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2B4C196A-2488-4BF7-94BF-BA940C727A1D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سبتمبر" sheetId="1" r:id="rId1"/>
    <sheet name="مشتريات الموردين" sheetId="2" r:id="rId2"/>
    <sheet name="تقرير المشتريات" sheetId="3" r:id="rId3"/>
  </sheets>
  <externalReferences>
    <externalReference r:id="rId4"/>
    <externalReference r:id="rId5"/>
    <externalReference r:id="rId6"/>
  </externalReferences>
  <definedNames>
    <definedName name="_xlnm.Print_Area" localSheetId="1">Table1[]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" l="1" a="1"/>
  <c r="I5" i="3" s="1"/>
  <c r="I7" i="3" a="1"/>
  <c r="I7" i="3"/>
  <c r="I8" i="3" a="1"/>
  <c r="I8" i="3" s="1"/>
  <c r="I9" i="3" a="1"/>
  <c r="I9" i="3" s="1"/>
  <c r="I10" i="3" a="1"/>
  <c r="I10" i="3" s="1"/>
  <c r="I11" i="3" a="1"/>
  <c r="I11" i="3" s="1"/>
  <c r="I12" i="3" a="1"/>
  <c r="I12" i="3" s="1"/>
  <c r="I13" i="3" a="1"/>
  <c r="I13" i="3" s="1"/>
  <c r="I14" i="3" a="1"/>
  <c r="I14" i="3" s="1"/>
  <c r="I15" i="3" a="1"/>
  <c r="I15" i="3" s="1"/>
  <c r="I16" i="3" a="1"/>
  <c r="I16" i="3" s="1"/>
  <c r="I17" i="3" a="1"/>
  <c r="I17" i="3" s="1"/>
  <c r="I18" i="3" a="1"/>
  <c r="I18" i="3" s="1"/>
  <c r="I19" i="3" a="1"/>
  <c r="I19" i="3" s="1"/>
  <c r="I20" i="3" a="1"/>
  <c r="I20" i="3" s="1"/>
  <c r="I21" i="3" a="1"/>
  <c r="I21" i="3"/>
  <c r="I22" i="3" a="1"/>
  <c r="I22" i="3" s="1"/>
  <c r="I23" i="3" a="1"/>
  <c r="I23" i="3" s="1"/>
  <c r="I24" i="3" a="1"/>
  <c r="I24" i="3" s="1"/>
  <c r="I25" i="3" a="1"/>
  <c r="I25" i="3" s="1"/>
  <c r="I26" i="3" a="1"/>
  <c r="I26" i="3" s="1"/>
  <c r="I27" i="3" a="1"/>
  <c r="I27" i="3" s="1"/>
  <c r="I28" i="3" a="1"/>
  <c r="I28" i="3" s="1"/>
  <c r="I29" i="3" a="1"/>
  <c r="I29" i="3" s="1"/>
  <c r="I30" i="3" a="1"/>
  <c r="I30" i="3" s="1"/>
  <c r="I31" i="3" a="1"/>
  <c r="I31" i="3" s="1"/>
  <c r="I32" i="3" a="1"/>
  <c r="I32" i="3" s="1"/>
  <c r="I33" i="3" a="1"/>
  <c r="I33" i="3" s="1"/>
  <c r="I34" i="3" a="1"/>
  <c r="I34" i="3" s="1"/>
  <c r="I35" i="3" a="1"/>
  <c r="I35" i="3" s="1"/>
  <c r="I36" i="3" a="1"/>
  <c r="I36" i="3" s="1"/>
  <c r="I37" i="3" a="1"/>
  <c r="I37" i="3"/>
  <c r="I38" i="3" a="1"/>
  <c r="I38" i="3" s="1"/>
  <c r="I39" i="3" a="1"/>
  <c r="I39" i="3" s="1"/>
  <c r="I40" i="3" a="1"/>
  <c r="I40" i="3" s="1"/>
  <c r="I41" i="3" a="1"/>
  <c r="I41" i="3" s="1"/>
  <c r="I42" i="3" a="1"/>
  <c r="I42" i="3" s="1"/>
  <c r="I43" i="3" a="1"/>
  <c r="I43" i="3" s="1"/>
  <c r="I44" i="3" a="1"/>
  <c r="I44" i="3" s="1"/>
  <c r="I45" i="3" a="1"/>
  <c r="I45" i="3"/>
  <c r="I46" i="3" a="1"/>
  <c r="I46" i="3" s="1"/>
  <c r="I47" i="3" a="1"/>
  <c r="I47" i="3" s="1"/>
  <c r="I48" i="3" a="1"/>
  <c r="I48" i="3" s="1"/>
  <c r="I49" i="3" a="1"/>
  <c r="I49" i="3" s="1"/>
  <c r="I50" i="3" a="1"/>
  <c r="I50" i="3" s="1"/>
  <c r="I51" i="3" a="1"/>
  <c r="I51" i="3" s="1"/>
  <c r="I52" i="3" a="1"/>
  <c r="I52" i="3" s="1"/>
  <c r="I53" i="3" a="1"/>
  <c r="I53" i="3"/>
  <c r="I54" i="3" a="1"/>
  <c r="I54" i="3" s="1"/>
  <c r="I55" i="3" a="1"/>
  <c r="I55" i="3" s="1"/>
  <c r="I56" i="3" a="1"/>
  <c r="I56" i="3" s="1"/>
  <c r="I57" i="3" a="1"/>
  <c r="I57" i="3" s="1"/>
  <c r="I58" i="3" a="1"/>
  <c r="I58" i="3" s="1"/>
  <c r="I59" i="3" a="1"/>
  <c r="I59" i="3" s="1"/>
  <c r="I60" i="3" a="1"/>
  <c r="I60" i="3" s="1"/>
  <c r="I61" i="3" a="1"/>
  <c r="I61" i="3"/>
  <c r="I62" i="3" a="1"/>
  <c r="I62" i="3" s="1"/>
  <c r="I63" i="3" a="1"/>
  <c r="I63" i="3" s="1"/>
  <c r="I64" i="3" a="1"/>
  <c r="I64" i="3" s="1"/>
  <c r="I65" i="3" a="1"/>
  <c r="I65" i="3" s="1"/>
  <c r="I66" i="3" a="1"/>
  <c r="I66" i="3" s="1"/>
  <c r="I67" i="3" a="1"/>
  <c r="I67" i="3" s="1"/>
  <c r="I68" i="3" a="1"/>
  <c r="I68" i="3" s="1"/>
  <c r="I69" i="3" a="1"/>
  <c r="I69" i="3"/>
  <c r="I70" i="3" a="1"/>
  <c r="I70" i="3" s="1"/>
  <c r="I71" i="3" a="1"/>
  <c r="I71" i="3" s="1"/>
  <c r="I72" i="3" a="1"/>
  <c r="I72" i="3" s="1"/>
  <c r="I73" i="3" a="1"/>
  <c r="I73" i="3" s="1"/>
  <c r="I74" i="3" a="1"/>
  <c r="I74" i="3" s="1"/>
  <c r="I75" i="3" a="1"/>
  <c r="I75" i="3" s="1"/>
  <c r="I76" i="3" a="1"/>
  <c r="I76" i="3" s="1"/>
  <c r="I77" i="3" a="1"/>
  <c r="I77" i="3"/>
  <c r="I78" i="3" a="1"/>
  <c r="I78" i="3" s="1"/>
  <c r="I79" i="3" a="1"/>
  <c r="I79" i="3" s="1"/>
  <c r="I80" i="3" a="1"/>
  <c r="I80" i="3" s="1"/>
  <c r="I81" i="3" a="1"/>
  <c r="I81" i="3" s="1"/>
  <c r="I82" i="3" a="1"/>
  <c r="I82" i="3" s="1"/>
  <c r="I83" i="3" a="1"/>
  <c r="I83" i="3" s="1"/>
  <c r="I84" i="3" a="1"/>
  <c r="I84" i="3" s="1"/>
  <c r="I85" i="3" a="1"/>
  <c r="I85" i="3"/>
  <c r="I86" i="3" a="1"/>
  <c r="I86" i="3" s="1"/>
  <c r="I87" i="3" a="1"/>
  <c r="I87" i="3" s="1"/>
  <c r="I88" i="3" a="1"/>
  <c r="I88" i="3" s="1"/>
  <c r="I89" i="3" a="1"/>
  <c r="I89" i="3" s="1"/>
  <c r="I90" i="3" a="1"/>
  <c r="I90" i="3" s="1"/>
  <c r="I91" i="3" a="1"/>
  <c r="I91" i="3" s="1"/>
  <c r="I92" i="3" a="1"/>
  <c r="I92" i="3" s="1"/>
  <c r="I93" i="3" a="1"/>
  <c r="I93" i="3"/>
  <c r="I94" i="3" a="1"/>
  <c r="I94" i="3" s="1"/>
  <c r="I95" i="3" a="1"/>
  <c r="I95" i="3" s="1"/>
  <c r="I96" i="3" a="1"/>
  <c r="I96" i="3" s="1"/>
  <c r="I97" i="3" a="1"/>
  <c r="I97" i="3" s="1"/>
  <c r="I98" i="3" a="1"/>
  <c r="I98" i="3" s="1"/>
  <c r="I99" i="3" a="1"/>
  <c r="I99" i="3" s="1"/>
  <c r="I100" i="3" a="1"/>
  <c r="I100" i="3" s="1"/>
  <c r="I101" i="3" a="1"/>
  <c r="I101" i="3"/>
  <c r="I102" i="3" a="1"/>
  <c r="I102" i="3" s="1"/>
  <c r="I103" i="3" a="1"/>
  <c r="I103" i="3" s="1"/>
  <c r="I104" i="3" a="1"/>
  <c r="I104" i="3" s="1"/>
  <c r="I105" i="3" a="1"/>
  <c r="I105" i="3" s="1"/>
  <c r="I106" i="3" a="1"/>
  <c r="I106" i="3" s="1"/>
  <c r="I107" i="3" a="1"/>
  <c r="I107" i="3" s="1"/>
  <c r="I108" i="3" a="1"/>
  <c r="I108" i="3" s="1"/>
  <c r="I109" i="3" a="1"/>
  <c r="I109" i="3"/>
  <c r="I110" i="3" a="1"/>
  <c r="I110" i="3" s="1"/>
  <c r="I111" i="3" a="1"/>
  <c r="I111" i="3" s="1"/>
  <c r="I112" i="3" a="1"/>
  <c r="I112" i="3" s="1"/>
  <c r="I113" i="3" a="1"/>
  <c r="I113" i="3" s="1"/>
  <c r="I114" i="3" a="1"/>
  <c r="I114" i="3" s="1"/>
  <c r="I115" i="3" a="1"/>
  <c r="I115" i="3" s="1"/>
  <c r="I116" i="3" a="1"/>
  <c r="I116" i="3" s="1"/>
  <c r="I117" i="3" a="1"/>
  <c r="I117" i="3"/>
  <c r="I118" i="3" a="1"/>
  <c r="I118" i="3" s="1"/>
  <c r="I119" i="3" a="1"/>
  <c r="I119" i="3" s="1"/>
  <c r="I120" i="3" a="1"/>
  <c r="I120" i="3" s="1"/>
  <c r="I121" i="3" a="1"/>
  <c r="I121" i="3" s="1"/>
  <c r="I122" i="3" a="1"/>
  <c r="I122" i="3" s="1"/>
  <c r="I123" i="3" a="1"/>
  <c r="I123" i="3" s="1"/>
  <c r="I124" i="3" a="1"/>
  <c r="I124" i="3" s="1"/>
  <c r="I125" i="3" a="1"/>
  <c r="I125" i="3"/>
  <c r="I126" i="3" a="1"/>
  <c r="I126" i="3" s="1"/>
  <c r="I127" i="3" a="1"/>
  <c r="I127" i="3" s="1"/>
  <c r="I128" i="3" a="1"/>
  <c r="I128" i="3" s="1"/>
  <c r="I129" i="3" a="1"/>
  <c r="I129" i="3" s="1"/>
  <c r="I130" i="3" a="1"/>
  <c r="I130" i="3" s="1"/>
  <c r="I131" i="3" a="1"/>
  <c r="I131" i="3" s="1"/>
  <c r="I132" i="3" a="1"/>
  <c r="I132" i="3" s="1"/>
  <c r="I133" i="3" a="1"/>
  <c r="I133" i="3"/>
  <c r="I134" i="3" a="1"/>
  <c r="I134" i="3" s="1"/>
  <c r="I135" i="3" a="1"/>
  <c r="I135" i="3" s="1"/>
  <c r="I136" i="3" a="1"/>
  <c r="I136" i="3" s="1"/>
  <c r="I137" i="3" a="1"/>
  <c r="I137" i="3" s="1"/>
  <c r="I138" i="3" a="1"/>
  <c r="I138" i="3" s="1"/>
  <c r="I139" i="3" a="1"/>
  <c r="I139" i="3" s="1"/>
  <c r="I140" i="3" a="1"/>
  <c r="I140" i="3" s="1"/>
  <c r="I141" i="3" a="1"/>
  <c r="I141" i="3"/>
  <c r="I142" i="3" a="1"/>
  <c r="I142" i="3" s="1"/>
  <c r="I143" i="3" a="1"/>
  <c r="I143" i="3" s="1"/>
  <c r="I144" i="3" a="1"/>
  <c r="I144" i="3" s="1"/>
  <c r="I145" i="3" a="1"/>
  <c r="I145" i="3" s="1"/>
  <c r="I146" i="3" a="1"/>
  <c r="I146" i="3" s="1"/>
  <c r="I147" i="3" a="1"/>
  <c r="I147" i="3" s="1"/>
  <c r="I148" i="3" a="1"/>
  <c r="I148" i="3" s="1"/>
  <c r="I149" i="3" a="1"/>
  <c r="I149" i="3"/>
  <c r="I150" i="3" a="1"/>
  <c r="I150" i="3" s="1"/>
  <c r="I151" i="3" a="1"/>
  <c r="I151" i="3" s="1"/>
  <c r="I152" i="3" a="1"/>
  <c r="I152" i="3" s="1"/>
  <c r="I153" i="3" a="1"/>
  <c r="I153" i="3" s="1"/>
  <c r="I154" i="3" a="1"/>
  <c r="I154" i="3" s="1"/>
  <c r="I155" i="3" a="1"/>
  <c r="I155" i="3" s="1"/>
  <c r="I156" i="3" a="1"/>
  <c r="I156" i="3" s="1"/>
  <c r="I157" i="3" a="1"/>
  <c r="I157" i="3"/>
  <c r="I158" i="3" a="1"/>
  <c r="I158" i="3" s="1"/>
  <c r="I159" i="3" a="1"/>
  <c r="I159" i="3" s="1"/>
  <c r="I160" i="3" a="1"/>
  <c r="I160" i="3" s="1"/>
  <c r="I161" i="3" a="1"/>
  <c r="I161" i="3" s="1"/>
  <c r="I162" i="3" a="1"/>
  <c r="I162" i="3" s="1"/>
  <c r="I163" i="3" a="1"/>
  <c r="I163" i="3" s="1"/>
  <c r="I164" i="3" a="1"/>
  <c r="I164" i="3" s="1"/>
  <c r="I165" i="3" a="1"/>
  <c r="I165" i="3"/>
  <c r="I166" i="3" a="1"/>
  <c r="I166" i="3" s="1"/>
  <c r="I167" i="3" a="1"/>
  <c r="I167" i="3" s="1"/>
  <c r="I168" i="3" a="1"/>
  <c r="I168" i="3" s="1"/>
  <c r="I169" i="3" a="1"/>
  <c r="I169" i="3" s="1"/>
  <c r="I170" i="3" a="1"/>
  <c r="I170" i="3" s="1"/>
  <c r="I171" i="3" a="1"/>
  <c r="I171" i="3" s="1"/>
  <c r="I172" i="3" a="1"/>
  <c r="I172" i="3" s="1"/>
  <c r="I173" i="3" a="1"/>
  <c r="I173" i="3"/>
  <c r="I174" i="3" a="1"/>
  <c r="I174" i="3" s="1"/>
  <c r="I175" i="3" a="1"/>
  <c r="I175" i="3" s="1"/>
  <c r="I176" i="3" a="1"/>
  <c r="I176" i="3" s="1"/>
  <c r="I177" i="3" a="1"/>
  <c r="I177" i="3" s="1"/>
  <c r="I178" i="3" a="1"/>
  <c r="I178" i="3" s="1"/>
  <c r="I179" i="3" a="1"/>
  <c r="I179" i="3" s="1"/>
  <c r="I180" i="3" a="1"/>
  <c r="I180" i="3" s="1"/>
  <c r="I181" i="3" a="1"/>
  <c r="I181" i="3" s="1"/>
  <c r="I182" i="3" a="1"/>
  <c r="I182" i="3"/>
  <c r="I183" i="3" a="1"/>
  <c r="I183" i="3" s="1"/>
  <c r="I184" i="3" a="1"/>
  <c r="I184" i="3" s="1"/>
  <c r="I185" i="3" a="1"/>
  <c r="I185" i="3" s="1"/>
  <c r="I186" i="3" a="1"/>
  <c r="I186" i="3" s="1"/>
  <c r="I187" i="3" a="1"/>
  <c r="I187" i="3" s="1"/>
  <c r="I188" i="3" a="1"/>
  <c r="I188" i="3" s="1"/>
  <c r="I189" i="3" a="1"/>
  <c r="I189" i="3" s="1"/>
  <c r="I190" i="3" a="1"/>
  <c r="I190" i="3"/>
  <c r="I191" i="3" a="1"/>
  <c r="I191" i="3" s="1"/>
  <c r="I192" i="3" a="1"/>
  <c r="I192" i="3" s="1"/>
  <c r="I193" i="3" a="1"/>
  <c r="I193" i="3" s="1"/>
  <c r="I194" i="3" a="1"/>
  <c r="I194" i="3" s="1"/>
  <c r="I195" i="3" a="1"/>
  <c r="I195" i="3" s="1"/>
  <c r="I196" i="3" a="1"/>
  <c r="I196" i="3" s="1"/>
  <c r="I197" i="3" a="1"/>
  <c r="I197" i="3" s="1"/>
  <c r="I198" i="3" a="1"/>
  <c r="I198" i="3" s="1"/>
  <c r="I199" i="3" a="1"/>
  <c r="I199" i="3" s="1"/>
  <c r="I200" i="3" a="1"/>
  <c r="I200" i="3" s="1"/>
  <c r="I201" i="3" a="1"/>
  <c r="I201" i="3" s="1"/>
  <c r="I202" i="3" a="1"/>
  <c r="I202" i="3" s="1"/>
  <c r="I203" i="3" a="1"/>
  <c r="I203" i="3" s="1"/>
  <c r="I204" i="3" a="1"/>
  <c r="I204" i="3"/>
  <c r="I205" i="3" a="1"/>
  <c r="I205" i="3" s="1"/>
  <c r="I206" i="3" a="1"/>
  <c r="I206" i="3" s="1"/>
  <c r="I207" i="3" a="1"/>
  <c r="I207" i="3" s="1"/>
  <c r="I208" i="3" a="1"/>
  <c r="I208" i="3" s="1"/>
  <c r="I209" i="3" a="1"/>
  <c r="I209" i="3" s="1"/>
  <c r="I210" i="3" a="1"/>
  <c r="I210" i="3" s="1"/>
  <c r="I211" i="3" a="1"/>
  <c r="I211" i="3" s="1"/>
  <c r="I212" i="3" a="1"/>
  <c r="I212" i="3"/>
  <c r="I213" i="3" a="1"/>
  <c r="I213" i="3" s="1"/>
  <c r="I214" i="3" a="1"/>
  <c r="I214" i="3"/>
  <c r="I215" i="3" a="1"/>
  <c r="I215" i="3" s="1"/>
  <c r="I216" i="3" a="1"/>
  <c r="I216" i="3" s="1"/>
  <c r="I217" i="3" a="1"/>
  <c r="I217" i="3" s="1"/>
  <c r="I218" i="3" a="1"/>
  <c r="I218" i="3" s="1"/>
  <c r="I219" i="3" a="1"/>
  <c r="I219" i="3" s="1"/>
  <c r="I220" i="3" a="1"/>
  <c r="I220" i="3"/>
  <c r="I221" i="3" a="1"/>
  <c r="I221" i="3" s="1"/>
  <c r="I222" i="3" a="1"/>
  <c r="I222" i="3" s="1"/>
  <c r="I223" i="3" a="1"/>
  <c r="I223" i="3" s="1"/>
  <c r="I224" i="3" a="1"/>
  <c r="I224" i="3"/>
  <c r="I225" i="3" a="1"/>
  <c r="I225" i="3" s="1"/>
  <c r="I226" i="3" a="1"/>
  <c r="I226" i="3" s="1"/>
  <c r="I227" i="3" a="1"/>
  <c r="I227" i="3" s="1"/>
  <c r="I228" i="3" a="1"/>
  <c r="I228" i="3"/>
  <c r="I229" i="3" a="1"/>
  <c r="I229" i="3" s="1"/>
  <c r="I230" i="3" a="1"/>
  <c r="I230" i="3" s="1"/>
  <c r="I231" i="3" a="1"/>
  <c r="I231" i="3" s="1"/>
  <c r="I232" i="3" a="1"/>
  <c r="I232" i="3" s="1"/>
  <c r="I233" i="3" a="1"/>
  <c r="I233" i="3" s="1"/>
  <c r="I234" i="3" a="1"/>
  <c r="I234" i="3" s="1"/>
  <c r="I235" i="3" a="1"/>
  <c r="I235" i="3" s="1"/>
  <c r="I236" i="3" a="1"/>
  <c r="I236" i="3" s="1"/>
  <c r="I237" i="3" a="1"/>
  <c r="I237" i="3" s="1"/>
  <c r="I238" i="3" a="1"/>
  <c r="I238" i="3" s="1"/>
  <c r="I239" i="3" a="1"/>
  <c r="I239" i="3" s="1"/>
  <c r="I240" i="3" a="1"/>
  <c r="I240" i="3"/>
  <c r="I241" i="3" a="1"/>
  <c r="I241" i="3" s="1"/>
  <c r="I242" i="3" a="1"/>
  <c r="I242" i="3" s="1"/>
  <c r="I243" i="3" a="1"/>
  <c r="I243" i="3" s="1"/>
  <c r="I244" i="3" a="1"/>
  <c r="I244" i="3"/>
  <c r="I245" i="3" a="1"/>
  <c r="I245" i="3" s="1"/>
  <c r="I246" i="3" a="1"/>
  <c r="I246" i="3" s="1"/>
  <c r="I247" i="3" a="1"/>
  <c r="I247" i="3" s="1"/>
  <c r="I248" i="3" a="1"/>
  <c r="I248" i="3"/>
  <c r="I249" i="3" a="1"/>
  <c r="I249" i="3" s="1"/>
  <c r="I250" i="3" a="1"/>
  <c r="I250" i="3" s="1"/>
  <c r="I251" i="3" a="1"/>
  <c r="I251" i="3" s="1"/>
  <c r="I252" i="3" a="1"/>
  <c r="I252" i="3" s="1"/>
  <c r="I253" i="3" a="1"/>
  <c r="I253" i="3" s="1"/>
  <c r="I254" i="3" a="1"/>
  <c r="I254" i="3" s="1"/>
  <c r="I255" i="3" a="1"/>
  <c r="I255" i="3" s="1"/>
  <c r="I256" i="3" a="1"/>
  <c r="I256" i="3"/>
  <c r="I257" i="3" a="1"/>
  <c r="I257" i="3" s="1"/>
  <c r="I258" i="3" a="1"/>
  <c r="I258" i="3" s="1"/>
  <c r="I259" i="3" a="1"/>
  <c r="I259" i="3" s="1"/>
  <c r="I260" i="3" a="1"/>
  <c r="I260" i="3" s="1"/>
  <c r="I261" i="3" a="1"/>
  <c r="I261" i="3" s="1"/>
  <c r="I262" i="3" a="1"/>
  <c r="I262" i="3" s="1"/>
  <c r="I263" i="3" a="1"/>
  <c r="I263" i="3" s="1"/>
  <c r="I264" i="3" a="1"/>
  <c r="I264" i="3"/>
  <c r="I265" i="3" a="1"/>
  <c r="I265" i="3" s="1"/>
  <c r="I266" i="3" a="1"/>
  <c r="I266" i="3" s="1"/>
  <c r="I267" i="3" a="1"/>
  <c r="I267" i="3" s="1"/>
  <c r="I268" i="3" a="1"/>
  <c r="I268" i="3" s="1"/>
  <c r="I269" i="3" a="1"/>
  <c r="I269" i="3" s="1"/>
  <c r="I270" i="3" a="1"/>
  <c r="I270" i="3" s="1"/>
  <c r="I271" i="3" a="1"/>
  <c r="I271" i="3" s="1"/>
  <c r="I272" i="3" a="1"/>
  <c r="I272" i="3"/>
  <c r="I273" i="3" a="1"/>
  <c r="I273" i="3" s="1"/>
  <c r="I274" i="3" a="1"/>
  <c r="I274" i="3" s="1"/>
  <c r="I275" i="3" a="1"/>
  <c r="I275" i="3" s="1"/>
  <c r="I276" i="3" a="1"/>
  <c r="I276" i="3" s="1"/>
  <c r="I277" i="3" a="1"/>
  <c r="I277" i="3" s="1"/>
  <c r="I278" i="3" a="1"/>
  <c r="I278" i="3" s="1"/>
  <c r="I279" i="3" a="1"/>
  <c r="I279" i="3" s="1"/>
  <c r="I280" i="3" a="1"/>
  <c r="I280" i="3"/>
  <c r="I281" i="3" a="1"/>
  <c r="I281" i="3" s="1"/>
  <c r="I282" i="3" a="1"/>
  <c r="I282" i="3" s="1"/>
  <c r="I283" i="3" a="1"/>
  <c r="I283" i="3" s="1"/>
  <c r="I284" i="3" a="1"/>
  <c r="I284" i="3" s="1"/>
  <c r="I285" i="3" a="1"/>
  <c r="I285" i="3" s="1"/>
  <c r="I286" i="3" a="1"/>
  <c r="I286" i="3" s="1"/>
  <c r="I287" i="3" a="1"/>
  <c r="I287" i="3" s="1"/>
  <c r="I288" i="3" a="1"/>
  <c r="I288" i="3"/>
  <c r="I289" i="3" a="1"/>
  <c r="I289" i="3" s="1"/>
  <c r="I290" i="3" a="1"/>
  <c r="I290" i="3" s="1"/>
  <c r="I291" i="3" a="1"/>
  <c r="I291" i="3" s="1"/>
  <c r="I292" i="3" a="1"/>
  <c r="I292" i="3" s="1"/>
  <c r="I293" i="3" a="1"/>
  <c r="I293" i="3" s="1"/>
  <c r="I294" i="3" a="1"/>
  <c r="I294" i="3" s="1"/>
  <c r="I295" i="3" a="1"/>
  <c r="I295" i="3" s="1"/>
  <c r="I296" i="3" a="1"/>
  <c r="I296" i="3"/>
  <c r="I297" i="3" a="1"/>
  <c r="I297" i="3" s="1"/>
  <c r="I298" i="3" a="1"/>
  <c r="I298" i="3" s="1"/>
  <c r="I299" i="3" a="1"/>
  <c r="I299" i="3" s="1"/>
  <c r="I300" i="3" a="1"/>
  <c r="I300" i="3" s="1"/>
  <c r="I301" i="3" a="1"/>
  <c r="I301" i="3" s="1"/>
  <c r="I302" i="3" a="1"/>
  <c r="I302" i="3" s="1"/>
  <c r="I303" i="3" a="1"/>
  <c r="I303" i="3" s="1"/>
  <c r="I304" i="3" a="1"/>
  <c r="I304" i="3"/>
  <c r="I305" i="3" a="1"/>
  <c r="I305" i="3"/>
  <c r="I306" i="3" a="1"/>
  <c r="I306" i="3" s="1"/>
  <c r="I307" i="3" a="1"/>
  <c r="I307" i="3" s="1"/>
  <c r="I308" i="3" a="1"/>
  <c r="I308" i="3" s="1"/>
  <c r="I309" i="3" a="1"/>
  <c r="I309" i="3" s="1"/>
  <c r="I310" i="3" a="1"/>
  <c r="I310" i="3" s="1"/>
  <c r="I311" i="3" a="1"/>
  <c r="I311" i="3" s="1"/>
  <c r="I312" i="3" a="1"/>
  <c r="I312" i="3" s="1"/>
  <c r="I313" i="3" a="1"/>
  <c r="I313" i="3" s="1"/>
  <c r="I314" i="3" a="1"/>
  <c r="I314" i="3" s="1"/>
  <c r="I315" i="3" a="1"/>
  <c r="I315" i="3" s="1"/>
  <c r="I316" i="3" a="1"/>
  <c r="I316" i="3" s="1"/>
  <c r="I317" i="3" a="1"/>
  <c r="I317" i="3" s="1"/>
  <c r="I318" i="3" a="1"/>
  <c r="I318" i="3" s="1"/>
  <c r="I319" i="3" a="1"/>
  <c r="I319" i="3" s="1"/>
  <c r="I320" i="3" a="1"/>
  <c r="I320" i="3" s="1"/>
  <c r="I321" i="3" a="1"/>
  <c r="I321" i="3" s="1"/>
  <c r="I322" i="3" a="1"/>
  <c r="I322" i="3" s="1"/>
  <c r="I323" i="3" a="1"/>
  <c r="I323" i="3" s="1"/>
  <c r="I324" i="3" a="1"/>
  <c r="I324" i="3" s="1"/>
  <c r="I325" i="3" a="1"/>
  <c r="I325" i="3" s="1"/>
  <c r="I326" i="3" a="1"/>
  <c r="I326" i="3" s="1"/>
  <c r="I327" i="3" a="1"/>
  <c r="I327" i="3" s="1"/>
  <c r="I328" i="3" a="1"/>
  <c r="I328" i="3" s="1"/>
  <c r="I329" i="3" a="1"/>
  <c r="I329" i="3" s="1"/>
  <c r="I330" i="3" a="1"/>
  <c r="I330" i="3" s="1"/>
  <c r="I331" i="3" a="1"/>
  <c r="I331" i="3" s="1"/>
  <c r="I332" i="3" a="1"/>
  <c r="I332" i="3" s="1"/>
  <c r="I333" i="3" a="1"/>
  <c r="I333" i="3" s="1"/>
  <c r="I334" i="3" a="1"/>
  <c r="I334" i="3" s="1"/>
  <c r="I335" i="3" a="1"/>
  <c r="I335" i="3" s="1"/>
  <c r="I336" i="3" a="1"/>
  <c r="I336" i="3" s="1"/>
  <c r="I337" i="3" a="1"/>
  <c r="I337" i="3" s="1"/>
  <c r="I338" i="3" a="1"/>
  <c r="I338" i="3" s="1"/>
  <c r="I339" i="3" a="1"/>
  <c r="I339" i="3" s="1"/>
  <c r="I340" i="3" a="1"/>
  <c r="I340" i="3" s="1"/>
  <c r="I341" i="3" a="1"/>
  <c r="I341" i="3" s="1"/>
  <c r="I342" i="3" a="1"/>
  <c r="I342" i="3" s="1"/>
  <c r="I343" i="3" a="1"/>
  <c r="I343" i="3" s="1"/>
  <c r="I344" i="3" a="1"/>
  <c r="I344" i="3" s="1"/>
  <c r="I345" i="3" a="1"/>
  <c r="I345" i="3" s="1"/>
  <c r="I346" i="3" a="1"/>
  <c r="I346" i="3" s="1"/>
  <c r="I347" i="3" a="1"/>
  <c r="I347" i="3" s="1"/>
  <c r="I348" i="3" a="1"/>
  <c r="I348" i="3" s="1"/>
  <c r="I349" i="3" a="1"/>
  <c r="I349" i="3" s="1"/>
  <c r="I350" i="3" a="1"/>
  <c r="I350" i="3" s="1"/>
  <c r="I351" i="3" a="1"/>
  <c r="I351" i="3" s="1"/>
  <c r="I352" i="3" a="1"/>
  <c r="I352" i="3" s="1"/>
  <c r="I353" i="3" a="1"/>
  <c r="I353" i="3" s="1"/>
  <c r="I354" i="3" a="1"/>
  <c r="I354" i="3" s="1"/>
  <c r="I355" i="3" a="1"/>
  <c r="I355" i="3" s="1"/>
  <c r="I356" i="3" a="1"/>
  <c r="I356" i="3" s="1"/>
  <c r="I357" i="3" a="1"/>
  <c r="I357" i="3" s="1"/>
  <c r="I358" i="3" a="1"/>
  <c r="I358" i="3" s="1"/>
  <c r="I359" i="3" a="1"/>
  <c r="I359" i="3" s="1"/>
  <c r="I360" i="3" a="1"/>
  <c r="I360" i="3" s="1"/>
  <c r="I361" i="3" a="1"/>
  <c r="I361" i="3" s="1"/>
  <c r="I362" i="3" a="1"/>
  <c r="I362" i="3" s="1"/>
  <c r="I363" i="3" a="1"/>
  <c r="I363" i="3" s="1"/>
  <c r="I364" i="3" a="1"/>
  <c r="I364" i="3" s="1"/>
  <c r="I365" i="3" a="1"/>
  <c r="I365" i="3" s="1"/>
  <c r="I366" i="3" a="1"/>
  <c r="I366" i="3" s="1"/>
  <c r="I367" i="3" a="1"/>
  <c r="I367" i="3" s="1"/>
  <c r="I368" i="3" a="1"/>
  <c r="I368" i="3" s="1"/>
  <c r="I369" i="3" a="1"/>
  <c r="I369" i="3" s="1"/>
  <c r="I370" i="3" a="1"/>
  <c r="I370" i="3" s="1"/>
  <c r="I371" i="3" a="1"/>
  <c r="I371" i="3" s="1"/>
  <c r="I372" i="3" a="1"/>
  <c r="I372" i="3" s="1"/>
  <c r="I373" i="3" a="1"/>
  <c r="I373" i="3" s="1"/>
  <c r="I374" i="3" a="1"/>
  <c r="I374" i="3" s="1"/>
  <c r="I375" i="3" a="1"/>
  <c r="I375" i="3" s="1"/>
  <c r="I376" i="3" a="1"/>
  <c r="I376" i="3" s="1"/>
  <c r="I377" i="3" a="1"/>
  <c r="I377" i="3" s="1"/>
  <c r="I378" i="3" a="1"/>
  <c r="I378" i="3" s="1"/>
  <c r="I379" i="3" a="1"/>
  <c r="I379" i="3" s="1"/>
  <c r="I380" i="3" a="1"/>
  <c r="I380" i="3" s="1"/>
  <c r="I381" i="3" a="1"/>
  <c r="I381" i="3" s="1"/>
  <c r="I382" i="3" a="1"/>
  <c r="I382" i="3" s="1"/>
  <c r="I383" i="3" a="1"/>
  <c r="I383" i="3" s="1"/>
  <c r="I384" i="3" a="1"/>
  <c r="I384" i="3" s="1"/>
  <c r="I385" i="3" a="1"/>
  <c r="I385" i="3" s="1"/>
  <c r="I386" i="3" a="1"/>
  <c r="I386" i="3" s="1"/>
  <c r="I387" i="3" a="1"/>
  <c r="I387" i="3" s="1"/>
  <c r="I388" i="3" a="1"/>
  <c r="I388" i="3" s="1"/>
  <c r="I389" i="3" a="1"/>
  <c r="I389" i="3" s="1"/>
  <c r="I390" i="3" a="1"/>
  <c r="I390" i="3" s="1"/>
  <c r="I391" i="3" a="1"/>
  <c r="I391" i="3" s="1"/>
  <c r="I392" i="3" a="1"/>
  <c r="I392" i="3" s="1"/>
  <c r="I393" i="3" a="1"/>
  <c r="I393" i="3" s="1"/>
  <c r="I394" i="3" a="1"/>
  <c r="I394" i="3" s="1"/>
  <c r="I395" i="3" a="1"/>
  <c r="I395" i="3" s="1"/>
  <c r="I396" i="3" a="1"/>
  <c r="I396" i="3" s="1"/>
  <c r="I397" i="3" a="1"/>
  <c r="I397" i="3" s="1"/>
  <c r="I398" i="3" a="1"/>
  <c r="I398" i="3" s="1"/>
  <c r="I399" i="3" a="1"/>
  <c r="I399" i="3" s="1"/>
  <c r="I400" i="3" a="1"/>
  <c r="I400" i="3" s="1"/>
  <c r="I401" i="3" a="1"/>
  <c r="I401" i="3" s="1"/>
  <c r="I402" i="3" a="1"/>
  <c r="I402" i="3" s="1"/>
  <c r="I403" i="3" a="1"/>
  <c r="I403" i="3" s="1"/>
  <c r="I404" i="3" a="1"/>
  <c r="I404" i="3" s="1"/>
  <c r="I405" i="3" a="1"/>
  <c r="I405" i="3" s="1"/>
  <c r="I406" i="3" a="1"/>
  <c r="I406" i="3" s="1"/>
  <c r="I407" i="3" a="1"/>
  <c r="I407" i="3" s="1"/>
  <c r="I408" i="3" a="1"/>
  <c r="I408" i="3" s="1"/>
  <c r="I409" i="3" a="1"/>
  <c r="I409" i="3" s="1"/>
  <c r="I410" i="3" a="1"/>
  <c r="I410" i="3" s="1"/>
  <c r="I411" i="3" a="1"/>
  <c r="I411" i="3" s="1"/>
  <c r="I412" i="3" a="1"/>
  <c r="I412" i="3" s="1"/>
  <c r="I413" i="3" a="1"/>
  <c r="I413" i="3" s="1"/>
  <c r="I414" i="3" a="1"/>
  <c r="I414" i="3" s="1"/>
  <c r="I415" i="3" a="1"/>
  <c r="I415" i="3" s="1"/>
  <c r="I416" i="3" a="1"/>
  <c r="I416" i="3" s="1"/>
  <c r="I417" i="3" a="1"/>
  <c r="I417" i="3" s="1"/>
  <c r="I418" i="3" a="1"/>
  <c r="I418" i="3" s="1"/>
  <c r="I419" i="3" a="1"/>
  <c r="I419" i="3" s="1"/>
  <c r="I420" i="3" a="1"/>
  <c r="I420" i="3" s="1"/>
  <c r="I421" i="3" a="1"/>
  <c r="I421" i="3" s="1"/>
  <c r="I422" i="3" a="1"/>
  <c r="I422" i="3" s="1"/>
  <c r="I423" i="3" a="1"/>
  <c r="I423" i="3" s="1"/>
  <c r="I424" i="3" a="1"/>
  <c r="I424" i="3" s="1"/>
  <c r="I425" i="3" a="1"/>
  <c r="I425" i="3" s="1"/>
  <c r="I426" i="3" a="1"/>
  <c r="I426" i="3" s="1"/>
  <c r="I427" i="3" a="1"/>
  <c r="I427" i="3" s="1"/>
  <c r="I428" i="3" a="1"/>
  <c r="I428" i="3" s="1"/>
  <c r="I429" i="3" a="1"/>
  <c r="I429" i="3" s="1"/>
  <c r="I430" i="3" a="1"/>
  <c r="I430" i="3" s="1"/>
  <c r="I431" i="3" a="1"/>
  <c r="I431" i="3" s="1"/>
  <c r="I432" i="3" a="1"/>
  <c r="I432" i="3" s="1"/>
  <c r="I433" i="3" a="1"/>
  <c r="I433" i="3" s="1"/>
  <c r="I434" i="3" a="1"/>
  <c r="I434" i="3" s="1"/>
  <c r="I435" i="3" a="1"/>
  <c r="I435" i="3" s="1"/>
  <c r="I436" i="3" a="1"/>
  <c r="I436" i="3" s="1"/>
  <c r="I437" i="3" a="1"/>
  <c r="I437" i="3" s="1"/>
  <c r="I438" i="3" a="1"/>
  <c r="I438" i="3" s="1"/>
  <c r="I439" i="3" a="1"/>
  <c r="I439" i="3" s="1"/>
  <c r="I440" i="3" a="1"/>
  <c r="I440" i="3" s="1"/>
  <c r="I441" i="3" a="1"/>
  <c r="I441" i="3" s="1"/>
  <c r="I442" i="3" a="1"/>
  <c r="I442" i="3" s="1"/>
  <c r="I443" i="3" a="1"/>
  <c r="I443" i="3" s="1"/>
  <c r="I444" i="3" a="1"/>
  <c r="I444" i="3" s="1"/>
  <c r="I445" i="3" a="1"/>
  <c r="I445" i="3" s="1"/>
  <c r="I446" i="3" a="1"/>
  <c r="I446" i="3" s="1"/>
  <c r="I447" i="3" a="1"/>
  <c r="I447" i="3" s="1"/>
  <c r="I448" i="3" a="1"/>
  <c r="I448" i="3" s="1"/>
  <c r="I449" i="3" a="1"/>
  <c r="I449" i="3" s="1"/>
  <c r="I450" i="3" a="1"/>
  <c r="I450" i="3" s="1"/>
  <c r="I451" i="3" a="1"/>
  <c r="I451" i="3" s="1"/>
  <c r="I452" i="3" a="1"/>
  <c r="I452" i="3" s="1"/>
  <c r="I453" i="3" a="1"/>
  <c r="I453" i="3" s="1"/>
  <c r="I454" i="3" a="1"/>
  <c r="I454" i="3" s="1"/>
  <c r="I455" i="3" a="1"/>
  <c r="I455" i="3" s="1"/>
  <c r="I456" i="3" a="1"/>
  <c r="I456" i="3" s="1"/>
  <c r="I457" i="3" a="1"/>
  <c r="I457" i="3" s="1"/>
  <c r="I458" i="3" a="1"/>
  <c r="I458" i="3" s="1"/>
  <c r="I459" i="3" a="1"/>
  <c r="I459" i="3" s="1"/>
  <c r="I460" i="3" a="1"/>
  <c r="I460" i="3" s="1"/>
  <c r="I461" i="3" a="1"/>
  <c r="I461" i="3" s="1"/>
  <c r="I462" i="3" a="1"/>
  <c r="I462" i="3" s="1"/>
  <c r="I463" i="3" a="1"/>
  <c r="I463" i="3" s="1"/>
  <c r="I464" i="3" a="1"/>
  <c r="I464" i="3" s="1"/>
  <c r="I465" i="3" a="1"/>
  <c r="I465" i="3" s="1"/>
  <c r="I466" i="3" a="1"/>
  <c r="I466" i="3" s="1"/>
  <c r="I467" i="3" a="1"/>
  <c r="I467" i="3" s="1"/>
  <c r="I468" i="3" a="1"/>
  <c r="I468" i="3"/>
  <c r="I469" i="3" a="1"/>
  <c r="I469" i="3" s="1"/>
  <c r="I470" i="3" a="1"/>
  <c r="I470" i="3"/>
  <c r="I471" i="3" a="1"/>
  <c r="I471" i="3" s="1"/>
  <c r="I472" i="3" a="1"/>
  <c r="I472" i="3" s="1"/>
  <c r="I473" i="3" a="1"/>
  <c r="I473" i="3" s="1"/>
  <c r="I474" i="3" a="1"/>
  <c r="I474" i="3" s="1"/>
  <c r="I475" i="3" a="1"/>
  <c r="I475" i="3" s="1"/>
  <c r="I476" i="3" a="1"/>
  <c r="I476" i="3"/>
  <c r="I477" i="3" a="1"/>
  <c r="I477" i="3" s="1"/>
  <c r="I478" i="3" a="1"/>
  <c r="I478" i="3" s="1"/>
  <c r="I479" i="3" a="1"/>
  <c r="I479" i="3" s="1"/>
  <c r="I480" i="3" a="1"/>
  <c r="I480" i="3" s="1"/>
  <c r="I481" i="3" a="1"/>
  <c r="I481" i="3" s="1"/>
  <c r="I482" i="3" a="1"/>
  <c r="I482" i="3" s="1"/>
  <c r="I483" i="3" a="1"/>
  <c r="I483" i="3" s="1"/>
  <c r="I484" i="3" a="1"/>
  <c r="I484" i="3"/>
  <c r="I485" i="3" a="1"/>
  <c r="I485" i="3" s="1"/>
  <c r="I486" i="3" a="1"/>
  <c r="I486" i="3"/>
  <c r="I487" i="3" a="1"/>
  <c r="I487" i="3" s="1"/>
  <c r="I488" i="3" a="1"/>
  <c r="I488" i="3" s="1"/>
  <c r="I489" i="3" a="1"/>
  <c r="I489" i="3" s="1"/>
  <c r="I490" i="3" a="1"/>
  <c r="I490" i="3" s="1"/>
  <c r="I491" i="3" a="1"/>
  <c r="I491" i="3" s="1"/>
  <c r="I492" i="3" a="1"/>
  <c r="I492" i="3" s="1"/>
  <c r="I493" i="3" a="1"/>
  <c r="I493" i="3" s="1"/>
  <c r="I494" i="3" a="1"/>
  <c r="I494" i="3" s="1"/>
  <c r="I495" i="3" a="1"/>
  <c r="I495" i="3" s="1"/>
  <c r="I496" i="3" a="1"/>
  <c r="I496" i="3" s="1"/>
  <c r="I497" i="3" a="1"/>
  <c r="I497" i="3" s="1"/>
  <c r="I498" i="3" a="1"/>
  <c r="I498" i="3" s="1"/>
  <c r="I499" i="3" a="1"/>
  <c r="I499" i="3" s="1"/>
  <c r="I500" i="3" a="1"/>
  <c r="I500" i="3"/>
  <c r="I501" i="3" a="1"/>
  <c r="I501" i="3" s="1"/>
  <c r="I502" i="3" a="1"/>
  <c r="I502" i="3"/>
  <c r="I503" i="3" a="1"/>
  <c r="I503" i="3" s="1"/>
  <c r="I504" i="3" a="1"/>
  <c r="I504" i="3" s="1"/>
  <c r="I505" i="3" a="1"/>
  <c r="I505" i="3" s="1"/>
  <c r="I506" i="3" a="1"/>
  <c r="I506" i="3" s="1"/>
  <c r="I507" i="3" a="1"/>
  <c r="I507" i="3" s="1"/>
  <c r="I508" i="3" a="1"/>
  <c r="I508" i="3"/>
  <c r="I509" i="3" a="1"/>
  <c r="I509" i="3" s="1"/>
  <c r="I510" i="3" a="1"/>
  <c r="I510" i="3" s="1"/>
  <c r="I511" i="3" a="1"/>
  <c r="I511" i="3" s="1"/>
  <c r="I512" i="3" a="1"/>
  <c r="I512" i="3" s="1"/>
  <c r="I513" i="3" a="1"/>
  <c r="I513" i="3" s="1"/>
  <c r="I514" i="3" a="1"/>
  <c r="I514" i="3" s="1"/>
  <c r="I515" i="3" a="1"/>
  <c r="I515" i="3" s="1"/>
  <c r="I516" i="3" a="1"/>
  <c r="I516" i="3" s="1"/>
  <c r="I517" i="3" a="1"/>
  <c r="I517" i="3" s="1"/>
  <c r="I518" i="3" a="1"/>
  <c r="I518" i="3" s="1"/>
  <c r="I519" i="3" a="1"/>
  <c r="I519" i="3" s="1"/>
  <c r="I520" i="3" a="1"/>
  <c r="I520" i="3" s="1"/>
  <c r="I521" i="3" a="1"/>
  <c r="I521" i="3" s="1"/>
  <c r="I522" i="3" a="1"/>
  <c r="I522" i="3" s="1"/>
  <c r="I523" i="3" a="1"/>
  <c r="I523" i="3" s="1"/>
  <c r="I524" i="3" a="1"/>
  <c r="I524" i="3" s="1"/>
  <c r="I525" i="3" a="1"/>
  <c r="I525" i="3" s="1"/>
  <c r="I526" i="3" a="1"/>
  <c r="I526" i="3"/>
  <c r="I527" i="3" a="1"/>
  <c r="I527" i="3" s="1"/>
  <c r="I528" i="3" a="1"/>
  <c r="I528" i="3" s="1"/>
  <c r="I529" i="3" a="1"/>
  <c r="I529" i="3" s="1"/>
  <c r="I530" i="3" a="1"/>
  <c r="I530" i="3" s="1"/>
  <c r="I531" i="3" a="1"/>
  <c r="I531" i="3" s="1"/>
  <c r="I532" i="3" a="1"/>
  <c r="I532" i="3"/>
  <c r="I533" i="3" a="1"/>
  <c r="I533" i="3" s="1"/>
  <c r="I534" i="3" a="1"/>
  <c r="I534" i="3"/>
  <c r="I535" i="3" a="1"/>
  <c r="I535" i="3" s="1"/>
  <c r="I536" i="3" a="1"/>
  <c r="I536" i="3" s="1"/>
  <c r="I537" i="3" a="1"/>
  <c r="I537" i="3" s="1"/>
  <c r="I538" i="3" a="1"/>
  <c r="I538" i="3" s="1"/>
  <c r="I539" i="3" a="1"/>
  <c r="I539" i="3" s="1"/>
  <c r="I540" i="3" a="1"/>
  <c r="I540" i="3" s="1"/>
  <c r="I541" i="3" a="1"/>
  <c r="I541" i="3" s="1"/>
  <c r="I542" i="3" a="1"/>
  <c r="I542" i="3"/>
  <c r="I543" i="3" a="1"/>
  <c r="I543" i="3" s="1"/>
  <c r="I544" i="3" a="1"/>
  <c r="I544" i="3" s="1"/>
  <c r="I545" i="3" a="1"/>
  <c r="I545" i="3" s="1"/>
  <c r="I546" i="3" a="1"/>
  <c r="I546" i="3" s="1"/>
  <c r="I547" i="3" a="1"/>
  <c r="I547" i="3" s="1"/>
  <c r="I548" i="3" a="1"/>
  <c r="I548" i="3"/>
  <c r="I549" i="3" a="1"/>
  <c r="I549" i="3" s="1"/>
  <c r="I550" i="3" a="1"/>
  <c r="I550" i="3"/>
  <c r="I551" i="3" a="1"/>
  <c r="I551" i="3" s="1"/>
  <c r="I552" i="3" a="1"/>
  <c r="I552" i="3" s="1"/>
  <c r="I553" i="3" a="1"/>
  <c r="I553" i="3" s="1"/>
  <c r="I554" i="3" a="1"/>
  <c r="I554" i="3" s="1"/>
  <c r="I555" i="3" a="1"/>
  <c r="I555" i="3" s="1"/>
  <c r="I556" i="3" a="1"/>
  <c r="I556" i="3" s="1"/>
  <c r="I557" i="3" a="1"/>
  <c r="I557" i="3" s="1"/>
  <c r="I558" i="3" a="1"/>
  <c r="I558" i="3"/>
  <c r="I559" i="3" a="1"/>
  <c r="I559" i="3" s="1"/>
  <c r="I560" i="3" a="1"/>
  <c r="I560" i="3" s="1"/>
  <c r="I561" i="3" a="1"/>
  <c r="I561" i="3" s="1"/>
  <c r="I562" i="3" a="1"/>
  <c r="I562" i="3" s="1"/>
  <c r="I563" i="3" a="1"/>
  <c r="I563" i="3" s="1"/>
  <c r="GK2" i="1"/>
  <c r="GK5" i="1"/>
  <c r="B563" i="3"/>
  <c r="D563" i="3" s="1"/>
  <c r="D562" i="3"/>
  <c r="B562" i="3"/>
  <c r="C562" i="3" s="1"/>
  <c r="D561" i="3"/>
  <c r="C561" i="3"/>
  <c r="B561" i="3"/>
  <c r="B560" i="3"/>
  <c r="B559" i="3"/>
  <c r="D558" i="3"/>
  <c r="B558" i="3"/>
  <c r="C558" i="3" s="1"/>
  <c r="B557" i="3"/>
  <c r="B556" i="3"/>
  <c r="B555" i="3"/>
  <c r="B554" i="3"/>
  <c r="C553" i="3"/>
  <c r="B553" i="3"/>
  <c r="D553" i="3" s="1"/>
  <c r="B552" i="3"/>
  <c r="B551" i="3"/>
  <c r="D550" i="3"/>
  <c r="B550" i="3"/>
  <c r="C550" i="3" s="1"/>
  <c r="D549" i="3"/>
  <c r="B549" i="3"/>
  <c r="C549" i="3" s="1"/>
  <c r="B548" i="3"/>
  <c r="B547" i="3"/>
  <c r="B546" i="3"/>
  <c r="C546" i="3" s="1"/>
  <c r="D545" i="3"/>
  <c r="C545" i="3"/>
  <c r="B545" i="3"/>
  <c r="B544" i="3"/>
  <c r="B543" i="3"/>
  <c r="D542" i="3"/>
  <c r="B542" i="3"/>
  <c r="C542" i="3" s="1"/>
  <c r="B541" i="3"/>
  <c r="B540" i="3"/>
  <c r="B539" i="3"/>
  <c r="B538" i="3"/>
  <c r="C537" i="3"/>
  <c r="B537" i="3"/>
  <c r="D537" i="3" s="1"/>
  <c r="B536" i="3"/>
  <c r="B535" i="3"/>
  <c r="D534" i="3"/>
  <c r="B534" i="3"/>
  <c r="C534" i="3" s="1"/>
  <c r="D533" i="3"/>
  <c r="B533" i="3"/>
  <c r="C533" i="3" s="1"/>
  <c r="B532" i="3"/>
  <c r="B531" i="3"/>
  <c r="B530" i="3"/>
  <c r="C530" i="3" s="1"/>
  <c r="D529" i="3"/>
  <c r="C529" i="3"/>
  <c r="B529" i="3"/>
  <c r="B528" i="3"/>
  <c r="B527" i="3"/>
  <c r="D526" i="3"/>
  <c r="B526" i="3"/>
  <c r="C526" i="3" s="1"/>
  <c r="B525" i="3"/>
  <c r="B524" i="3"/>
  <c r="B523" i="3"/>
  <c r="B522" i="3"/>
  <c r="C521" i="3"/>
  <c r="B521" i="3"/>
  <c r="D521" i="3" s="1"/>
  <c r="B520" i="3"/>
  <c r="B519" i="3"/>
  <c r="D518" i="3"/>
  <c r="B518" i="3"/>
  <c r="C518" i="3" s="1"/>
  <c r="D517" i="3"/>
  <c r="B517" i="3"/>
  <c r="C517" i="3" s="1"/>
  <c r="B516" i="3"/>
  <c r="B515" i="3"/>
  <c r="B514" i="3"/>
  <c r="C514" i="3" s="1"/>
  <c r="D513" i="3"/>
  <c r="C513" i="3"/>
  <c r="B513" i="3"/>
  <c r="B512" i="3"/>
  <c r="B511" i="3"/>
  <c r="D510" i="3"/>
  <c r="B510" i="3"/>
  <c r="C510" i="3" s="1"/>
  <c r="B509" i="3"/>
  <c r="B508" i="3"/>
  <c r="B507" i="3"/>
  <c r="B506" i="3"/>
  <c r="C505" i="3"/>
  <c r="B505" i="3"/>
  <c r="D505" i="3" s="1"/>
  <c r="B504" i="3"/>
  <c r="B503" i="3"/>
  <c r="D502" i="3"/>
  <c r="B502" i="3"/>
  <c r="C502" i="3" s="1"/>
  <c r="D501" i="3"/>
  <c r="B501" i="3"/>
  <c r="C501" i="3" s="1"/>
  <c r="B500" i="3"/>
  <c r="B499" i="3"/>
  <c r="B498" i="3"/>
  <c r="C498" i="3" s="1"/>
  <c r="D497" i="3"/>
  <c r="C497" i="3"/>
  <c r="B497" i="3"/>
  <c r="B496" i="3"/>
  <c r="B495" i="3"/>
  <c r="D494" i="3"/>
  <c r="B494" i="3"/>
  <c r="C494" i="3" s="1"/>
  <c r="B493" i="3"/>
  <c r="B492" i="3"/>
  <c r="B491" i="3"/>
  <c r="D490" i="3"/>
  <c r="C490" i="3"/>
  <c r="B490" i="3"/>
  <c r="B489" i="3"/>
  <c r="B488" i="3"/>
  <c r="D488" i="3" s="1"/>
  <c r="B487" i="3"/>
  <c r="C486" i="3"/>
  <c r="B486" i="3"/>
  <c r="D486" i="3" s="1"/>
  <c r="C485" i="3"/>
  <c r="B485" i="3"/>
  <c r="D485" i="3" s="1"/>
  <c r="C484" i="3"/>
  <c r="B484" i="3"/>
  <c r="D484" i="3" s="1"/>
  <c r="D483" i="3"/>
  <c r="B483" i="3"/>
  <c r="C483" i="3" s="1"/>
  <c r="B482" i="3"/>
  <c r="C481" i="3"/>
  <c r="B481" i="3"/>
  <c r="D481" i="3" s="1"/>
  <c r="C480" i="3"/>
  <c r="B480" i="3"/>
  <c r="D480" i="3" s="1"/>
  <c r="D479" i="3"/>
  <c r="B479" i="3"/>
  <c r="C479" i="3" s="1"/>
  <c r="D478" i="3"/>
  <c r="B478" i="3"/>
  <c r="C478" i="3" s="1"/>
  <c r="B477" i="3"/>
  <c r="B476" i="3"/>
  <c r="D476" i="3" s="1"/>
  <c r="B475" i="3"/>
  <c r="C474" i="3"/>
  <c r="B474" i="3"/>
  <c r="D474" i="3" s="1"/>
  <c r="D473" i="3"/>
  <c r="B473" i="3"/>
  <c r="C473" i="3" s="1"/>
  <c r="B472" i="3"/>
  <c r="B471" i="3"/>
  <c r="C471" i="3" s="1"/>
  <c r="D470" i="3"/>
  <c r="C470" i="3"/>
  <c r="B470" i="3"/>
  <c r="C469" i="3"/>
  <c r="B469" i="3"/>
  <c r="D469" i="3" s="1"/>
  <c r="C468" i="3"/>
  <c r="B468" i="3"/>
  <c r="D468" i="3" s="1"/>
  <c r="D467" i="3"/>
  <c r="B467" i="3"/>
  <c r="C467" i="3" s="1"/>
  <c r="B466" i="3"/>
  <c r="C466" i="3" s="1"/>
  <c r="D465" i="3"/>
  <c r="C465" i="3"/>
  <c r="B465" i="3"/>
  <c r="C464" i="3"/>
  <c r="B464" i="3"/>
  <c r="D464" i="3" s="1"/>
  <c r="D463" i="3"/>
  <c r="B463" i="3"/>
  <c r="C463" i="3" s="1"/>
  <c r="B462" i="3"/>
  <c r="C462" i="3" s="1"/>
  <c r="B461" i="3"/>
  <c r="B460" i="3"/>
  <c r="B459" i="3"/>
  <c r="D458" i="3"/>
  <c r="C458" i="3"/>
  <c r="B458" i="3"/>
  <c r="B457" i="3"/>
  <c r="C457" i="3" s="1"/>
  <c r="B456" i="3"/>
  <c r="B455" i="3"/>
  <c r="C454" i="3"/>
  <c r="B454" i="3"/>
  <c r="D454" i="3" s="1"/>
  <c r="C453" i="3"/>
  <c r="B453" i="3"/>
  <c r="D453" i="3" s="1"/>
  <c r="C452" i="3"/>
  <c r="B452" i="3"/>
  <c r="D452" i="3" s="1"/>
  <c r="D451" i="3"/>
  <c r="B451" i="3"/>
  <c r="C451" i="3" s="1"/>
  <c r="B450" i="3"/>
  <c r="C450" i="3" s="1"/>
  <c r="C449" i="3"/>
  <c r="B449" i="3"/>
  <c r="D449" i="3" s="1"/>
  <c r="C448" i="3"/>
  <c r="B448" i="3"/>
  <c r="D448" i="3" s="1"/>
  <c r="D447" i="3"/>
  <c r="B447" i="3"/>
  <c r="C447" i="3" s="1"/>
  <c r="B446" i="3"/>
  <c r="C446" i="3" s="1"/>
  <c r="B445" i="3"/>
  <c r="B444" i="3"/>
  <c r="B443" i="3"/>
  <c r="C442" i="3"/>
  <c r="B442" i="3"/>
  <c r="D442" i="3" s="1"/>
  <c r="B441" i="3"/>
  <c r="C441" i="3" s="1"/>
  <c r="B440" i="3"/>
  <c r="B439" i="3"/>
  <c r="D438" i="3"/>
  <c r="C438" i="3"/>
  <c r="B438" i="3"/>
  <c r="C437" i="3"/>
  <c r="B437" i="3"/>
  <c r="D437" i="3" s="1"/>
  <c r="C436" i="3"/>
  <c r="B436" i="3"/>
  <c r="D436" i="3" s="1"/>
  <c r="D435" i="3"/>
  <c r="B435" i="3"/>
  <c r="C435" i="3" s="1"/>
  <c r="B434" i="3"/>
  <c r="C434" i="3" s="1"/>
  <c r="D433" i="3"/>
  <c r="C433" i="3"/>
  <c r="B433" i="3"/>
  <c r="C432" i="3"/>
  <c r="B432" i="3"/>
  <c r="D432" i="3" s="1"/>
  <c r="D431" i="3"/>
  <c r="B431" i="3"/>
  <c r="C431" i="3" s="1"/>
  <c r="B430" i="3"/>
  <c r="C430" i="3" s="1"/>
  <c r="B429" i="3"/>
  <c r="B428" i="3"/>
  <c r="B427" i="3"/>
  <c r="D426" i="3"/>
  <c r="C426" i="3"/>
  <c r="B426" i="3"/>
  <c r="B425" i="3"/>
  <c r="C425" i="3" s="1"/>
  <c r="B424" i="3"/>
  <c r="B423" i="3"/>
  <c r="C422" i="3"/>
  <c r="B422" i="3"/>
  <c r="D422" i="3" s="1"/>
  <c r="B421" i="3"/>
  <c r="D421" i="3" s="1"/>
  <c r="B420" i="3"/>
  <c r="B419" i="3"/>
  <c r="C419" i="3" s="1"/>
  <c r="D418" i="3"/>
  <c r="B418" i="3"/>
  <c r="C418" i="3" s="1"/>
  <c r="D417" i="3"/>
  <c r="C417" i="3"/>
  <c r="B417" i="3"/>
  <c r="B416" i="3"/>
  <c r="D416" i="3" s="1"/>
  <c r="B415" i="3"/>
  <c r="C414" i="3"/>
  <c r="B414" i="3"/>
  <c r="D414" i="3" s="1"/>
  <c r="C413" i="3"/>
  <c r="B413" i="3"/>
  <c r="D413" i="3" s="1"/>
  <c r="C412" i="3"/>
  <c r="B412" i="3"/>
  <c r="D412" i="3" s="1"/>
  <c r="D411" i="3"/>
  <c r="B411" i="3"/>
  <c r="C411" i="3" s="1"/>
  <c r="B410" i="3"/>
  <c r="C410" i="3" s="1"/>
  <c r="C409" i="3"/>
  <c r="B409" i="3"/>
  <c r="D409" i="3" s="1"/>
  <c r="C408" i="3"/>
  <c r="B408" i="3"/>
  <c r="D408" i="3" s="1"/>
  <c r="D407" i="3"/>
  <c r="B407" i="3"/>
  <c r="C407" i="3" s="1"/>
  <c r="B406" i="3"/>
  <c r="C406" i="3" s="1"/>
  <c r="B405" i="3"/>
  <c r="D405" i="3" s="1"/>
  <c r="C404" i="3"/>
  <c r="B404" i="3"/>
  <c r="D404" i="3" s="1"/>
  <c r="B403" i="3"/>
  <c r="C403" i="3" s="1"/>
  <c r="A403" i="3"/>
  <c r="B402" i="3"/>
  <c r="C401" i="3"/>
  <c r="B401" i="3"/>
  <c r="D401" i="3" s="1"/>
  <c r="B400" i="3"/>
  <c r="D400" i="3" s="1"/>
  <c r="B399" i="3"/>
  <c r="D398" i="3"/>
  <c r="B398" i="3"/>
  <c r="C398" i="3" s="1"/>
  <c r="B397" i="3"/>
  <c r="C397" i="3" s="1"/>
  <c r="B396" i="3"/>
  <c r="C396" i="3" s="1"/>
  <c r="B395" i="3"/>
  <c r="D395" i="3" s="1"/>
  <c r="B394" i="3"/>
  <c r="D394" i="3" s="1"/>
  <c r="B393" i="3"/>
  <c r="C393" i="3" s="1"/>
  <c r="D392" i="3"/>
  <c r="C392" i="3"/>
  <c r="B392" i="3"/>
  <c r="B391" i="3"/>
  <c r="D391" i="3" s="1"/>
  <c r="B390" i="3"/>
  <c r="D390" i="3" s="1"/>
  <c r="B389" i="3"/>
  <c r="C389" i="3" s="1"/>
  <c r="C388" i="3"/>
  <c r="B388" i="3"/>
  <c r="D388" i="3" s="1"/>
  <c r="D387" i="3"/>
  <c r="B387" i="3"/>
  <c r="C387" i="3" s="1"/>
  <c r="B386" i="3"/>
  <c r="D386" i="3" s="1"/>
  <c r="B385" i="3"/>
  <c r="C385" i="3" s="1"/>
  <c r="B384" i="3"/>
  <c r="C384" i="3" s="1"/>
  <c r="B383" i="3"/>
  <c r="D383" i="3" s="1"/>
  <c r="B382" i="3"/>
  <c r="D382" i="3" s="1"/>
  <c r="B381" i="3"/>
  <c r="C381" i="3" s="1"/>
  <c r="D380" i="3"/>
  <c r="B380" i="3"/>
  <c r="C380" i="3" s="1"/>
  <c r="B379" i="3"/>
  <c r="B378" i="3"/>
  <c r="D378" i="3" s="1"/>
  <c r="A378" i="3"/>
  <c r="B377" i="3"/>
  <c r="B376" i="3"/>
  <c r="C375" i="3"/>
  <c r="B375" i="3"/>
  <c r="D375" i="3" s="1"/>
  <c r="B374" i="3"/>
  <c r="C374" i="3" s="1"/>
  <c r="B373" i="3"/>
  <c r="B372" i="3"/>
  <c r="D371" i="3"/>
  <c r="C371" i="3"/>
  <c r="B371" i="3"/>
  <c r="C370" i="3"/>
  <c r="B370" i="3"/>
  <c r="D370" i="3" s="1"/>
  <c r="C369" i="3"/>
  <c r="B369" i="3"/>
  <c r="D369" i="3" s="1"/>
  <c r="D368" i="3"/>
  <c r="B368" i="3"/>
  <c r="C368" i="3" s="1"/>
  <c r="B367" i="3"/>
  <c r="C367" i="3" s="1"/>
  <c r="D366" i="3"/>
  <c r="C366" i="3"/>
  <c r="B366" i="3"/>
  <c r="C365" i="3"/>
  <c r="B365" i="3"/>
  <c r="D365" i="3" s="1"/>
  <c r="D364" i="3"/>
  <c r="B364" i="3"/>
  <c r="C364" i="3" s="1"/>
  <c r="B363" i="3"/>
  <c r="C363" i="3" s="1"/>
  <c r="B362" i="3"/>
  <c r="B361" i="3"/>
  <c r="B360" i="3"/>
  <c r="D359" i="3"/>
  <c r="C359" i="3"/>
  <c r="B359" i="3"/>
  <c r="B358" i="3"/>
  <c r="C358" i="3" s="1"/>
  <c r="B357" i="3"/>
  <c r="B356" i="3"/>
  <c r="C355" i="3"/>
  <c r="B355" i="3"/>
  <c r="D355" i="3" s="1"/>
  <c r="C354" i="3"/>
  <c r="B354" i="3"/>
  <c r="D354" i="3" s="1"/>
  <c r="C353" i="3"/>
  <c r="B353" i="3"/>
  <c r="D353" i="3" s="1"/>
  <c r="D352" i="3"/>
  <c r="B352" i="3"/>
  <c r="C352" i="3" s="1"/>
  <c r="B351" i="3"/>
  <c r="C351" i="3" s="1"/>
  <c r="C350" i="3"/>
  <c r="B350" i="3"/>
  <c r="D350" i="3" s="1"/>
  <c r="C349" i="3"/>
  <c r="B349" i="3"/>
  <c r="D349" i="3" s="1"/>
  <c r="D348" i="3"/>
  <c r="B348" i="3"/>
  <c r="C348" i="3" s="1"/>
  <c r="B347" i="3"/>
  <c r="C347" i="3" s="1"/>
  <c r="B346" i="3"/>
  <c r="B345" i="3"/>
  <c r="B344" i="3"/>
  <c r="C343" i="3"/>
  <c r="B343" i="3"/>
  <c r="D343" i="3" s="1"/>
  <c r="B342" i="3"/>
  <c r="C342" i="3" s="1"/>
  <c r="B341" i="3"/>
  <c r="B340" i="3"/>
  <c r="D339" i="3"/>
  <c r="C339" i="3"/>
  <c r="B339" i="3"/>
  <c r="C338" i="3"/>
  <c r="B338" i="3"/>
  <c r="D338" i="3" s="1"/>
  <c r="C337" i="3"/>
  <c r="B337" i="3"/>
  <c r="D337" i="3" s="1"/>
  <c r="D336" i="3"/>
  <c r="B336" i="3"/>
  <c r="C336" i="3" s="1"/>
  <c r="B335" i="3"/>
  <c r="C335" i="3" s="1"/>
  <c r="D334" i="3"/>
  <c r="C334" i="3"/>
  <c r="B334" i="3"/>
  <c r="C333" i="3"/>
  <c r="B333" i="3"/>
  <c r="D333" i="3" s="1"/>
  <c r="D332" i="3"/>
  <c r="B332" i="3"/>
  <c r="C332" i="3" s="1"/>
  <c r="D331" i="3"/>
  <c r="B331" i="3"/>
  <c r="C331" i="3" s="1"/>
  <c r="B330" i="3"/>
  <c r="B329" i="3"/>
  <c r="B328" i="3"/>
  <c r="D327" i="3"/>
  <c r="C327" i="3"/>
  <c r="B327" i="3"/>
  <c r="D326" i="3"/>
  <c r="B326" i="3"/>
  <c r="C326" i="3" s="1"/>
  <c r="B325" i="3"/>
  <c r="B324" i="3"/>
  <c r="C323" i="3"/>
  <c r="B323" i="3"/>
  <c r="D323" i="3" s="1"/>
  <c r="C322" i="3"/>
  <c r="B322" i="3"/>
  <c r="D322" i="3" s="1"/>
  <c r="C321" i="3"/>
  <c r="B321" i="3"/>
  <c r="D321" i="3" s="1"/>
  <c r="D320" i="3"/>
  <c r="B320" i="3"/>
  <c r="C320" i="3" s="1"/>
  <c r="A320" i="3"/>
  <c r="B319" i="3"/>
  <c r="B318" i="3"/>
  <c r="C318" i="3" s="1"/>
  <c r="B317" i="3"/>
  <c r="C317" i="3" s="1"/>
  <c r="B316" i="3"/>
  <c r="B315" i="3"/>
  <c r="C315" i="3" s="1"/>
  <c r="B314" i="3"/>
  <c r="C314" i="3" s="1"/>
  <c r="B313" i="3"/>
  <c r="C313" i="3" s="1"/>
  <c r="C312" i="3"/>
  <c r="B312" i="3"/>
  <c r="D312" i="3" s="1"/>
  <c r="B311" i="3"/>
  <c r="D310" i="3"/>
  <c r="C310" i="3"/>
  <c r="B310" i="3"/>
  <c r="B309" i="3"/>
  <c r="D309" i="3" s="1"/>
  <c r="B308" i="3"/>
  <c r="B307" i="3"/>
  <c r="C307" i="3" s="1"/>
  <c r="C306" i="3"/>
  <c r="B306" i="3"/>
  <c r="D306" i="3" s="1"/>
  <c r="D305" i="3"/>
  <c r="B305" i="3"/>
  <c r="C305" i="3" s="1"/>
  <c r="B304" i="3"/>
  <c r="D304" i="3" s="1"/>
  <c r="B303" i="3"/>
  <c r="B302" i="3"/>
  <c r="C302" i="3" s="1"/>
  <c r="D301" i="3"/>
  <c r="C301" i="3"/>
  <c r="B301" i="3"/>
  <c r="B300" i="3"/>
  <c r="B299" i="3"/>
  <c r="C299" i="3" s="1"/>
  <c r="D298" i="3"/>
  <c r="B298" i="3"/>
  <c r="C298" i="3" s="1"/>
  <c r="B297" i="3"/>
  <c r="B296" i="3"/>
  <c r="D296" i="3" s="1"/>
  <c r="B295" i="3"/>
  <c r="D294" i="3"/>
  <c r="C294" i="3"/>
  <c r="B294" i="3"/>
  <c r="D293" i="3"/>
  <c r="B293" i="3"/>
  <c r="C293" i="3" s="1"/>
  <c r="B292" i="3"/>
  <c r="C291" i="3"/>
  <c r="B291" i="3"/>
  <c r="D291" i="3" s="1"/>
  <c r="B290" i="3"/>
  <c r="C290" i="3" s="1"/>
  <c r="B289" i="3"/>
  <c r="D289" i="3" s="1"/>
  <c r="D288" i="3"/>
  <c r="B288" i="3"/>
  <c r="C288" i="3" s="1"/>
  <c r="B287" i="3"/>
  <c r="C287" i="3" s="1"/>
  <c r="A287" i="3"/>
  <c r="B286" i="3"/>
  <c r="C286" i="3" s="1"/>
  <c r="B285" i="3"/>
  <c r="C285" i="3" s="1"/>
  <c r="C284" i="3"/>
  <c r="B284" i="3"/>
  <c r="D284" i="3" s="1"/>
  <c r="B283" i="3"/>
  <c r="C283" i="3" s="1"/>
  <c r="C282" i="3"/>
  <c r="B282" i="3"/>
  <c r="D282" i="3" s="1"/>
  <c r="B281" i="3"/>
  <c r="C281" i="3" s="1"/>
  <c r="B280" i="3"/>
  <c r="D280" i="3" s="1"/>
  <c r="D279" i="3"/>
  <c r="B279" i="3"/>
  <c r="C279" i="3" s="1"/>
  <c r="B278" i="3"/>
  <c r="C278" i="3" s="1"/>
  <c r="B277" i="3"/>
  <c r="C277" i="3" s="1"/>
  <c r="C276" i="3"/>
  <c r="B276" i="3"/>
  <c r="D276" i="3" s="1"/>
  <c r="B275" i="3"/>
  <c r="C275" i="3" s="1"/>
  <c r="C274" i="3"/>
  <c r="B274" i="3"/>
  <c r="D274" i="3" s="1"/>
  <c r="B273" i="3"/>
  <c r="C273" i="3" s="1"/>
  <c r="B272" i="3"/>
  <c r="D272" i="3" s="1"/>
  <c r="D271" i="3"/>
  <c r="B271" i="3"/>
  <c r="C271" i="3" s="1"/>
  <c r="B270" i="3"/>
  <c r="C270" i="3" s="1"/>
  <c r="B269" i="3"/>
  <c r="C269" i="3" s="1"/>
  <c r="C268" i="3"/>
  <c r="B268" i="3"/>
  <c r="D268" i="3" s="1"/>
  <c r="B267" i="3"/>
  <c r="C267" i="3" s="1"/>
  <c r="C266" i="3"/>
  <c r="B266" i="3"/>
  <c r="D266" i="3" s="1"/>
  <c r="B265" i="3"/>
  <c r="C265" i="3" s="1"/>
  <c r="B264" i="3"/>
  <c r="D264" i="3" s="1"/>
  <c r="D263" i="3"/>
  <c r="B263" i="3"/>
  <c r="C263" i="3" s="1"/>
  <c r="D262" i="3"/>
  <c r="B262" i="3"/>
  <c r="C262" i="3" s="1"/>
  <c r="B261" i="3"/>
  <c r="C261" i="3" s="1"/>
  <c r="A261" i="3"/>
  <c r="B260" i="3"/>
  <c r="C260" i="3" s="1"/>
  <c r="C259" i="3"/>
  <c r="B259" i="3"/>
  <c r="D259" i="3" s="1"/>
  <c r="B258" i="3"/>
  <c r="C258" i="3" s="1"/>
  <c r="D257" i="3"/>
  <c r="C257" i="3"/>
  <c r="B257" i="3"/>
  <c r="B256" i="3"/>
  <c r="C256" i="3" s="1"/>
  <c r="B255" i="3"/>
  <c r="D255" i="3" s="1"/>
  <c r="D254" i="3"/>
  <c r="B254" i="3"/>
  <c r="C254" i="3" s="1"/>
  <c r="D253" i="3"/>
  <c r="B253" i="3"/>
  <c r="C253" i="3" s="1"/>
  <c r="B252" i="3"/>
  <c r="C252" i="3" s="1"/>
  <c r="C251" i="3"/>
  <c r="B251" i="3"/>
  <c r="D251" i="3" s="1"/>
  <c r="B250" i="3"/>
  <c r="C250" i="3" s="1"/>
  <c r="D249" i="3"/>
  <c r="C249" i="3"/>
  <c r="B249" i="3"/>
  <c r="B248" i="3"/>
  <c r="C248" i="3" s="1"/>
  <c r="B247" i="3"/>
  <c r="D246" i="3"/>
  <c r="B246" i="3"/>
  <c r="C246" i="3" s="1"/>
  <c r="B245" i="3"/>
  <c r="C245" i="3" s="1"/>
  <c r="B244" i="3"/>
  <c r="C243" i="3"/>
  <c r="B243" i="3"/>
  <c r="D243" i="3" s="1"/>
  <c r="B242" i="3"/>
  <c r="D241" i="3"/>
  <c r="C241" i="3"/>
  <c r="B241" i="3"/>
  <c r="B240" i="3"/>
  <c r="C240" i="3" s="1"/>
  <c r="B239" i="3"/>
  <c r="D238" i="3"/>
  <c r="B238" i="3"/>
  <c r="C238" i="3" s="1"/>
  <c r="D237" i="3"/>
  <c r="B237" i="3"/>
  <c r="C237" i="3" s="1"/>
  <c r="B236" i="3"/>
  <c r="C235" i="3"/>
  <c r="B235" i="3"/>
  <c r="D235" i="3" s="1"/>
  <c r="B234" i="3"/>
  <c r="D233" i="3"/>
  <c r="C233" i="3"/>
  <c r="B233" i="3"/>
  <c r="B232" i="3"/>
  <c r="C232" i="3" s="1"/>
  <c r="B231" i="3"/>
  <c r="D230" i="3"/>
  <c r="B230" i="3"/>
  <c r="C230" i="3" s="1"/>
  <c r="B229" i="3"/>
  <c r="C229" i="3" s="1"/>
  <c r="B228" i="3"/>
  <c r="C227" i="3"/>
  <c r="B227" i="3"/>
  <c r="D227" i="3" s="1"/>
  <c r="B226" i="3"/>
  <c r="D225" i="3"/>
  <c r="C225" i="3"/>
  <c r="B225" i="3"/>
  <c r="B224" i="3"/>
  <c r="C224" i="3" s="1"/>
  <c r="B223" i="3"/>
  <c r="D222" i="3"/>
  <c r="B222" i="3"/>
  <c r="C222" i="3" s="1"/>
  <c r="D221" i="3"/>
  <c r="B221" i="3"/>
  <c r="C221" i="3" s="1"/>
  <c r="B220" i="3"/>
  <c r="C219" i="3"/>
  <c r="B219" i="3"/>
  <c r="D219" i="3" s="1"/>
  <c r="B218" i="3"/>
  <c r="D217" i="3"/>
  <c r="C217" i="3"/>
  <c r="B217" i="3"/>
  <c r="B216" i="3"/>
  <c r="C216" i="3" s="1"/>
  <c r="B215" i="3"/>
  <c r="B214" i="3"/>
  <c r="C214" i="3" s="1"/>
  <c r="D213" i="3"/>
  <c r="C213" i="3"/>
  <c r="B213" i="3"/>
  <c r="D212" i="3"/>
  <c r="B212" i="3"/>
  <c r="C212" i="3" s="1"/>
  <c r="B211" i="3"/>
  <c r="D211" i="3" s="1"/>
  <c r="B210" i="3"/>
  <c r="D209" i="3"/>
  <c r="B209" i="3"/>
  <c r="C209" i="3" s="1"/>
  <c r="B208" i="3"/>
  <c r="B207" i="3"/>
  <c r="D206" i="3"/>
  <c r="B206" i="3"/>
  <c r="C206" i="3" s="1"/>
  <c r="B205" i="3"/>
  <c r="C205" i="3" s="1"/>
  <c r="B204" i="3"/>
  <c r="C204" i="3" s="1"/>
  <c r="B203" i="3"/>
  <c r="D203" i="3" s="1"/>
  <c r="B202" i="3"/>
  <c r="B201" i="3"/>
  <c r="C201" i="3" s="1"/>
  <c r="B200" i="3"/>
  <c r="D200" i="3" s="1"/>
  <c r="B199" i="3"/>
  <c r="B198" i="3"/>
  <c r="C198" i="3" s="1"/>
  <c r="D197" i="3"/>
  <c r="B197" i="3"/>
  <c r="C197" i="3" s="1"/>
  <c r="B196" i="3"/>
  <c r="C196" i="3" s="1"/>
  <c r="C195" i="3"/>
  <c r="B195" i="3"/>
  <c r="D195" i="3" s="1"/>
  <c r="B194" i="3"/>
  <c r="C193" i="3"/>
  <c r="B193" i="3"/>
  <c r="D193" i="3" s="1"/>
  <c r="B192" i="3"/>
  <c r="C192" i="3" s="1"/>
  <c r="B191" i="3"/>
  <c r="B190" i="3"/>
  <c r="C190" i="3" s="1"/>
  <c r="D189" i="3"/>
  <c r="C189" i="3"/>
  <c r="B189" i="3"/>
  <c r="A189" i="3"/>
  <c r="D188" i="3"/>
  <c r="C188" i="3"/>
  <c r="B188" i="3"/>
  <c r="B187" i="3"/>
  <c r="C187" i="3" s="1"/>
  <c r="B186" i="3"/>
  <c r="D186" i="3" s="1"/>
  <c r="B185" i="3"/>
  <c r="C184" i="3"/>
  <c r="B184" i="3"/>
  <c r="D184" i="3" s="1"/>
  <c r="B183" i="3"/>
  <c r="C183" i="3" s="1"/>
  <c r="B182" i="3"/>
  <c r="B181" i="3"/>
  <c r="C181" i="3" s="1"/>
  <c r="C180" i="3"/>
  <c r="B180" i="3"/>
  <c r="D180" i="3" s="1"/>
  <c r="D179" i="3"/>
  <c r="B179" i="3"/>
  <c r="C179" i="3" s="1"/>
  <c r="B178" i="3"/>
  <c r="D178" i="3" s="1"/>
  <c r="B177" i="3"/>
  <c r="B176" i="3"/>
  <c r="C176" i="3" s="1"/>
  <c r="B175" i="3"/>
  <c r="B174" i="3"/>
  <c r="D173" i="3"/>
  <c r="B173" i="3"/>
  <c r="C173" i="3" s="1"/>
  <c r="B172" i="3"/>
  <c r="C172" i="3" s="1"/>
  <c r="B171" i="3"/>
  <c r="C171" i="3" s="1"/>
  <c r="B170" i="3"/>
  <c r="D170" i="3" s="1"/>
  <c r="B169" i="3"/>
  <c r="D168" i="3"/>
  <c r="B168" i="3"/>
  <c r="C168" i="3" s="1"/>
  <c r="A168" i="3"/>
  <c r="B167" i="3"/>
  <c r="C167" i="3" s="1"/>
  <c r="B166" i="3"/>
  <c r="D166" i="3" s="1"/>
  <c r="B165" i="3"/>
  <c r="B164" i="3"/>
  <c r="C164" i="3" s="1"/>
  <c r="D163" i="3"/>
  <c r="B163" i="3"/>
  <c r="C163" i="3" s="1"/>
  <c r="B162" i="3"/>
  <c r="C162" i="3" s="1"/>
  <c r="C161" i="3"/>
  <c r="B161" i="3"/>
  <c r="D161" i="3" s="1"/>
  <c r="B160" i="3"/>
  <c r="D159" i="3"/>
  <c r="C159" i="3"/>
  <c r="B159" i="3"/>
  <c r="B158" i="3"/>
  <c r="C158" i="3" s="1"/>
  <c r="B157" i="3"/>
  <c r="B156" i="3"/>
  <c r="C156" i="3" s="1"/>
  <c r="C155" i="3"/>
  <c r="B155" i="3"/>
  <c r="D155" i="3" s="1"/>
  <c r="B154" i="3"/>
  <c r="C154" i="3" s="1"/>
  <c r="B153" i="3"/>
  <c r="D153" i="3" s="1"/>
  <c r="B152" i="3"/>
  <c r="D151" i="3"/>
  <c r="C151" i="3"/>
  <c r="B151" i="3"/>
  <c r="D150" i="3"/>
  <c r="B150" i="3"/>
  <c r="C150" i="3" s="1"/>
  <c r="B149" i="3"/>
  <c r="A149" i="3"/>
  <c r="B148" i="3"/>
  <c r="D148" i="3" s="1"/>
  <c r="B147" i="3"/>
  <c r="C147" i="3" s="1"/>
  <c r="D146" i="3"/>
  <c r="B146" i="3"/>
  <c r="C146" i="3" s="1"/>
  <c r="B145" i="3"/>
  <c r="D145" i="3" s="1"/>
  <c r="B144" i="3"/>
  <c r="D144" i="3" s="1"/>
  <c r="B143" i="3"/>
  <c r="D142" i="3"/>
  <c r="C142" i="3"/>
  <c r="B142" i="3"/>
  <c r="B141" i="3"/>
  <c r="D141" i="3" s="1"/>
  <c r="B140" i="3"/>
  <c r="D140" i="3" s="1"/>
  <c r="B139" i="3"/>
  <c r="C139" i="3" s="1"/>
  <c r="B138" i="3"/>
  <c r="D138" i="3" s="1"/>
  <c r="B137" i="3"/>
  <c r="D137" i="3" s="1"/>
  <c r="B136" i="3"/>
  <c r="D136" i="3" s="1"/>
  <c r="B135" i="3"/>
  <c r="A135" i="3"/>
  <c r="B134" i="3"/>
  <c r="C134" i="3" s="1"/>
  <c r="B133" i="3"/>
  <c r="D133" i="3" s="1"/>
  <c r="B132" i="3"/>
  <c r="C132" i="3" s="1"/>
  <c r="B131" i="3"/>
  <c r="D131" i="3" s="1"/>
  <c r="B130" i="3"/>
  <c r="D129" i="3"/>
  <c r="C129" i="3"/>
  <c r="B129" i="3"/>
  <c r="D128" i="3"/>
  <c r="C128" i="3"/>
  <c r="B128" i="3"/>
  <c r="B127" i="3"/>
  <c r="B126" i="3"/>
  <c r="C126" i="3" s="1"/>
  <c r="D125" i="3"/>
  <c r="C125" i="3"/>
  <c r="B125" i="3"/>
  <c r="B124" i="3"/>
  <c r="C124" i="3" s="1"/>
  <c r="B123" i="3"/>
  <c r="D123" i="3" s="1"/>
  <c r="B122" i="3"/>
  <c r="D121" i="3"/>
  <c r="C121" i="3"/>
  <c r="B121" i="3"/>
  <c r="B120" i="3"/>
  <c r="B119" i="3"/>
  <c r="D118" i="3"/>
  <c r="B118" i="3"/>
  <c r="C118" i="3" s="1"/>
  <c r="B117" i="3"/>
  <c r="C117" i="3" s="1"/>
  <c r="B116" i="3"/>
  <c r="C116" i="3" s="1"/>
  <c r="A116" i="3"/>
  <c r="B115" i="3"/>
  <c r="C115" i="3" s="1"/>
  <c r="B114" i="3"/>
  <c r="D114" i="3" s="1"/>
  <c r="B113" i="3"/>
  <c r="D112" i="3"/>
  <c r="C112" i="3"/>
  <c r="B112" i="3"/>
  <c r="B111" i="3"/>
  <c r="C111" i="3" s="1"/>
  <c r="B110" i="3"/>
  <c r="B109" i="3"/>
  <c r="D108" i="3"/>
  <c r="C108" i="3"/>
  <c r="B108" i="3"/>
  <c r="B107" i="3"/>
  <c r="C107" i="3" s="1"/>
  <c r="B106" i="3"/>
  <c r="D106" i="3" s="1"/>
  <c r="B105" i="3"/>
  <c r="C104" i="3"/>
  <c r="B104" i="3"/>
  <c r="D104" i="3" s="1"/>
  <c r="B103" i="3"/>
  <c r="D103" i="3" s="1"/>
  <c r="B102" i="3"/>
  <c r="B101" i="3"/>
  <c r="C101" i="3" s="1"/>
  <c r="D100" i="3"/>
  <c r="C100" i="3"/>
  <c r="B100" i="3"/>
  <c r="B99" i="3"/>
  <c r="C99" i="3" s="1"/>
  <c r="B98" i="3"/>
  <c r="D98" i="3" s="1"/>
  <c r="B97" i="3"/>
  <c r="D96" i="3"/>
  <c r="B96" i="3"/>
  <c r="C96" i="3" s="1"/>
  <c r="B95" i="3"/>
  <c r="C95" i="3" s="1"/>
  <c r="B94" i="3"/>
  <c r="B93" i="3"/>
  <c r="C93" i="3" s="1"/>
  <c r="B92" i="3"/>
  <c r="C92" i="3" s="1"/>
  <c r="B91" i="3"/>
  <c r="C91" i="3" s="1"/>
  <c r="B90" i="3"/>
  <c r="D90" i="3" s="1"/>
  <c r="B89" i="3"/>
  <c r="D88" i="3"/>
  <c r="C88" i="3"/>
  <c r="B88" i="3"/>
  <c r="B87" i="3"/>
  <c r="D87" i="3" s="1"/>
  <c r="B86" i="3"/>
  <c r="B85" i="3"/>
  <c r="C85" i="3" s="1"/>
  <c r="B84" i="3"/>
  <c r="C84" i="3" s="1"/>
  <c r="B83" i="3"/>
  <c r="C83" i="3" s="1"/>
  <c r="B82" i="3"/>
  <c r="D82" i="3" s="1"/>
  <c r="B81" i="3"/>
  <c r="B80" i="3"/>
  <c r="D80" i="3" s="1"/>
  <c r="D79" i="3"/>
  <c r="B79" i="3"/>
  <c r="C79" i="3" s="1"/>
  <c r="B78" i="3"/>
  <c r="B77" i="3"/>
  <c r="C77" i="3" s="1"/>
  <c r="B76" i="3"/>
  <c r="D76" i="3" s="1"/>
  <c r="B75" i="3"/>
  <c r="C75" i="3" s="1"/>
  <c r="B74" i="3"/>
  <c r="D74" i="3" s="1"/>
  <c r="B73" i="3"/>
  <c r="D72" i="3"/>
  <c r="C72" i="3"/>
  <c r="B72" i="3"/>
  <c r="B71" i="3"/>
  <c r="D71" i="3" s="1"/>
  <c r="B70" i="3"/>
  <c r="A70" i="3"/>
  <c r="B69" i="3"/>
  <c r="D69" i="3" s="1"/>
  <c r="B68" i="3"/>
  <c r="C68" i="3" s="1"/>
  <c r="D67" i="3"/>
  <c r="B67" i="3"/>
  <c r="C67" i="3" s="1"/>
  <c r="B66" i="3"/>
  <c r="D66" i="3" s="1"/>
  <c r="C65" i="3"/>
  <c r="B65" i="3"/>
  <c r="D65" i="3" s="1"/>
  <c r="B64" i="3"/>
  <c r="C64" i="3" s="1"/>
  <c r="D63" i="3"/>
  <c r="C63" i="3"/>
  <c r="B63" i="3"/>
  <c r="B62" i="3"/>
  <c r="C62" i="3" s="1"/>
  <c r="B61" i="3"/>
  <c r="D61" i="3" s="1"/>
  <c r="B60" i="3"/>
  <c r="C60" i="3" s="1"/>
  <c r="D59" i="3"/>
  <c r="B59" i="3"/>
  <c r="C59" i="3" s="1"/>
  <c r="B58" i="3"/>
  <c r="D58" i="3" s="1"/>
  <c r="C57" i="3"/>
  <c r="B57" i="3"/>
  <c r="D57" i="3" s="1"/>
  <c r="B56" i="3"/>
  <c r="C56" i="3" s="1"/>
  <c r="D55" i="3"/>
  <c r="C55" i="3"/>
  <c r="B55" i="3"/>
  <c r="B54" i="3"/>
  <c r="D54" i="3" s="1"/>
  <c r="B53" i="3"/>
  <c r="D53" i="3" s="1"/>
  <c r="B52" i="3"/>
  <c r="C52" i="3" s="1"/>
  <c r="D51" i="3"/>
  <c r="B51" i="3"/>
  <c r="C51" i="3" s="1"/>
  <c r="B50" i="3"/>
  <c r="D50" i="3" s="1"/>
  <c r="C49" i="3"/>
  <c r="B49" i="3"/>
  <c r="D49" i="3" s="1"/>
  <c r="B48" i="3"/>
  <c r="C48" i="3" s="1"/>
  <c r="D47" i="3"/>
  <c r="C47" i="3"/>
  <c r="B47" i="3"/>
  <c r="B46" i="3"/>
  <c r="C46" i="3" s="1"/>
  <c r="B45" i="3"/>
  <c r="D45" i="3" s="1"/>
  <c r="B44" i="3"/>
  <c r="C44" i="3" s="1"/>
  <c r="D43" i="3"/>
  <c r="B43" i="3"/>
  <c r="C43" i="3" s="1"/>
  <c r="B42" i="3"/>
  <c r="D42" i="3" s="1"/>
  <c r="C41" i="3"/>
  <c r="B41" i="3"/>
  <c r="D41" i="3" s="1"/>
  <c r="B40" i="3"/>
  <c r="C40" i="3" s="1"/>
  <c r="D39" i="3"/>
  <c r="C39" i="3"/>
  <c r="B39" i="3"/>
  <c r="B38" i="3"/>
  <c r="D38" i="3" s="1"/>
  <c r="B37" i="3"/>
  <c r="D37" i="3" s="1"/>
  <c r="B36" i="3"/>
  <c r="C36" i="3" s="1"/>
  <c r="D35" i="3"/>
  <c r="B35" i="3"/>
  <c r="C35" i="3" s="1"/>
  <c r="B34" i="3"/>
  <c r="D34" i="3" s="1"/>
  <c r="C33" i="3"/>
  <c r="B33" i="3"/>
  <c r="D33" i="3" s="1"/>
  <c r="B32" i="3"/>
  <c r="C32" i="3" s="1"/>
  <c r="D31" i="3"/>
  <c r="C31" i="3"/>
  <c r="B31" i="3"/>
  <c r="A31" i="3"/>
  <c r="D30" i="3"/>
  <c r="C30" i="3"/>
  <c r="B30" i="3"/>
  <c r="B29" i="3"/>
  <c r="C29" i="3" s="1"/>
  <c r="B28" i="3"/>
  <c r="D28" i="3" s="1"/>
  <c r="B27" i="3"/>
  <c r="C27" i="3" s="1"/>
  <c r="D26" i="3"/>
  <c r="B26" i="3"/>
  <c r="C26" i="3" s="1"/>
  <c r="B25" i="3"/>
  <c r="D25" i="3" s="1"/>
  <c r="C24" i="3"/>
  <c r="B24" i="3"/>
  <c r="D24" i="3" s="1"/>
  <c r="B23" i="3"/>
  <c r="C23" i="3" s="1"/>
  <c r="D22" i="3"/>
  <c r="C22" i="3"/>
  <c r="B22" i="3"/>
  <c r="B21" i="3"/>
  <c r="C21" i="3" s="1"/>
  <c r="B20" i="3"/>
  <c r="D20" i="3" s="1"/>
  <c r="B19" i="3"/>
  <c r="C19" i="3" s="1"/>
  <c r="D18" i="3"/>
  <c r="B18" i="3"/>
  <c r="C18" i="3" s="1"/>
  <c r="B17" i="3"/>
  <c r="D17" i="3" s="1"/>
  <c r="C16" i="3"/>
  <c r="B16" i="3"/>
  <c r="D16" i="3" s="1"/>
  <c r="B15" i="3"/>
  <c r="C15" i="3" s="1"/>
  <c r="D14" i="3"/>
  <c r="C14" i="3"/>
  <c r="B14" i="3"/>
  <c r="B13" i="3"/>
  <c r="D13" i="3" s="1"/>
  <c r="B12" i="3"/>
  <c r="D12" i="3" s="1"/>
  <c r="B11" i="3"/>
  <c r="C11" i="3" s="1"/>
  <c r="D10" i="3"/>
  <c r="B10" i="3"/>
  <c r="C10" i="3" s="1"/>
  <c r="B9" i="3"/>
  <c r="D9" i="3" s="1"/>
  <c r="C8" i="3"/>
  <c r="B8" i="3"/>
  <c r="D8" i="3" s="1"/>
  <c r="B7" i="3"/>
  <c r="D7" i="3" s="1"/>
  <c r="B6" i="3"/>
  <c r="D6" i="3" s="1"/>
  <c r="D5" i="3"/>
  <c r="B5" i="3"/>
  <c r="C5" i="3" s="1"/>
  <c r="A5" i="3"/>
  <c r="C328" i="3" l="1"/>
  <c r="D328" i="3"/>
  <c r="C439" i="3"/>
  <c r="D439" i="3"/>
  <c r="D461" i="3"/>
  <c r="C461" i="3"/>
  <c r="D265" i="3"/>
  <c r="D270" i="3"/>
  <c r="D314" i="3"/>
  <c r="D351" i="3"/>
  <c r="D358" i="3"/>
  <c r="C360" i="3"/>
  <c r="D360" i="3"/>
  <c r="D363" i="3"/>
  <c r="D373" i="3"/>
  <c r="C373" i="3"/>
  <c r="D384" i="3"/>
  <c r="D410" i="3"/>
  <c r="D425" i="3"/>
  <c r="C427" i="3"/>
  <c r="D427" i="3"/>
  <c r="D430" i="3"/>
  <c r="D440" i="3"/>
  <c r="C440" i="3"/>
  <c r="D19" i="3"/>
  <c r="D21" i="3"/>
  <c r="D27" i="3"/>
  <c r="D29" i="3"/>
  <c r="D44" i="3"/>
  <c r="D46" i="3"/>
  <c r="D60" i="3"/>
  <c r="D62" i="3"/>
  <c r="C76" i="3"/>
  <c r="C80" i="3"/>
  <c r="D84" i="3"/>
  <c r="D111" i="3"/>
  <c r="D117" i="3"/>
  <c r="C143" i="3"/>
  <c r="D143" i="3"/>
  <c r="D205" i="3"/>
  <c r="C208" i="3"/>
  <c r="D208" i="3"/>
  <c r="D229" i="3"/>
  <c r="D245" i="3"/>
  <c r="D318" i="3"/>
  <c r="D325" i="3"/>
  <c r="C325" i="3"/>
  <c r="D330" i="3"/>
  <c r="C330" i="3"/>
  <c r="D342" i="3"/>
  <c r="D345" i="3"/>
  <c r="C345" i="3"/>
  <c r="D361" i="3"/>
  <c r="C361" i="3"/>
  <c r="D367" i="3"/>
  <c r="C376" i="3"/>
  <c r="D376" i="3"/>
  <c r="C379" i="3"/>
  <c r="D379" i="3"/>
  <c r="C415" i="3"/>
  <c r="D415" i="3"/>
  <c r="D420" i="3"/>
  <c r="C420" i="3"/>
  <c r="C423" i="3"/>
  <c r="D423" i="3"/>
  <c r="D428" i="3"/>
  <c r="C428" i="3"/>
  <c r="D434" i="3"/>
  <c r="C443" i="3"/>
  <c r="D443" i="3"/>
  <c r="D446" i="3"/>
  <c r="D450" i="3"/>
  <c r="D457" i="3"/>
  <c r="C459" i="3"/>
  <c r="D459" i="3"/>
  <c r="D462" i="3"/>
  <c r="D472" i="3"/>
  <c r="C472" i="3"/>
  <c r="D482" i="3"/>
  <c r="C482" i="3"/>
  <c r="C506" i="3"/>
  <c r="D506" i="3"/>
  <c r="C538" i="3"/>
  <c r="D538" i="3"/>
  <c r="C135" i="3"/>
  <c r="D135" i="3"/>
  <c r="D341" i="3"/>
  <c r="C341" i="3"/>
  <c r="C372" i="3"/>
  <c r="D372" i="3"/>
  <c r="D445" i="3"/>
  <c r="C445" i="3"/>
  <c r="D456" i="3"/>
  <c r="C456" i="3"/>
  <c r="C522" i="3"/>
  <c r="D522" i="3"/>
  <c r="C554" i="3"/>
  <c r="D554" i="3"/>
  <c r="C13" i="3"/>
  <c r="C38" i="3"/>
  <c r="C54" i="3"/>
  <c r="D77" i="3"/>
  <c r="D115" i="3"/>
  <c r="D124" i="3"/>
  <c r="C133" i="3"/>
  <c r="C138" i="3"/>
  <c r="C140" i="3"/>
  <c r="C145" i="3"/>
  <c r="D167" i="3"/>
  <c r="D172" i="3"/>
  <c r="C175" i="3"/>
  <c r="D175" i="3"/>
  <c r="D183" i="3"/>
  <c r="D201" i="3"/>
  <c r="D224" i="3"/>
  <c r="D240" i="3"/>
  <c r="D256" i="3"/>
  <c r="C324" i="3"/>
  <c r="D324" i="3"/>
  <c r="D329" i="3"/>
  <c r="C329" i="3"/>
  <c r="D335" i="3"/>
  <c r="C344" i="3"/>
  <c r="D344" i="3"/>
  <c r="D347" i="3"/>
  <c r="D406" i="3"/>
  <c r="D477" i="3"/>
  <c r="C477" i="3"/>
  <c r="D489" i="3"/>
  <c r="C489" i="3"/>
  <c r="D509" i="3"/>
  <c r="C509" i="3"/>
  <c r="D541" i="3"/>
  <c r="C541" i="3"/>
  <c r="D11" i="3"/>
  <c r="D36" i="3"/>
  <c r="D52" i="3"/>
  <c r="D68" i="3"/>
  <c r="C87" i="3"/>
  <c r="D92" i="3"/>
  <c r="C120" i="3"/>
  <c r="D120" i="3"/>
  <c r="D273" i="3"/>
  <c r="D278" i="3"/>
  <c r="D287" i="3"/>
  <c r="C297" i="3"/>
  <c r="D297" i="3"/>
  <c r="C356" i="3"/>
  <c r="D356" i="3"/>
  <c r="D83" i="3"/>
  <c r="C98" i="3"/>
  <c r="C109" i="3"/>
  <c r="D109" i="3"/>
  <c r="C137" i="3"/>
  <c r="C148" i="3"/>
  <c r="D176" i="3"/>
  <c r="D216" i="3"/>
  <c r="D232" i="3"/>
  <c r="D248" i="3"/>
  <c r="D281" i="3"/>
  <c r="D286" i="3"/>
  <c r="D290" i="3"/>
  <c r="D302" i="3"/>
  <c r="C340" i="3"/>
  <c r="D340" i="3"/>
  <c r="D346" i="3"/>
  <c r="C346" i="3"/>
  <c r="D357" i="3"/>
  <c r="C357" i="3"/>
  <c r="D362" i="3"/>
  <c r="C362" i="3"/>
  <c r="D374" i="3"/>
  <c r="D377" i="3"/>
  <c r="C377" i="3"/>
  <c r="D397" i="3"/>
  <c r="D424" i="3"/>
  <c r="C424" i="3"/>
  <c r="D429" i="3"/>
  <c r="C429" i="3"/>
  <c r="D441" i="3"/>
  <c r="D444" i="3"/>
  <c r="C444" i="3"/>
  <c r="C455" i="3"/>
  <c r="D455" i="3"/>
  <c r="D460" i="3"/>
  <c r="C460" i="3"/>
  <c r="D466" i="3"/>
  <c r="C475" i="3"/>
  <c r="D475" i="3"/>
  <c r="C487" i="3"/>
  <c r="D487" i="3"/>
  <c r="D493" i="3"/>
  <c r="C493" i="3"/>
  <c r="D525" i="3"/>
  <c r="C525" i="3"/>
  <c r="D557" i="3"/>
  <c r="C557" i="3"/>
  <c r="D471" i="3"/>
  <c r="C476" i="3"/>
  <c r="C488" i="3"/>
  <c r="D498" i="3"/>
  <c r="D514" i="3"/>
  <c r="D530" i="3"/>
  <c r="D546" i="3"/>
  <c r="C113" i="3"/>
  <c r="D113" i="3"/>
  <c r="C7" i="3"/>
  <c r="D85" i="3"/>
  <c r="C89" i="3"/>
  <c r="D89" i="3"/>
  <c r="D91" i="3"/>
  <c r="C6" i="3"/>
  <c r="C12" i="3"/>
  <c r="D15" i="3"/>
  <c r="C17" i="3"/>
  <c r="C28" i="3"/>
  <c r="D32" i="3"/>
  <c r="C34" i="3"/>
  <c r="C45" i="3"/>
  <c r="D48" i="3"/>
  <c r="C50" i="3"/>
  <c r="C61" i="3"/>
  <c r="D64" i="3"/>
  <c r="C66" i="3"/>
  <c r="C82" i="3"/>
  <c r="D86" i="3"/>
  <c r="C86" i="3"/>
  <c r="D93" i="3"/>
  <c r="D95" i="3"/>
  <c r="C97" i="3"/>
  <c r="D97" i="3"/>
  <c r="D99" i="3"/>
  <c r="C103" i="3"/>
  <c r="C114" i="3"/>
  <c r="C123" i="3"/>
  <c r="D127" i="3"/>
  <c r="C127" i="3"/>
  <c r="D134" i="3"/>
  <c r="C144" i="3"/>
  <c r="D147" i="3"/>
  <c r="D149" i="3"/>
  <c r="C149" i="3"/>
  <c r="D156" i="3"/>
  <c r="D158" i="3"/>
  <c r="C160" i="3"/>
  <c r="D160" i="3"/>
  <c r="D162" i="3"/>
  <c r="C166" i="3"/>
  <c r="C178" i="3"/>
  <c r="D182" i="3"/>
  <c r="C182" i="3"/>
  <c r="D190" i="3"/>
  <c r="D192" i="3"/>
  <c r="C194" i="3"/>
  <c r="D194" i="3"/>
  <c r="D196" i="3"/>
  <c r="C200" i="3"/>
  <c r="C211" i="3"/>
  <c r="D215" i="3"/>
  <c r="C215" i="3"/>
  <c r="D223" i="3"/>
  <c r="C223" i="3"/>
  <c r="D231" i="3"/>
  <c r="C231" i="3"/>
  <c r="D239" i="3"/>
  <c r="C239" i="3"/>
  <c r="D247" i="3"/>
  <c r="C247" i="3"/>
  <c r="D70" i="3"/>
  <c r="C70" i="3"/>
  <c r="C81" i="3"/>
  <c r="D81" i="3"/>
  <c r="D102" i="3"/>
  <c r="C102" i="3"/>
  <c r="C74" i="3"/>
  <c r="D78" i="3"/>
  <c r="C78" i="3"/>
  <c r="C106" i="3"/>
  <c r="D119" i="3"/>
  <c r="C119" i="3"/>
  <c r="C9" i="3"/>
  <c r="C20" i="3"/>
  <c r="D23" i="3"/>
  <c r="C25" i="3"/>
  <c r="C37" i="3"/>
  <c r="D40" i="3"/>
  <c r="C42" i="3"/>
  <c r="C53" i="3"/>
  <c r="D56" i="3"/>
  <c r="C58" i="3"/>
  <c r="C69" i="3"/>
  <c r="C71" i="3"/>
  <c r="C73" i="3"/>
  <c r="D73" i="3"/>
  <c r="D75" i="3"/>
  <c r="C90" i="3"/>
  <c r="D94" i="3"/>
  <c r="C94" i="3"/>
  <c r="D101" i="3"/>
  <c r="C105" i="3"/>
  <c r="D105" i="3"/>
  <c r="D107" i="3"/>
  <c r="D116" i="3"/>
  <c r="C131" i="3"/>
  <c r="C136" i="3"/>
  <c r="D139" i="3"/>
  <c r="C141" i="3"/>
  <c r="C153" i="3"/>
  <c r="D157" i="3"/>
  <c r="C157" i="3"/>
  <c r="D164" i="3"/>
  <c r="C169" i="3"/>
  <c r="D169" i="3"/>
  <c r="D171" i="3"/>
  <c r="C186" i="3"/>
  <c r="D191" i="3"/>
  <c r="C191" i="3"/>
  <c r="D198" i="3"/>
  <c r="C202" i="3"/>
  <c r="D202" i="3"/>
  <c r="D204" i="3"/>
  <c r="D165" i="3"/>
  <c r="C165" i="3"/>
  <c r="C177" i="3"/>
  <c r="D177" i="3"/>
  <c r="D199" i="3"/>
  <c r="C199" i="3"/>
  <c r="C210" i="3"/>
  <c r="D210" i="3"/>
  <c r="C220" i="3"/>
  <c r="D220" i="3"/>
  <c r="C228" i="3"/>
  <c r="D228" i="3"/>
  <c r="C236" i="3"/>
  <c r="D236" i="3"/>
  <c r="C244" i="3"/>
  <c r="D244" i="3"/>
  <c r="C122" i="3"/>
  <c r="D122" i="3"/>
  <c r="D110" i="3"/>
  <c r="C110" i="3"/>
  <c r="D126" i="3"/>
  <c r="C130" i="3"/>
  <c r="D130" i="3"/>
  <c r="D132" i="3"/>
  <c r="C152" i="3"/>
  <c r="D152" i="3"/>
  <c r="D154" i="3"/>
  <c r="C170" i="3"/>
  <c r="D174" i="3"/>
  <c r="C174" i="3"/>
  <c r="D181" i="3"/>
  <c r="C185" i="3"/>
  <c r="D185" i="3"/>
  <c r="D187" i="3"/>
  <c r="C203" i="3"/>
  <c r="D207" i="3"/>
  <c r="C207" i="3"/>
  <c r="D214" i="3"/>
  <c r="C218" i="3"/>
  <c r="D218" i="3"/>
  <c r="C226" i="3"/>
  <c r="D226" i="3"/>
  <c r="C234" i="3"/>
  <c r="D234" i="3"/>
  <c r="C242" i="3"/>
  <c r="D242" i="3"/>
  <c r="D252" i="3"/>
  <c r="D260" i="3"/>
  <c r="D261" i="3"/>
  <c r="D269" i="3"/>
  <c r="D277" i="3"/>
  <c r="D285" i="3"/>
  <c r="C304" i="3"/>
  <c r="D308" i="3"/>
  <c r="C308" i="3"/>
  <c r="D315" i="3"/>
  <c r="D317" i="3"/>
  <c r="C319" i="3"/>
  <c r="D319" i="3"/>
  <c r="C295" i="3"/>
  <c r="D295" i="3"/>
  <c r="D316" i="3"/>
  <c r="C316" i="3"/>
  <c r="D292" i="3"/>
  <c r="C292" i="3"/>
  <c r="D299" i="3"/>
  <c r="C303" i="3"/>
  <c r="D303" i="3"/>
  <c r="C309" i="3"/>
  <c r="D250" i="3"/>
  <c r="C255" i="3"/>
  <c r="D258" i="3"/>
  <c r="C264" i="3"/>
  <c r="D267" i="3"/>
  <c r="C272" i="3"/>
  <c r="D275" i="3"/>
  <c r="C280" i="3"/>
  <c r="D283" i="3"/>
  <c r="C289" i="3"/>
  <c r="C296" i="3"/>
  <c r="D300" i="3"/>
  <c r="C300" i="3"/>
  <c r="D307" i="3"/>
  <c r="C311" i="3"/>
  <c r="D311" i="3"/>
  <c r="D313" i="3"/>
  <c r="D500" i="3"/>
  <c r="C500" i="3"/>
  <c r="D516" i="3"/>
  <c r="C516" i="3"/>
  <c r="D532" i="3"/>
  <c r="C532" i="3"/>
  <c r="D548" i="3"/>
  <c r="C548" i="3"/>
  <c r="C378" i="3"/>
  <c r="D381" i="3"/>
  <c r="C383" i="3"/>
  <c r="C386" i="3"/>
  <c r="D389" i="3"/>
  <c r="C391" i="3"/>
  <c r="C394" i="3"/>
  <c r="D396" i="3"/>
  <c r="C400" i="3"/>
  <c r="D403" i="3"/>
  <c r="C405" i="3"/>
  <c r="D496" i="3"/>
  <c r="C496" i="3"/>
  <c r="D512" i="3"/>
  <c r="C512" i="3"/>
  <c r="D528" i="3"/>
  <c r="C528" i="3"/>
  <c r="D544" i="3"/>
  <c r="C544" i="3"/>
  <c r="D560" i="3"/>
  <c r="C560" i="3"/>
  <c r="C402" i="3"/>
  <c r="D402" i="3"/>
  <c r="D492" i="3"/>
  <c r="C492" i="3"/>
  <c r="D508" i="3"/>
  <c r="C508" i="3"/>
  <c r="D524" i="3"/>
  <c r="C524" i="3"/>
  <c r="D540" i="3"/>
  <c r="C540" i="3"/>
  <c r="D556" i="3"/>
  <c r="C556" i="3"/>
  <c r="C382" i="3"/>
  <c r="D385" i="3"/>
  <c r="C390" i="3"/>
  <c r="D393" i="3"/>
  <c r="C395" i="3"/>
  <c r="D399" i="3"/>
  <c r="C399" i="3"/>
  <c r="C416" i="3"/>
  <c r="D419" i="3"/>
  <c r="C421" i="3"/>
  <c r="D504" i="3"/>
  <c r="C504" i="3"/>
  <c r="D520" i="3"/>
  <c r="C520" i="3"/>
  <c r="D536" i="3"/>
  <c r="C536" i="3"/>
  <c r="D552" i="3"/>
  <c r="C552" i="3"/>
  <c r="D491" i="3"/>
  <c r="C491" i="3"/>
  <c r="D495" i="3"/>
  <c r="C495" i="3"/>
  <c r="D499" i="3"/>
  <c r="C499" i="3"/>
  <c r="D503" i="3"/>
  <c r="C503" i="3"/>
  <c r="D507" i="3"/>
  <c r="C507" i="3"/>
  <c r="D511" i="3"/>
  <c r="C511" i="3"/>
  <c r="D515" i="3"/>
  <c r="C515" i="3"/>
  <c r="D519" i="3"/>
  <c r="C519" i="3"/>
  <c r="D523" i="3"/>
  <c r="C523" i="3"/>
  <c r="D527" i="3"/>
  <c r="C527" i="3"/>
  <c r="D531" i="3"/>
  <c r="C531" i="3"/>
  <c r="D535" i="3"/>
  <c r="C535" i="3"/>
  <c r="D539" i="3"/>
  <c r="C539" i="3"/>
  <c r="D543" i="3"/>
  <c r="C543" i="3"/>
  <c r="D547" i="3"/>
  <c r="C547" i="3"/>
  <c r="D551" i="3"/>
  <c r="C551" i="3"/>
  <c r="D555" i="3"/>
  <c r="C555" i="3"/>
  <c r="D559" i="3"/>
  <c r="C559" i="3"/>
  <c r="C563" i="3"/>
  <c r="GE563" i="1"/>
  <c r="E563" i="3" s="1"/>
  <c r="GE562" i="1"/>
  <c r="E562" i="3" s="1"/>
  <c r="GE561" i="1"/>
  <c r="E561" i="3" s="1"/>
  <c r="GE560" i="1"/>
  <c r="E560" i="3" s="1"/>
  <c r="GE559" i="1"/>
  <c r="E559" i="3" s="1"/>
  <c r="GE558" i="1"/>
  <c r="E558" i="3" s="1"/>
  <c r="GE557" i="1"/>
  <c r="E557" i="3" s="1"/>
  <c r="GE556" i="1"/>
  <c r="E556" i="3" s="1"/>
  <c r="GE555" i="1"/>
  <c r="E555" i="3" s="1"/>
  <c r="GE554" i="1"/>
  <c r="E554" i="3" s="1"/>
  <c r="GE553" i="1"/>
  <c r="E553" i="3" s="1"/>
  <c r="GE552" i="1"/>
  <c r="E552" i="3" s="1"/>
  <c r="GE551" i="1"/>
  <c r="E551" i="3" s="1"/>
  <c r="GE550" i="1"/>
  <c r="E550" i="3" s="1"/>
  <c r="GE549" i="1"/>
  <c r="E549" i="3" s="1"/>
  <c r="GE548" i="1"/>
  <c r="E548" i="3" s="1"/>
  <c r="GE547" i="1"/>
  <c r="E547" i="3" s="1"/>
  <c r="GE546" i="1"/>
  <c r="E546" i="3" s="1"/>
  <c r="GE545" i="1"/>
  <c r="E545" i="3" s="1"/>
  <c r="GE544" i="1"/>
  <c r="E544" i="3" s="1"/>
  <c r="GE543" i="1"/>
  <c r="E543" i="3" s="1"/>
  <c r="GE542" i="1"/>
  <c r="E542" i="3" s="1"/>
  <c r="GE541" i="1"/>
  <c r="E541" i="3" s="1"/>
  <c r="GE540" i="1"/>
  <c r="E540" i="3" s="1"/>
  <c r="GE539" i="1"/>
  <c r="E539" i="3" s="1"/>
  <c r="GE538" i="1"/>
  <c r="E538" i="3" s="1"/>
  <c r="GE537" i="1"/>
  <c r="E537" i="3" s="1"/>
  <c r="GE536" i="1"/>
  <c r="E536" i="3" s="1"/>
  <c r="GE535" i="1"/>
  <c r="E535" i="3" s="1"/>
  <c r="GE534" i="1"/>
  <c r="E534" i="3" s="1"/>
  <c r="GE533" i="1"/>
  <c r="E533" i="3" s="1"/>
  <c r="GE532" i="1"/>
  <c r="E532" i="3" s="1"/>
  <c r="GE531" i="1"/>
  <c r="E531" i="3" s="1"/>
  <c r="GE530" i="1"/>
  <c r="E530" i="3" s="1"/>
  <c r="GE529" i="1"/>
  <c r="E529" i="3" s="1"/>
  <c r="GE528" i="1"/>
  <c r="E528" i="3" s="1"/>
  <c r="GE527" i="1"/>
  <c r="E527" i="3" s="1"/>
  <c r="GE526" i="1"/>
  <c r="E526" i="3" s="1"/>
  <c r="GE525" i="1"/>
  <c r="E525" i="3" s="1"/>
  <c r="GE524" i="1"/>
  <c r="E524" i="3" s="1"/>
  <c r="GE523" i="1"/>
  <c r="E523" i="3" s="1"/>
  <c r="GE522" i="1"/>
  <c r="E522" i="3" s="1"/>
  <c r="GE521" i="1"/>
  <c r="E521" i="3" s="1"/>
  <c r="GE520" i="1"/>
  <c r="E520" i="3" s="1"/>
  <c r="GE519" i="1"/>
  <c r="E519" i="3" s="1"/>
  <c r="GE518" i="1"/>
  <c r="E518" i="3" s="1"/>
  <c r="GE517" i="1"/>
  <c r="E517" i="3" s="1"/>
  <c r="GE516" i="1"/>
  <c r="E516" i="3" s="1"/>
  <c r="GE515" i="1"/>
  <c r="E515" i="3" s="1"/>
  <c r="GE514" i="1"/>
  <c r="E514" i="3" s="1"/>
  <c r="GE513" i="1"/>
  <c r="E513" i="3" s="1"/>
  <c r="GE512" i="1"/>
  <c r="E512" i="3" s="1"/>
  <c r="GE511" i="1"/>
  <c r="E511" i="3" s="1"/>
  <c r="GE510" i="1"/>
  <c r="E510" i="3" s="1"/>
  <c r="GE509" i="1"/>
  <c r="E509" i="3" s="1"/>
  <c r="GE508" i="1"/>
  <c r="E508" i="3" s="1"/>
  <c r="GE507" i="1"/>
  <c r="E507" i="3" s="1"/>
  <c r="GE506" i="1"/>
  <c r="E506" i="3" s="1"/>
  <c r="GE505" i="1"/>
  <c r="E505" i="3" s="1"/>
  <c r="GE504" i="1"/>
  <c r="E504" i="3" s="1"/>
  <c r="GE503" i="1"/>
  <c r="E503" i="3" s="1"/>
  <c r="GE502" i="1"/>
  <c r="E502" i="3" s="1"/>
  <c r="GE501" i="1"/>
  <c r="E501" i="3" s="1"/>
  <c r="GE500" i="1"/>
  <c r="E500" i="3" s="1"/>
  <c r="GE499" i="1"/>
  <c r="E499" i="3" s="1"/>
  <c r="GE498" i="1"/>
  <c r="E498" i="3" s="1"/>
  <c r="GE497" i="1"/>
  <c r="E497" i="3" s="1"/>
  <c r="GE496" i="1"/>
  <c r="E496" i="3" s="1"/>
  <c r="GE495" i="1"/>
  <c r="E495" i="3" s="1"/>
  <c r="GE494" i="1"/>
  <c r="E494" i="3" s="1"/>
  <c r="GE493" i="1"/>
  <c r="E493" i="3" s="1"/>
  <c r="GE492" i="1"/>
  <c r="E492" i="3" s="1"/>
  <c r="GE491" i="1"/>
  <c r="E491" i="3" s="1"/>
  <c r="GE490" i="1"/>
  <c r="E490" i="3" s="1"/>
  <c r="GE489" i="1"/>
  <c r="E489" i="3" s="1"/>
  <c r="GE488" i="1"/>
  <c r="E488" i="3" s="1"/>
  <c r="GE487" i="1"/>
  <c r="E487" i="3" s="1"/>
  <c r="GE486" i="1"/>
  <c r="E486" i="3" s="1"/>
  <c r="GE485" i="1"/>
  <c r="E485" i="3" s="1"/>
  <c r="GE484" i="1"/>
  <c r="E484" i="3" s="1"/>
  <c r="GE483" i="1"/>
  <c r="E483" i="3" s="1"/>
  <c r="GE482" i="1"/>
  <c r="E482" i="3" s="1"/>
  <c r="GE481" i="1"/>
  <c r="E481" i="3" s="1"/>
  <c r="GE480" i="1"/>
  <c r="E480" i="3" s="1"/>
  <c r="GE479" i="1"/>
  <c r="E479" i="3" s="1"/>
  <c r="GE478" i="1"/>
  <c r="E478" i="3" s="1"/>
  <c r="GE477" i="1"/>
  <c r="E477" i="3" s="1"/>
  <c r="GE476" i="1"/>
  <c r="E476" i="3" s="1"/>
  <c r="GE475" i="1"/>
  <c r="E475" i="3" s="1"/>
  <c r="GE474" i="1"/>
  <c r="E474" i="3" s="1"/>
  <c r="GE473" i="1"/>
  <c r="E473" i="3" s="1"/>
  <c r="GE472" i="1"/>
  <c r="E472" i="3" s="1"/>
  <c r="GE471" i="1"/>
  <c r="E471" i="3" s="1"/>
  <c r="GE470" i="1"/>
  <c r="E470" i="3" s="1"/>
  <c r="GE469" i="1"/>
  <c r="E469" i="3" s="1"/>
  <c r="GE468" i="1"/>
  <c r="E468" i="3" s="1"/>
  <c r="GE467" i="1"/>
  <c r="E467" i="3" s="1"/>
  <c r="GE466" i="1"/>
  <c r="E466" i="3" s="1"/>
  <c r="GE465" i="1"/>
  <c r="E465" i="3" s="1"/>
  <c r="GE464" i="1"/>
  <c r="E464" i="3" s="1"/>
  <c r="GE463" i="1"/>
  <c r="E463" i="3" s="1"/>
  <c r="GE462" i="1"/>
  <c r="E462" i="3" s="1"/>
  <c r="GE461" i="1"/>
  <c r="E461" i="3" s="1"/>
  <c r="GE460" i="1"/>
  <c r="E460" i="3" s="1"/>
  <c r="GE459" i="1"/>
  <c r="E459" i="3" s="1"/>
  <c r="GE458" i="1"/>
  <c r="E458" i="3" s="1"/>
  <c r="GE457" i="1"/>
  <c r="E457" i="3" s="1"/>
  <c r="GE456" i="1"/>
  <c r="E456" i="3" s="1"/>
  <c r="GE455" i="1"/>
  <c r="E455" i="3" s="1"/>
  <c r="GE454" i="1"/>
  <c r="E454" i="3" s="1"/>
  <c r="GE453" i="1"/>
  <c r="E453" i="3" s="1"/>
  <c r="GE452" i="1"/>
  <c r="E452" i="3" s="1"/>
  <c r="GE451" i="1"/>
  <c r="E451" i="3" s="1"/>
  <c r="GE450" i="1"/>
  <c r="E450" i="3" s="1"/>
  <c r="GE449" i="1"/>
  <c r="E449" i="3" s="1"/>
  <c r="GE448" i="1"/>
  <c r="E448" i="3" s="1"/>
  <c r="GE447" i="1"/>
  <c r="E447" i="3" s="1"/>
  <c r="GE446" i="1"/>
  <c r="E446" i="3" s="1"/>
  <c r="GE445" i="1"/>
  <c r="E445" i="3" s="1"/>
  <c r="GE444" i="1"/>
  <c r="E444" i="3" s="1"/>
  <c r="GE443" i="1"/>
  <c r="E443" i="3" s="1"/>
  <c r="GE442" i="1"/>
  <c r="E442" i="3" s="1"/>
  <c r="GE441" i="1"/>
  <c r="E441" i="3" s="1"/>
  <c r="GE440" i="1"/>
  <c r="E440" i="3" s="1"/>
  <c r="GE439" i="1"/>
  <c r="E439" i="3" s="1"/>
  <c r="GE438" i="1"/>
  <c r="E438" i="3" s="1"/>
  <c r="GE437" i="1"/>
  <c r="E437" i="3" s="1"/>
  <c r="GE436" i="1"/>
  <c r="E436" i="3" s="1"/>
  <c r="GE435" i="1"/>
  <c r="E435" i="3" s="1"/>
  <c r="GE434" i="1"/>
  <c r="E434" i="3" s="1"/>
  <c r="GE433" i="1"/>
  <c r="E433" i="3" s="1"/>
  <c r="GE432" i="1"/>
  <c r="E432" i="3" s="1"/>
  <c r="GE431" i="1"/>
  <c r="E431" i="3" s="1"/>
  <c r="GE430" i="1"/>
  <c r="E430" i="3" s="1"/>
  <c r="GE429" i="1"/>
  <c r="E429" i="3" s="1"/>
  <c r="GE428" i="1"/>
  <c r="E428" i="3" s="1"/>
  <c r="GE427" i="1"/>
  <c r="E427" i="3" s="1"/>
  <c r="GE426" i="1"/>
  <c r="E426" i="3" s="1"/>
  <c r="GE425" i="1"/>
  <c r="E425" i="3" s="1"/>
  <c r="GE424" i="1"/>
  <c r="E424" i="3" s="1"/>
  <c r="GE423" i="1"/>
  <c r="E423" i="3" s="1"/>
  <c r="GE422" i="1"/>
  <c r="E422" i="3" s="1"/>
  <c r="GE421" i="1"/>
  <c r="E421" i="3" s="1"/>
  <c r="GE420" i="1"/>
  <c r="E420" i="3" s="1"/>
  <c r="GE419" i="1"/>
  <c r="E419" i="3" s="1"/>
  <c r="GE418" i="1"/>
  <c r="E418" i="3" s="1"/>
  <c r="GE417" i="1"/>
  <c r="E417" i="3" s="1"/>
  <c r="GE416" i="1"/>
  <c r="E416" i="3" s="1"/>
  <c r="GE415" i="1"/>
  <c r="E415" i="3" s="1"/>
  <c r="GE414" i="1"/>
  <c r="E414" i="3" s="1"/>
  <c r="GE413" i="1"/>
  <c r="E413" i="3" s="1"/>
  <c r="GE412" i="1"/>
  <c r="E412" i="3" s="1"/>
  <c r="GE411" i="1"/>
  <c r="E411" i="3" s="1"/>
  <c r="GE410" i="1"/>
  <c r="E410" i="3" s="1"/>
  <c r="GE409" i="1"/>
  <c r="E409" i="3" s="1"/>
  <c r="GE408" i="1"/>
  <c r="E408" i="3" s="1"/>
  <c r="GE407" i="1"/>
  <c r="E407" i="3" s="1"/>
  <c r="GE406" i="1"/>
  <c r="E406" i="3" s="1"/>
  <c r="GE405" i="1"/>
  <c r="E405" i="3" s="1"/>
  <c r="GE404" i="1"/>
  <c r="E404" i="3" s="1"/>
  <c r="GE403" i="1"/>
  <c r="E403" i="3" s="1"/>
  <c r="GE402" i="1"/>
  <c r="E402" i="3" s="1"/>
  <c r="GE401" i="1"/>
  <c r="E401" i="3" s="1"/>
  <c r="GE400" i="1"/>
  <c r="E400" i="3" s="1"/>
  <c r="GE399" i="1"/>
  <c r="E399" i="3" s="1"/>
  <c r="GE398" i="1"/>
  <c r="E398" i="3" s="1"/>
  <c r="GE397" i="1"/>
  <c r="E397" i="3" s="1"/>
  <c r="GE396" i="1"/>
  <c r="E396" i="3" s="1"/>
  <c r="GE395" i="1"/>
  <c r="E395" i="3" s="1"/>
  <c r="GE394" i="1"/>
  <c r="E394" i="3" s="1"/>
  <c r="GE393" i="1"/>
  <c r="E393" i="3" s="1"/>
  <c r="GE392" i="1"/>
  <c r="E392" i="3" s="1"/>
  <c r="GE391" i="1"/>
  <c r="E391" i="3" s="1"/>
  <c r="GE390" i="1"/>
  <c r="E390" i="3" s="1"/>
  <c r="GE389" i="1"/>
  <c r="E389" i="3" s="1"/>
  <c r="GE388" i="1"/>
  <c r="E388" i="3" s="1"/>
  <c r="GE387" i="1"/>
  <c r="E387" i="3" s="1"/>
  <c r="GE386" i="1"/>
  <c r="E386" i="3" s="1"/>
  <c r="GE385" i="1"/>
  <c r="E385" i="3" s="1"/>
  <c r="GE384" i="1"/>
  <c r="E384" i="3" s="1"/>
  <c r="GE383" i="1"/>
  <c r="E383" i="3" s="1"/>
  <c r="GE382" i="1"/>
  <c r="E382" i="3" s="1"/>
  <c r="GE381" i="1"/>
  <c r="E381" i="3" s="1"/>
  <c r="GE380" i="1"/>
  <c r="E380" i="3" s="1"/>
  <c r="GE379" i="1"/>
  <c r="E379" i="3" s="1"/>
  <c r="GE378" i="1"/>
  <c r="E378" i="3" s="1"/>
  <c r="GE377" i="1"/>
  <c r="E377" i="3" s="1"/>
  <c r="GE376" i="1"/>
  <c r="E376" i="3" s="1"/>
  <c r="GE375" i="1"/>
  <c r="E375" i="3" s="1"/>
  <c r="GE374" i="1"/>
  <c r="E374" i="3" s="1"/>
  <c r="GE373" i="1"/>
  <c r="E373" i="3" s="1"/>
  <c r="GE372" i="1"/>
  <c r="E372" i="3" s="1"/>
  <c r="GE371" i="1"/>
  <c r="E371" i="3" s="1"/>
  <c r="GE370" i="1"/>
  <c r="E370" i="3" s="1"/>
  <c r="GE369" i="1"/>
  <c r="E369" i="3" s="1"/>
  <c r="GE368" i="1"/>
  <c r="E368" i="3" s="1"/>
  <c r="GE367" i="1"/>
  <c r="E367" i="3" s="1"/>
  <c r="GE366" i="1"/>
  <c r="E366" i="3" s="1"/>
  <c r="GE365" i="1"/>
  <c r="E365" i="3" s="1"/>
  <c r="GE364" i="1"/>
  <c r="E364" i="3" s="1"/>
  <c r="GE363" i="1"/>
  <c r="E363" i="3" s="1"/>
  <c r="GE362" i="1"/>
  <c r="E362" i="3" s="1"/>
  <c r="GE361" i="1"/>
  <c r="E361" i="3" s="1"/>
  <c r="GE360" i="1"/>
  <c r="E360" i="3" s="1"/>
  <c r="GE359" i="1"/>
  <c r="E359" i="3" s="1"/>
  <c r="GE358" i="1"/>
  <c r="E358" i="3" s="1"/>
  <c r="GE357" i="1"/>
  <c r="E357" i="3" s="1"/>
  <c r="GE356" i="1"/>
  <c r="E356" i="3" s="1"/>
  <c r="GE355" i="1"/>
  <c r="E355" i="3" s="1"/>
  <c r="GE354" i="1"/>
  <c r="E354" i="3" s="1"/>
  <c r="GE353" i="1"/>
  <c r="E353" i="3" s="1"/>
  <c r="GE352" i="1"/>
  <c r="E352" i="3" s="1"/>
  <c r="GE351" i="1"/>
  <c r="E351" i="3" s="1"/>
  <c r="GE350" i="1"/>
  <c r="E350" i="3" s="1"/>
  <c r="GE349" i="1"/>
  <c r="E349" i="3" s="1"/>
  <c r="GE348" i="1"/>
  <c r="E348" i="3" s="1"/>
  <c r="GE347" i="1"/>
  <c r="E347" i="3" s="1"/>
  <c r="GE346" i="1"/>
  <c r="E346" i="3" s="1"/>
  <c r="GE345" i="1"/>
  <c r="E345" i="3" s="1"/>
  <c r="GE344" i="1"/>
  <c r="E344" i="3" s="1"/>
  <c r="GE343" i="1"/>
  <c r="E343" i="3" s="1"/>
  <c r="GE342" i="1"/>
  <c r="E342" i="3" s="1"/>
  <c r="GE341" i="1"/>
  <c r="E341" i="3" s="1"/>
  <c r="GE340" i="1"/>
  <c r="E340" i="3" s="1"/>
  <c r="GE339" i="1"/>
  <c r="E339" i="3" s="1"/>
  <c r="GE338" i="1"/>
  <c r="E338" i="3" s="1"/>
  <c r="GE337" i="1"/>
  <c r="E337" i="3" s="1"/>
  <c r="GE336" i="1"/>
  <c r="E336" i="3" s="1"/>
  <c r="GE335" i="1"/>
  <c r="E335" i="3" s="1"/>
  <c r="GE334" i="1"/>
  <c r="E334" i="3" s="1"/>
  <c r="GE333" i="1"/>
  <c r="E333" i="3" s="1"/>
  <c r="GE332" i="1"/>
  <c r="E332" i="3" s="1"/>
  <c r="GE331" i="1"/>
  <c r="E331" i="3" s="1"/>
  <c r="GE330" i="1"/>
  <c r="E330" i="3" s="1"/>
  <c r="GE329" i="1"/>
  <c r="E329" i="3" s="1"/>
  <c r="GE328" i="1"/>
  <c r="E328" i="3" s="1"/>
  <c r="GE327" i="1"/>
  <c r="E327" i="3" s="1"/>
  <c r="GE326" i="1"/>
  <c r="E326" i="3" s="1"/>
  <c r="GE325" i="1"/>
  <c r="E325" i="3" s="1"/>
  <c r="GE324" i="1"/>
  <c r="E324" i="3" s="1"/>
  <c r="GE323" i="1"/>
  <c r="E323" i="3" s="1"/>
  <c r="GE322" i="1"/>
  <c r="E322" i="3" s="1"/>
  <c r="GE321" i="1"/>
  <c r="E321" i="3" s="1"/>
  <c r="GE320" i="1"/>
  <c r="E320" i="3" s="1"/>
  <c r="GE319" i="1"/>
  <c r="E319" i="3" s="1"/>
  <c r="GE318" i="1"/>
  <c r="E318" i="3" s="1"/>
  <c r="GE317" i="1"/>
  <c r="E317" i="3" s="1"/>
  <c r="GE316" i="1"/>
  <c r="E316" i="3" s="1"/>
  <c r="GE315" i="1"/>
  <c r="E315" i="3" s="1"/>
  <c r="GE314" i="1"/>
  <c r="E314" i="3" s="1"/>
  <c r="GE313" i="1"/>
  <c r="E313" i="3" s="1"/>
  <c r="GE312" i="1"/>
  <c r="E312" i="3" s="1"/>
  <c r="GE311" i="1"/>
  <c r="E311" i="3" s="1"/>
  <c r="GE310" i="1"/>
  <c r="E310" i="3" s="1"/>
  <c r="GE309" i="1"/>
  <c r="E309" i="3" s="1"/>
  <c r="GE308" i="1"/>
  <c r="E308" i="3" s="1"/>
  <c r="GE307" i="1"/>
  <c r="E307" i="3" s="1"/>
  <c r="GE306" i="1"/>
  <c r="E306" i="3" s="1"/>
  <c r="GE305" i="1"/>
  <c r="E305" i="3" s="1"/>
  <c r="GE304" i="1"/>
  <c r="E304" i="3" s="1"/>
  <c r="GE303" i="1"/>
  <c r="E303" i="3" s="1"/>
  <c r="GE302" i="1"/>
  <c r="E302" i="3" s="1"/>
  <c r="GE301" i="1"/>
  <c r="E301" i="3" s="1"/>
  <c r="GE300" i="1"/>
  <c r="E300" i="3" s="1"/>
  <c r="GE299" i="1"/>
  <c r="E299" i="3" s="1"/>
  <c r="GE298" i="1"/>
  <c r="E298" i="3" s="1"/>
  <c r="GE297" i="1"/>
  <c r="E297" i="3" s="1"/>
  <c r="GE296" i="1"/>
  <c r="E296" i="3" s="1"/>
  <c r="GE295" i="1"/>
  <c r="E295" i="3" s="1"/>
  <c r="GE294" i="1"/>
  <c r="E294" i="3" s="1"/>
  <c r="GE293" i="1"/>
  <c r="E293" i="3" s="1"/>
  <c r="GE292" i="1"/>
  <c r="E292" i="3" s="1"/>
  <c r="GE291" i="1"/>
  <c r="E291" i="3" s="1"/>
  <c r="GE290" i="1"/>
  <c r="E290" i="3" s="1"/>
  <c r="GE289" i="1"/>
  <c r="E289" i="3" s="1"/>
  <c r="GE288" i="1"/>
  <c r="E288" i="3" s="1"/>
  <c r="GE287" i="1"/>
  <c r="E287" i="3" s="1"/>
  <c r="GE286" i="1"/>
  <c r="E286" i="3" s="1"/>
  <c r="GE285" i="1"/>
  <c r="E285" i="3" s="1"/>
  <c r="GE284" i="1"/>
  <c r="E284" i="3" s="1"/>
  <c r="GE283" i="1"/>
  <c r="E283" i="3" s="1"/>
  <c r="GE282" i="1"/>
  <c r="E282" i="3" s="1"/>
  <c r="GE281" i="1"/>
  <c r="E281" i="3" s="1"/>
  <c r="GE280" i="1"/>
  <c r="E280" i="3" s="1"/>
  <c r="GE279" i="1"/>
  <c r="E279" i="3" s="1"/>
  <c r="GE278" i="1"/>
  <c r="E278" i="3" s="1"/>
  <c r="GE277" i="1"/>
  <c r="E277" i="3" s="1"/>
  <c r="GE276" i="1"/>
  <c r="E276" i="3" s="1"/>
  <c r="GE275" i="1"/>
  <c r="E275" i="3" s="1"/>
  <c r="GE274" i="1"/>
  <c r="E274" i="3" s="1"/>
  <c r="GE273" i="1"/>
  <c r="E273" i="3" s="1"/>
  <c r="GE272" i="1"/>
  <c r="E272" i="3" s="1"/>
  <c r="GE271" i="1"/>
  <c r="E271" i="3" s="1"/>
  <c r="GE270" i="1"/>
  <c r="E270" i="3" s="1"/>
  <c r="GE269" i="1"/>
  <c r="E269" i="3" s="1"/>
  <c r="GE268" i="1"/>
  <c r="E268" i="3" s="1"/>
  <c r="GE267" i="1"/>
  <c r="E267" i="3" s="1"/>
  <c r="GE266" i="1"/>
  <c r="E266" i="3" s="1"/>
  <c r="GE265" i="1"/>
  <c r="E265" i="3" s="1"/>
  <c r="GE264" i="1"/>
  <c r="E264" i="3" s="1"/>
  <c r="GE263" i="1"/>
  <c r="E263" i="3" s="1"/>
  <c r="GE262" i="1"/>
  <c r="E262" i="3" s="1"/>
  <c r="GE261" i="1"/>
  <c r="E261" i="3" s="1"/>
  <c r="GE260" i="1"/>
  <c r="E260" i="3" s="1"/>
  <c r="GE259" i="1"/>
  <c r="E259" i="3" s="1"/>
  <c r="GE258" i="1"/>
  <c r="E258" i="3" s="1"/>
  <c r="GE257" i="1"/>
  <c r="E257" i="3" s="1"/>
  <c r="GE256" i="1"/>
  <c r="E256" i="3" s="1"/>
  <c r="GE255" i="1"/>
  <c r="E255" i="3" s="1"/>
  <c r="GE254" i="1"/>
  <c r="E254" i="3" s="1"/>
  <c r="GE253" i="1"/>
  <c r="E253" i="3" s="1"/>
  <c r="GE252" i="1"/>
  <c r="E252" i="3" s="1"/>
  <c r="GE251" i="1"/>
  <c r="E251" i="3" s="1"/>
  <c r="GE250" i="1"/>
  <c r="E250" i="3" s="1"/>
  <c r="GE249" i="1"/>
  <c r="E249" i="3" s="1"/>
  <c r="GE248" i="1"/>
  <c r="E248" i="3" s="1"/>
  <c r="GE247" i="1"/>
  <c r="E247" i="3" s="1"/>
  <c r="GE246" i="1"/>
  <c r="E246" i="3" s="1"/>
  <c r="GE245" i="1"/>
  <c r="E245" i="3" s="1"/>
  <c r="GE244" i="1"/>
  <c r="E244" i="3" s="1"/>
  <c r="GE243" i="1"/>
  <c r="E243" i="3" s="1"/>
  <c r="GE242" i="1"/>
  <c r="E242" i="3" s="1"/>
  <c r="GE241" i="1"/>
  <c r="E241" i="3" s="1"/>
  <c r="GE240" i="1"/>
  <c r="E240" i="3" s="1"/>
  <c r="GE239" i="1"/>
  <c r="E239" i="3" s="1"/>
  <c r="GE238" i="1"/>
  <c r="E238" i="3" s="1"/>
  <c r="GE237" i="1"/>
  <c r="E237" i="3" s="1"/>
  <c r="GE236" i="1"/>
  <c r="E236" i="3" s="1"/>
  <c r="GE235" i="1"/>
  <c r="E235" i="3" s="1"/>
  <c r="GE234" i="1"/>
  <c r="E234" i="3" s="1"/>
  <c r="GE233" i="1"/>
  <c r="E233" i="3" s="1"/>
  <c r="GE232" i="1"/>
  <c r="E232" i="3" s="1"/>
  <c r="GE231" i="1"/>
  <c r="E231" i="3" s="1"/>
  <c r="GE230" i="1"/>
  <c r="E230" i="3" s="1"/>
  <c r="GE229" i="1"/>
  <c r="E229" i="3" s="1"/>
  <c r="GE228" i="1"/>
  <c r="E228" i="3" s="1"/>
  <c r="GE227" i="1"/>
  <c r="E227" i="3" s="1"/>
  <c r="GE226" i="1"/>
  <c r="E226" i="3" s="1"/>
  <c r="GE225" i="1"/>
  <c r="E225" i="3" s="1"/>
  <c r="GE224" i="1"/>
  <c r="E224" i="3" s="1"/>
  <c r="GE223" i="1"/>
  <c r="E223" i="3" s="1"/>
  <c r="GE222" i="1"/>
  <c r="E222" i="3" s="1"/>
  <c r="GE221" i="1"/>
  <c r="E221" i="3" s="1"/>
  <c r="GE220" i="1"/>
  <c r="E220" i="3" s="1"/>
  <c r="GE219" i="1"/>
  <c r="E219" i="3" s="1"/>
  <c r="GE218" i="1"/>
  <c r="E218" i="3" s="1"/>
  <c r="GE217" i="1"/>
  <c r="E217" i="3" s="1"/>
  <c r="GE216" i="1"/>
  <c r="E216" i="3" s="1"/>
  <c r="GE215" i="1"/>
  <c r="E215" i="3" s="1"/>
  <c r="GE214" i="1"/>
  <c r="E214" i="3" s="1"/>
  <c r="GE213" i="1"/>
  <c r="E213" i="3" s="1"/>
  <c r="GE212" i="1"/>
  <c r="E212" i="3" s="1"/>
  <c r="GE211" i="1"/>
  <c r="E211" i="3" s="1"/>
  <c r="GE210" i="1"/>
  <c r="E210" i="3" s="1"/>
  <c r="GE209" i="1"/>
  <c r="E209" i="3" s="1"/>
  <c r="GE208" i="1"/>
  <c r="E208" i="3" s="1"/>
  <c r="GE207" i="1"/>
  <c r="E207" i="3" s="1"/>
  <c r="GE206" i="1"/>
  <c r="E206" i="3" s="1"/>
  <c r="GE205" i="1"/>
  <c r="E205" i="3" s="1"/>
  <c r="GE204" i="1"/>
  <c r="E204" i="3" s="1"/>
  <c r="GE203" i="1"/>
  <c r="E203" i="3" s="1"/>
  <c r="GE202" i="1"/>
  <c r="E202" i="3" s="1"/>
  <c r="GE201" i="1"/>
  <c r="E201" i="3" s="1"/>
  <c r="GE200" i="1"/>
  <c r="E200" i="3" s="1"/>
  <c r="GE199" i="1"/>
  <c r="E199" i="3" s="1"/>
  <c r="GE198" i="1"/>
  <c r="E198" i="3" s="1"/>
  <c r="GE197" i="1"/>
  <c r="E197" i="3" s="1"/>
  <c r="GE196" i="1"/>
  <c r="E196" i="3" s="1"/>
  <c r="GE195" i="1"/>
  <c r="E195" i="3" s="1"/>
  <c r="GE194" i="1"/>
  <c r="E194" i="3" s="1"/>
  <c r="GE193" i="1"/>
  <c r="E193" i="3" s="1"/>
  <c r="GE192" i="1"/>
  <c r="E192" i="3" s="1"/>
  <c r="GE191" i="1"/>
  <c r="E191" i="3" s="1"/>
  <c r="GE190" i="1"/>
  <c r="E190" i="3" s="1"/>
  <c r="GE189" i="1"/>
  <c r="E189" i="3" s="1"/>
  <c r="GE188" i="1"/>
  <c r="E188" i="3" s="1"/>
  <c r="GE187" i="1"/>
  <c r="E187" i="3" s="1"/>
  <c r="GE186" i="1"/>
  <c r="E186" i="3" s="1"/>
  <c r="GE185" i="1"/>
  <c r="E185" i="3" s="1"/>
  <c r="GE184" i="1"/>
  <c r="E184" i="3" s="1"/>
  <c r="GE183" i="1"/>
  <c r="E183" i="3" s="1"/>
  <c r="GE182" i="1"/>
  <c r="E182" i="3" s="1"/>
  <c r="GE181" i="1"/>
  <c r="E181" i="3" s="1"/>
  <c r="GE180" i="1"/>
  <c r="E180" i="3" s="1"/>
  <c r="GE179" i="1"/>
  <c r="E179" i="3" s="1"/>
  <c r="GE178" i="1"/>
  <c r="E178" i="3" s="1"/>
  <c r="GE177" i="1"/>
  <c r="E177" i="3" s="1"/>
  <c r="GE176" i="1"/>
  <c r="E176" i="3" s="1"/>
  <c r="GE175" i="1"/>
  <c r="E175" i="3" s="1"/>
  <c r="GE174" i="1"/>
  <c r="E174" i="3" s="1"/>
  <c r="GE173" i="1"/>
  <c r="E173" i="3" s="1"/>
  <c r="GE172" i="1"/>
  <c r="E172" i="3" s="1"/>
  <c r="GE171" i="1"/>
  <c r="E171" i="3" s="1"/>
  <c r="GE170" i="1"/>
  <c r="E170" i="3" s="1"/>
  <c r="GE169" i="1"/>
  <c r="E169" i="3" s="1"/>
  <c r="GE168" i="1"/>
  <c r="E168" i="3" s="1"/>
  <c r="GE167" i="1"/>
  <c r="E167" i="3" s="1"/>
  <c r="GE166" i="1"/>
  <c r="E166" i="3" s="1"/>
  <c r="GE165" i="1"/>
  <c r="E165" i="3" s="1"/>
  <c r="GE164" i="1"/>
  <c r="E164" i="3" s="1"/>
  <c r="GE163" i="1"/>
  <c r="E163" i="3" s="1"/>
  <c r="GE162" i="1"/>
  <c r="E162" i="3" s="1"/>
  <c r="GE161" i="1"/>
  <c r="E161" i="3" s="1"/>
  <c r="GE160" i="1"/>
  <c r="E160" i="3" s="1"/>
  <c r="GE159" i="1"/>
  <c r="E159" i="3" s="1"/>
  <c r="GE158" i="1"/>
  <c r="E158" i="3" s="1"/>
  <c r="GE157" i="1"/>
  <c r="E157" i="3" s="1"/>
  <c r="GE156" i="1"/>
  <c r="E156" i="3" s="1"/>
  <c r="GE155" i="1"/>
  <c r="E155" i="3" s="1"/>
  <c r="GE154" i="1"/>
  <c r="E154" i="3" s="1"/>
  <c r="GE153" i="1"/>
  <c r="E153" i="3" s="1"/>
  <c r="GE152" i="1"/>
  <c r="E152" i="3" s="1"/>
  <c r="GE151" i="1"/>
  <c r="E151" i="3" s="1"/>
  <c r="GE150" i="1"/>
  <c r="E150" i="3" s="1"/>
  <c r="GE149" i="1"/>
  <c r="E149" i="3" s="1"/>
  <c r="GE148" i="1"/>
  <c r="E148" i="3" s="1"/>
  <c r="GE147" i="1"/>
  <c r="E147" i="3" s="1"/>
  <c r="GE146" i="1"/>
  <c r="E146" i="3" s="1"/>
  <c r="GE145" i="1"/>
  <c r="E145" i="3" s="1"/>
  <c r="GE144" i="1"/>
  <c r="E144" i="3" s="1"/>
  <c r="GE143" i="1"/>
  <c r="E143" i="3" s="1"/>
  <c r="GE142" i="1"/>
  <c r="E142" i="3" s="1"/>
  <c r="GE141" i="1"/>
  <c r="E141" i="3" s="1"/>
  <c r="GE140" i="1"/>
  <c r="E140" i="3" s="1"/>
  <c r="GE139" i="1"/>
  <c r="E139" i="3" s="1"/>
  <c r="GE138" i="1"/>
  <c r="E138" i="3" s="1"/>
  <c r="GE137" i="1"/>
  <c r="E137" i="3" s="1"/>
  <c r="GE136" i="1"/>
  <c r="E136" i="3" s="1"/>
  <c r="GE135" i="1"/>
  <c r="E135" i="3" s="1"/>
  <c r="GE134" i="1"/>
  <c r="E134" i="3" s="1"/>
  <c r="GE133" i="1"/>
  <c r="E133" i="3" s="1"/>
  <c r="GE132" i="1"/>
  <c r="E132" i="3" s="1"/>
  <c r="GE131" i="1"/>
  <c r="E131" i="3" s="1"/>
  <c r="GE130" i="1"/>
  <c r="E130" i="3" s="1"/>
  <c r="GE129" i="1"/>
  <c r="E129" i="3" s="1"/>
  <c r="GE128" i="1"/>
  <c r="E128" i="3" s="1"/>
  <c r="GE127" i="1"/>
  <c r="E127" i="3" s="1"/>
  <c r="GE126" i="1"/>
  <c r="E126" i="3" s="1"/>
  <c r="GE125" i="1"/>
  <c r="E125" i="3" s="1"/>
  <c r="GE124" i="1"/>
  <c r="E124" i="3" s="1"/>
  <c r="GE123" i="1"/>
  <c r="E123" i="3" s="1"/>
  <c r="GE122" i="1"/>
  <c r="E122" i="3" s="1"/>
  <c r="GE121" i="1"/>
  <c r="E121" i="3" s="1"/>
  <c r="GE120" i="1"/>
  <c r="E120" i="3" s="1"/>
  <c r="GE119" i="1"/>
  <c r="E119" i="3" s="1"/>
  <c r="GE118" i="1"/>
  <c r="E118" i="3" s="1"/>
  <c r="GE117" i="1"/>
  <c r="E117" i="3" s="1"/>
  <c r="GE116" i="1"/>
  <c r="E116" i="3" s="1"/>
  <c r="GE115" i="1"/>
  <c r="E115" i="3" s="1"/>
  <c r="GE114" i="1"/>
  <c r="E114" i="3" s="1"/>
  <c r="GE113" i="1"/>
  <c r="E113" i="3" s="1"/>
  <c r="GE112" i="1"/>
  <c r="E112" i="3" s="1"/>
  <c r="GE111" i="1"/>
  <c r="E111" i="3" s="1"/>
  <c r="GE110" i="1"/>
  <c r="E110" i="3" s="1"/>
  <c r="GE109" i="1"/>
  <c r="E109" i="3" s="1"/>
  <c r="GE108" i="1"/>
  <c r="E108" i="3" s="1"/>
  <c r="GE107" i="1"/>
  <c r="E107" i="3" s="1"/>
  <c r="GE106" i="1"/>
  <c r="E106" i="3" s="1"/>
  <c r="GE105" i="1"/>
  <c r="E105" i="3" s="1"/>
  <c r="GE104" i="1"/>
  <c r="E104" i="3" s="1"/>
  <c r="GE103" i="1"/>
  <c r="E103" i="3" s="1"/>
  <c r="GE102" i="1"/>
  <c r="E102" i="3" s="1"/>
  <c r="GE101" i="1"/>
  <c r="E101" i="3" s="1"/>
  <c r="GE100" i="1"/>
  <c r="E100" i="3" s="1"/>
  <c r="GE99" i="1"/>
  <c r="E99" i="3" s="1"/>
  <c r="GE98" i="1"/>
  <c r="E98" i="3" s="1"/>
  <c r="GE97" i="1"/>
  <c r="E97" i="3" s="1"/>
  <c r="GE96" i="1"/>
  <c r="E96" i="3" s="1"/>
  <c r="GE95" i="1"/>
  <c r="E95" i="3" s="1"/>
  <c r="GE94" i="1"/>
  <c r="E94" i="3" s="1"/>
  <c r="GE93" i="1"/>
  <c r="E93" i="3" s="1"/>
  <c r="GE92" i="1"/>
  <c r="E92" i="3" s="1"/>
  <c r="GE91" i="1"/>
  <c r="E91" i="3" s="1"/>
  <c r="GE90" i="1"/>
  <c r="E90" i="3" s="1"/>
  <c r="GE89" i="1"/>
  <c r="E89" i="3" s="1"/>
  <c r="GE88" i="1"/>
  <c r="E88" i="3" s="1"/>
  <c r="GE87" i="1"/>
  <c r="E87" i="3" s="1"/>
  <c r="GE86" i="1"/>
  <c r="E86" i="3" s="1"/>
  <c r="GE85" i="1"/>
  <c r="E85" i="3" s="1"/>
  <c r="GE84" i="1"/>
  <c r="E84" i="3" s="1"/>
  <c r="GE83" i="1"/>
  <c r="E83" i="3" s="1"/>
  <c r="GE82" i="1"/>
  <c r="E82" i="3" s="1"/>
  <c r="GE81" i="1"/>
  <c r="E81" i="3" s="1"/>
  <c r="GE80" i="1"/>
  <c r="E80" i="3" s="1"/>
  <c r="GE79" i="1"/>
  <c r="E79" i="3" s="1"/>
  <c r="GE78" i="1"/>
  <c r="E78" i="3" s="1"/>
  <c r="GE77" i="1"/>
  <c r="E77" i="3" s="1"/>
  <c r="GE76" i="1"/>
  <c r="E76" i="3" s="1"/>
  <c r="GE75" i="1"/>
  <c r="E75" i="3" s="1"/>
  <c r="GE74" i="1"/>
  <c r="E74" i="3" s="1"/>
  <c r="GE73" i="1"/>
  <c r="E73" i="3" s="1"/>
  <c r="GE72" i="1"/>
  <c r="E72" i="3" s="1"/>
  <c r="GE71" i="1"/>
  <c r="E71" i="3" s="1"/>
  <c r="GE70" i="1"/>
  <c r="E70" i="3" s="1"/>
  <c r="GE69" i="1"/>
  <c r="E69" i="3" s="1"/>
  <c r="GE68" i="1"/>
  <c r="E68" i="3" s="1"/>
  <c r="GE67" i="1"/>
  <c r="E67" i="3" s="1"/>
  <c r="GE66" i="1"/>
  <c r="E66" i="3" s="1"/>
  <c r="GE65" i="1"/>
  <c r="E65" i="3" s="1"/>
  <c r="GE64" i="1"/>
  <c r="E64" i="3" s="1"/>
  <c r="GE63" i="1"/>
  <c r="E63" i="3" s="1"/>
  <c r="GE62" i="1"/>
  <c r="E62" i="3" s="1"/>
  <c r="GE61" i="1"/>
  <c r="E61" i="3" s="1"/>
  <c r="GE60" i="1"/>
  <c r="E60" i="3" s="1"/>
  <c r="GE59" i="1"/>
  <c r="E59" i="3" s="1"/>
  <c r="GE58" i="1"/>
  <c r="E58" i="3" s="1"/>
  <c r="GE57" i="1"/>
  <c r="E57" i="3" s="1"/>
  <c r="GE56" i="1"/>
  <c r="E56" i="3" s="1"/>
  <c r="GE55" i="1"/>
  <c r="E55" i="3" s="1"/>
  <c r="GE54" i="1"/>
  <c r="E54" i="3" s="1"/>
  <c r="GE53" i="1"/>
  <c r="E53" i="3" s="1"/>
  <c r="GE52" i="1"/>
  <c r="E52" i="3" s="1"/>
  <c r="GE51" i="1"/>
  <c r="E51" i="3" s="1"/>
  <c r="GE50" i="1"/>
  <c r="E50" i="3" s="1"/>
  <c r="GE49" i="1"/>
  <c r="E49" i="3" s="1"/>
  <c r="GE48" i="1"/>
  <c r="E48" i="3" s="1"/>
  <c r="GE47" i="1"/>
  <c r="E47" i="3" s="1"/>
  <c r="GE46" i="1"/>
  <c r="E46" i="3" s="1"/>
  <c r="GE45" i="1"/>
  <c r="E45" i="3" s="1"/>
  <c r="GE44" i="1"/>
  <c r="E44" i="3" s="1"/>
  <c r="GE43" i="1"/>
  <c r="E43" i="3" s="1"/>
  <c r="GE42" i="1"/>
  <c r="E42" i="3" s="1"/>
  <c r="GE41" i="1"/>
  <c r="E41" i="3" s="1"/>
  <c r="GE40" i="1"/>
  <c r="E40" i="3" s="1"/>
  <c r="GE39" i="1"/>
  <c r="E39" i="3" s="1"/>
  <c r="GE38" i="1"/>
  <c r="E38" i="3" s="1"/>
  <c r="GE37" i="1"/>
  <c r="E37" i="3" s="1"/>
  <c r="GE36" i="1"/>
  <c r="E36" i="3" s="1"/>
  <c r="GE35" i="1"/>
  <c r="E35" i="3" s="1"/>
  <c r="GE34" i="1"/>
  <c r="E34" i="3" s="1"/>
  <c r="GE33" i="1"/>
  <c r="E33" i="3" s="1"/>
  <c r="GE32" i="1"/>
  <c r="E32" i="3" s="1"/>
  <c r="GE31" i="1"/>
  <c r="E31" i="3" s="1"/>
  <c r="GE30" i="1"/>
  <c r="E30" i="3" s="1"/>
  <c r="GE29" i="1"/>
  <c r="E29" i="3" s="1"/>
  <c r="GE28" i="1"/>
  <c r="E28" i="3" s="1"/>
  <c r="GE27" i="1"/>
  <c r="E27" i="3" s="1"/>
  <c r="GE26" i="1"/>
  <c r="E26" i="3" s="1"/>
  <c r="GE25" i="1"/>
  <c r="E25" i="3" s="1"/>
  <c r="GE24" i="1"/>
  <c r="E24" i="3" s="1"/>
  <c r="GE23" i="1"/>
  <c r="E23" i="3" s="1"/>
  <c r="GE22" i="1"/>
  <c r="E22" i="3" s="1"/>
  <c r="GE21" i="1"/>
  <c r="E21" i="3" s="1"/>
  <c r="GE20" i="1"/>
  <c r="E20" i="3" s="1"/>
  <c r="GE19" i="1"/>
  <c r="E19" i="3" s="1"/>
  <c r="GE18" i="1"/>
  <c r="E18" i="3" s="1"/>
  <c r="GE17" i="1"/>
  <c r="E17" i="3" s="1"/>
  <c r="GE16" i="1"/>
  <c r="E16" i="3" s="1"/>
  <c r="GE15" i="1"/>
  <c r="E15" i="3" s="1"/>
  <c r="GE14" i="1"/>
  <c r="E14" i="3" s="1"/>
  <c r="GE13" i="1"/>
  <c r="E13" i="3" s="1"/>
  <c r="GE12" i="1"/>
  <c r="E12" i="3" s="1"/>
  <c r="GE11" i="1"/>
  <c r="E11" i="3" s="1"/>
  <c r="GE10" i="1"/>
  <c r="E10" i="3" s="1"/>
  <c r="GE9" i="1"/>
  <c r="E9" i="3" s="1"/>
  <c r="GE8" i="1"/>
  <c r="E8" i="3" s="1"/>
  <c r="GE7" i="1"/>
  <c r="E7" i="3" s="1"/>
  <c r="GE6" i="1"/>
  <c r="E6" i="3" s="1"/>
  <c r="GE5" i="1"/>
  <c r="E5" i="3" s="1"/>
  <c r="B31" i="2" l="1"/>
  <c r="GD563" i="1"/>
  <c r="GA563" i="1"/>
  <c r="GD562" i="1"/>
  <c r="GA562" i="1"/>
  <c r="GD561" i="1"/>
  <c r="GA561" i="1"/>
  <c r="GD560" i="1"/>
  <c r="GA560" i="1"/>
  <c r="GD559" i="1"/>
  <c r="GA559" i="1"/>
  <c r="GD558" i="1"/>
  <c r="GA558" i="1"/>
  <c r="GD557" i="1"/>
  <c r="GA557" i="1"/>
  <c r="GD556" i="1"/>
  <c r="GA556" i="1"/>
  <c r="GD555" i="1"/>
  <c r="GA555" i="1"/>
  <c r="GD554" i="1"/>
  <c r="GA554" i="1"/>
  <c r="GD553" i="1"/>
  <c r="GA553" i="1"/>
  <c r="GD552" i="1"/>
  <c r="GA552" i="1"/>
  <c r="GD551" i="1"/>
  <c r="GA551" i="1"/>
  <c r="GD550" i="1"/>
  <c r="GA550" i="1"/>
  <c r="GD549" i="1"/>
  <c r="GA549" i="1"/>
  <c r="GD548" i="1"/>
  <c r="GA548" i="1"/>
  <c r="GD547" i="1"/>
  <c r="GA547" i="1"/>
  <c r="GD546" i="1"/>
  <c r="GA546" i="1"/>
  <c r="GD545" i="1"/>
  <c r="GA545" i="1"/>
  <c r="GD544" i="1"/>
  <c r="GA544" i="1"/>
  <c r="GD543" i="1"/>
  <c r="GA543" i="1"/>
  <c r="GD542" i="1"/>
  <c r="GA542" i="1"/>
  <c r="GD541" i="1"/>
  <c r="GA541" i="1"/>
  <c r="GD540" i="1"/>
  <c r="GA540" i="1"/>
  <c r="GD539" i="1"/>
  <c r="GA539" i="1"/>
  <c r="GD538" i="1"/>
  <c r="GA538" i="1"/>
  <c r="GD537" i="1"/>
  <c r="GA537" i="1"/>
  <c r="GD536" i="1"/>
  <c r="GA536" i="1"/>
  <c r="GD535" i="1"/>
  <c r="GA535" i="1"/>
  <c r="GD534" i="1"/>
  <c r="GA534" i="1"/>
  <c r="GD533" i="1"/>
  <c r="GA533" i="1"/>
  <c r="GD532" i="1"/>
  <c r="GA532" i="1"/>
  <c r="GD531" i="1"/>
  <c r="GA531" i="1"/>
  <c r="GD530" i="1"/>
  <c r="GA530" i="1"/>
  <c r="GD529" i="1"/>
  <c r="GA529" i="1"/>
  <c r="GD528" i="1"/>
  <c r="GA528" i="1"/>
  <c r="GD527" i="1"/>
  <c r="GA527" i="1"/>
  <c r="GD526" i="1"/>
  <c r="GA526" i="1"/>
  <c r="GD525" i="1"/>
  <c r="GA525" i="1"/>
  <c r="GD524" i="1"/>
  <c r="GA524" i="1"/>
  <c r="GD523" i="1"/>
  <c r="GA523" i="1"/>
  <c r="GD522" i="1"/>
  <c r="GA522" i="1"/>
  <c r="GD521" i="1"/>
  <c r="GA521" i="1"/>
  <c r="GD520" i="1"/>
  <c r="GA520" i="1"/>
  <c r="GD519" i="1"/>
  <c r="GA519" i="1"/>
  <c r="GD518" i="1"/>
  <c r="GA518" i="1"/>
  <c r="GD517" i="1"/>
  <c r="GA517" i="1"/>
  <c r="GD516" i="1"/>
  <c r="GA516" i="1"/>
  <c r="GD515" i="1"/>
  <c r="GA515" i="1"/>
  <c r="GD514" i="1"/>
  <c r="GA514" i="1"/>
  <c r="GD513" i="1"/>
  <c r="GA513" i="1"/>
  <c r="GD512" i="1"/>
  <c r="GA512" i="1"/>
  <c r="GD511" i="1"/>
  <c r="GA511" i="1"/>
  <c r="GD510" i="1"/>
  <c r="GA510" i="1"/>
  <c r="GD509" i="1"/>
  <c r="GA509" i="1"/>
  <c r="GD508" i="1"/>
  <c r="GA508" i="1"/>
  <c r="GD507" i="1"/>
  <c r="GA507" i="1"/>
  <c r="GD506" i="1"/>
  <c r="GA506" i="1"/>
  <c r="GD505" i="1"/>
  <c r="GA505" i="1"/>
  <c r="GD504" i="1"/>
  <c r="GA504" i="1"/>
  <c r="GD503" i="1"/>
  <c r="GA503" i="1"/>
  <c r="GD502" i="1"/>
  <c r="GA502" i="1"/>
  <c r="GD501" i="1"/>
  <c r="GA501" i="1"/>
  <c r="GD500" i="1"/>
  <c r="GA500" i="1"/>
  <c r="GD499" i="1"/>
  <c r="GA499" i="1"/>
  <c r="GD498" i="1"/>
  <c r="GA498" i="1"/>
  <c r="GD497" i="1"/>
  <c r="GA497" i="1"/>
  <c r="GD496" i="1"/>
  <c r="GA496" i="1"/>
  <c r="GD495" i="1"/>
  <c r="GA495" i="1"/>
  <c r="GD494" i="1"/>
  <c r="GA494" i="1"/>
  <c r="GD493" i="1"/>
  <c r="GA493" i="1"/>
  <c r="GD492" i="1"/>
  <c r="GA492" i="1"/>
  <c r="GD491" i="1"/>
  <c r="GA491" i="1"/>
  <c r="GD490" i="1"/>
  <c r="GA490" i="1"/>
  <c r="GD489" i="1"/>
  <c r="GA489" i="1"/>
  <c r="GD488" i="1"/>
  <c r="GA488" i="1"/>
  <c r="GD487" i="1"/>
  <c r="GA487" i="1"/>
  <c r="GD486" i="1"/>
  <c r="GA486" i="1"/>
  <c r="GD485" i="1"/>
  <c r="GA485" i="1"/>
  <c r="GD484" i="1"/>
  <c r="GA484" i="1"/>
  <c r="GD483" i="1"/>
  <c r="GA483" i="1"/>
  <c r="GD482" i="1"/>
  <c r="GA482" i="1"/>
  <c r="GD481" i="1"/>
  <c r="GA481" i="1"/>
  <c r="GD480" i="1"/>
  <c r="GA480" i="1"/>
  <c r="GD479" i="1"/>
  <c r="GA479" i="1"/>
  <c r="GD478" i="1"/>
  <c r="GA478" i="1"/>
  <c r="GD477" i="1"/>
  <c r="GA477" i="1"/>
  <c r="GD476" i="1"/>
  <c r="GA476" i="1"/>
  <c r="GD475" i="1"/>
  <c r="GA475" i="1"/>
  <c r="GD474" i="1"/>
  <c r="GA474" i="1"/>
  <c r="GD473" i="1"/>
  <c r="GA473" i="1"/>
  <c r="GD472" i="1"/>
  <c r="GA472" i="1"/>
  <c r="GD471" i="1"/>
  <c r="GA471" i="1"/>
  <c r="GD470" i="1"/>
  <c r="GA470" i="1"/>
  <c r="GD469" i="1"/>
  <c r="GA469" i="1"/>
  <c r="GD468" i="1"/>
  <c r="GA468" i="1"/>
  <c r="GD467" i="1"/>
  <c r="GA467" i="1"/>
  <c r="GD466" i="1"/>
  <c r="GA466" i="1"/>
  <c r="GD465" i="1"/>
  <c r="GA465" i="1"/>
  <c r="GD464" i="1"/>
  <c r="GA464" i="1"/>
  <c r="GD463" i="1"/>
  <c r="GA463" i="1"/>
  <c r="GD462" i="1"/>
  <c r="GA462" i="1"/>
  <c r="GD461" i="1"/>
  <c r="GA461" i="1"/>
  <c r="GD460" i="1"/>
  <c r="GA460" i="1"/>
  <c r="GD459" i="1"/>
  <c r="GA459" i="1"/>
  <c r="GD458" i="1"/>
  <c r="GA458" i="1"/>
  <c r="GD457" i="1"/>
  <c r="GA457" i="1"/>
  <c r="GD456" i="1"/>
  <c r="GA456" i="1"/>
  <c r="GD455" i="1"/>
  <c r="GA455" i="1"/>
  <c r="GD454" i="1"/>
  <c r="GA454" i="1"/>
  <c r="GD453" i="1"/>
  <c r="GA453" i="1"/>
  <c r="GD452" i="1"/>
  <c r="GA452" i="1"/>
  <c r="GD451" i="1"/>
  <c r="GA451" i="1"/>
  <c r="GD450" i="1"/>
  <c r="GA450" i="1"/>
  <c r="GD449" i="1"/>
  <c r="GA449" i="1"/>
  <c r="GD448" i="1"/>
  <c r="GA448" i="1"/>
  <c r="GD447" i="1"/>
  <c r="GA447" i="1"/>
  <c r="GD446" i="1"/>
  <c r="GA446" i="1"/>
  <c r="GD445" i="1"/>
  <c r="GA445" i="1"/>
  <c r="GD444" i="1"/>
  <c r="GA444" i="1"/>
  <c r="GD443" i="1"/>
  <c r="GA443" i="1"/>
  <c r="GD442" i="1"/>
  <c r="GA442" i="1"/>
  <c r="GD441" i="1"/>
  <c r="GA441" i="1"/>
  <c r="GD440" i="1"/>
  <c r="GA440" i="1"/>
  <c r="GD439" i="1"/>
  <c r="GA439" i="1"/>
  <c r="GD438" i="1"/>
  <c r="GA438" i="1"/>
  <c r="GD437" i="1"/>
  <c r="GA437" i="1"/>
  <c r="GD436" i="1"/>
  <c r="GA436" i="1"/>
  <c r="GD435" i="1"/>
  <c r="GA435" i="1"/>
  <c r="GD434" i="1"/>
  <c r="GA434" i="1"/>
  <c r="GD433" i="1"/>
  <c r="GA433" i="1"/>
  <c r="GD432" i="1"/>
  <c r="GA432" i="1"/>
  <c r="GD431" i="1"/>
  <c r="GA431" i="1"/>
  <c r="GD430" i="1"/>
  <c r="GA430" i="1"/>
  <c r="GD429" i="1"/>
  <c r="GA429" i="1"/>
  <c r="GD428" i="1"/>
  <c r="GA428" i="1"/>
  <c r="GD427" i="1"/>
  <c r="GA427" i="1"/>
  <c r="GD426" i="1"/>
  <c r="GA426" i="1"/>
  <c r="GD425" i="1"/>
  <c r="GA425" i="1"/>
  <c r="GD424" i="1"/>
  <c r="GA424" i="1"/>
  <c r="GD423" i="1"/>
  <c r="GA423" i="1"/>
  <c r="GD422" i="1"/>
  <c r="GA422" i="1"/>
  <c r="GD421" i="1"/>
  <c r="GA421" i="1"/>
  <c r="GD420" i="1"/>
  <c r="GA420" i="1"/>
  <c r="GD419" i="1"/>
  <c r="GA419" i="1"/>
  <c r="GD418" i="1"/>
  <c r="GA418" i="1"/>
  <c r="GD417" i="1"/>
  <c r="GA417" i="1"/>
  <c r="GD416" i="1"/>
  <c r="GA416" i="1"/>
  <c r="GD415" i="1"/>
  <c r="GA415" i="1"/>
  <c r="GD414" i="1"/>
  <c r="GA414" i="1"/>
  <c r="GD413" i="1"/>
  <c r="GA413" i="1"/>
  <c r="GD412" i="1"/>
  <c r="GA412" i="1"/>
  <c r="GD411" i="1"/>
  <c r="GA411" i="1"/>
  <c r="GD410" i="1"/>
  <c r="GA410" i="1"/>
  <c r="GD409" i="1"/>
  <c r="GA409" i="1"/>
  <c r="GD408" i="1"/>
  <c r="GA408" i="1"/>
  <c r="GD407" i="1"/>
  <c r="GA407" i="1"/>
  <c r="GD406" i="1"/>
  <c r="GA406" i="1"/>
  <c r="GD405" i="1"/>
  <c r="GA405" i="1"/>
  <c r="GD404" i="1"/>
  <c r="GA404" i="1"/>
  <c r="GD403" i="1"/>
  <c r="GA403" i="1"/>
  <c r="GD402" i="1"/>
  <c r="GA402" i="1"/>
  <c r="GD401" i="1"/>
  <c r="GA401" i="1"/>
  <c r="GD400" i="1"/>
  <c r="GA400" i="1"/>
  <c r="GD399" i="1"/>
  <c r="GA399" i="1"/>
  <c r="GD398" i="1"/>
  <c r="GA398" i="1"/>
  <c r="GD397" i="1"/>
  <c r="GA397" i="1"/>
  <c r="GD396" i="1"/>
  <c r="GA396" i="1"/>
  <c r="GD395" i="1"/>
  <c r="GA395" i="1"/>
  <c r="GD394" i="1"/>
  <c r="GA394" i="1"/>
  <c r="GD393" i="1"/>
  <c r="GA393" i="1"/>
  <c r="GD392" i="1"/>
  <c r="GA392" i="1"/>
  <c r="GD391" i="1"/>
  <c r="GA391" i="1"/>
  <c r="GD390" i="1"/>
  <c r="GA390" i="1"/>
  <c r="GD389" i="1"/>
  <c r="GA389" i="1"/>
  <c r="GD388" i="1"/>
  <c r="GA388" i="1"/>
  <c r="GD387" i="1"/>
  <c r="GA387" i="1"/>
  <c r="GD386" i="1"/>
  <c r="GA386" i="1"/>
  <c r="GD385" i="1"/>
  <c r="GA385" i="1"/>
  <c r="GD384" i="1"/>
  <c r="GA384" i="1"/>
  <c r="GD383" i="1"/>
  <c r="GA383" i="1"/>
  <c r="GD382" i="1"/>
  <c r="GA382" i="1"/>
  <c r="GD381" i="1"/>
  <c r="GA381" i="1"/>
  <c r="GD380" i="1"/>
  <c r="GA380" i="1"/>
  <c r="GD379" i="1"/>
  <c r="GA379" i="1"/>
  <c r="GD378" i="1"/>
  <c r="GA378" i="1"/>
  <c r="GD377" i="1"/>
  <c r="GA377" i="1"/>
  <c r="GD376" i="1"/>
  <c r="GA376" i="1"/>
  <c r="GD375" i="1"/>
  <c r="GA375" i="1"/>
  <c r="GD374" i="1"/>
  <c r="GA374" i="1"/>
  <c r="GD373" i="1"/>
  <c r="GA373" i="1"/>
  <c r="GD372" i="1"/>
  <c r="GA372" i="1"/>
  <c r="GD371" i="1"/>
  <c r="GA371" i="1"/>
  <c r="GD370" i="1"/>
  <c r="GA370" i="1"/>
  <c r="GD369" i="1"/>
  <c r="GA369" i="1"/>
  <c r="GD368" i="1"/>
  <c r="GA368" i="1"/>
  <c r="GD367" i="1"/>
  <c r="GA367" i="1"/>
  <c r="GD366" i="1"/>
  <c r="GA366" i="1"/>
  <c r="GD365" i="1"/>
  <c r="GA365" i="1"/>
  <c r="GD364" i="1"/>
  <c r="GA364" i="1"/>
  <c r="GD363" i="1"/>
  <c r="GA363" i="1"/>
  <c r="GD362" i="1"/>
  <c r="GA362" i="1"/>
  <c r="GD361" i="1"/>
  <c r="GA361" i="1"/>
  <c r="GD360" i="1"/>
  <c r="GA360" i="1"/>
  <c r="GD359" i="1"/>
  <c r="GA359" i="1"/>
  <c r="GD358" i="1"/>
  <c r="GA358" i="1"/>
  <c r="GD357" i="1"/>
  <c r="GA357" i="1"/>
  <c r="GD356" i="1"/>
  <c r="GA356" i="1"/>
  <c r="GD355" i="1"/>
  <c r="GA355" i="1"/>
  <c r="GD354" i="1"/>
  <c r="GA354" i="1"/>
  <c r="GD353" i="1"/>
  <c r="GA353" i="1"/>
  <c r="GD352" i="1"/>
  <c r="GA352" i="1"/>
  <c r="GD351" i="1"/>
  <c r="GA351" i="1"/>
  <c r="GD350" i="1"/>
  <c r="GA350" i="1"/>
  <c r="GD349" i="1"/>
  <c r="GA349" i="1"/>
  <c r="GD348" i="1"/>
  <c r="GA348" i="1"/>
  <c r="GD347" i="1"/>
  <c r="GA347" i="1"/>
  <c r="GD346" i="1"/>
  <c r="GA346" i="1"/>
  <c r="GD345" i="1"/>
  <c r="GA345" i="1"/>
  <c r="GD344" i="1"/>
  <c r="GA344" i="1"/>
  <c r="GD343" i="1"/>
  <c r="GA343" i="1"/>
  <c r="GD342" i="1"/>
  <c r="GA342" i="1"/>
  <c r="GD341" i="1"/>
  <c r="GA341" i="1"/>
  <c r="GD340" i="1"/>
  <c r="GA340" i="1"/>
  <c r="GD339" i="1"/>
  <c r="GA339" i="1"/>
  <c r="GD338" i="1"/>
  <c r="GA338" i="1"/>
  <c r="GD337" i="1"/>
  <c r="GA337" i="1"/>
  <c r="GD336" i="1"/>
  <c r="GA336" i="1"/>
  <c r="GD335" i="1"/>
  <c r="GA335" i="1"/>
  <c r="GD334" i="1"/>
  <c r="GA334" i="1"/>
  <c r="GD333" i="1"/>
  <c r="GA333" i="1"/>
  <c r="GD332" i="1"/>
  <c r="GA332" i="1"/>
  <c r="GD331" i="1"/>
  <c r="GA331" i="1"/>
  <c r="GD330" i="1"/>
  <c r="GA330" i="1"/>
  <c r="GD329" i="1"/>
  <c r="GA329" i="1"/>
  <c r="GD328" i="1"/>
  <c r="GA328" i="1"/>
  <c r="GD327" i="1"/>
  <c r="GA327" i="1"/>
  <c r="GD326" i="1"/>
  <c r="GA326" i="1"/>
  <c r="GD325" i="1"/>
  <c r="GA325" i="1"/>
  <c r="GD324" i="1"/>
  <c r="GA324" i="1"/>
  <c r="GD323" i="1"/>
  <c r="GA323" i="1"/>
  <c r="GD322" i="1"/>
  <c r="GA322" i="1"/>
  <c r="GD321" i="1"/>
  <c r="GA321" i="1"/>
  <c r="GD320" i="1"/>
  <c r="GA320" i="1"/>
  <c r="GD319" i="1"/>
  <c r="GA319" i="1"/>
  <c r="GD318" i="1"/>
  <c r="GA318" i="1"/>
  <c r="GD317" i="1"/>
  <c r="GA317" i="1"/>
  <c r="GD316" i="1"/>
  <c r="GA316" i="1"/>
  <c r="GD315" i="1"/>
  <c r="GA315" i="1"/>
  <c r="GD314" i="1"/>
  <c r="GA314" i="1"/>
  <c r="GD313" i="1"/>
  <c r="GA313" i="1"/>
  <c r="GD312" i="1"/>
  <c r="GA312" i="1"/>
  <c r="GD311" i="1"/>
  <c r="GA311" i="1"/>
  <c r="GD310" i="1"/>
  <c r="GA310" i="1"/>
  <c r="GD309" i="1"/>
  <c r="GA309" i="1"/>
  <c r="GD308" i="1"/>
  <c r="GA308" i="1"/>
  <c r="GD307" i="1"/>
  <c r="GA307" i="1"/>
  <c r="GD306" i="1"/>
  <c r="GA306" i="1"/>
  <c r="GD305" i="1"/>
  <c r="GA305" i="1"/>
  <c r="GD304" i="1"/>
  <c r="GA304" i="1"/>
  <c r="GD303" i="1"/>
  <c r="GA303" i="1"/>
  <c r="GD302" i="1"/>
  <c r="GA302" i="1"/>
  <c r="GD301" i="1"/>
  <c r="GA301" i="1"/>
  <c r="GD300" i="1"/>
  <c r="GA300" i="1"/>
  <c r="GD299" i="1"/>
  <c r="GA299" i="1"/>
  <c r="GD298" i="1"/>
  <c r="GA298" i="1"/>
  <c r="GD297" i="1"/>
  <c r="GA297" i="1"/>
  <c r="GD296" i="1"/>
  <c r="GA296" i="1"/>
  <c r="GD295" i="1"/>
  <c r="GA295" i="1"/>
  <c r="GD294" i="1"/>
  <c r="GA294" i="1"/>
  <c r="GD293" i="1"/>
  <c r="GA293" i="1"/>
  <c r="GD292" i="1"/>
  <c r="GA292" i="1"/>
  <c r="GD291" i="1"/>
  <c r="GA291" i="1"/>
  <c r="GD290" i="1"/>
  <c r="GA290" i="1"/>
  <c r="GD289" i="1"/>
  <c r="GA289" i="1"/>
  <c r="GD288" i="1"/>
  <c r="GA288" i="1"/>
  <c r="GD287" i="1"/>
  <c r="GA287" i="1"/>
  <c r="GD286" i="1"/>
  <c r="GA286" i="1"/>
  <c r="GD285" i="1"/>
  <c r="GA285" i="1"/>
  <c r="GD284" i="1"/>
  <c r="GA284" i="1"/>
  <c r="GD283" i="1"/>
  <c r="GA283" i="1"/>
  <c r="GD282" i="1"/>
  <c r="GA282" i="1"/>
  <c r="GD281" i="1"/>
  <c r="GA281" i="1"/>
  <c r="GD280" i="1"/>
  <c r="GA280" i="1"/>
  <c r="GD279" i="1"/>
  <c r="GA279" i="1"/>
  <c r="GD278" i="1"/>
  <c r="GA278" i="1"/>
  <c r="GD277" i="1"/>
  <c r="GA277" i="1"/>
  <c r="GD276" i="1"/>
  <c r="GA276" i="1"/>
  <c r="GD275" i="1"/>
  <c r="GA275" i="1"/>
  <c r="GD274" i="1"/>
  <c r="GA274" i="1"/>
  <c r="GD273" i="1"/>
  <c r="GA273" i="1"/>
  <c r="GD272" i="1"/>
  <c r="GA272" i="1"/>
  <c r="GD271" i="1"/>
  <c r="GA271" i="1"/>
  <c r="GD270" i="1"/>
  <c r="GA270" i="1"/>
  <c r="GD269" i="1"/>
  <c r="GA269" i="1"/>
  <c r="GD268" i="1"/>
  <c r="GA268" i="1"/>
  <c r="GD267" i="1"/>
  <c r="GA267" i="1"/>
  <c r="GD266" i="1"/>
  <c r="GA266" i="1"/>
  <c r="GD265" i="1"/>
  <c r="GA265" i="1"/>
  <c r="GD264" i="1"/>
  <c r="GA264" i="1"/>
  <c r="GD263" i="1"/>
  <c r="GA263" i="1"/>
  <c r="GD262" i="1"/>
  <c r="GA262" i="1"/>
  <c r="GD261" i="1"/>
  <c r="GA261" i="1"/>
  <c r="GD260" i="1"/>
  <c r="GA260" i="1"/>
  <c r="GD259" i="1"/>
  <c r="GA259" i="1"/>
  <c r="GD258" i="1"/>
  <c r="GA258" i="1"/>
  <c r="GD257" i="1"/>
  <c r="GA257" i="1"/>
  <c r="GD256" i="1"/>
  <c r="GA256" i="1"/>
  <c r="GD255" i="1"/>
  <c r="GA255" i="1"/>
  <c r="GD254" i="1"/>
  <c r="GA254" i="1"/>
  <c r="GD253" i="1"/>
  <c r="GA253" i="1"/>
  <c r="GD252" i="1"/>
  <c r="GA252" i="1"/>
  <c r="GD251" i="1"/>
  <c r="GA251" i="1"/>
  <c r="GD250" i="1"/>
  <c r="GA250" i="1"/>
  <c r="GD249" i="1"/>
  <c r="GA249" i="1"/>
  <c r="GD248" i="1"/>
  <c r="GA248" i="1"/>
  <c r="GD247" i="1"/>
  <c r="GA247" i="1"/>
  <c r="GD246" i="1"/>
  <c r="GA246" i="1"/>
  <c r="GD245" i="1"/>
  <c r="GA245" i="1"/>
  <c r="GD244" i="1"/>
  <c r="GA244" i="1"/>
  <c r="GD243" i="1"/>
  <c r="GA243" i="1"/>
  <c r="GD242" i="1"/>
  <c r="GA242" i="1"/>
  <c r="GD241" i="1"/>
  <c r="GA241" i="1"/>
  <c r="GD240" i="1"/>
  <c r="GA240" i="1"/>
  <c r="GD239" i="1"/>
  <c r="GA239" i="1"/>
  <c r="GD238" i="1"/>
  <c r="GA238" i="1"/>
  <c r="GD237" i="1"/>
  <c r="GA237" i="1"/>
  <c r="GD236" i="1"/>
  <c r="GA236" i="1"/>
  <c r="GD235" i="1"/>
  <c r="GA235" i="1"/>
  <c r="GD234" i="1"/>
  <c r="GA234" i="1"/>
  <c r="GD233" i="1"/>
  <c r="GA233" i="1"/>
  <c r="GD232" i="1"/>
  <c r="GA232" i="1"/>
  <c r="GD231" i="1"/>
  <c r="GA231" i="1"/>
  <c r="GD230" i="1"/>
  <c r="GA230" i="1"/>
  <c r="GD229" i="1"/>
  <c r="GA229" i="1"/>
  <c r="GD228" i="1"/>
  <c r="GA228" i="1"/>
  <c r="GD227" i="1"/>
  <c r="GA227" i="1"/>
  <c r="GD226" i="1"/>
  <c r="GA226" i="1"/>
  <c r="GD225" i="1"/>
  <c r="GA225" i="1"/>
  <c r="GD224" i="1"/>
  <c r="GA224" i="1"/>
  <c r="GD223" i="1"/>
  <c r="GA223" i="1"/>
  <c r="GD222" i="1"/>
  <c r="GA222" i="1"/>
  <c r="GD221" i="1"/>
  <c r="GA221" i="1"/>
  <c r="GD220" i="1"/>
  <c r="GA220" i="1"/>
  <c r="GD219" i="1"/>
  <c r="GA219" i="1"/>
  <c r="GD218" i="1"/>
  <c r="GA218" i="1"/>
  <c r="GD217" i="1"/>
  <c r="GA217" i="1"/>
  <c r="GD216" i="1"/>
  <c r="GA216" i="1"/>
  <c r="GD215" i="1"/>
  <c r="GA215" i="1"/>
  <c r="GD214" i="1"/>
  <c r="GA214" i="1"/>
  <c r="GD213" i="1"/>
  <c r="GA213" i="1"/>
  <c r="GD212" i="1"/>
  <c r="GA212" i="1"/>
  <c r="GD211" i="1"/>
  <c r="GA211" i="1"/>
  <c r="GD210" i="1"/>
  <c r="GA210" i="1"/>
  <c r="GD209" i="1"/>
  <c r="GA209" i="1"/>
  <c r="GD208" i="1"/>
  <c r="GA208" i="1"/>
  <c r="GD207" i="1"/>
  <c r="GA207" i="1"/>
  <c r="GD206" i="1"/>
  <c r="GA206" i="1"/>
  <c r="GD205" i="1"/>
  <c r="GA205" i="1"/>
  <c r="GD204" i="1"/>
  <c r="GA204" i="1"/>
  <c r="GD203" i="1"/>
  <c r="GA203" i="1"/>
  <c r="GD202" i="1"/>
  <c r="GA202" i="1"/>
  <c r="GD201" i="1"/>
  <c r="GA201" i="1"/>
  <c r="GD200" i="1"/>
  <c r="GA200" i="1"/>
  <c r="GD199" i="1"/>
  <c r="GA199" i="1"/>
  <c r="GD198" i="1"/>
  <c r="GA198" i="1"/>
  <c r="GD197" i="1"/>
  <c r="GA197" i="1"/>
  <c r="GD196" i="1"/>
  <c r="GA196" i="1"/>
  <c r="GD195" i="1"/>
  <c r="GA195" i="1"/>
  <c r="GD194" i="1"/>
  <c r="GA194" i="1"/>
  <c r="GD193" i="1"/>
  <c r="GA193" i="1"/>
  <c r="GD192" i="1"/>
  <c r="GA192" i="1"/>
  <c r="GD191" i="1"/>
  <c r="GA191" i="1"/>
  <c r="GD190" i="1"/>
  <c r="GA190" i="1"/>
  <c r="GD189" i="1"/>
  <c r="GA189" i="1"/>
  <c r="GD188" i="1"/>
  <c r="GA188" i="1"/>
  <c r="GD187" i="1"/>
  <c r="GA187" i="1"/>
  <c r="GD186" i="1"/>
  <c r="GA186" i="1"/>
  <c r="GD185" i="1"/>
  <c r="GA185" i="1"/>
  <c r="GD184" i="1"/>
  <c r="GA184" i="1"/>
  <c r="GD183" i="1"/>
  <c r="GA183" i="1"/>
  <c r="GD182" i="1"/>
  <c r="GA182" i="1"/>
  <c r="GD181" i="1"/>
  <c r="GA181" i="1"/>
  <c r="GD180" i="1"/>
  <c r="GA180" i="1"/>
  <c r="GD179" i="1"/>
  <c r="GA179" i="1"/>
  <c r="GD178" i="1"/>
  <c r="GA178" i="1"/>
  <c r="GD177" i="1"/>
  <c r="GA177" i="1"/>
  <c r="GD176" i="1"/>
  <c r="GA176" i="1"/>
  <c r="GD175" i="1"/>
  <c r="GA175" i="1"/>
  <c r="GD174" i="1"/>
  <c r="GA174" i="1"/>
  <c r="GD173" i="1"/>
  <c r="GA173" i="1"/>
  <c r="GD172" i="1"/>
  <c r="GA172" i="1"/>
  <c r="GD171" i="1"/>
  <c r="GA171" i="1"/>
  <c r="GD170" i="1"/>
  <c r="GA170" i="1"/>
  <c r="GD169" i="1"/>
  <c r="GA169" i="1"/>
  <c r="GD168" i="1"/>
  <c r="GA168" i="1"/>
  <c r="GD167" i="1"/>
  <c r="GA167" i="1"/>
  <c r="GD166" i="1"/>
  <c r="GA166" i="1"/>
  <c r="GD165" i="1"/>
  <c r="GA165" i="1"/>
  <c r="GD164" i="1"/>
  <c r="GA164" i="1"/>
  <c r="GD163" i="1"/>
  <c r="GA163" i="1"/>
  <c r="GD162" i="1"/>
  <c r="GA162" i="1"/>
  <c r="GD161" i="1"/>
  <c r="GA161" i="1"/>
  <c r="GD160" i="1"/>
  <c r="GA160" i="1"/>
  <c r="GD159" i="1"/>
  <c r="GA159" i="1"/>
  <c r="GD158" i="1"/>
  <c r="GA158" i="1"/>
  <c r="GD157" i="1"/>
  <c r="GA157" i="1"/>
  <c r="GD156" i="1"/>
  <c r="GA156" i="1"/>
  <c r="GD155" i="1"/>
  <c r="GA155" i="1"/>
  <c r="GD154" i="1"/>
  <c r="GA154" i="1"/>
  <c r="GD153" i="1"/>
  <c r="GA153" i="1"/>
  <c r="GD152" i="1"/>
  <c r="GA152" i="1"/>
  <c r="GD151" i="1"/>
  <c r="GA151" i="1"/>
  <c r="GD150" i="1"/>
  <c r="GA150" i="1"/>
  <c r="GD149" i="1"/>
  <c r="GA149" i="1"/>
  <c r="GD148" i="1"/>
  <c r="GA148" i="1"/>
  <c r="GD147" i="1"/>
  <c r="GA147" i="1"/>
  <c r="GD146" i="1"/>
  <c r="GA146" i="1"/>
  <c r="GD145" i="1"/>
  <c r="GA145" i="1"/>
  <c r="GD144" i="1"/>
  <c r="GA144" i="1"/>
  <c r="GD143" i="1"/>
  <c r="GA143" i="1"/>
  <c r="GD142" i="1"/>
  <c r="GA142" i="1"/>
  <c r="GD141" i="1"/>
  <c r="GA141" i="1"/>
  <c r="GD140" i="1"/>
  <c r="GA140" i="1"/>
  <c r="GD139" i="1"/>
  <c r="GA139" i="1"/>
  <c r="GD138" i="1"/>
  <c r="GA138" i="1"/>
  <c r="GD137" i="1"/>
  <c r="GA137" i="1"/>
  <c r="GD136" i="1"/>
  <c r="GA136" i="1"/>
  <c r="GD135" i="1"/>
  <c r="GA135" i="1"/>
  <c r="GD134" i="1"/>
  <c r="GA134" i="1"/>
  <c r="GD133" i="1"/>
  <c r="GA133" i="1"/>
  <c r="GD132" i="1"/>
  <c r="GA132" i="1"/>
  <c r="GD131" i="1"/>
  <c r="GA131" i="1"/>
  <c r="GD130" i="1"/>
  <c r="GA130" i="1"/>
  <c r="GD129" i="1"/>
  <c r="GA129" i="1"/>
  <c r="GD128" i="1"/>
  <c r="GA128" i="1"/>
  <c r="GD127" i="1"/>
  <c r="GA127" i="1"/>
  <c r="GD126" i="1"/>
  <c r="GA126" i="1"/>
  <c r="GD125" i="1"/>
  <c r="GA125" i="1"/>
  <c r="GD124" i="1"/>
  <c r="GA124" i="1"/>
  <c r="GD123" i="1"/>
  <c r="GA123" i="1"/>
  <c r="GD122" i="1"/>
  <c r="GA122" i="1"/>
  <c r="GD121" i="1"/>
  <c r="GA121" i="1"/>
  <c r="GD120" i="1"/>
  <c r="GA120" i="1"/>
  <c r="GD119" i="1"/>
  <c r="GA119" i="1"/>
  <c r="GD118" i="1"/>
  <c r="GA118" i="1"/>
  <c r="GD117" i="1"/>
  <c r="GA117" i="1"/>
  <c r="GD116" i="1"/>
  <c r="GA116" i="1"/>
  <c r="GD115" i="1"/>
  <c r="GA115" i="1"/>
  <c r="GD114" i="1"/>
  <c r="GA114" i="1"/>
  <c r="GD113" i="1"/>
  <c r="GA113" i="1"/>
  <c r="GD112" i="1"/>
  <c r="GA112" i="1"/>
  <c r="GD111" i="1"/>
  <c r="GA111" i="1"/>
  <c r="GD110" i="1"/>
  <c r="GA110" i="1"/>
  <c r="GD109" i="1"/>
  <c r="GA109" i="1"/>
  <c r="GD108" i="1"/>
  <c r="GA108" i="1"/>
  <c r="GD107" i="1"/>
  <c r="GA107" i="1"/>
  <c r="GD106" i="1"/>
  <c r="GA106" i="1"/>
  <c r="GD105" i="1"/>
  <c r="GA105" i="1"/>
  <c r="GD104" i="1"/>
  <c r="GA104" i="1"/>
  <c r="GD103" i="1"/>
  <c r="GA103" i="1"/>
  <c r="GD102" i="1"/>
  <c r="GA102" i="1"/>
  <c r="GD101" i="1"/>
  <c r="GA101" i="1"/>
  <c r="GD100" i="1"/>
  <c r="GA100" i="1"/>
  <c r="GD99" i="1"/>
  <c r="GA99" i="1"/>
  <c r="GD98" i="1"/>
  <c r="GA98" i="1"/>
  <c r="GD97" i="1"/>
  <c r="GA97" i="1"/>
  <c r="GD96" i="1"/>
  <c r="GA96" i="1"/>
  <c r="GD95" i="1"/>
  <c r="GA95" i="1"/>
  <c r="GD94" i="1"/>
  <c r="GA94" i="1"/>
  <c r="GD93" i="1"/>
  <c r="GA93" i="1"/>
  <c r="GD92" i="1"/>
  <c r="GA92" i="1"/>
  <c r="GD91" i="1"/>
  <c r="GA91" i="1"/>
  <c r="GD90" i="1"/>
  <c r="GA90" i="1"/>
  <c r="GD89" i="1"/>
  <c r="GA89" i="1"/>
  <c r="GD88" i="1"/>
  <c r="GA88" i="1"/>
  <c r="GD87" i="1"/>
  <c r="GA87" i="1"/>
  <c r="GD86" i="1"/>
  <c r="GA86" i="1"/>
  <c r="GD85" i="1"/>
  <c r="GA85" i="1"/>
  <c r="GD84" i="1"/>
  <c r="GA84" i="1"/>
  <c r="GD83" i="1"/>
  <c r="GA83" i="1"/>
  <c r="GD82" i="1"/>
  <c r="GA82" i="1"/>
  <c r="GD81" i="1"/>
  <c r="GA81" i="1"/>
  <c r="GD80" i="1"/>
  <c r="GA80" i="1"/>
  <c r="GD79" i="1"/>
  <c r="GA79" i="1"/>
  <c r="GD78" i="1"/>
  <c r="GA78" i="1"/>
  <c r="GD77" i="1"/>
  <c r="GA77" i="1"/>
  <c r="GD76" i="1"/>
  <c r="GA76" i="1"/>
  <c r="GD75" i="1"/>
  <c r="GA75" i="1"/>
  <c r="GD74" i="1"/>
  <c r="GA74" i="1"/>
  <c r="GD73" i="1"/>
  <c r="GA73" i="1"/>
  <c r="GD72" i="1"/>
  <c r="GA72" i="1"/>
  <c r="GD71" i="1"/>
  <c r="GA71" i="1"/>
  <c r="GD70" i="1"/>
  <c r="GA70" i="1"/>
  <c r="GD69" i="1"/>
  <c r="GA69" i="1"/>
  <c r="GD68" i="1"/>
  <c r="GA68" i="1"/>
  <c r="GD67" i="1"/>
  <c r="GA67" i="1"/>
  <c r="GD66" i="1"/>
  <c r="GA66" i="1"/>
  <c r="GD65" i="1"/>
  <c r="GA65" i="1"/>
  <c r="GD64" i="1"/>
  <c r="GA64" i="1"/>
  <c r="GD63" i="1"/>
  <c r="GA63" i="1"/>
  <c r="GD62" i="1"/>
  <c r="GA62" i="1"/>
  <c r="GD61" i="1"/>
  <c r="GA61" i="1"/>
  <c r="GD60" i="1"/>
  <c r="GA60" i="1"/>
  <c r="GD59" i="1"/>
  <c r="GA59" i="1"/>
  <c r="GD58" i="1"/>
  <c r="GA58" i="1"/>
  <c r="GD57" i="1"/>
  <c r="GA57" i="1"/>
  <c r="GD56" i="1"/>
  <c r="GA56" i="1"/>
  <c r="GD55" i="1"/>
  <c r="GA55" i="1"/>
  <c r="GD54" i="1"/>
  <c r="GA54" i="1"/>
  <c r="GD53" i="1"/>
  <c r="GA53" i="1"/>
  <c r="GD52" i="1"/>
  <c r="GA52" i="1"/>
  <c r="GD51" i="1"/>
  <c r="GA51" i="1"/>
  <c r="GD50" i="1"/>
  <c r="GA50" i="1"/>
  <c r="GD49" i="1"/>
  <c r="GA49" i="1"/>
  <c r="GD48" i="1"/>
  <c r="GA48" i="1"/>
  <c r="GD47" i="1"/>
  <c r="GA47" i="1"/>
  <c r="GD46" i="1"/>
  <c r="GA46" i="1"/>
  <c r="GD45" i="1"/>
  <c r="GA45" i="1"/>
  <c r="GD44" i="1"/>
  <c r="GA44" i="1"/>
  <c r="GD43" i="1"/>
  <c r="GA43" i="1"/>
  <c r="GD42" i="1"/>
  <c r="GA42" i="1"/>
  <c r="GD41" i="1"/>
  <c r="GA41" i="1"/>
  <c r="GD40" i="1"/>
  <c r="GA40" i="1"/>
  <c r="GD39" i="1"/>
  <c r="GA39" i="1"/>
  <c r="GD38" i="1"/>
  <c r="GA38" i="1"/>
  <c r="GD37" i="1"/>
  <c r="GA37" i="1"/>
  <c r="GD36" i="1"/>
  <c r="GA36" i="1"/>
  <c r="GD35" i="1"/>
  <c r="GA35" i="1"/>
  <c r="GD34" i="1"/>
  <c r="GA34" i="1"/>
  <c r="GD33" i="1"/>
  <c r="GA33" i="1"/>
  <c r="GD32" i="1"/>
  <c r="GA32" i="1"/>
  <c r="GD31" i="1"/>
  <c r="GA31" i="1"/>
  <c r="GD30" i="1"/>
  <c r="GA30" i="1"/>
  <c r="GD29" i="1"/>
  <c r="GA29" i="1"/>
  <c r="GD28" i="1"/>
  <c r="GA28" i="1"/>
  <c r="GD27" i="1"/>
  <c r="GA27" i="1"/>
  <c r="GD26" i="1"/>
  <c r="GA26" i="1"/>
  <c r="GD25" i="1"/>
  <c r="GA25" i="1"/>
  <c r="GD24" i="1"/>
  <c r="GA24" i="1"/>
  <c r="GD23" i="1"/>
  <c r="GA23" i="1"/>
  <c r="GD22" i="1"/>
  <c r="GA22" i="1"/>
  <c r="GD21" i="1"/>
  <c r="GA21" i="1"/>
  <c r="GD20" i="1"/>
  <c r="GA20" i="1"/>
  <c r="GD19" i="1"/>
  <c r="GA19" i="1"/>
  <c r="GD18" i="1"/>
  <c r="GA18" i="1"/>
  <c r="GD17" i="1"/>
  <c r="GA17" i="1"/>
  <c r="GD16" i="1"/>
  <c r="GA16" i="1"/>
  <c r="GD15" i="1"/>
  <c r="GA15" i="1"/>
  <c r="GD14" i="1"/>
  <c r="GA14" i="1"/>
  <c r="GD13" i="1"/>
  <c r="GA13" i="1"/>
  <c r="GD12" i="1"/>
  <c r="GA12" i="1"/>
  <c r="GD11" i="1"/>
  <c r="GA11" i="1"/>
  <c r="GD10" i="1"/>
  <c r="GA10" i="1"/>
  <c r="GD9" i="1"/>
  <c r="GA9" i="1"/>
  <c r="GD8" i="1"/>
  <c r="GA8" i="1"/>
  <c r="GD7" i="1"/>
  <c r="GA7" i="1"/>
  <c r="GD6" i="1"/>
  <c r="GA6" i="1"/>
  <c r="GD5" i="1"/>
  <c r="GA5" i="1"/>
  <c r="FX563" i="1"/>
  <c r="FU563" i="1"/>
  <c r="FX562" i="1"/>
  <c r="FU562" i="1"/>
  <c r="FX561" i="1"/>
  <c r="FU561" i="1"/>
  <c r="FX560" i="1"/>
  <c r="FU560" i="1"/>
  <c r="FX559" i="1"/>
  <c r="FU559" i="1"/>
  <c r="FX558" i="1"/>
  <c r="FU558" i="1"/>
  <c r="FX557" i="1"/>
  <c r="FU557" i="1"/>
  <c r="FX556" i="1"/>
  <c r="FU556" i="1"/>
  <c r="FX555" i="1"/>
  <c r="FU555" i="1"/>
  <c r="FX554" i="1"/>
  <c r="FU554" i="1"/>
  <c r="FX553" i="1"/>
  <c r="FU553" i="1"/>
  <c r="FX552" i="1"/>
  <c r="FU552" i="1"/>
  <c r="FX551" i="1"/>
  <c r="FU551" i="1"/>
  <c r="FX550" i="1"/>
  <c r="FU550" i="1"/>
  <c r="FX549" i="1"/>
  <c r="FU549" i="1"/>
  <c r="FX548" i="1"/>
  <c r="FU548" i="1"/>
  <c r="FX547" i="1"/>
  <c r="FU547" i="1"/>
  <c r="FX546" i="1"/>
  <c r="FU546" i="1"/>
  <c r="FX545" i="1"/>
  <c r="FU545" i="1"/>
  <c r="FX544" i="1"/>
  <c r="FU544" i="1"/>
  <c r="FX543" i="1"/>
  <c r="FU543" i="1"/>
  <c r="FX542" i="1"/>
  <c r="FU542" i="1"/>
  <c r="FX541" i="1"/>
  <c r="FU541" i="1"/>
  <c r="FX540" i="1"/>
  <c r="FU540" i="1"/>
  <c r="FX539" i="1"/>
  <c r="FU539" i="1"/>
  <c r="FX538" i="1"/>
  <c r="FU538" i="1"/>
  <c r="FX537" i="1"/>
  <c r="FU537" i="1"/>
  <c r="FX536" i="1"/>
  <c r="FU536" i="1"/>
  <c r="FX535" i="1"/>
  <c r="FU535" i="1"/>
  <c r="FX534" i="1"/>
  <c r="FU534" i="1"/>
  <c r="FX533" i="1"/>
  <c r="FU533" i="1"/>
  <c r="FX532" i="1"/>
  <c r="FU532" i="1"/>
  <c r="FX531" i="1"/>
  <c r="FU531" i="1"/>
  <c r="FX530" i="1"/>
  <c r="FU530" i="1"/>
  <c r="FX529" i="1"/>
  <c r="FU529" i="1"/>
  <c r="FX528" i="1"/>
  <c r="FU528" i="1"/>
  <c r="FX527" i="1"/>
  <c r="FU527" i="1"/>
  <c r="FX526" i="1"/>
  <c r="FU526" i="1"/>
  <c r="FX525" i="1"/>
  <c r="FU525" i="1"/>
  <c r="FX524" i="1"/>
  <c r="FU524" i="1"/>
  <c r="FX523" i="1"/>
  <c r="FU523" i="1"/>
  <c r="FX522" i="1"/>
  <c r="FU522" i="1"/>
  <c r="FX521" i="1"/>
  <c r="FU521" i="1"/>
  <c r="FX520" i="1"/>
  <c r="FU520" i="1"/>
  <c r="FX519" i="1"/>
  <c r="FU519" i="1"/>
  <c r="FX518" i="1"/>
  <c r="FU518" i="1"/>
  <c r="FX517" i="1"/>
  <c r="FU517" i="1"/>
  <c r="FX516" i="1"/>
  <c r="FU516" i="1"/>
  <c r="FX515" i="1"/>
  <c r="FU515" i="1"/>
  <c r="FX514" i="1"/>
  <c r="FU514" i="1"/>
  <c r="FX513" i="1"/>
  <c r="FU513" i="1"/>
  <c r="FX512" i="1"/>
  <c r="FU512" i="1"/>
  <c r="FX511" i="1"/>
  <c r="FU511" i="1"/>
  <c r="FX510" i="1"/>
  <c r="FU510" i="1"/>
  <c r="FX509" i="1"/>
  <c r="FU509" i="1"/>
  <c r="FX508" i="1"/>
  <c r="FU508" i="1"/>
  <c r="FX507" i="1"/>
  <c r="FU507" i="1"/>
  <c r="FX506" i="1"/>
  <c r="FU506" i="1"/>
  <c r="FX505" i="1"/>
  <c r="FU505" i="1"/>
  <c r="FX504" i="1"/>
  <c r="FU504" i="1"/>
  <c r="FX503" i="1"/>
  <c r="FU503" i="1"/>
  <c r="FX502" i="1"/>
  <c r="FU502" i="1"/>
  <c r="FX501" i="1"/>
  <c r="FU501" i="1"/>
  <c r="FX500" i="1"/>
  <c r="FU500" i="1"/>
  <c r="FX499" i="1"/>
  <c r="FU499" i="1"/>
  <c r="FX498" i="1"/>
  <c r="FU498" i="1"/>
  <c r="FX497" i="1"/>
  <c r="FU497" i="1"/>
  <c r="FX496" i="1"/>
  <c r="FU496" i="1"/>
  <c r="FX495" i="1"/>
  <c r="FU495" i="1"/>
  <c r="FX494" i="1"/>
  <c r="FU494" i="1"/>
  <c r="FX493" i="1"/>
  <c r="FU493" i="1"/>
  <c r="FX492" i="1"/>
  <c r="FU492" i="1"/>
  <c r="FX491" i="1"/>
  <c r="FU491" i="1"/>
  <c r="FX490" i="1"/>
  <c r="FU490" i="1"/>
  <c r="FX489" i="1"/>
  <c r="FU489" i="1"/>
  <c r="FX488" i="1"/>
  <c r="FU488" i="1"/>
  <c r="FX487" i="1"/>
  <c r="FU487" i="1"/>
  <c r="FX486" i="1"/>
  <c r="FU486" i="1"/>
  <c r="FX485" i="1"/>
  <c r="FU485" i="1"/>
  <c r="FX484" i="1"/>
  <c r="FU484" i="1"/>
  <c r="FX483" i="1"/>
  <c r="FU483" i="1"/>
  <c r="FX482" i="1"/>
  <c r="FU482" i="1"/>
  <c r="FX481" i="1"/>
  <c r="FU481" i="1"/>
  <c r="FX480" i="1"/>
  <c r="FU480" i="1"/>
  <c r="FX479" i="1"/>
  <c r="FU479" i="1"/>
  <c r="FX478" i="1"/>
  <c r="FU478" i="1"/>
  <c r="FX477" i="1"/>
  <c r="FU477" i="1"/>
  <c r="FX476" i="1"/>
  <c r="FU476" i="1"/>
  <c r="FX475" i="1"/>
  <c r="FU475" i="1"/>
  <c r="FX474" i="1"/>
  <c r="FU474" i="1"/>
  <c r="FX473" i="1"/>
  <c r="FU473" i="1"/>
  <c r="FX472" i="1"/>
  <c r="FU472" i="1"/>
  <c r="FX471" i="1"/>
  <c r="FU471" i="1"/>
  <c r="FX470" i="1"/>
  <c r="FU470" i="1"/>
  <c r="FX469" i="1"/>
  <c r="FU469" i="1"/>
  <c r="FX468" i="1"/>
  <c r="FU468" i="1"/>
  <c r="FX467" i="1"/>
  <c r="FU467" i="1"/>
  <c r="FX466" i="1"/>
  <c r="FU466" i="1"/>
  <c r="FX465" i="1"/>
  <c r="FU465" i="1"/>
  <c r="FX464" i="1"/>
  <c r="FU464" i="1"/>
  <c r="FX463" i="1"/>
  <c r="FU463" i="1"/>
  <c r="FX462" i="1"/>
  <c r="FU462" i="1"/>
  <c r="FX461" i="1"/>
  <c r="FU461" i="1"/>
  <c r="FX460" i="1"/>
  <c r="FU460" i="1"/>
  <c r="FX459" i="1"/>
  <c r="FU459" i="1"/>
  <c r="FX458" i="1"/>
  <c r="FU458" i="1"/>
  <c r="FX457" i="1"/>
  <c r="FU457" i="1"/>
  <c r="FX456" i="1"/>
  <c r="FU456" i="1"/>
  <c r="FX455" i="1"/>
  <c r="FU455" i="1"/>
  <c r="FX454" i="1"/>
  <c r="FU454" i="1"/>
  <c r="FX453" i="1"/>
  <c r="FU453" i="1"/>
  <c r="FX452" i="1"/>
  <c r="FU452" i="1"/>
  <c r="FX451" i="1"/>
  <c r="FU451" i="1"/>
  <c r="FX450" i="1"/>
  <c r="FU450" i="1"/>
  <c r="FX449" i="1"/>
  <c r="FU449" i="1"/>
  <c r="FX448" i="1"/>
  <c r="FU448" i="1"/>
  <c r="FX447" i="1"/>
  <c r="FU447" i="1"/>
  <c r="FX446" i="1"/>
  <c r="FU446" i="1"/>
  <c r="FX445" i="1"/>
  <c r="FU445" i="1"/>
  <c r="FX444" i="1"/>
  <c r="FU444" i="1"/>
  <c r="FX443" i="1"/>
  <c r="FU443" i="1"/>
  <c r="FX442" i="1"/>
  <c r="FU442" i="1"/>
  <c r="FX441" i="1"/>
  <c r="FU441" i="1"/>
  <c r="FX440" i="1"/>
  <c r="FU440" i="1"/>
  <c r="FX439" i="1"/>
  <c r="FU439" i="1"/>
  <c r="FX438" i="1"/>
  <c r="FU438" i="1"/>
  <c r="FX437" i="1"/>
  <c r="FU437" i="1"/>
  <c r="FX436" i="1"/>
  <c r="FU436" i="1"/>
  <c r="FX435" i="1"/>
  <c r="FU435" i="1"/>
  <c r="FX434" i="1"/>
  <c r="FU434" i="1"/>
  <c r="FX433" i="1"/>
  <c r="FU433" i="1"/>
  <c r="FX432" i="1"/>
  <c r="FU432" i="1"/>
  <c r="FX431" i="1"/>
  <c r="FU431" i="1"/>
  <c r="FX430" i="1"/>
  <c r="FU430" i="1"/>
  <c r="FX429" i="1"/>
  <c r="FU429" i="1"/>
  <c r="FX428" i="1"/>
  <c r="FU428" i="1"/>
  <c r="FX427" i="1"/>
  <c r="FU427" i="1"/>
  <c r="FX426" i="1"/>
  <c r="FU426" i="1"/>
  <c r="FX425" i="1"/>
  <c r="FU425" i="1"/>
  <c r="FX424" i="1"/>
  <c r="FU424" i="1"/>
  <c r="FX423" i="1"/>
  <c r="FU423" i="1"/>
  <c r="FX422" i="1"/>
  <c r="FU422" i="1"/>
  <c r="FX421" i="1"/>
  <c r="FU421" i="1"/>
  <c r="FX420" i="1"/>
  <c r="FU420" i="1"/>
  <c r="FX419" i="1"/>
  <c r="FU419" i="1"/>
  <c r="FX418" i="1"/>
  <c r="FU418" i="1"/>
  <c r="FX417" i="1"/>
  <c r="FU417" i="1"/>
  <c r="FX416" i="1"/>
  <c r="FU416" i="1"/>
  <c r="FX415" i="1"/>
  <c r="FU415" i="1"/>
  <c r="FX414" i="1"/>
  <c r="FU414" i="1"/>
  <c r="FX413" i="1"/>
  <c r="FU413" i="1"/>
  <c r="FX412" i="1"/>
  <c r="FU412" i="1"/>
  <c r="FX411" i="1"/>
  <c r="FU411" i="1"/>
  <c r="FX410" i="1"/>
  <c r="FU410" i="1"/>
  <c r="FX409" i="1"/>
  <c r="FU409" i="1"/>
  <c r="FX408" i="1"/>
  <c r="FU408" i="1"/>
  <c r="FX407" i="1"/>
  <c r="FU407" i="1"/>
  <c r="FX406" i="1"/>
  <c r="FU406" i="1"/>
  <c r="FX405" i="1"/>
  <c r="FU405" i="1"/>
  <c r="FX404" i="1"/>
  <c r="FU404" i="1"/>
  <c r="FX403" i="1"/>
  <c r="FU403" i="1"/>
  <c r="FX402" i="1"/>
  <c r="FU402" i="1"/>
  <c r="FX401" i="1"/>
  <c r="FU401" i="1"/>
  <c r="FX400" i="1"/>
  <c r="FU400" i="1"/>
  <c r="FX399" i="1"/>
  <c r="FU399" i="1"/>
  <c r="FX398" i="1"/>
  <c r="FU398" i="1"/>
  <c r="FX397" i="1"/>
  <c r="FU397" i="1"/>
  <c r="FX396" i="1"/>
  <c r="FU396" i="1"/>
  <c r="FX395" i="1"/>
  <c r="FU395" i="1"/>
  <c r="FX394" i="1"/>
  <c r="FU394" i="1"/>
  <c r="FX393" i="1"/>
  <c r="FU393" i="1"/>
  <c r="FX392" i="1"/>
  <c r="FU392" i="1"/>
  <c r="FX391" i="1"/>
  <c r="FU391" i="1"/>
  <c r="FX390" i="1"/>
  <c r="FU390" i="1"/>
  <c r="FX389" i="1"/>
  <c r="FU389" i="1"/>
  <c r="FX388" i="1"/>
  <c r="FU388" i="1"/>
  <c r="FX387" i="1"/>
  <c r="FU387" i="1"/>
  <c r="FX386" i="1"/>
  <c r="FU386" i="1"/>
  <c r="FX385" i="1"/>
  <c r="FU385" i="1"/>
  <c r="FX384" i="1"/>
  <c r="FU384" i="1"/>
  <c r="FX383" i="1"/>
  <c r="FU383" i="1"/>
  <c r="FX382" i="1"/>
  <c r="FU382" i="1"/>
  <c r="FX381" i="1"/>
  <c r="FU381" i="1"/>
  <c r="FX380" i="1"/>
  <c r="FU380" i="1"/>
  <c r="FX379" i="1"/>
  <c r="FU379" i="1"/>
  <c r="FX378" i="1"/>
  <c r="FU378" i="1"/>
  <c r="FX377" i="1"/>
  <c r="FU377" i="1"/>
  <c r="FX376" i="1"/>
  <c r="FU376" i="1"/>
  <c r="FX375" i="1"/>
  <c r="FU375" i="1"/>
  <c r="FX374" i="1"/>
  <c r="FU374" i="1"/>
  <c r="FX373" i="1"/>
  <c r="FU373" i="1"/>
  <c r="FX372" i="1"/>
  <c r="FU372" i="1"/>
  <c r="FX371" i="1"/>
  <c r="FU371" i="1"/>
  <c r="FX370" i="1"/>
  <c r="FU370" i="1"/>
  <c r="FX369" i="1"/>
  <c r="FU369" i="1"/>
  <c r="FX368" i="1"/>
  <c r="FU368" i="1"/>
  <c r="FX367" i="1"/>
  <c r="FU367" i="1"/>
  <c r="FX366" i="1"/>
  <c r="FU366" i="1"/>
  <c r="FX365" i="1"/>
  <c r="FU365" i="1"/>
  <c r="FX364" i="1"/>
  <c r="FU364" i="1"/>
  <c r="FX363" i="1"/>
  <c r="FU363" i="1"/>
  <c r="FX362" i="1"/>
  <c r="FU362" i="1"/>
  <c r="FX361" i="1"/>
  <c r="FU361" i="1"/>
  <c r="FX360" i="1"/>
  <c r="FU360" i="1"/>
  <c r="FX359" i="1"/>
  <c r="FU359" i="1"/>
  <c r="FX358" i="1"/>
  <c r="FU358" i="1"/>
  <c r="FX357" i="1"/>
  <c r="FU357" i="1"/>
  <c r="FX356" i="1"/>
  <c r="FU356" i="1"/>
  <c r="FX355" i="1"/>
  <c r="FU355" i="1"/>
  <c r="FX354" i="1"/>
  <c r="FU354" i="1"/>
  <c r="FX353" i="1"/>
  <c r="FU353" i="1"/>
  <c r="FX352" i="1"/>
  <c r="FU352" i="1"/>
  <c r="FX351" i="1"/>
  <c r="FU351" i="1"/>
  <c r="FX350" i="1"/>
  <c r="FU350" i="1"/>
  <c r="FX349" i="1"/>
  <c r="FU349" i="1"/>
  <c r="FX348" i="1"/>
  <c r="FU348" i="1"/>
  <c r="FX347" i="1"/>
  <c r="FU347" i="1"/>
  <c r="FX346" i="1"/>
  <c r="FU346" i="1"/>
  <c r="FX345" i="1"/>
  <c r="FU345" i="1"/>
  <c r="FX344" i="1"/>
  <c r="FU344" i="1"/>
  <c r="FX343" i="1"/>
  <c r="FU343" i="1"/>
  <c r="FX342" i="1"/>
  <c r="FU342" i="1"/>
  <c r="FX341" i="1"/>
  <c r="FU341" i="1"/>
  <c r="FX340" i="1"/>
  <c r="FU340" i="1"/>
  <c r="FX339" i="1"/>
  <c r="FU339" i="1"/>
  <c r="FX338" i="1"/>
  <c r="FU338" i="1"/>
  <c r="FX337" i="1"/>
  <c r="FU337" i="1"/>
  <c r="FX336" i="1"/>
  <c r="FU336" i="1"/>
  <c r="FX335" i="1"/>
  <c r="FU335" i="1"/>
  <c r="FX334" i="1"/>
  <c r="FU334" i="1"/>
  <c r="FX333" i="1"/>
  <c r="FU333" i="1"/>
  <c r="FX332" i="1"/>
  <c r="FU332" i="1"/>
  <c r="FX331" i="1"/>
  <c r="FU331" i="1"/>
  <c r="FX330" i="1"/>
  <c r="FU330" i="1"/>
  <c r="FX329" i="1"/>
  <c r="FU329" i="1"/>
  <c r="FX328" i="1"/>
  <c r="FU328" i="1"/>
  <c r="FX327" i="1"/>
  <c r="FU327" i="1"/>
  <c r="FX326" i="1"/>
  <c r="FU326" i="1"/>
  <c r="FX325" i="1"/>
  <c r="FU325" i="1"/>
  <c r="FX324" i="1"/>
  <c r="FU324" i="1"/>
  <c r="FX323" i="1"/>
  <c r="FU323" i="1"/>
  <c r="FX322" i="1"/>
  <c r="FU322" i="1"/>
  <c r="FX321" i="1"/>
  <c r="FU321" i="1"/>
  <c r="FX320" i="1"/>
  <c r="FU320" i="1"/>
  <c r="FX319" i="1"/>
  <c r="FU319" i="1"/>
  <c r="FX318" i="1"/>
  <c r="FU318" i="1"/>
  <c r="FX317" i="1"/>
  <c r="FU317" i="1"/>
  <c r="FX316" i="1"/>
  <c r="FU316" i="1"/>
  <c r="FX315" i="1"/>
  <c r="FU315" i="1"/>
  <c r="FX314" i="1"/>
  <c r="FU314" i="1"/>
  <c r="FX313" i="1"/>
  <c r="FU313" i="1"/>
  <c r="FX312" i="1"/>
  <c r="FU312" i="1"/>
  <c r="FX311" i="1"/>
  <c r="FU311" i="1"/>
  <c r="FX310" i="1"/>
  <c r="FU310" i="1"/>
  <c r="FX309" i="1"/>
  <c r="FU309" i="1"/>
  <c r="FX308" i="1"/>
  <c r="FU308" i="1"/>
  <c r="FX307" i="1"/>
  <c r="FU307" i="1"/>
  <c r="FX306" i="1"/>
  <c r="FU306" i="1"/>
  <c r="FX305" i="1"/>
  <c r="FU305" i="1"/>
  <c r="FX304" i="1"/>
  <c r="FU304" i="1"/>
  <c r="FX303" i="1"/>
  <c r="FU303" i="1"/>
  <c r="FX302" i="1"/>
  <c r="FU302" i="1"/>
  <c r="FX301" i="1"/>
  <c r="FU301" i="1"/>
  <c r="FX300" i="1"/>
  <c r="FU300" i="1"/>
  <c r="FX299" i="1"/>
  <c r="FU299" i="1"/>
  <c r="FX298" i="1"/>
  <c r="FU298" i="1"/>
  <c r="FX297" i="1"/>
  <c r="FU297" i="1"/>
  <c r="FX296" i="1"/>
  <c r="FU296" i="1"/>
  <c r="FX295" i="1"/>
  <c r="FU295" i="1"/>
  <c r="FX294" i="1"/>
  <c r="FU294" i="1"/>
  <c r="FX293" i="1"/>
  <c r="FU293" i="1"/>
  <c r="FX292" i="1"/>
  <c r="FU292" i="1"/>
  <c r="FX291" i="1"/>
  <c r="FU291" i="1"/>
  <c r="FX290" i="1"/>
  <c r="FU290" i="1"/>
  <c r="FX289" i="1"/>
  <c r="FU289" i="1"/>
  <c r="FX288" i="1"/>
  <c r="FU288" i="1"/>
  <c r="FX287" i="1"/>
  <c r="FU287" i="1"/>
  <c r="FX286" i="1"/>
  <c r="FU286" i="1"/>
  <c r="FX285" i="1"/>
  <c r="FU285" i="1"/>
  <c r="FX284" i="1"/>
  <c r="FU284" i="1"/>
  <c r="FX283" i="1"/>
  <c r="FU283" i="1"/>
  <c r="FX282" i="1"/>
  <c r="FU282" i="1"/>
  <c r="FX281" i="1"/>
  <c r="FU281" i="1"/>
  <c r="FX280" i="1"/>
  <c r="FU280" i="1"/>
  <c r="FX279" i="1"/>
  <c r="FU279" i="1"/>
  <c r="FX278" i="1"/>
  <c r="FU278" i="1"/>
  <c r="FX277" i="1"/>
  <c r="FU277" i="1"/>
  <c r="FX276" i="1"/>
  <c r="FU276" i="1"/>
  <c r="FX275" i="1"/>
  <c r="FU275" i="1"/>
  <c r="FX274" i="1"/>
  <c r="FU274" i="1"/>
  <c r="FX273" i="1"/>
  <c r="FU273" i="1"/>
  <c r="FX272" i="1"/>
  <c r="FU272" i="1"/>
  <c r="FX271" i="1"/>
  <c r="FU271" i="1"/>
  <c r="FX270" i="1"/>
  <c r="FU270" i="1"/>
  <c r="FX269" i="1"/>
  <c r="FU269" i="1"/>
  <c r="FX268" i="1"/>
  <c r="FU268" i="1"/>
  <c r="FX267" i="1"/>
  <c r="FU267" i="1"/>
  <c r="FX266" i="1"/>
  <c r="FU266" i="1"/>
  <c r="FX265" i="1"/>
  <c r="FU265" i="1"/>
  <c r="FX264" i="1"/>
  <c r="FU264" i="1"/>
  <c r="FX263" i="1"/>
  <c r="FU263" i="1"/>
  <c r="FX262" i="1"/>
  <c r="FU262" i="1"/>
  <c r="FX261" i="1"/>
  <c r="FU261" i="1"/>
  <c r="FX260" i="1"/>
  <c r="FU260" i="1"/>
  <c r="FX259" i="1"/>
  <c r="FU259" i="1"/>
  <c r="FX258" i="1"/>
  <c r="FU258" i="1"/>
  <c r="FX257" i="1"/>
  <c r="FU257" i="1"/>
  <c r="FX256" i="1"/>
  <c r="FU256" i="1"/>
  <c r="FX255" i="1"/>
  <c r="FU255" i="1"/>
  <c r="FX254" i="1"/>
  <c r="FU254" i="1"/>
  <c r="FX253" i="1"/>
  <c r="FU253" i="1"/>
  <c r="FX252" i="1"/>
  <c r="FU252" i="1"/>
  <c r="FX251" i="1"/>
  <c r="FU251" i="1"/>
  <c r="FX250" i="1"/>
  <c r="FU250" i="1"/>
  <c r="FX249" i="1"/>
  <c r="FU249" i="1"/>
  <c r="FX248" i="1"/>
  <c r="FU248" i="1"/>
  <c r="FX247" i="1"/>
  <c r="FU247" i="1"/>
  <c r="FX246" i="1"/>
  <c r="FU246" i="1"/>
  <c r="FX245" i="1"/>
  <c r="FU245" i="1"/>
  <c r="FX244" i="1"/>
  <c r="FU244" i="1"/>
  <c r="FX243" i="1"/>
  <c r="FU243" i="1"/>
  <c r="FX242" i="1"/>
  <c r="FU242" i="1"/>
  <c r="FX241" i="1"/>
  <c r="FU241" i="1"/>
  <c r="FX240" i="1"/>
  <c r="FU240" i="1"/>
  <c r="FX239" i="1"/>
  <c r="FU239" i="1"/>
  <c r="FX238" i="1"/>
  <c r="FU238" i="1"/>
  <c r="FX237" i="1"/>
  <c r="FU237" i="1"/>
  <c r="FX236" i="1"/>
  <c r="FU236" i="1"/>
  <c r="FX235" i="1"/>
  <c r="FU235" i="1"/>
  <c r="FX234" i="1"/>
  <c r="FU234" i="1"/>
  <c r="FX233" i="1"/>
  <c r="FU233" i="1"/>
  <c r="FX232" i="1"/>
  <c r="FU232" i="1"/>
  <c r="FX231" i="1"/>
  <c r="FU231" i="1"/>
  <c r="FX230" i="1"/>
  <c r="FU230" i="1"/>
  <c r="FX229" i="1"/>
  <c r="FU229" i="1"/>
  <c r="FX228" i="1"/>
  <c r="FU228" i="1"/>
  <c r="FX227" i="1"/>
  <c r="FU227" i="1"/>
  <c r="FX226" i="1"/>
  <c r="FU226" i="1"/>
  <c r="FX225" i="1"/>
  <c r="FU225" i="1"/>
  <c r="FX224" i="1"/>
  <c r="FU224" i="1"/>
  <c r="FX223" i="1"/>
  <c r="FU223" i="1"/>
  <c r="FX222" i="1"/>
  <c r="FU222" i="1"/>
  <c r="FX221" i="1"/>
  <c r="FU221" i="1"/>
  <c r="FX220" i="1"/>
  <c r="FU220" i="1"/>
  <c r="FX219" i="1"/>
  <c r="FU219" i="1"/>
  <c r="FX218" i="1"/>
  <c r="FU218" i="1"/>
  <c r="FX217" i="1"/>
  <c r="FU217" i="1"/>
  <c r="FX216" i="1"/>
  <c r="FU216" i="1"/>
  <c r="FX215" i="1"/>
  <c r="FU215" i="1"/>
  <c r="FX214" i="1"/>
  <c r="FU214" i="1"/>
  <c r="FX213" i="1"/>
  <c r="FU213" i="1"/>
  <c r="FX212" i="1"/>
  <c r="FU212" i="1"/>
  <c r="FX211" i="1"/>
  <c r="FU211" i="1"/>
  <c r="FX210" i="1"/>
  <c r="FU210" i="1"/>
  <c r="FX209" i="1"/>
  <c r="FU209" i="1"/>
  <c r="FX208" i="1"/>
  <c r="FU208" i="1"/>
  <c r="FX207" i="1"/>
  <c r="FU207" i="1"/>
  <c r="FX206" i="1"/>
  <c r="FU206" i="1"/>
  <c r="FX205" i="1"/>
  <c r="FU205" i="1"/>
  <c r="FX204" i="1"/>
  <c r="FU204" i="1"/>
  <c r="FX203" i="1"/>
  <c r="FU203" i="1"/>
  <c r="FX202" i="1"/>
  <c r="FU202" i="1"/>
  <c r="FX201" i="1"/>
  <c r="FU201" i="1"/>
  <c r="FX200" i="1"/>
  <c r="FU200" i="1"/>
  <c r="FX199" i="1"/>
  <c r="FU199" i="1"/>
  <c r="FX198" i="1"/>
  <c r="FU198" i="1"/>
  <c r="FX197" i="1"/>
  <c r="FU197" i="1"/>
  <c r="FX196" i="1"/>
  <c r="FU196" i="1"/>
  <c r="FX195" i="1"/>
  <c r="FU195" i="1"/>
  <c r="FX194" i="1"/>
  <c r="FU194" i="1"/>
  <c r="FX193" i="1"/>
  <c r="FU193" i="1"/>
  <c r="FX192" i="1"/>
  <c r="FU192" i="1"/>
  <c r="FX191" i="1"/>
  <c r="FU191" i="1"/>
  <c r="FX190" i="1"/>
  <c r="FU190" i="1"/>
  <c r="FX189" i="1"/>
  <c r="FU189" i="1"/>
  <c r="FX188" i="1"/>
  <c r="FU188" i="1"/>
  <c r="FX187" i="1"/>
  <c r="FU187" i="1"/>
  <c r="FX186" i="1"/>
  <c r="FU186" i="1"/>
  <c r="FX185" i="1"/>
  <c r="FU185" i="1"/>
  <c r="FX184" i="1"/>
  <c r="FU184" i="1"/>
  <c r="FX183" i="1"/>
  <c r="FU183" i="1"/>
  <c r="FX182" i="1"/>
  <c r="FU182" i="1"/>
  <c r="FX181" i="1"/>
  <c r="FU181" i="1"/>
  <c r="FX180" i="1"/>
  <c r="FU180" i="1"/>
  <c r="FX179" i="1"/>
  <c r="FU179" i="1"/>
  <c r="FX178" i="1"/>
  <c r="FU178" i="1"/>
  <c r="FX177" i="1"/>
  <c r="FU177" i="1"/>
  <c r="FX176" i="1"/>
  <c r="FU176" i="1"/>
  <c r="FX175" i="1"/>
  <c r="FU175" i="1"/>
  <c r="FX174" i="1"/>
  <c r="FU174" i="1"/>
  <c r="FX173" i="1"/>
  <c r="FU173" i="1"/>
  <c r="FX172" i="1"/>
  <c r="FU172" i="1"/>
  <c r="FX171" i="1"/>
  <c r="FU171" i="1"/>
  <c r="FX170" i="1"/>
  <c r="FU170" i="1"/>
  <c r="FX169" i="1"/>
  <c r="FU169" i="1"/>
  <c r="FX168" i="1"/>
  <c r="FU168" i="1"/>
  <c r="FX167" i="1"/>
  <c r="FU167" i="1"/>
  <c r="FX166" i="1"/>
  <c r="FU166" i="1"/>
  <c r="FX165" i="1"/>
  <c r="FU165" i="1"/>
  <c r="FX164" i="1"/>
  <c r="FU164" i="1"/>
  <c r="FX163" i="1"/>
  <c r="FU163" i="1"/>
  <c r="FX162" i="1"/>
  <c r="FU162" i="1"/>
  <c r="FX161" i="1"/>
  <c r="FU161" i="1"/>
  <c r="FX160" i="1"/>
  <c r="FU160" i="1"/>
  <c r="FX159" i="1"/>
  <c r="FU159" i="1"/>
  <c r="FX158" i="1"/>
  <c r="FU158" i="1"/>
  <c r="FX157" i="1"/>
  <c r="FU157" i="1"/>
  <c r="FX156" i="1"/>
  <c r="FU156" i="1"/>
  <c r="FX155" i="1"/>
  <c r="FU155" i="1"/>
  <c r="FX154" i="1"/>
  <c r="FU154" i="1"/>
  <c r="FX153" i="1"/>
  <c r="FU153" i="1"/>
  <c r="FX152" i="1"/>
  <c r="FU152" i="1"/>
  <c r="FX151" i="1"/>
  <c r="FU151" i="1"/>
  <c r="FX150" i="1"/>
  <c r="FU150" i="1"/>
  <c r="FX149" i="1"/>
  <c r="FU149" i="1"/>
  <c r="FX148" i="1"/>
  <c r="FU148" i="1"/>
  <c r="FX147" i="1"/>
  <c r="FU147" i="1"/>
  <c r="FX146" i="1"/>
  <c r="FU146" i="1"/>
  <c r="FX145" i="1"/>
  <c r="FU145" i="1"/>
  <c r="FX144" i="1"/>
  <c r="FU144" i="1"/>
  <c r="FX143" i="1"/>
  <c r="FU143" i="1"/>
  <c r="FX142" i="1"/>
  <c r="FU142" i="1"/>
  <c r="FX141" i="1"/>
  <c r="FU141" i="1"/>
  <c r="FX140" i="1"/>
  <c r="FU140" i="1"/>
  <c r="FX139" i="1"/>
  <c r="FU139" i="1"/>
  <c r="FX138" i="1"/>
  <c r="FU138" i="1"/>
  <c r="FX137" i="1"/>
  <c r="FU137" i="1"/>
  <c r="FX136" i="1"/>
  <c r="FU136" i="1"/>
  <c r="FX135" i="1"/>
  <c r="FU135" i="1"/>
  <c r="FX134" i="1"/>
  <c r="FU134" i="1"/>
  <c r="FX133" i="1"/>
  <c r="FU133" i="1"/>
  <c r="FX132" i="1"/>
  <c r="FU132" i="1"/>
  <c r="FX131" i="1"/>
  <c r="FU131" i="1"/>
  <c r="FX130" i="1"/>
  <c r="FU130" i="1"/>
  <c r="FX129" i="1"/>
  <c r="FU129" i="1"/>
  <c r="FX128" i="1"/>
  <c r="FU128" i="1"/>
  <c r="FX127" i="1"/>
  <c r="FU127" i="1"/>
  <c r="FX126" i="1"/>
  <c r="FU126" i="1"/>
  <c r="FX125" i="1"/>
  <c r="FU125" i="1"/>
  <c r="FX124" i="1"/>
  <c r="FU124" i="1"/>
  <c r="FX123" i="1"/>
  <c r="FU123" i="1"/>
  <c r="FX122" i="1"/>
  <c r="FU122" i="1"/>
  <c r="FX121" i="1"/>
  <c r="FU121" i="1"/>
  <c r="FX120" i="1"/>
  <c r="FU120" i="1"/>
  <c r="FX119" i="1"/>
  <c r="FU119" i="1"/>
  <c r="FX118" i="1"/>
  <c r="FU118" i="1"/>
  <c r="FX117" i="1"/>
  <c r="FU117" i="1"/>
  <c r="FX116" i="1"/>
  <c r="FU116" i="1"/>
  <c r="FX115" i="1"/>
  <c r="FU115" i="1"/>
  <c r="FX114" i="1"/>
  <c r="FU114" i="1"/>
  <c r="FX113" i="1"/>
  <c r="FU113" i="1"/>
  <c r="FX112" i="1"/>
  <c r="FU112" i="1"/>
  <c r="FX111" i="1"/>
  <c r="FU111" i="1"/>
  <c r="FX110" i="1"/>
  <c r="FU110" i="1"/>
  <c r="FX109" i="1"/>
  <c r="FU109" i="1"/>
  <c r="FX108" i="1"/>
  <c r="FU108" i="1"/>
  <c r="FX107" i="1"/>
  <c r="FU107" i="1"/>
  <c r="FX106" i="1"/>
  <c r="FU106" i="1"/>
  <c r="FX105" i="1"/>
  <c r="FU105" i="1"/>
  <c r="FX104" i="1"/>
  <c r="FU104" i="1"/>
  <c r="FX103" i="1"/>
  <c r="FU103" i="1"/>
  <c r="FX102" i="1"/>
  <c r="FU102" i="1"/>
  <c r="FX101" i="1"/>
  <c r="FU101" i="1"/>
  <c r="FX100" i="1"/>
  <c r="FU100" i="1"/>
  <c r="FX99" i="1"/>
  <c r="FU99" i="1"/>
  <c r="FX98" i="1"/>
  <c r="FU98" i="1"/>
  <c r="FX97" i="1"/>
  <c r="FU97" i="1"/>
  <c r="FX96" i="1"/>
  <c r="FU96" i="1"/>
  <c r="FX95" i="1"/>
  <c r="FU95" i="1"/>
  <c r="FX94" i="1"/>
  <c r="FU94" i="1"/>
  <c r="FX93" i="1"/>
  <c r="FU93" i="1"/>
  <c r="FX92" i="1"/>
  <c r="FU92" i="1"/>
  <c r="FX91" i="1"/>
  <c r="FU91" i="1"/>
  <c r="FX90" i="1"/>
  <c r="FU90" i="1"/>
  <c r="FX89" i="1"/>
  <c r="FU89" i="1"/>
  <c r="FX88" i="1"/>
  <c r="FU88" i="1"/>
  <c r="FX87" i="1"/>
  <c r="FU87" i="1"/>
  <c r="FX86" i="1"/>
  <c r="FU86" i="1"/>
  <c r="FX85" i="1"/>
  <c r="FU85" i="1"/>
  <c r="FX84" i="1"/>
  <c r="FU84" i="1"/>
  <c r="FX83" i="1"/>
  <c r="FU83" i="1"/>
  <c r="FX82" i="1"/>
  <c r="FU82" i="1"/>
  <c r="FX81" i="1"/>
  <c r="FU81" i="1"/>
  <c r="FX80" i="1"/>
  <c r="FU80" i="1"/>
  <c r="FX79" i="1"/>
  <c r="FU79" i="1"/>
  <c r="FX78" i="1"/>
  <c r="FU78" i="1"/>
  <c r="FX77" i="1"/>
  <c r="FU77" i="1"/>
  <c r="FX76" i="1"/>
  <c r="FU76" i="1"/>
  <c r="FX75" i="1"/>
  <c r="FU75" i="1"/>
  <c r="FX74" i="1"/>
  <c r="FU74" i="1"/>
  <c r="FX73" i="1"/>
  <c r="FU73" i="1"/>
  <c r="FX72" i="1"/>
  <c r="FU72" i="1"/>
  <c r="FX71" i="1"/>
  <c r="FU71" i="1"/>
  <c r="FX70" i="1"/>
  <c r="FU70" i="1"/>
  <c r="FX69" i="1"/>
  <c r="FU69" i="1"/>
  <c r="FX68" i="1"/>
  <c r="FU68" i="1"/>
  <c r="FX67" i="1"/>
  <c r="FU67" i="1"/>
  <c r="FX66" i="1"/>
  <c r="FU66" i="1"/>
  <c r="FX65" i="1"/>
  <c r="FU65" i="1"/>
  <c r="FX64" i="1"/>
  <c r="FU64" i="1"/>
  <c r="FX63" i="1"/>
  <c r="FU63" i="1"/>
  <c r="FX62" i="1"/>
  <c r="FU62" i="1"/>
  <c r="FX61" i="1"/>
  <c r="FU61" i="1"/>
  <c r="FX60" i="1"/>
  <c r="FU60" i="1"/>
  <c r="FX59" i="1"/>
  <c r="FU59" i="1"/>
  <c r="FX58" i="1"/>
  <c r="FU58" i="1"/>
  <c r="FX57" i="1"/>
  <c r="FU57" i="1"/>
  <c r="FX56" i="1"/>
  <c r="FU56" i="1"/>
  <c r="FX55" i="1"/>
  <c r="FU55" i="1"/>
  <c r="FX54" i="1"/>
  <c r="FU54" i="1"/>
  <c r="FX53" i="1"/>
  <c r="FU53" i="1"/>
  <c r="FX52" i="1"/>
  <c r="FU52" i="1"/>
  <c r="FX51" i="1"/>
  <c r="FU51" i="1"/>
  <c r="FX50" i="1"/>
  <c r="FU50" i="1"/>
  <c r="FX49" i="1"/>
  <c r="FU49" i="1"/>
  <c r="FX48" i="1"/>
  <c r="FU48" i="1"/>
  <c r="FX47" i="1"/>
  <c r="FU47" i="1"/>
  <c r="FX46" i="1"/>
  <c r="FU46" i="1"/>
  <c r="FX45" i="1"/>
  <c r="FU45" i="1"/>
  <c r="FX44" i="1"/>
  <c r="FU44" i="1"/>
  <c r="FX43" i="1"/>
  <c r="FU43" i="1"/>
  <c r="FX42" i="1"/>
  <c r="FU42" i="1"/>
  <c r="FX41" i="1"/>
  <c r="FU41" i="1"/>
  <c r="FX40" i="1"/>
  <c r="FU40" i="1"/>
  <c r="FX39" i="1"/>
  <c r="FU39" i="1"/>
  <c r="FX38" i="1"/>
  <c r="FU38" i="1"/>
  <c r="FX37" i="1"/>
  <c r="FU37" i="1"/>
  <c r="FX36" i="1"/>
  <c r="FU36" i="1"/>
  <c r="FX35" i="1"/>
  <c r="FU35" i="1"/>
  <c r="FX34" i="1"/>
  <c r="FU34" i="1"/>
  <c r="FX33" i="1"/>
  <c r="FU33" i="1"/>
  <c r="FX32" i="1"/>
  <c r="FU32" i="1"/>
  <c r="FX31" i="1"/>
  <c r="FU31" i="1"/>
  <c r="FX30" i="1"/>
  <c r="FU30" i="1"/>
  <c r="FX29" i="1"/>
  <c r="FU29" i="1"/>
  <c r="FX28" i="1"/>
  <c r="FU28" i="1"/>
  <c r="FX27" i="1"/>
  <c r="FU27" i="1"/>
  <c r="FX26" i="1"/>
  <c r="FU26" i="1"/>
  <c r="FX25" i="1"/>
  <c r="FU25" i="1"/>
  <c r="FX24" i="1"/>
  <c r="FU24" i="1"/>
  <c r="FX23" i="1"/>
  <c r="FU23" i="1"/>
  <c r="FX22" i="1"/>
  <c r="FU22" i="1"/>
  <c r="FX21" i="1"/>
  <c r="FU21" i="1"/>
  <c r="FX20" i="1"/>
  <c r="FU20" i="1"/>
  <c r="FX19" i="1"/>
  <c r="FU19" i="1"/>
  <c r="FX18" i="1"/>
  <c r="FU18" i="1"/>
  <c r="FX17" i="1"/>
  <c r="FU17" i="1"/>
  <c r="FX16" i="1"/>
  <c r="FU16" i="1"/>
  <c r="FX15" i="1"/>
  <c r="FU15" i="1"/>
  <c r="FX14" i="1"/>
  <c r="FU14" i="1"/>
  <c r="FX13" i="1"/>
  <c r="FU13" i="1"/>
  <c r="FX12" i="1"/>
  <c r="FU12" i="1"/>
  <c r="FX11" i="1"/>
  <c r="FU11" i="1"/>
  <c r="FX10" i="1"/>
  <c r="FU10" i="1"/>
  <c r="FX9" i="1"/>
  <c r="FU9" i="1"/>
  <c r="FX8" i="1"/>
  <c r="FU8" i="1"/>
  <c r="FX7" i="1"/>
  <c r="FU7" i="1"/>
  <c r="FX6" i="1"/>
  <c r="FU6" i="1"/>
  <c r="FX5" i="1"/>
  <c r="FU5" i="1"/>
  <c r="FR563" i="1"/>
  <c r="FO563" i="1"/>
  <c r="FR562" i="1"/>
  <c r="FO562" i="1"/>
  <c r="FR561" i="1"/>
  <c r="FO561" i="1"/>
  <c r="FR560" i="1"/>
  <c r="FO560" i="1"/>
  <c r="FR559" i="1"/>
  <c r="FO559" i="1"/>
  <c r="FR558" i="1"/>
  <c r="FO558" i="1"/>
  <c r="FR557" i="1"/>
  <c r="FO557" i="1"/>
  <c r="FR556" i="1"/>
  <c r="FO556" i="1"/>
  <c r="FR555" i="1"/>
  <c r="FO555" i="1"/>
  <c r="FR554" i="1"/>
  <c r="FO554" i="1"/>
  <c r="FR553" i="1"/>
  <c r="FO553" i="1"/>
  <c r="FR552" i="1"/>
  <c r="FO552" i="1"/>
  <c r="FR551" i="1"/>
  <c r="FO551" i="1"/>
  <c r="FR550" i="1"/>
  <c r="FO550" i="1"/>
  <c r="FR549" i="1"/>
  <c r="FO549" i="1"/>
  <c r="FR548" i="1"/>
  <c r="FO548" i="1"/>
  <c r="FR547" i="1"/>
  <c r="FO547" i="1"/>
  <c r="FR546" i="1"/>
  <c r="FO546" i="1"/>
  <c r="FR545" i="1"/>
  <c r="FO545" i="1"/>
  <c r="FR544" i="1"/>
  <c r="FO544" i="1"/>
  <c r="FR543" i="1"/>
  <c r="FO543" i="1"/>
  <c r="FR542" i="1"/>
  <c r="FO542" i="1"/>
  <c r="FR541" i="1"/>
  <c r="FO541" i="1"/>
  <c r="FR540" i="1"/>
  <c r="FO540" i="1"/>
  <c r="FR539" i="1"/>
  <c r="FO539" i="1"/>
  <c r="FR538" i="1"/>
  <c r="FO538" i="1"/>
  <c r="FR537" i="1"/>
  <c r="FO537" i="1"/>
  <c r="FR536" i="1"/>
  <c r="FO536" i="1"/>
  <c r="FR535" i="1"/>
  <c r="FO535" i="1"/>
  <c r="FR534" i="1"/>
  <c r="FO534" i="1"/>
  <c r="FR533" i="1"/>
  <c r="FO533" i="1"/>
  <c r="FR532" i="1"/>
  <c r="FO532" i="1"/>
  <c r="FR531" i="1"/>
  <c r="FO531" i="1"/>
  <c r="FR530" i="1"/>
  <c r="FO530" i="1"/>
  <c r="FR529" i="1"/>
  <c r="FO529" i="1"/>
  <c r="FR528" i="1"/>
  <c r="FO528" i="1"/>
  <c r="FR527" i="1"/>
  <c r="FO527" i="1"/>
  <c r="FR526" i="1"/>
  <c r="FO526" i="1"/>
  <c r="FR525" i="1"/>
  <c r="FO525" i="1"/>
  <c r="FR524" i="1"/>
  <c r="FO524" i="1"/>
  <c r="FR523" i="1"/>
  <c r="FO523" i="1"/>
  <c r="FR522" i="1"/>
  <c r="FO522" i="1"/>
  <c r="FR521" i="1"/>
  <c r="FO521" i="1"/>
  <c r="FR520" i="1"/>
  <c r="FO520" i="1"/>
  <c r="FR519" i="1"/>
  <c r="FO519" i="1"/>
  <c r="FR518" i="1"/>
  <c r="FO518" i="1"/>
  <c r="FR517" i="1"/>
  <c r="FO517" i="1"/>
  <c r="FR516" i="1"/>
  <c r="FO516" i="1"/>
  <c r="FR515" i="1"/>
  <c r="FO515" i="1"/>
  <c r="FR514" i="1"/>
  <c r="FO514" i="1"/>
  <c r="FR513" i="1"/>
  <c r="FO513" i="1"/>
  <c r="FR512" i="1"/>
  <c r="FO512" i="1"/>
  <c r="FR511" i="1"/>
  <c r="FO511" i="1"/>
  <c r="FR510" i="1"/>
  <c r="FO510" i="1"/>
  <c r="FR509" i="1"/>
  <c r="FO509" i="1"/>
  <c r="FR508" i="1"/>
  <c r="FO508" i="1"/>
  <c r="FR507" i="1"/>
  <c r="FO507" i="1"/>
  <c r="FR506" i="1"/>
  <c r="FO506" i="1"/>
  <c r="FR505" i="1"/>
  <c r="FO505" i="1"/>
  <c r="FR504" i="1"/>
  <c r="FO504" i="1"/>
  <c r="FR503" i="1"/>
  <c r="FO503" i="1"/>
  <c r="FR502" i="1"/>
  <c r="FO502" i="1"/>
  <c r="FR501" i="1"/>
  <c r="FO501" i="1"/>
  <c r="FR500" i="1"/>
  <c r="FO500" i="1"/>
  <c r="FR499" i="1"/>
  <c r="FO499" i="1"/>
  <c r="FR498" i="1"/>
  <c r="FO498" i="1"/>
  <c r="FR497" i="1"/>
  <c r="FO497" i="1"/>
  <c r="FR496" i="1"/>
  <c r="FO496" i="1"/>
  <c r="FR495" i="1"/>
  <c r="FO495" i="1"/>
  <c r="FR494" i="1"/>
  <c r="FO494" i="1"/>
  <c r="FR493" i="1"/>
  <c r="FO493" i="1"/>
  <c r="FR492" i="1"/>
  <c r="FO492" i="1"/>
  <c r="FR491" i="1"/>
  <c r="FO491" i="1"/>
  <c r="FR490" i="1"/>
  <c r="FO490" i="1"/>
  <c r="FR489" i="1"/>
  <c r="FO489" i="1"/>
  <c r="FR488" i="1"/>
  <c r="FO488" i="1"/>
  <c r="FR487" i="1"/>
  <c r="FO487" i="1"/>
  <c r="FR486" i="1"/>
  <c r="FO486" i="1"/>
  <c r="FR485" i="1"/>
  <c r="FO485" i="1"/>
  <c r="FR484" i="1"/>
  <c r="FO484" i="1"/>
  <c r="FR483" i="1"/>
  <c r="FO483" i="1"/>
  <c r="FR482" i="1"/>
  <c r="FO482" i="1"/>
  <c r="FR481" i="1"/>
  <c r="FO481" i="1"/>
  <c r="FR480" i="1"/>
  <c r="FO480" i="1"/>
  <c r="FR479" i="1"/>
  <c r="FO479" i="1"/>
  <c r="FR478" i="1"/>
  <c r="FO478" i="1"/>
  <c r="FR477" i="1"/>
  <c r="FO477" i="1"/>
  <c r="FR476" i="1"/>
  <c r="FO476" i="1"/>
  <c r="FR475" i="1"/>
  <c r="FO475" i="1"/>
  <c r="FR474" i="1"/>
  <c r="FO474" i="1"/>
  <c r="FR473" i="1"/>
  <c r="FO473" i="1"/>
  <c r="FR472" i="1"/>
  <c r="FO472" i="1"/>
  <c r="FR471" i="1"/>
  <c r="FO471" i="1"/>
  <c r="FR470" i="1"/>
  <c r="FO470" i="1"/>
  <c r="FR469" i="1"/>
  <c r="FO469" i="1"/>
  <c r="FR468" i="1"/>
  <c r="FO468" i="1"/>
  <c r="FR467" i="1"/>
  <c r="FO467" i="1"/>
  <c r="FR466" i="1"/>
  <c r="FO466" i="1"/>
  <c r="FR465" i="1"/>
  <c r="FO465" i="1"/>
  <c r="FR464" i="1"/>
  <c r="FO464" i="1"/>
  <c r="FR463" i="1"/>
  <c r="FO463" i="1"/>
  <c r="FR462" i="1"/>
  <c r="FO462" i="1"/>
  <c r="FR461" i="1"/>
  <c r="FO461" i="1"/>
  <c r="FR460" i="1"/>
  <c r="FO460" i="1"/>
  <c r="FR459" i="1"/>
  <c r="FO459" i="1"/>
  <c r="FR458" i="1"/>
  <c r="FO458" i="1"/>
  <c r="FR457" i="1"/>
  <c r="FO457" i="1"/>
  <c r="FR456" i="1"/>
  <c r="FO456" i="1"/>
  <c r="FR455" i="1"/>
  <c r="FO455" i="1"/>
  <c r="FR454" i="1"/>
  <c r="FO454" i="1"/>
  <c r="FR453" i="1"/>
  <c r="FO453" i="1"/>
  <c r="FR452" i="1"/>
  <c r="FO452" i="1"/>
  <c r="FR451" i="1"/>
  <c r="FO451" i="1"/>
  <c r="FR450" i="1"/>
  <c r="FO450" i="1"/>
  <c r="FR449" i="1"/>
  <c r="FO449" i="1"/>
  <c r="FR448" i="1"/>
  <c r="FO448" i="1"/>
  <c r="FR447" i="1"/>
  <c r="FO447" i="1"/>
  <c r="FR446" i="1"/>
  <c r="FO446" i="1"/>
  <c r="FR445" i="1"/>
  <c r="FO445" i="1"/>
  <c r="FR444" i="1"/>
  <c r="FO444" i="1"/>
  <c r="FR443" i="1"/>
  <c r="FO443" i="1"/>
  <c r="FR442" i="1"/>
  <c r="FO442" i="1"/>
  <c r="FR441" i="1"/>
  <c r="FO441" i="1"/>
  <c r="FR440" i="1"/>
  <c r="FO440" i="1"/>
  <c r="FR439" i="1"/>
  <c r="FO439" i="1"/>
  <c r="FR438" i="1"/>
  <c r="FO438" i="1"/>
  <c r="FR437" i="1"/>
  <c r="FO437" i="1"/>
  <c r="FR436" i="1"/>
  <c r="FO436" i="1"/>
  <c r="FR435" i="1"/>
  <c r="FO435" i="1"/>
  <c r="FR434" i="1"/>
  <c r="FO434" i="1"/>
  <c r="FR433" i="1"/>
  <c r="FO433" i="1"/>
  <c r="FR432" i="1"/>
  <c r="FO432" i="1"/>
  <c r="FR431" i="1"/>
  <c r="FO431" i="1"/>
  <c r="FR430" i="1"/>
  <c r="FO430" i="1"/>
  <c r="FR429" i="1"/>
  <c r="FO429" i="1"/>
  <c r="FR428" i="1"/>
  <c r="FO428" i="1"/>
  <c r="FR427" i="1"/>
  <c r="FO427" i="1"/>
  <c r="FR426" i="1"/>
  <c r="FO426" i="1"/>
  <c r="FR425" i="1"/>
  <c r="FO425" i="1"/>
  <c r="FR424" i="1"/>
  <c r="FO424" i="1"/>
  <c r="FR423" i="1"/>
  <c r="FO423" i="1"/>
  <c r="FR422" i="1"/>
  <c r="FO422" i="1"/>
  <c r="FR421" i="1"/>
  <c r="FO421" i="1"/>
  <c r="FR420" i="1"/>
  <c r="FO420" i="1"/>
  <c r="FR419" i="1"/>
  <c r="FO419" i="1"/>
  <c r="FR418" i="1"/>
  <c r="FO418" i="1"/>
  <c r="FR417" i="1"/>
  <c r="FO417" i="1"/>
  <c r="FR416" i="1"/>
  <c r="FO416" i="1"/>
  <c r="FR415" i="1"/>
  <c r="FO415" i="1"/>
  <c r="FR414" i="1"/>
  <c r="FO414" i="1"/>
  <c r="FR413" i="1"/>
  <c r="FO413" i="1"/>
  <c r="FR412" i="1"/>
  <c r="FO412" i="1"/>
  <c r="FR411" i="1"/>
  <c r="FO411" i="1"/>
  <c r="FR410" i="1"/>
  <c r="FO410" i="1"/>
  <c r="FR409" i="1"/>
  <c r="FO409" i="1"/>
  <c r="FR408" i="1"/>
  <c r="FO408" i="1"/>
  <c r="FR407" i="1"/>
  <c r="FO407" i="1"/>
  <c r="FR406" i="1"/>
  <c r="FO406" i="1"/>
  <c r="FR405" i="1"/>
  <c r="FO405" i="1"/>
  <c r="FR404" i="1"/>
  <c r="FO404" i="1"/>
  <c r="FR403" i="1"/>
  <c r="FO403" i="1"/>
  <c r="FR402" i="1"/>
  <c r="FO402" i="1"/>
  <c r="FR401" i="1"/>
  <c r="FO401" i="1"/>
  <c r="FR400" i="1"/>
  <c r="FO400" i="1"/>
  <c r="FR399" i="1"/>
  <c r="FO399" i="1"/>
  <c r="FR398" i="1"/>
  <c r="FO398" i="1"/>
  <c r="FR397" i="1"/>
  <c r="FO397" i="1"/>
  <c r="FR396" i="1"/>
  <c r="FO396" i="1"/>
  <c r="FR395" i="1"/>
  <c r="FO395" i="1"/>
  <c r="FR394" i="1"/>
  <c r="FO394" i="1"/>
  <c r="FR393" i="1"/>
  <c r="FO393" i="1"/>
  <c r="FR392" i="1"/>
  <c r="FO392" i="1"/>
  <c r="FR391" i="1"/>
  <c r="FO391" i="1"/>
  <c r="FR390" i="1"/>
  <c r="FO390" i="1"/>
  <c r="FR389" i="1"/>
  <c r="FO389" i="1"/>
  <c r="FR388" i="1"/>
  <c r="FO388" i="1"/>
  <c r="FR387" i="1"/>
  <c r="FO387" i="1"/>
  <c r="FR386" i="1"/>
  <c r="FO386" i="1"/>
  <c r="FR385" i="1"/>
  <c r="FO385" i="1"/>
  <c r="FR384" i="1"/>
  <c r="FO384" i="1"/>
  <c r="FR383" i="1"/>
  <c r="FO383" i="1"/>
  <c r="FR382" i="1"/>
  <c r="FO382" i="1"/>
  <c r="FR381" i="1"/>
  <c r="FO381" i="1"/>
  <c r="FR380" i="1"/>
  <c r="FO380" i="1"/>
  <c r="FR379" i="1"/>
  <c r="FO379" i="1"/>
  <c r="FR378" i="1"/>
  <c r="FO378" i="1"/>
  <c r="FR377" i="1"/>
  <c r="FO377" i="1"/>
  <c r="FR376" i="1"/>
  <c r="FO376" i="1"/>
  <c r="FR375" i="1"/>
  <c r="FO375" i="1"/>
  <c r="FR374" i="1"/>
  <c r="FO374" i="1"/>
  <c r="FR373" i="1"/>
  <c r="FO373" i="1"/>
  <c r="FR372" i="1"/>
  <c r="FO372" i="1"/>
  <c r="FR371" i="1"/>
  <c r="FO371" i="1"/>
  <c r="FR370" i="1"/>
  <c r="FO370" i="1"/>
  <c r="FR369" i="1"/>
  <c r="FO369" i="1"/>
  <c r="FR368" i="1"/>
  <c r="FO368" i="1"/>
  <c r="FR367" i="1"/>
  <c r="FO367" i="1"/>
  <c r="FR366" i="1"/>
  <c r="FO366" i="1"/>
  <c r="FR365" i="1"/>
  <c r="FO365" i="1"/>
  <c r="FR364" i="1"/>
  <c r="FO364" i="1"/>
  <c r="FR363" i="1"/>
  <c r="FO363" i="1"/>
  <c r="FR362" i="1"/>
  <c r="FO362" i="1"/>
  <c r="FR361" i="1"/>
  <c r="FO361" i="1"/>
  <c r="FR360" i="1"/>
  <c r="FO360" i="1"/>
  <c r="FR359" i="1"/>
  <c r="FO359" i="1"/>
  <c r="FR358" i="1"/>
  <c r="FO358" i="1"/>
  <c r="FR357" i="1"/>
  <c r="FO357" i="1"/>
  <c r="FR356" i="1"/>
  <c r="FO356" i="1"/>
  <c r="FR355" i="1"/>
  <c r="FO355" i="1"/>
  <c r="FR354" i="1"/>
  <c r="FO354" i="1"/>
  <c r="FR353" i="1"/>
  <c r="FO353" i="1"/>
  <c r="FR352" i="1"/>
  <c r="FO352" i="1"/>
  <c r="FR351" i="1"/>
  <c r="FO351" i="1"/>
  <c r="FR350" i="1"/>
  <c r="FO350" i="1"/>
  <c r="FR349" i="1"/>
  <c r="FO349" i="1"/>
  <c r="FR348" i="1"/>
  <c r="FO348" i="1"/>
  <c r="FR347" i="1"/>
  <c r="FO347" i="1"/>
  <c r="FR346" i="1"/>
  <c r="FO346" i="1"/>
  <c r="FR345" i="1"/>
  <c r="FO345" i="1"/>
  <c r="FR344" i="1"/>
  <c r="FO344" i="1"/>
  <c r="FR343" i="1"/>
  <c r="FO343" i="1"/>
  <c r="FR342" i="1"/>
  <c r="FO342" i="1"/>
  <c r="FR341" i="1"/>
  <c r="FO341" i="1"/>
  <c r="FR340" i="1"/>
  <c r="FO340" i="1"/>
  <c r="FR339" i="1"/>
  <c r="FO339" i="1"/>
  <c r="FR338" i="1"/>
  <c r="FO338" i="1"/>
  <c r="FR337" i="1"/>
  <c r="FO337" i="1"/>
  <c r="FR336" i="1"/>
  <c r="FO336" i="1"/>
  <c r="FR335" i="1"/>
  <c r="FO335" i="1"/>
  <c r="FR334" i="1"/>
  <c r="FO334" i="1"/>
  <c r="FR333" i="1"/>
  <c r="FO333" i="1"/>
  <c r="FR332" i="1"/>
  <c r="FO332" i="1"/>
  <c r="FR331" i="1"/>
  <c r="FO331" i="1"/>
  <c r="FR330" i="1"/>
  <c r="FO330" i="1"/>
  <c r="FR329" i="1"/>
  <c r="FO329" i="1"/>
  <c r="FR328" i="1"/>
  <c r="FO328" i="1"/>
  <c r="FR327" i="1"/>
  <c r="FO327" i="1"/>
  <c r="FR326" i="1"/>
  <c r="FO326" i="1"/>
  <c r="FR325" i="1"/>
  <c r="FO325" i="1"/>
  <c r="FR324" i="1"/>
  <c r="FO324" i="1"/>
  <c r="FR323" i="1"/>
  <c r="FO323" i="1"/>
  <c r="FR322" i="1"/>
  <c r="FO322" i="1"/>
  <c r="FR321" i="1"/>
  <c r="FO321" i="1"/>
  <c r="FR320" i="1"/>
  <c r="FO320" i="1"/>
  <c r="FR319" i="1"/>
  <c r="FO319" i="1"/>
  <c r="FR318" i="1"/>
  <c r="FO318" i="1"/>
  <c r="FR317" i="1"/>
  <c r="FO317" i="1"/>
  <c r="FR316" i="1"/>
  <c r="FO316" i="1"/>
  <c r="FR315" i="1"/>
  <c r="FO315" i="1"/>
  <c r="FR314" i="1"/>
  <c r="FO314" i="1"/>
  <c r="FR313" i="1"/>
  <c r="FO313" i="1"/>
  <c r="FR312" i="1"/>
  <c r="FO312" i="1"/>
  <c r="FR311" i="1"/>
  <c r="FO311" i="1"/>
  <c r="FR310" i="1"/>
  <c r="FO310" i="1"/>
  <c r="FR309" i="1"/>
  <c r="FO309" i="1"/>
  <c r="FR308" i="1"/>
  <c r="FO308" i="1"/>
  <c r="FR307" i="1"/>
  <c r="FO307" i="1"/>
  <c r="FR306" i="1"/>
  <c r="FO306" i="1"/>
  <c r="FR305" i="1"/>
  <c r="FO305" i="1"/>
  <c r="FR304" i="1"/>
  <c r="FO304" i="1"/>
  <c r="FR303" i="1"/>
  <c r="FO303" i="1"/>
  <c r="FR302" i="1"/>
  <c r="FO302" i="1"/>
  <c r="FR301" i="1"/>
  <c r="FO301" i="1"/>
  <c r="FR300" i="1"/>
  <c r="FO300" i="1"/>
  <c r="FR299" i="1"/>
  <c r="FO299" i="1"/>
  <c r="FR298" i="1"/>
  <c r="FO298" i="1"/>
  <c r="FR297" i="1"/>
  <c r="FO297" i="1"/>
  <c r="FR296" i="1"/>
  <c r="FO296" i="1"/>
  <c r="FR295" i="1"/>
  <c r="FO295" i="1"/>
  <c r="FR294" i="1"/>
  <c r="FO294" i="1"/>
  <c r="FR293" i="1"/>
  <c r="FO293" i="1"/>
  <c r="FR292" i="1"/>
  <c r="FO292" i="1"/>
  <c r="FR291" i="1"/>
  <c r="FO291" i="1"/>
  <c r="FR290" i="1"/>
  <c r="FO290" i="1"/>
  <c r="FR289" i="1"/>
  <c r="FO289" i="1"/>
  <c r="FR288" i="1"/>
  <c r="FO288" i="1"/>
  <c r="FR287" i="1"/>
  <c r="FO287" i="1"/>
  <c r="FR286" i="1"/>
  <c r="FO286" i="1"/>
  <c r="FR285" i="1"/>
  <c r="FO285" i="1"/>
  <c r="FR284" i="1"/>
  <c r="FO284" i="1"/>
  <c r="FR283" i="1"/>
  <c r="FO283" i="1"/>
  <c r="FR282" i="1"/>
  <c r="FO282" i="1"/>
  <c r="FR281" i="1"/>
  <c r="FO281" i="1"/>
  <c r="FR280" i="1"/>
  <c r="FO280" i="1"/>
  <c r="FR279" i="1"/>
  <c r="FO279" i="1"/>
  <c r="FR278" i="1"/>
  <c r="FO278" i="1"/>
  <c r="FR277" i="1"/>
  <c r="FO277" i="1"/>
  <c r="FR276" i="1"/>
  <c r="FO276" i="1"/>
  <c r="FR275" i="1"/>
  <c r="FO275" i="1"/>
  <c r="FR274" i="1"/>
  <c r="FO274" i="1"/>
  <c r="FR273" i="1"/>
  <c r="FO273" i="1"/>
  <c r="FR272" i="1"/>
  <c r="FO272" i="1"/>
  <c r="FR271" i="1"/>
  <c r="FO271" i="1"/>
  <c r="FR270" i="1"/>
  <c r="FO270" i="1"/>
  <c r="FR269" i="1"/>
  <c r="FO269" i="1"/>
  <c r="FR268" i="1"/>
  <c r="FO268" i="1"/>
  <c r="FR267" i="1"/>
  <c r="FO267" i="1"/>
  <c r="FR266" i="1"/>
  <c r="FO266" i="1"/>
  <c r="FR265" i="1"/>
  <c r="FO265" i="1"/>
  <c r="FR264" i="1"/>
  <c r="FO264" i="1"/>
  <c r="FR263" i="1"/>
  <c r="FO263" i="1"/>
  <c r="FR262" i="1"/>
  <c r="FO262" i="1"/>
  <c r="FR261" i="1"/>
  <c r="FO261" i="1"/>
  <c r="FR260" i="1"/>
  <c r="FO260" i="1"/>
  <c r="FR259" i="1"/>
  <c r="FO259" i="1"/>
  <c r="FR258" i="1"/>
  <c r="FO258" i="1"/>
  <c r="FR257" i="1"/>
  <c r="FO257" i="1"/>
  <c r="FR256" i="1"/>
  <c r="FO256" i="1"/>
  <c r="FR255" i="1"/>
  <c r="FO255" i="1"/>
  <c r="FR254" i="1"/>
  <c r="FO254" i="1"/>
  <c r="FR253" i="1"/>
  <c r="FO253" i="1"/>
  <c r="FR252" i="1"/>
  <c r="FO252" i="1"/>
  <c r="FR251" i="1"/>
  <c r="FO251" i="1"/>
  <c r="FR250" i="1"/>
  <c r="FO250" i="1"/>
  <c r="FR249" i="1"/>
  <c r="FO249" i="1"/>
  <c r="FR248" i="1"/>
  <c r="FO248" i="1"/>
  <c r="FR247" i="1"/>
  <c r="FO247" i="1"/>
  <c r="FR246" i="1"/>
  <c r="FO246" i="1"/>
  <c r="FR245" i="1"/>
  <c r="FO245" i="1"/>
  <c r="FR244" i="1"/>
  <c r="FO244" i="1"/>
  <c r="FR243" i="1"/>
  <c r="FO243" i="1"/>
  <c r="FR242" i="1"/>
  <c r="FO242" i="1"/>
  <c r="FR241" i="1"/>
  <c r="FO241" i="1"/>
  <c r="FR240" i="1"/>
  <c r="FO240" i="1"/>
  <c r="FR239" i="1"/>
  <c r="FO239" i="1"/>
  <c r="FR238" i="1"/>
  <c r="FO238" i="1"/>
  <c r="FR237" i="1"/>
  <c r="FO237" i="1"/>
  <c r="FR236" i="1"/>
  <c r="FO236" i="1"/>
  <c r="FR235" i="1"/>
  <c r="FO235" i="1"/>
  <c r="FR234" i="1"/>
  <c r="FO234" i="1"/>
  <c r="FR233" i="1"/>
  <c r="FO233" i="1"/>
  <c r="FR232" i="1"/>
  <c r="FO232" i="1"/>
  <c r="FR231" i="1"/>
  <c r="FO231" i="1"/>
  <c r="FR230" i="1"/>
  <c r="FO230" i="1"/>
  <c r="FR229" i="1"/>
  <c r="FO229" i="1"/>
  <c r="FR228" i="1"/>
  <c r="FO228" i="1"/>
  <c r="FR227" i="1"/>
  <c r="FO227" i="1"/>
  <c r="FR226" i="1"/>
  <c r="FO226" i="1"/>
  <c r="FR225" i="1"/>
  <c r="FO225" i="1"/>
  <c r="FR224" i="1"/>
  <c r="FO224" i="1"/>
  <c r="FR223" i="1"/>
  <c r="FO223" i="1"/>
  <c r="FR222" i="1"/>
  <c r="FO222" i="1"/>
  <c r="FR221" i="1"/>
  <c r="FO221" i="1"/>
  <c r="FR220" i="1"/>
  <c r="FO220" i="1"/>
  <c r="FR219" i="1"/>
  <c r="FO219" i="1"/>
  <c r="FR218" i="1"/>
  <c r="FO218" i="1"/>
  <c r="FR217" i="1"/>
  <c r="FO217" i="1"/>
  <c r="FR216" i="1"/>
  <c r="FO216" i="1"/>
  <c r="FR215" i="1"/>
  <c r="FO215" i="1"/>
  <c r="FR214" i="1"/>
  <c r="FO214" i="1"/>
  <c r="FR213" i="1"/>
  <c r="FO213" i="1"/>
  <c r="FR212" i="1"/>
  <c r="FO212" i="1"/>
  <c r="FR211" i="1"/>
  <c r="FO211" i="1"/>
  <c r="FR210" i="1"/>
  <c r="FO210" i="1"/>
  <c r="FR209" i="1"/>
  <c r="FO209" i="1"/>
  <c r="FR208" i="1"/>
  <c r="FO208" i="1"/>
  <c r="FR207" i="1"/>
  <c r="FO207" i="1"/>
  <c r="FR206" i="1"/>
  <c r="FO206" i="1"/>
  <c r="FR205" i="1"/>
  <c r="FO205" i="1"/>
  <c r="FR204" i="1"/>
  <c r="FO204" i="1"/>
  <c r="FR203" i="1"/>
  <c r="FO203" i="1"/>
  <c r="FR202" i="1"/>
  <c r="FO202" i="1"/>
  <c r="FR201" i="1"/>
  <c r="FO201" i="1"/>
  <c r="FR200" i="1"/>
  <c r="FO200" i="1"/>
  <c r="FR199" i="1"/>
  <c r="FO199" i="1"/>
  <c r="FR198" i="1"/>
  <c r="FO198" i="1"/>
  <c r="FR197" i="1"/>
  <c r="FO197" i="1"/>
  <c r="FR196" i="1"/>
  <c r="FO196" i="1"/>
  <c r="FR195" i="1"/>
  <c r="FO195" i="1"/>
  <c r="FR194" i="1"/>
  <c r="FO194" i="1"/>
  <c r="FR193" i="1"/>
  <c r="FO193" i="1"/>
  <c r="FR192" i="1"/>
  <c r="FO192" i="1"/>
  <c r="FR191" i="1"/>
  <c r="FO191" i="1"/>
  <c r="FR190" i="1"/>
  <c r="FO190" i="1"/>
  <c r="FR189" i="1"/>
  <c r="FO189" i="1"/>
  <c r="FR188" i="1"/>
  <c r="FO188" i="1"/>
  <c r="FR187" i="1"/>
  <c r="FO187" i="1"/>
  <c r="FR186" i="1"/>
  <c r="FO186" i="1"/>
  <c r="FR185" i="1"/>
  <c r="FO185" i="1"/>
  <c r="FR184" i="1"/>
  <c r="FO184" i="1"/>
  <c r="FR183" i="1"/>
  <c r="FO183" i="1"/>
  <c r="FR182" i="1"/>
  <c r="FO182" i="1"/>
  <c r="FR181" i="1"/>
  <c r="FO181" i="1"/>
  <c r="FR180" i="1"/>
  <c r="FO180" i="1"/>
  <c r="FR179" i="1"/>
  <c r="FO179" i="1"/>
  <c r="FR178" i="1"/>
  <c r="FO178" i="1"/>
  <c r="FR177" i="1"/>
  <c r="FO177" i="1"/>
  <c r="FR176" i="1"/>
  <c r="FO176" i="1"/>
  <c r="FR175" i="1"/>
  <c r="FO175" i="1"/>
  <c r="FR174" i="1"/>
  <c r="FO174" i="1"/>
  <c r="FR173" i="1"/>
  <c r="FO173" i="1"/>
  <c r="FR172" i="1"/>
  <c r="FO172" i="1"/>
  <c r="FR171" i="1"/>
  <c r="FO171" i="1"/>
  <c r="FR170" i="1"/>
  <c r="FO170" i="1"/>
  <c r="FR169" i="1"/>
  <c r="FO169" i="1"/>
  <c r="FR168" i="1"/>
  <c r="FO168" i="1"/>
  <c r="FR167" i="1"/>
  <c r="FO167" i="1"/>
  <c r="FR166" i="1"/>
  <c r="FO166" i="1"/>
  <c r="FR165" i="1"/>
  <c r="FO165" i="1"/>
  <c r="FR164" i="1"/>
  <c r="FO164" i="1"/>
  <c r="FR163" i="1"/>
  <c r="FO163" i="1"/>
  <c r="FR162" i="1"/>
  <c r="FO162" i="1"/>
  <c r="FR161" i="1"/>
  <c r="FO161" i="1"/>
  <c r="FR160" i="1"/>
  <c r="FO160" i="1"/>
  <c r="FR159" i="1"/>
  <c r="FO159" i="1"/>
  <c r="FR158" i="1"/>
  <c r="FO158" i="1"/>
  <c r="FR157" i="1"/>
  <c r="FO157" i="1"/>
  <c r="FR156" i="1"/>
  <c r="FO156" i="1"/>
  <c r="FR155" i="1"/>
  <c r="FO155" i="1"/>
  <c r="FR154" i="1"/>
  <c r="FO154" i="1"/>
  <c r="FR153" i="1"/>
  <c r="FO153" i="1"/>
  <c r="FR152" i="1"/>
  <c r="FO152" i="1"/>
  <c r="FR151" i="1"/>
  <c r="FO151" i="1"/>
  <c r="FR150" i="1"/>
  <c r="FO150" i="1"/>
  <c r="FR149" i="1"/>
  <c r="FO149" i="1"/>
  <c r="FR148" i="1"/>
  <c r="FO148" i="1"/>
  <c r="FR147" i="1"/>
  <c r="FO147" i="1"/>
  <c r="FR146" i="1"/>
  <c r="FO146" i="1"/>
  <c r="FR145" i="1"/>
  <c r="FO145" i="1"/>
  <c r="FR144" i="1"/>
  <c r="FO144" i="1"/>
  <c r="FR143" i="1"/>
  <c r="FO143" i="1"/>
  <c r="FR142" i="1"/>
  <c r="FO142" i="1"/>
  <c r="FR141" i="1"/>
  <c r="FO141" i="1"/>
  <c r="FR140" i="1"/>
  <c r="FO140" i="1"/>
  <c r="FR139" i="1"/>
  <c r="FO139" i="1"/>
  <c r="FR138" i="1"/>
  <c r="FO138" i="1"/>
  <c r="FR137" i="1"/>
  <c r="FO137" i="1"/>
  <c r="FR136" i="1"/>
  <c r="FO136" i="1"/>
  <c r="FR135" i="1"/>
  <c r="FO135" i="1"/>
  <c r="FR134" i="1"/>
  <c r="FO134" i="1"/>
  <c r="FR133" i="1"/>
  <c r="FO133" i="1"/>
  <c r="FR132" i="1"/>
  <c r="FO132" i="1"/>
  <c r="FR131" i="1"/>
  <c r="FO131" i="1"/>
  <c r="FR130" i="1"/>
  <c r="FO130" i="1"/>
  <c r="FR129" i="1"/>
  <c r="FO129" i="1"/>
  <c r="FR128" i="1"/>
  <c r="FO128" i="1"/>
  <c r="FR127" i="1"/>
  <c r="FO127" i="1"/>
  <c r="FR126" i="1"/>
  <c r="FO126" i="1"/>
  <c r="FR125" i="1"/>
  <c r="FO125" i="1"/>
  <c r="FR124" i="1"/>
  <c r="FO124" i="1"/>
  <c r="FR123" i="1"/>
  <c r="FO123" i="1"/>
  <c r="FR122" i="1"/>
  <c r="FO122" i="1"/>
  <c r="FR121" i="1"/>
  <c r="FO121" i="1"/>
  <c r="FR120" i="1"/>
  <c r="FO120" i="1"/>
  <c r="FR119" i="1"/>
  <c r="FO119" i="1"/>
  <c r="FR118" i="1"/>
  <c r="FO118" i="1"/>
  <c r="FR117" i="1"/>
  <c r="FO117" i="1"/>
  <c r="FR116" i="1"/>
  <c r="FO116" i="1"/>
  <c r="FR115" i="1"/>
  <c r="FO115" i="1"/>
  <c r="FR114" i="1"/>
  <c r="FO114" i="1"/>
  <c r="FR113" i="1"/>
  <c r="FO113" i="1"/>
  <c r="FR112" i="1"/>
  <c r="FO112" i="1"/>
  <c r="FR111" i="1"/>
  <c r="FO111" i="1"/>
  <c r="FR110" i="1"/>
  <c r="FO110" i="1"/>
  <c r="FR109" i="1"/>
  <c r="FO109" i="1"/>
  <c r="FR108" i="1"/>
  <c r="FO108" i="1"/>
  <c r="FR107" i="1"/>
  <c r="FO107" i="1"/>
  <c r="FR106" i="1"/>
  <c r="FO106" i="1"/>
  <c r="FR105" i="1"/>
  <c r="FO105" i="1"/>
  <c r="FR104" i="1"/>
  <c r="FO104" i="1"/>
  <c r="FR103" i="1"/>
  <c r="FO103" i="1"/>
  <c r="FR102" i="1"/>
  <c r="FO102" i="1"/>
  <c r="FR101" i="1"/>
  <c r="FO101" i="1"/>
  <c r="FR100" i="1"/>
  <c r="FO100" i="1"/>
  <c r="FR99" i="1"/>
  <c r="FO99" i="1"/>
  <c r="FR98" i="1"/>
  <c r="FO98" i="1"/>
  <c r="FR97" i="1"/>
  <c r="FO97" i="1"/>
  <c r="FR96" i="1"/>
  <c r="FO96" i="1"/>
  <c r="FR95" i="1"/>
  <c r="FO95" i="1"/>
  <c r="FR94" i="1"/>
  <c r="FO94" i="1"/>
  <c r="FR93" i="1"/>
  <c r="FO93" i="1"/>
  <c r="FR92" i="1"/>
  <c r="FO92" i="1"/>
  <c r="FR91" i="1"/>
  <c r="FO91" i="1"/>
  <c r="FR90" i="1"/>
  <c r="FO90" i="1"/>
  <c r="FR89" i="1"/>
  <c r="FO89" i="1"/>
  <c r="FR88" i="1"/>
  <c r="FO88" i="1"/>
  <c r="FR87" i="1"/>
  <c r="FO87" i="1"/>
  <c r="FR86" i="1"/>
  <c r="FO86" i="1"/>
  <c r="FR85" i="1"/>
  <c r="FO85" i="1"/>
  <c r="FR84" i="1"/>
  <c r="FO84" i="1"/>
  <c r="FR83" i="1"/>
  <c r="FO83" i="1"/>
  <c r="FR82" i="1"/>
  <c r="FO82" i="1"/>
  <c r="FR81" i="1"/>
  <c r="FO81" i="1"/>
  <c r="FR80" i="1"/>
  <c r="FO80" i="1"/>
  <c r="FR79" i="1"/>
  <c r="FO79" i="1"/>
  <c r="FR78" i="1"/>
  <c r="FO78" i="1"/>
  <c r="FR77" i="1"/>
  <c r="FO77" i="1"/>
  <c r="FR76" i="1"/>
  <c r="FO76" i="1"/>
  <c r="FR75" i="1"/>
  <c r="FO75" i="1"/>
  <c r="FR74" i="1"/>
  <c r="FO74" i="1"/>
  <c r="FR73" i="1"/>
  <c r="FO73" i="1"/>
  <c r="FR72" i="1"/>
  <c r="FO72" i="1"/>
  <c r="FR71" i="1"/>
  <c r="FO71" i="1"/>
  <c r="FR70" i="1"/>
  <c r="FO70" i="1"/>
  <c r="FR69" i="1"/>
  <c r="FO69" i="1"/>
  <c r="FR68" i="1"/>
  <c r="FO68" i="1"/>
  <c r="FR67" i="1"/>
  <c r="FO67" i="1"/>
  <c r="FR66" i="1"/>
  <c r="FO66" i="1"/>
  <c r="FR65" i="1"/>
  <c r="FO65" i="1"/>
  <c r="FR64" i="1"/>
  <c r="FO64" i="1"/>
  <c r="FR63" i="1"/>
  <c r="FO63" i="1"/>
  <c r="FR62" i="1"/>
  <c r="FO62" i="1"/>
  <c r="FR61" i="1"/>
  <c r="FO61" i="1"/>
  <c r="FR60" i="1"/>
  <c r="FO60" i="1"/>
  <c r="FR59" i="1"/>
  <c r="FO59" i="1"/>
  <c r="FR58" i="1"/>
  <c r="FO58" i="1"/>
  <c r="FR57" i="1"/>
  <c r="FO57" i="1"/>
  <c r="FR56" i="1"/>
  <c r="FO56" i="1"/>
  <c r="FR55" i="1"/>
  <c r="FO55" i="1"/>
  <c r="FR54" i="1"/>
  <c r="FO54" i="1"/>
  <c r="FR53" i="1"/>
  <c r="FO53" i="1"/>
  <c r="FR52" i="1"/>
  <c r="FO52" i="1"/>
  <c r="FR51" i="1"/>
  <c r="FO51" i="1"/>
  <c r="FR50" i="1"/>
  <c r="FO50" i="1"/>
  <c r="FR49" i="1"/>
  <c r="FO49" i="1"/>
  <c r="FR48" i="1"/>
  <c r="FO48" i="1"/>
  <c r="FR47" i="1"/>
  <c r="FO47" i="1"/>
  <c r="FR46" i="1"/>
  <c r="FO46" i="1"/>
  <c r="FR45" i="1"/>
  <c r="FO45" i="1"/>
  <c r="FR44" i="1"/>
  <c r="FO44" i="1"/>
  <c r="FR43" i="1"/>
  <c r="FO43" i="1"/>
  <c r="FR42" i="1"/>
  <c r="FO42" i="1"/>
  <c r="FR41" i="1"/>
  <c r="FO41" i="1"/>
  <c r="FR40" i="1"/>
  <c r="FO40" i="1"/>
  <c r="FR39" i="1"/>
  <c r="FO39" i="1"/>
  <c r="FR38" i="1"/>
  <c r="FO38" i="1"/>
  <c r="FR37" i="1"/>
  <c r="FO37" i="1"/>
  <c r="FR36" i="1"/>
  <c r="FO36" i="1"/>
  <c r="FR35" i="1"/>
  <c r="FO35" i="1"/>
  <c r="FR34" i="1"/>
  <c r="FO34" i="1"/>
  <c r="FR33" i="1"/>
  <c r="FO33" i="1"/>
  <c r="FR32" i="1"/>
  <c r="FO32" i="1"/>
  <c r="FR31" i="1"/>
  <c r="FO31" i="1"/>
  <c r="FR30" i="1"/>
  <c r="FO30" i="1"/>
  <c r="FR29" i="1"/>
  <c r="FO29" i="1"/>
  <c r="FR28" i="1"/>
  <c r="FO28" i="1"/>
  <c r="FR27" i="1"/>
  <c r="FO27" i="1"/>
  <c r="FR26" i="1"/>
  <c r="FO26" i="1"/>
  <c r="FR25" i="1"/>
  <c r="FO25" i="1"/>
  <c r="FR24" i="1"/>
  <c r="FO24" i="1"/>
  <c r="FR23" i="1"/>
  <c r="FO23" i="1"/>
  <c r="FR22" i="1"/>
  <c r="FO22" i="1"/>
  <c r="FR21" i="1"/>
  <c r="FO21" i="1"/>
  <c r="FR20" i="1"/>
  <c r="FO20" i="1"/>
  <c r="FR19" i="1"/>
  <c r="FO19" i="1"/>
  <c r="FR18" i="1"/>
  <c r="FO18" i="1"/>
  <c r="FR17" i="1"/>
  <c r="FO17" i="1"/>
  <c r="FR16" i="1"/>
  <c r="FO16" i="1"/>
  <c r="FR15" i="1"/>
  <c r="FO15" i="1"/>
  <c r="FR14" i="1"/>
  <c r="FO14" i="1"/>
  <c r="FR13" i="1"/>
  <c r="FO13" i="1"/>
  <c r="FR12" i="1"/>
  <c r="FO12" i="1"/>
  <c r="FR11" i="1"/>
  <c r="FO11" i="1"/>
  <c r="FR10" i="1"/>
  <c r="FO10" i="1"/>
  <c r="FR9" i="1"/>
  <c r="FO9" i="1"/>
  <c r="FR8" i="1"/>
  <c r="FO8" i="1"/>
  <c r="FR7" i="1"/>
  <c r="FO7" i="1"/>
  <c r="FR6" i="1"/>
  <c r="FO6" i="1"/>
  <c r="FR5" i="1"/>
  <c r="FO5" i="1"/>
  <c r="FL563" i="1"/>
  <c r="FI563" i="1"/>
  <c r="FL562" i="1"/>
  <c r="FI562" i="1"/>
  <c r="FL561" i="1"/>
  <c r="FI561" i="1"/>
  <c r="FL560" i="1"/>
  <c r="FI560" i="1"/>
  <c r="FL559" i="1"/>
  <c r="FI559" i="1"/>
  <c r="FL558" i="1"/>
  <c r="FI558" i="1"/>
  <c r="FL557" i="1"/>
  <c r="FI557" i="1"/>
  <c r="FL556" i="1"/>
  <c r="FI556" i="1"/>
  <c r="FL555" i="1"/>
  <c r="FI555" i="1"/>
  <c r="FL554" i="1"/>
  <c r="FI554" i="1"/>
  <c r="FL553" i="1"/>
  <c r="FI553" i="1"/>
  <c r="FL552" i="1"/>
  <c r="FI552" i="1"/>
  <c r="FL551" i="1"/>
  <c r="FI551" i="1"/>
  <c r="FL550" i="1"/>
  <c r="FI550" i="1"/>
  <c r="FL549" i="1"/>
  <c r="FI549" i="1"/>
  <c r="FL548" i="1"/>
  <c r="FI548" i="1"/>
  <c r="FL547" i="1"/>
  <c r="FI547" i="1"/>
  <c r="FL546" i="1"/>
  <c r="FI546" i="1"/>
  <c r="FL545" i="1"/>
  <c r="FI545" i="1"/>
  <c r="FL544" i="1"/>
  <c r="FI544" i="1"/>
  <c r="FL543" i="1"/>
  <c r="FI543" i="1"/>
  <c r="FL542" i="1"/>
  <c r="FI542" i="1"/>
  <c r="FL541" i="1"/>
  <c r="FI541" i="1"/>
  <c r="FL540" i="1"/>
  <c r="FI540" i="1"/>
  <c r="FL539" i="1"/>
  <c r="FI539" i="1"/>
  <c r="FL538" i="1"/>
  <c r="FI538" i="1"/>
  <c r="FL537" i="1"/>
  <c r="FI537" i="1"/>
  <c r="FL536" i="1"/>
  <c r="FI536" i="1"/>
  <c r="FL535" i="1"/>
  <c r="FI535" i="1"/>
  <c r="FL534" i="1"/>
  <c r="FI534" i="1"/>
  <c r="FL533" i="1"/>
  <c r="FI533" i="1"/>
  <c r="FL532" i="1"/>
  <c r="FI532" i="1"/>
  <c r="FL531" i="1"/>
  <c r="FI531" i="1"/>
  <c r="FL530" i="1"/>
  <c r="FI530" i="1"/>
  <c r="FL529" i="1"/>
  <c r="FI529" i="1"/>
  <c r="FL528" i="1"/>
  <c r="FI528" i="1"/>
  <c r="FL527" i="1"/>
  <c r="FI527" i="1"/>
  <c r="FL526" i="1"/>
  <c r="FI526" i="1"/>
  <c r="FL525" i="1"/>
  <c r="FI525" i="1"/>
  <c r="FL524" i="1"/>
  <c r="FI524" i="1"/>
  <c r="FL523" i="1"/>
  <c r="FI523" i="1"/>
  <c r="FL522" i="1"/>
  <c r="FI522" i="1"/>
  <c r="FL521" i="1"/>
  <c r="FI521" i="1"/>
  <c r="FL520" i="1"/>
  <c r="FI520" i="1"/>
  <c r="FL519" i="1"/>
  <c r="FI519" i="1"/>
  <c r="FL518" i="1"/>
  <c r="FI518" i="1"/>
  <c r="FL517" i="1"/>
  <c r="FI517" i="1"/>
  <c r="FL516" i="1"/>
  <c r="FI516" i="1"/>
  <c r="FL515" i="1"/>
  <c r="FI515" i="1"/>
  <c r="FL514" i="1"/>
  <c r="FI514" i="1"/>
  <c r="FL513" i="1"/>
  <c r="FI513" i="1"/>
  <c r="FL512" i="1"/>
  <c r="FI512" i="1"/>
  <c r="FL511" i="1"/>
  <c r="FI511" i="1"/>
  <c r="FL510" i="1"/>
  <c r="FI510" i="1"/>
  <c r="FL509" i="1"/>
  <c r="FI509" i="1"/>
  <c r="FL508" i="1"/>
  <c r="FI508" i="1"/>
  <c r="FL507" i="1"/>
  <c r="FI507" i="1"/>
  <c r="FL506" i="1"/>
  <c r="FI506" i="1"/>
  <c r="FL505" i="1"/>
  <c r="FI505" i="1"/>
  <c r="FL504" i="1"/>
  <c r="FI504" i="1"/>
  <c r="FL503" i="1"/>
  <c r="FI503" i="1"/>
  <c r="FL502" i="1"/>
  <c r="FI502" i="1"/>
  <c r="FL501" i="1"/>
  <c r="FI501" i="1"/>
  <c r="FL500" i="1"/>
  <c r="FI500" i="1"/>
  <c r="FL499" i="1"/>
  <c r="FI499" i="1"/>
  <c r="FL498" i="1"/>
  <c r="FI498" i="1"/>
  <c r="FL497" i="1"/>
  <c r="FI497" i="1"/>
  <c r="FL496" i="1"/>
  <c r="FI496" i="1"/>
  <c r="FL495" i="1"/>
  <c r="FI495" i="1"/>
  <c r="FL494" i="1"/>
  <c r="FI494" i="1"/>
  <c r="FL493" i="1"/>
  <c r="FI493" i="1"/>
  <c r="FL492" i="1"/>
  <c r="FI492" i="1"/>
  <c r="FL491" i="1"/>
  <c r="FI491" i="1"/>
  <c r="FL490" i="1"/>
  <c r="FI490" i="1"/>
  <c r="FL489" i="1"/>
  <c r="FI489" i="1"/>
  <c r="FL488" i="1"/>
  <c r="FI488" i="1"/>
  <c r="FL487" i="1"/>
  <c r="FI487" i="1"/>
  <c r="FL486" i="1"/>
  <c r="FI486" i="1"/>
  <c r="FL485" i="1"/>
  <c r="FI485" i="1"/>
  <c r="FL484" i="1"/>
  <c r="FI484" i="1"/>
  <c r="FL483" i="1"/>
  <c r="FI483" i="1"/>
  <c r="FL482" i="1"/>
  <c r="FI482" i="1"/>
  <c r="FL481" i="1"/>
  <c r="FI481" i="1"/>
  <c r="FL480" i="1"/>
  <c r="FI480" i="1"/>
  <c r="FL479" i="1"/>
  <c r="FI479" i="1"/>
  <c r="FL478" i="1"/>
  <c r="FI478" i="1"/>
  <c r="FL477" i="1"/>
  <c r="FI477" i="1"/>
  <c r="FL476" i="1"/>
  <c r="FI476" i="1"/>
  <c r="FL475" i="1"/>
  <c r="FI475" i="1"/>
  <c r="FL474" i="1"/>
  <c r="FI474" i="1"/>
  <c r="FL473" i="1"/>
  <c r="FI473" i="1"/>
  <c r="FL472" i="1"/>
  <c r="FI472" i="1"/>
  <c r="FL471" i="1"/>
  <c r="FI471" i="1"/>
  <c r="FL470" i="1"/>
  <c r="FI470" i="1"/>
  <c r="FL469" i="1"/>
  <c r="FI469" i="1"/>
  <c r="FL468" i="1"/>
  <c r="FI468" i="1"/>
  <c r="FL467" i="1"/>
  <c r="FI467" i="1"/>
  <c r="FL466" i="1"/>
  <c r="FI466" i="1"/>
  <c r="FL465" i="1"/>
  <c r="FI465" i="1"/>
  <c r="FL464" i="1"/>
  <c r="FI464" i="1"/>
  <c r="FL463" i="1"/>
  <c r="FI463" i="1"/>
  <c r="FL462" i="1"/>
  <c r="FI462" i="1"/>
  <c r="FL461" i="1"/>
  <c r="FI461" i="1"/>
  <c r="FL460" i="1"/>
  <c r="FI460" i="1"/>
  <c r="FL459" i="1"/>
  <c r="FI459" i="1"/>
  <c r="FL458" i="1"/>
  <c r="FI458" i="1"/>
  <c r="FL457" i="1"/>
  <c r="FI457" i="1"/>
  <c r="FL456" i="1"/>
  <c r="FI456" i="1"/>
  <c r="FL455" i="1"/>
  <c r="FI455" i="1"/>
  <c r="FL454" i="1"/>
  <c r="FI454" i="1"/>
  <c r="FL453" i="1"/>
  <c r="FI453" i="1"/>
  <c r="FL452" i="1"/>
  <c r="FI452" i="1"/>
  <c r="FL451" i="1"/>
  <c r="FI451" i="1"/>
  <c r="FL450" i="1"/>
  <c r="FI450" i="1"/>
  <c r="FL449" i="1"/>
  <c r="FI449" i="1"/>
  <c r="FL448" i="1"/>
  <c r="FI448" i="1"/>
  <c r="FL447" i="1"/>
  <c r="FI447" i="1"/>
  <c r="FL446" i="1"/>
  <c r="FI446" i="1"/>
  <c r="FL445" i="1"/>
  <c r="FI445" i="1"/>
  <c r="FL444" i="1"/>
  <c r="FI444" i="1"/>
  <c r="FL443" i="1"/>
  <c r="FI443" i="1"/>
  <c r="FL442" i="1"/>
  <c r="FI442" i="1"/>
  <c r="FL441" i="1"/>
  <c r="FI441" i="1"/>
  <c r="FL440" i="1"/>
  <c r="FI440" i="1"/>
  <c r="FL439" i="1"/>
  <c r="FI439" i="1"/>
  <c r="FL438" i="1"/>
  <c r="FI438" i="1"/>
  <c r="FL437" i="1"/>
  <c r="FI437" i="1"/>
  <c r="FL436" i="1"/>
  <c r="FI436" i="1"/>
  <c r="FL435" i="1"/>
  <c r="FI435" i="1"/>
  <c r="FL434" i="1"/>
  <c r="FI434" i="1"/>
  <c r="FL433" i="1"/>
  <c r="FI433" i="1"/>
  <c r="FL432" i="1"/>
  <c r="FI432" i="1"/>
  <c r="FL431" i="1"/>
  <c r="FI431" i="1"/>
  <c r="FL430" i="1"/>
  <c r="FI430" i="1"/>
  <c r="FL429" i="1"/>
  <c r="FI429" i="1"/>
  <c r="FL428" i="1"/>
  <c r="FI428" i="1"/>
  <c r="FL427" i="1"/>
  <c r="FI427" i="1"/>
  <c r="FL426" i="1"/>
  <c r="FI426" i="1"/>
  <c r="FL425" i="1"/>
  <c r="FI425" i="1"/>
  <c r="FL424" i="1"/>
  <c r="FI424" i="1"/>
  <c r="FL423" i="1"/>
  <c r="FI423" i="1"/>
  <c r="FL422" i="1"/>
  <c r="FI422" i="1"/>
  <c r="FL421" i="1"/>
  <c r="FI421" i="1"/>
  <c r="FL420" i="1"/>
  <c r="FI420" i="1"/>
  <c r="FL419" i="1"/>
  <c r="FI419" i="1"/>
  <c r="FL418" i="1"/>
  <c r="FI418" i="1"/>
  <c r="FL417" i="1"/>
  <c r="FI417" i="1"/>
  <c r="FL416" i="1"/>
  <c r="FI416" i="1"/>
  <c r="FL415" i="1"/>
  <c r="FI415" i="1"/>
  <c r="FL414" i="1"/>
  <c r="FI414" i="1"/>
  <c r="FL413" i="1"/>
  <c r="FI413" i="1"/>
  <c r="FL412" i="1"/>
  <c r="FI412" i="1"/>
  <c r="FL411" i="1"/>
  <c r="FI411" i="1"/>
  <c r="FL410" i="1"/>
  <c r="FI410" i="1"/>
  <c r="FL409" i="1"/>
  <c r="FI409" i="1"/>
  <c r="FL408" i="1"/>
  <c r="FI408" i="1"/>
  <c r="FL407" i="1"/>
  <c r="FI407" i="1"/>
  <c r="FL406" i="1"/>
  <c r="FI406" i="1"/>
  <c r="FL405" i="1"/>
  <c r="FI405" i="1"/>
  <c r="FL404" i="1"/>
  <c r="FI404" i="1"/>
  <c r="FL403" i="1"/>
  <c r="FI403" i="1"/>
  <c r="FL402" i="1"/>
  <c r="FI402" i="1"/>
  <c r="FL401" i="1"/>
  <c r="FI401" i="1"/>
  <c r="FL400" i="1"/>
  <c r="FI400" i="1"/>
  <c r="FL399" i="1"/>
  <c r="FI399" i="1"/>
  <c r="FL398" i="1"/>
  <c r="FI398" i="1"/>
  <c r="FL397" i="1"/>
  <c r="FI397" i="1"/>
  <c r="FL396" i="1"/>
  <c r="FI396" i="1"/>
  <c r="FL395" i="1"/>
  <c r="FI395" i="1"/>
  <c r="FL394" i="1"/>
  <c r="FI394" i="1"/>
  <c r="FL393" i="1"/>
  <c r="FI393" i="1"/>
  <c r="FL392" i="1"/>
  <c r="FI392" i="1"/>
  <c r="FL391" i="1"/>
  <c r="FI391" i="1"/>
  <c r="FL390" i="1"/>
  <c r="FI390" i="1"/>
  <c r="FL389" i="1"/>
  <c r="FI389" i="1"/>
  <c r="FL388" i="1"/>
  <c r="FI388" i="1"/>
  <c r="FL387" i="1"/>
  <c r="FI387" i="1"/>
  <c r="FL386" i="1"/>
  <c r="FI386" i="1"/>
  <c r="FL385" i="1"/>
  <c r="FI385" i="1"/>
  <c r="FL384" i="1"/>
  <c r="FI384" i="1"/>
  <c r="FL383" i="1"/>
  <c r="FI383" i="1"/>
  <c r="FL382" i="1"/>
  <c r="FI382" i="1"/>
  <c r="FL381" i="1"/>
  <c r="FI381" i="1"/>
  <c r="FL380" i="1"/>
  <c r="FI380" i="1"/>
  <c r="FL379" i="1"/>
  <c r="FI379" i="1"/>
  <c r="FL378" i="1"/>
  <c r="FI378" i="1"/>
  <c r="FL377" i="1"/>
  <c r="FI377" i="1"/>
  <c r="FL376" i="1"/>
  <c r="FI376" i="1"/>
  <c r="FL375" i="1"/>
  <c r="FI375" i="1"/>
  <c r="FL374" i="1"/>
  <c r="FI374" i="1"/>
  <c r="FL373" i="1"/>
  <c r="FI373" i="1"/>
  <c r="FL372" i="1"/>
  <c r="FI372" i="1"/>
  <c r="FL371" i="1"/>
  <c r="FI371" i="1"/>
  <c r="FL370" i="1"/>
  <c r="FI370" i="1"/>
  <c r="FL369" i="1"/>
  <c r="FI369" i="1"/>
  <c r="FL368" i="1"/>
  <c r="FI368" i="1"/>
  <c r="FL367" i="1"/>
  <c r="FI367" i="1"/>
  <c r="FL366" i="1"/>
  <c r="FI366" i="1"/>
  <c r="FL365" i="1"/>
  <c r="FI365" i="1"/>
  <c r="FL364" i="1"/>
  <c r="FI364" i="1"/>
  <c r="FL363" i="1"/>
  <c r="FI363" i="1"/>
  <c r="FL362" i="1"/>
  <c r="FI362" i="1"/>
  <c r="FL361" i="1"/>
  <c r="FI361" i="1"/>
  <c r="FL360" i="1"/>
  <c r="FI360" i="1"/>
  <c r="FL359" i="1"/>
  <c r="FI359" i="1"/>
  <c r="FL358" i="1"/>
  <c r="FI358" i="1"/>
  <c r="FL357" i="1"/>
  <c r="FI357" i="1"/>
  <c r="FL356" i="1"/>
  <c r="FI356" i="1"/>
  <c r="FL355" i="1"/>
  <c r="FI355" i="1"/>
  <c r="FL354" i="1"/>
  <c r="FI354" i="1"/>
  <c r="FL353" i="1"/>
  <c r="FI353" i="1"/>
  <c r="FL352" i="1"/>
  <c r="FI352" i="1"/>
  <c r="FL351" i="1"/>
  <c r="FI351" i="1"/>
  <c r="FL350" i="1"/>
  <c r="FI350" i="1"/>
  <c r="FL349" i="1"/>
  <c r="FI349" i="1"/>
  <c r="FL348" i="1"/>
  <c r="FI348" i="1"/>
  <c r="FL347" i="1"/>
  <c r="FI347" i="1"/>
  <c r="FL346" i="1"/>
  <c r="FI346" i="1"/>
  <c r="FL345" i="1"/>
  <c r="FI345" i="1"/>
  <c r="FL344" i="1"/>
  <c r="FI344" i="1"/>
  <c r="FL343" i="1"/>
  <c r="FI343" i="1"/>
  <c r="FL342" i="1"/>
  <c r="FI342" i="1"/>
  <c r="FL341" i="1"/>
  <c r="FI341" i="1"/>
  <c r="FL340" i="1"/>
  <c r="FI340" i="1"/>
  <c r="FL339" i="1"/>
  <c r="FI339" i="1"/>
  <c r="FL338" i="1"/>
  <c r="FI338" i="1"/>
  <c r="FL337" i="1"/>
  <c r="FI337" i="1"/>
  <c r="FL336" i="1"/>
  <c r="FI336" i="1"/>
  <c r="FL335" i="1"/>
  <c r="FI335" i="1"/>
  <c r="FL334" i="1"/>
  <c r="FI334" i="1"/>
  <c r="FL333" i="1"/>
  <c r="FI333" i="1"/>
  <c r="FL332" i="1"/>
  <c r="FI332" i="1"/>
  <c r="FL331" i="1"/>
  <c r="FI331" i="1"/>
  <c r="FL330" i="1"/>
  <c r="FI330" i="1"/>
  <c r="FL329" i="1"/>
  <c r="FI329" i="1"/>
  <c r="FL328" i="1"/>
  <c r="FI328" i="1"/>
  <c r="FL327" i="1"/>
  <c r="FI327" i="1"/>
  <c r="FL326" i="1"/>
  <c r="FI326" i="1"/>
  <c r="FL325" i="1"/>
  <c r="FI325" i="1"/>
  <c r="FL324" i="1"/>
  <c r="FI324" i="1"/>
  <c r="FL323" i="1"/>
  <c r="FI323" i="1"/>
  <c r="FL322" i="1"/>
  <c r="FI322" i="1"/>
  <c r="FL321" i="1"/>
  <c r="FI321" i="1"/>
  <c r="FL320" i="1"/>
  <c r="FI320" i="1"/>
  <c r="FL319" i="1"/>
  <c r="FI319" i="1"/>
  <c r="FL318" i="1"/>
  <c r="FI318" i="1"/>
  <c r="FL317" i="1"/>
  <c r="FI317" i="1"/>
  <c r="FL316" i="1"/>
  <c r="FI316" i="1"/>
  <c r="FL315" i="1"/>
  <c r="FI315" i="1"/>
  <c r="FL314" i="1"/>
  <c r="FI314" i="1"/>
  <c r="FL313" i="1"/>
  <c r="FI313" i="1"/>
  <c r="FL312" i="1"/>
  <c r="FI312" i="1"/>
  <c r="FL311" i="1"/>
  <c r="FI311" i="1"/>
  <c r="FL310" i="1"/>
  <c r="FI310" i="1"/>
  <c r="FL309" i="1"/>
  <c r="FI309" i="1"/>
  <c r="FL308" i="1"/>
  <c r="FI308" i="1"/>
  <c r="FL307" i="1"/>
  <c r="FI307" i="1"/>
  <c r="FL306" i="1"/>
  <c r="FI306" i="1"/>
  <c r="FL305" i="1"/>
  <c r="FI305" i="1"/>
  <c r="FL304" i="1"/>
  <c r="FI304" i="1"/>
  <c r="FL303" i="1"/>
  <c r="FI303" i="1"/>
  <c r="FL302" i="1"/>
  <c r="FI302" i="1"/>
  <c r="FL301" i="1"/>
  <c r="FI301" i="1"/>
  <c r="FL300" i="1"/>
  <c r="FI300" i="1"/>
  <c r="FL299" i="1"/>
  <c r="FI299" i="1"/>
  <c r="FL298" i="1"/>
  <c r="FI298" i="1"/>
  <c r="FL297" i="1"/>
  <c r="FI297" i="1"/>
  <c r="FL296" i="1"/>
  <c r="FI296" i="1"/>
  <c r="FL295" i="1"/>
  <c r="FI295" i="1"/>
  <c r="FL294" i="1"/>
  <c r="FI294" i="1"/>
  <c r="FL293" i="1"/>
  <c r="FI293" i="1"/>
  <c r="FL292" i="1"/>
  <c r="FI292" i="1"/>
  <c r="FL291" i="1"/>
  <c r="FI291" i="1"/>
  <c r="FL290" i="1"/>
  <c r="FI290" i="1"/>
  <c r="FL289" i="1"/>
  <c r="FI289" i="1"/>
  <c r="FL288" i="1"/>
  <c r="FI288" i="1"/>
  <c r="FL287" i="1"/>
  <c r="FI287" i="1"/>
  <c r="FL286" i="1"/>
  <c r="FI286" i="1"/>
  <c r="FL285" i="1"/>
  <c r="FI285" i="1"/>
  <c r="FL284" i="1"/>
  <c r="FI284" i="1"/>
  <c r="FL283" i="1"/>
  <c r="FI283" i="1"/>
  <c r="FL282" i="1"/>
  <c r="FI282" i="1"/>
  <c r="FL281" i="1"/>
  <c r="FI281" i="1"/>
  <c r="FL280" i="1"/>
  <c r="FI280" i="1"/>
  <c r="FL279" i="1"/>
  <c r="FI279" i="1"/>
  <c r="FL278" i="1"/>
  <c r="FI278" i="1"/>
  <c r="FL277" i="1"/>
  <c r="FI277" i="1"/>
  <c r="FL276" i="1"/>
  <c r="FI276" i="1"/>
  <c r="FL275" i="1"/>
  <c r="FI275" i="1"/>
  <c r="FL274" i="1"/>
  <c r="FI274" i="1"/>
  <c r="FL273" i="1"/>
  <c r="FI273" i="1"/>
  <c r="FL272" i="1"/>
  <c r="FI272" i="1"/>
  <c r="FL271" i="1"/>
  <c r="FI271" i="1"/>
  <c r="FL270" i="1"/>
  <c r="FI270" i="1"/>
  <c r="FL269" i="1"/>
  <c r="FI269" i="1"/>
  <c r="FL268" i="1"/>
  <c r="FI268" i="1"/>
  <c r="FL267" i="1"/>
  <c r="FI267" i="1"/>
  <c r="FL266" i="1"/>
  <c r="FI266" i="1"/>
  <c r="FL265" i="1"/>
  <c r="FI265" i="1"/>
  <c r="FL264" i="1"/>
  <c r="FI264" i="1"/>
  <c r="FL263" i="1"/>
  <c r="FI263" i="1"/>
  <c r="FL262" i="1"/>
  <c r="FI262" i="1"/>
  <c r="FL261" i="1"/>
  <c r="FI261" i="1"/>
  <c r="FL260" i="1"/>
  <c r="FI260" i="1"/>
  <c r="FL259" i="1"/>
  <c r="FI259" i="1"/>
  <c r="FL258" i="1"/>
  <c r="FI258" i="1"/>
  <c r="FL257" i="1"/>
  <c r="FI257" i="1"/>
  <c r="FL256" i="1"/>
  <c r="FI256" i="1"/>
  <c r="FL255" i="1"/>
  <c r="FI255" i="1"/>
  <c r="FL254" i="1"/>
  <c r="FI254" i="1"/>
  <c r="FL253" i="1"/>
  <c r="FI253" i="1"/>
  <c r="FL252" i="1"/>
  <c r="FI252" i="1"/>
  <c r="FL251" i="1"/>
  <c r="FI251" i="1"/>
  <c r="FL250" i="1"/>
  <c r="FI250" i="1"/>
  <c r="FL249" i="1"/>
  <c r="FI249" i="1"/>
  <c r="FL248" i="1"/>
  <c r="FI248" i="1"/>
  <c r="FL247" i="1"/>
  <c r="FI247" i="1"/>
  <c r="FL246" i="1"/>
  <c r="FI246" i="1"/>
  <c r="FL245" i="1"/>
  <c r="FI245" i="1"/>
  <c r="FL244" i="1"/>
  <c r="FI244" i="1"/>
  <c r="FL243" i="1"/>
  <c r="FI243" i="1"/>
  <c r="FL242" i="1"/>
  <c r="FI242" i="1"/>
  <c r="FL241" i="1"/>
  <c r="FI241" i="1"/>
  <c r="FL240" i="1"/>
  <c r="FI240" i="1"/>
  <c r="FL239" i="1"/>
  <c r="FI239" i="1"/>
  <c r="FL238" i="1"/>
  <c r="FI238" i="1"/>
  <c r="FL237" i="1"/>
  <c r="FI237" i="1"/>
  <c r="FL236" i="1"/>
  <c r="FI236" i="1"/>
  <c r="FL235" i="1"/>
  <c r="FI235" i="1"/>
  <c r="FL234" i="1"/>
  <c r="FI234" i="1"/>
  <c r="FL233" i="1"/>
  <c r="FI233" i="1"/>
  <c r="FL232" i="1"/>
  <c r="FI232" i="1"/>
  <c r="FL231" i="1"/>
  <c r="FI231" i="1"/>
  <c r="FL230" i="1"/>
  <c r="FI230" i="1"/>
  <c r="FL229" i="1"/>
  <c r="FI229" i="1"/>
  <c r="FL228" i="1"/>
  <c r="FI228" i="1"/>
  <c r="FL227" i="1"/>
  <c r="FI227" i="1"/>
  <c r="FL226" i="1"/>
  <c r="FI226" i="1"/>
  <c r="FL225" i="1"/>
  <c r="FI225" i="1"/>
  <c r="FL224" i="1"/>
  <c r="FI224" i="1"/>
  <c r="FL223" i="1"/>
  <c r="FI223" i="1"/>
  <c r="FL222" i="1"/>
  <c r="FI222" i="1"/>
  <c r="FL221" i="1"/>
  <c r="FI221" i="1"/>
  <c r="FL220" i="1"/>
  <c r="FI220" i="1"/>
  <c r="FL219" i="1"/>
  <c r="FI219" i="1"/>
  <c r="FL218" i="1"/>
  <c r="FI218" i="1"/>
  <c r="FL217" i="1"/>
  <c r="FI217" i="1"/>
  <c r="FL216" i="1"/>
  <c r="FI216" i="1"/>
  <c r="FL215" i="1"/>
  <c r="FI215" i="1"/>
  <c r="FL214" i="1"/>
  <c r="FI214" i="1"/>
  <c r="FL213" i="1"/>
  <c r="FI213" i="1"/>
  <c r="FL212" i="1"/>
  <c r="FI212" i="1"/>
  <c r="FL211" i="1"/>
  <c r="FI211" i="1"/>
  <c r="FL210" i="1"/>
  <c r="FI210" i="1"/>
  <c r="FL209" i="1"/>
  <c r="FI209" i="1"/>
  <c r="FL208" i="1"/>
  <c r="FI208" i="1"/>
  <c r="FL207" i="1"/>
  <c r="FI207" i="1"/>
  <c r="FL206" i="1"/>
  <c r="FI206" i="1"/>
  <c r="FL205" i="1"/>
  <c r="FI205" i="1"/>
  <c r="FL204" i="1"/>
  <c r="FI204" i="1"/>
  <c r="FL203" i="1"/>
  <c r="FI203" i="1"/>
  <c r="FL202" i="1"/>
  <c r="FI202" i="1"/>
  <c r="FL201" i="1"/>
  <c r="FI201" i="1"/>
  <c r="FL200" i="1"/>
  <c r="FI200" i="1"/>
  <c r="FL199" i="1"/>
  <c r="FI199" i="1"/>
  <c r="FL198" i="1"/>
  <c r="FI198" i="1"/>
  <c r="FL197" i="1"/>
  <c r="FI197" i="1"/>
  <c r="FL196" i="1"/>
  <c r="FI196" i="1"/>
  <c r="FL195" i="1"/>
  <c r="FI195" i="1"/>
  <c r="FL194" i="1"/>
  <c r="FI194" i="1"/>
  <c r="FL193" i="1"/>
  <c r="FI193" i="1"/>
  <c r="FL192" i="1"/>
  <c r="FI192" i="1"/>
  <c r="FL191" i="1"/>
  <c r="FI191" i="1"/>
  <c r="FL190" i="1"/>
  <c r="FI190" i="1"/>
  <c r="FL189" i="1"/>
  <c r="FI189" i="1"/>
  <c r="FL188" i="1"/>
  <c r="FI188" i="1"/>
  <c r="FL187" i="1"/>
  <c r="FI187" i="1"/>
  <c r="FL186" i="1"/>
  <c r="FI186" i="1"/>
  <c r="FL185" i="1"/>
  <c r="FI185" i="1"/>
  <c r="FL184" i="1"/>
  <c r="FI184" i="1"/>
  <c r="FL183" i="1"/>
  <c r="FI183" i="1"/>
  <c r="FL182" i="1"/>
  <c r="FI182" i="1"/>
  <c r="FL181" i="1"/>
  <c r="FI181" i="1"/>
  <c r="FL180" i="1"/>
  <c r="FI180" i="1"/>
  <c r="FL179" i="1"/>
  <c r="FI179" i="1"/>
  <c r="FL178" i="1"/>
  <c r="FI178" i="1"/>
  <c r="FL177" i="1"/>
  <c r="FI177" i="1"/>
  <c r="FL176" i="1"/>
  <c r="FI176" i="1"/>
  <c r="FL175" i="1"/>
  <c r="FI175" i="1"/>
  <c r="FL174" i="1"/>
  <c r="FI174" i="1"/>
  <c r="FL173" i="1"/>
  <c r="FI173" i="1"/>
  <c r="FL172" i="1"/>
  <c r="FI172" i="1"/>
  <c r="FL171" i="1"/>
  <c r="FI171" i="1"/>
  <c r="FL170" i="1"/>
  <c r="FI170" i="1"/>
  <c r="FL169" i="1"/>
  <c r="FI169" i="1"/>
  <c r="FL168" i="1"/>
  <c r="FI168" i="1"/>
  <c r="FL167" i="1"/>
  <c r="FI167" i="1"/>
  <c r="FL166" i="1"/>
  <c r="FI166" i="1"/>
  <c r="FL165" i="1"/>
  <c r="FI165" i="1"/>
  <c r="FL164" i="1"/>
  <c r="FI164" i="1"/>
  <c r="FL163" i="1"/>
  <c r="FI163" i="1"/>
  <c r="FL162" i="1"/>
  <c r="FI162" i="1"/>
  <c r="FL161" i="1"/>
  <c r="FI161" i="1"/>
  <c r="FL160" i="1"/>
  <c r="FI160" i="1"/>
  <c r="FL159" i="1"/>
  <c r="FI159" i="1"/>
  <c r="FL158" i="1"/>
  <c r="FI158" i="1"/>
  <c r="FL157" i="1"/>
  <c r="FI157" i="1"/>
  <c r="FL156" i="1"/>
  <c r="FI156" i="1"/>
  <c r="FL155" i="1"/>
  <c r="FI155" i="1"/>
  <c r="FL154" i="1"/>
  <c r="FI154" i="1"/>
  <c r="FL153" i="1"/>
  <c r="FI153" i="1"/>
  <c r="FL152" i="1"/>
  <c r="FI152" i="1"/>
  <c r="FL151" i="1"/>
  <c r="FI151" i="1"/>
  <c r="FL150" i="1"/>
  <c r="FI150" i="1"/>
  <c r="FL149" i="1"/>
  <c r="FI149" i="1"/>
  <c r="FL148" i="1"/>
  <c r="FI148" i="1"/>
  <c r="FL147" i="1"/>
  <c r="FI147" i="1"/>
  <c r="FL146" i="1"/>
  <c r="FI146" i="1"/>
  <c r="FL145" i="1"/>
  <c r="FI145" i="1"/>
  <c r="FL144" i="1"/>
  <c r="FI144" i="1"/>
  <c r="FL143" i="1"/>
  <c r="FI143" i="1"/>
  <c r="FL142" i="1"/>
  <c r="FI142" i="1"/>
  <c r="FL141" i="1"/>
  <c r="FI141" i="1"/>
  <c r="FL140" i="1"/>
  <c r="FI140" i="1"/>
  <c r="FL139" i="1"/>
  <c r="FI139" i="1"/>
  <c r="FL138" i="1"/>
  <c r="FI138" i="1"/>
  <c r="FL137" i="1"/>
  <c r="FI137" i="1"/>
  <c r="FL136" i="1"/>
  <c r="FI136" i="1"/>
  <c r="FL135" i="1"/>
  <c r="FI135" i="1"/>
  <c r="FL134" i="1"/>
  <c r="FI134" i="1"/>
  <c r="FL133" i="1"/>
  <c r="FI133" i="1"/>
  <c r="FL132" i="1"/>
  <c r="FI132" i="1"/>
  <c r="FL131" i="1"/>
  <c r="FI131" i="1"/>
  <c r="FL130" i="1"/>
  <c r="FI130" i="1"/>
  <c r="FL129" i="1"/>
  <c r="FI129" i="1"/>
  <c r="FL128" i="1"/>
  <c r="FI128" i="1"/>
  <c r="FL127" i="1"/>
  <c r="FI127" i="1"/>
  <c r="FL126" i="1"/>
  <c r="FI126" i="1"/>
  <c r="FL125" i="1"/>
  <c r="FI125" i="1"/>
  <c r="FL124" i="1"/>
  <c r="FI124" i="1"/>
  <c r="FL123" i="1"/>
  <c r="FI123" i="1"/>
  <c r="FL122" i="1"/>
  <c r="FI122" i="1"/>
  <c r="FL121" i="1"/>
  <c r="FI121" i="1"/>
  <c r="FL120" i="1"/>
  <c r="FI120" i="1"/>
  <c r="FL119" i="1"/>
  <c r="FI119" i="1"/>
  <c r="FL118" i="1"/>
  <c r="FI118" i="1"/>
  <c r="FL117" i="1"/>
  <c r="FI117" i="1"/>
  <c r="FL116" i="1"/>
  <c r="FI116" i="1"/>
  <c r="FL115" i="1"/>
  <c r="FI115" i="1"/>
  <c r="FL114" i="1"/>
  <c r="FI114" i="1"/>
  <c r="FL113" i="1"/>
  <c r="FI113" i="1"/>
  <c r="FL112" i="1"/>
  <c r="FI112" i="1"/>
  <c r="FL111" i="1"/>
  <c r="FI111" i="1"/>
  <c r="FL110" i="1"/>
  <c r="FI110" i="1"/>
  <c r="FL109" i="1"/>
  <c r="FI109" i="1"/>
  <c r="FL108" i="1"/>
  <c r="FI108" i="1"/>
  <c r="FL107" i="1"/>
  <c r="FI107" i="1"/>
  <c r="FL106" i="1"/>
  <c r="FI106" i="1"/>
  <c r="FL105" i="1"/>
  <c r="FI105" i="1"/>
  <c r="FL104" i="1"/>
  <c r="FI104" i="1"/>
  <c r="FL103" i="1"/>
  <c r="FI103" i="1"/>
  <c r="FL102" i="1"/>
  <c r="FI102" i="1"/>
  <c r="FL101" i="1"/>
  <c r="FI101" i="1"/>
  <c r="FL100" i="1"/>
  <c r="FI100" i="1"/>
  <c r="FL99" i="1"/>
  <c r="FI99" i="1"/>
  <c r="FL98" i="1"/>
  <c r="FI98" i="1"/>
  <c r="FL97" i="1"/>
  <c r="FI97" i="1"/>
  <c r="FL96" i="1"/>
  <c r="FI96" i="1"/>
  <c r="FL95" i="1"/>
  <c r="FI95" i="1"/>
  <c r="FL94" i="1"/>
  <c r="FI94" i="1"/>
  <c r="FL93" i="1"/>
  <c r="FI93" i="1"/>
  <c r="FL92" i="1"/>
  <c r="FI92" i="1"/>
  <c r="FL91" i="1"/>
  <c r="FI91" i="1"/>
  <c r="FL90" i="1"/>
  <c r="FI90" i="1"/>
  <c r="FL89" i="1"/>
  <c r="FI89" i="1"/>
  <c r="FL88" i="1"/>
  <c r="FI88" i="1"/>
  <c r="FL87" i="1"/>
  <c r="FI87" i="1"/>
  <c r="FL86" i="1"/>
  <c r="FI86" i="1"/>
  <c r="FL85" i="1"/>
  <c r="FI85" i="1"/>
  <c r="FL84" i="1"/>
  <c r="FI84" i="1"/>
  <c r="FL83" i="1"/>
  <c r="FI83" i="1"/>
  <c r="FL82" i="1"/>
  <c r="FI82" i="1"/>
  <c r="FL81" i="1"/>
  <c r="FI81" i="1"/>
  <c r="FL80" i="1"/>
  <c r="FI80" i="1"/>
  <c r="FL79" i="1"/>
  <c r="FI79" i="1"/>
  <c r="FL78" i="1"/>
  <c r="FI78" i="1"/>
  <c r="FL77" i="1"/>
  <c r="FI77" i="1"/>
  <c r="FL76" i="1"/>
  <c r="FI76" i="1"/>
  <c r="FL75" i="1"/>
  <c r="FI75" i="1"/>
  <c r="FL74" i="1"/>
  <c r="FI74" i="1"/>
  <c r="FL73" i="1"/>
  <c r="FI73" i="1"/>
  <c r="FL72" i="1"/>
  <c r="FI72" i="1"/>
  <c r="FL71" i="1"/>
  <c r="FI71" i="1"/>
  <c r="FL70" i="1"/>
  <c r="FI70" i="1"/>
  <c r="FL69" i="1"/>
  <c r="FI69" i="1"/>
  <c r="FL68" i="1"/>
  <c r="FI68" i="1"/>
  <c r="FL67" i="1"/>
  <c r="FI67" i="1"/>
  <c r="FL66" i="1"/>
  <c r="FI66" i="1"/>
  <c r="FL65" i="1"/>
  <c r="FI65" i="1"/>
  <c r="FL64" i="1"/>
  <c r="FI64" i="1"/>
  <c r="FL63" i="1"/>
  <c r="FI63" i="1"/>
  <c r="FL62" i="1"/>
  <c r="FI62" i="1"/>
  <c r="FL61" i="1"/>
  <c r="FI61" i="1"/>
  <c r="FL60" i="1"/>
  <c r="FI60" i="1"/>
  <c r="FL59" i="1"/>
  <c r="FI59" i="1"/>
  <c r="FL58" i="1"/>
  <c r="FI58" i="1"/>
  <c r="FL57" i="1"/>
  <c r="FI57" i="1"/>
  <c r="FL56" i="1"/>
  <c r="FI56" i="1"/>
  <c r="FL55" i="1"/>
  <c r="FI55" i="1"/>
  <c r="FL54" i="1"/>
  <c r="FI54" i="1"/>
  <c r="FL53" i="1"/>
  <c r="FI53" i="1"/>
  <c r="FL52" i="1"/>
  <c r="FI52" i="1"/>
  <c r="FL51" i="1"/>
  <c r="FI51" i="1"/>
  <c r="FL50" i="1"/>
  <c r="FI50" i="1"/>
  <c r="FL49" i="1"/>
  <c r="FI49" i="1"/>
  <c r="FL48" i="1"/>
  <c r="FI48" i="1"/>
  <c r="FL47" i="1"/>
  <c r="FI47" i="1"/>
  <c r="FL46" i="1"/>
  <c r="FI46" i="1"/>
  <c r="FL45" i="1"/>
  <c r="FI45" i="1"/>
  <c r="FL44" i="1"/>
  <c r="FI44" i="1"/>
  <c r="FL43" i="1"/>
  <c r="FI43" i="1"/>
  <c r="FL42" i="1"/>
  <c r="FI42" i="1"/>
  <c r="FL41" i="1"/>
  <c r="FI41" i="1"/>
  <c r="FL40" i="1"/>
  <c r="FI40" i="1"/>
  <c r="FL39" i="1"/>
  <c r="FI39" i="1"/>
  <c r="FL38" i="1"/>
  <c r="FI38" i="1"/>
  <c r="FL37" i="1"/>
  <c r="FI37" i="1"/>
  <c r="FL36" i="1"/>
  <c r="FI36" i="1"/>
  <c r="FL35" i="1"/>
  <c r="FI35" i="1"/>
  <c r="FL34" i="1"/>
  <c r="FI34" i="1"/>
  <c r="FL33" i="1"/>
  <c r="FI33" i="1"/>
  <c r="FL32" i="1"/>
  <c r="FI32" i="1"/>
  <c r="FL31" i="1"/>
  <c r="FI31" i="1"/>
  <c r="FL30" i="1"/>
  <c r="FI30" i="1"/>
  <c r="FL29" i="1"/>
  <c r="FI29" i="1"/>
  <c r="FL28" i="1"/>
  <c r="FI28" i="1"/>
  <c r="FL27" i="1"/>
  <c r="FI27" i="1"/>
  <c r="FL26" i="1"/>
  <c r="FI26" i="1"/>
  <c r="FL25" i="1"/>
  <c r="FI25" i="1"/>
  <c r="FL24" i="1"/>
  <c r="FI24" i="1"/>
  <c r="FL23" i="1"/>
  <c r="FI23" i="1"/>
  <c r="FL22" i="1"/>
  <c r="FI22" i="1"/>
  <c r="FL21" i="1"/>
  <c r="FI21" i="1"/>
  <c r="FL20" i="1"/>
  <c r="FI20" i="1"/>
  <c r="FL19" i="1"/>
  <c r="FI19" i="1"/>
  <c r="FL18" i="1"/>
  <c r="FI18" i="1"/>
  <c r="FL17" i="1"/>
  <c r="FI17" i="1"/>
  <c r="FL16" i="1"/>
  <c r="FI16" i="1"/>
  <c r="FL15" i="1"/>
  <c r="FI15" i="1"/>
  <c r="FL14" i="1"/>
  <c r="FI14" i="1"/>
  <c r="FL13" i="1"/>
  <c r="FI13" i="1"/>
  <c r="FL12" i="1"/>
  <c r="FI12" i="1"/>
  <c r="FL11" i="1"/>
  <c r="FI11" i="1"/>
  <c r="FL10" i="1"/>
  <c r="FI10" i="1"/>
  <c r="FL9" i="1"/>
  <c r="FI9" i="1"/>
  <c r="FL8" i="1"/>
  <c r="FI8" i="1"/>
  <c r="FL7" i="1"/>
  <c r="FI7" i="1"/>
  <c r="FL6" i="1"/>
  <c r="FI6" i="1"/>
  <c r="FL5" i="1"/>
  <c r="FI5" i="1"/>
  <c r="FF563" i="1"/>
  <c r="FC563" i="1"/>
  <c r="FF562" i="1"/>
  <c r="FC562" i="1"/>
  <c r="FF561" i="1"/>
  <c r="FC561" i="1"/>
  <c r="FF560" i="1"/>
  <c r="FC560" i="1"/>
  <c r="FF559" i="1"/>
  <c r="FC559" i="1"/>
  <c r="FF558" i="1"/>
  <c r="FC558" i="1"/>
  <c r="FF557" i="1"/>
  <c r="FC557" i="1"/>
  <c r="FF556" i="1"/>
  <c r="FC556" i="1"/>
  <c r="FF555" i="1"/>
  <c r="FC555" i="1"/>
  <c r="FF554" i="1"/>
  <c r="FC554" i="1"/>
  <c r="FF553" i="1"/>
  <c r="FC553" i="1"/>
  <c r="FF552" i="1"/>
  <c r="FC552" i="1"/>
  <c r="FF551" i="1"/>
  <c r="FC551" i="1"/>
  <c r="FF550" i="1"/>
  <c r="FC550" i="1"/>
  <c r="FF549" i="1"/>
  <c r="FC549" i="1"/>
  <c r="FF548" i="1"/>
  <c r="FC548" i="1"/>
  <c r="FF547" i="1"/>
  <c r="FC547" i="1"/>
  <c r="FF546" i="1"/>
  <c r="FC546" i="1"/>
  <c r="FF545" i="1"/>
  <c r="FC545" i="1"/>
  <c r="FF544" i="1"/>
  <c r="FC544" i="1"/>
  <c r="FF543" i="1"/>
  <c r="FC543" i="1"/>
  <c r="FF542" i="1"/>
  <c r="FC542" i="1"/>
  <c r="FF541" i="1"/>
  <c r="FC541" i="1"/>
  <c r="FF540" i="1"/>
  <c r="FC540" i="1"/>
  <c r="FF539" i="1"/>
  <c r="FC539" i="1"/>
  <c r="FF538" i="1"/>
  <c r="FC538" i="1"/>
  <c r="FF537" i="1"/>
  <c r="FC537" i="1"/>
  <c r="FF536" i="1"/>
  <c r="FC536" i="1"/>
  <c r="FF535" i="1"/>
  <c r="FC535" i="1"/>
  <c r="FF534" i="1"/>
  <c r="FC534" i="1"/>
  <c r="FF533" i="1"/>
  <c r="FC533" i="1"/>
  <c r="FF532" i="1"/>
  <c r="FC532" i="1"/>
  <c r="FF531" i="1"/>
  <c r="FC531" i="1"/>
  <c r="FF530" i="1"/>
  <c r="FC530" i="1"/>
  <c r="FF529" i="1"/>
  <c r="FC529" i="1"/>
  <c r="FF528" i="1"/>
  <c r="FC528" i="1"/>
  <c r="FF527" i="1"/>
  <c r="FC527" i="1"/>
  <c r="FF526" i="1"/>
  <c r="FC526" i="1"/>
  <c r="FF525" i="1"/>
  <c r="FC525" i="1"/>
  <c r="FF524" i="1"/>
  <c r="FC524" i="1"/>
  <c r="FF523" i="1"/>
  <c r="FC523" i="1"/>
  <c r="FF522" i="1"/>
  <c r="FC522" i="1"/>
  <c r="FF521" i="1"/>
  <c r="FC521" i="1"/>
  <c r="FF520" i="1"/>
  <c r="FC520" i="1"/>
  <c r="FF519" i="1"/>
  <c r="FC519" i="1"/>
  <c r="FF518" i="1"/>
  <c r="FC518" i="1"/>
  <c r="FF517" i="1"/>
  <c r="FC517" i="1"/>
  <c r="FF516" i="1"/>
  <c r="FC516" i="1"/>
  <c r="FF515" i="1"/>
  <c r="FC515" i="1"/>
  <c r="FF514" i="1"/>
  <c r="FC514" i="1"/>
  <c r="FF513" i="1"/>
  <c r="FC513" i="1"/>
  <c r="FF512" i="1"/>
  <c r="FC512" i="1"/>
  <c r="FF511" i="1"/>
  <c r="FC511" i="1"/>
  <c r="FF510" i="1"/>
  <c r="FC510" i="1"/>
  <c r="FF509" i="1"/>
  <c r="FC509" i="1"/>
  <c r="FF508" i="1"/>
  <c r="FC508" i="1"/>
  <c r="FF507" i="1"/>
  <c r="FC507" i="1"/>
  <c r="FF506" i="1"/>
  <c r="FC506" i="1"/>
  <c r="FF505" i="1"/>
  <c r="FC505" i="1"/>
  <c r="FF504" i="1"/>
  <c r="FC504" i="1"/>
  <c r="FF503" i="1"/>
  <c r="FC503" i="1"/>
  <c r="FF502" i="1"/>
  <c r="FC502" i="1"/>
  <c r="FF501" i="1"/>
  <c r="FC501" i="1"/>
  <c r="FF500" i="1"/>
  <c r="FC500" i="1"/>
  <c r="FF499" i="1"/>
  <c r="FC499" i="1"/>
  <c r="FF498" i="1"/>
  <c r="FC498" i="1"/>
  <c r="FF497" i="1"/>
  <c r="FC497" i="1"/>
  <c r="FF496" i="1"/>
  <c r="FC496" i="1"/>
  <c r="FF495" i="1"/>
  <c r="FC495" i="1"/>
  <c r="FF494" i="1"/>
  <c r="FC494" i="1"/>
  <c r="FF493" i="1"/>
  <c r="FC493" i="1"/>
  <c r="FF492" i="1"/>
  <c r="FC492" i="1"/>
  <c r="FF491" i="1"/>
  <c r="FC491" i="1"/>
  <c r="FF490" i="1"/>
  <c r="FC490" i="1"/>
  <c r="FF489" i="1"/>
  <c r="FC489" i="1"/>
  <c r="FF488" i="1"/>
  <c r="FC488" i="1"/>
  <c r="FF487" i="1"/>
  <c r="FC487" i="1"/>
  <c r="FF486" i="1"/>
  <c r="FC486" i="1"/>
  <c r="FF485" i="1"/>
  <c r="FC485" i="1"/>
  <c r="FF484" i="1"/>
  <c r="FC484" i="1"/>
  <c r="FF483" i="1"/>
  <c r="FC483" i="1"/>
  <c r="FF482" i="1"/>
  <c r="FC482" i="1"/>
  <c r="FF481" i="1"/>
  <c r="FC481" i="1"/>
  <c r="FF480" i="1"/>
  <c r="FC480" i="1"/>
  <c r="FF479" i="1"/>
  <c r="FC479" i="1"/>
  <c r="FF478" i="1"/>
  <c r="FC478" i="1"/>
  <c r="FF477" i="1"/>
  <c r="FC477" i="1"/>
  <c r="FF476" i="1"/>
  <c r="FC476" i="1"/>
  <c r="FF475" i="1"/>
  <c r="FC475" i="1"/>
  <c r="FF474" i="1"/>
  <c r="FC474" i="1"/>
  <c r="FF473" i="1"/>
  <c r="FC473" i="1"/>
  <c r="FF472" i="1"/>
  <c r="FC472" i="1"/>
  <c r="FF471" i="1"/>
  <c r="FC471" i="1"/>
  <c r="FF470" i="1"/>
  <c r="FC470" i="1"/>
  <c r="FF469" i="1"/>
  <c r="FC469" i="1"/>
  <c r="FF468" i="1"/>
  <c r="FC468" i="1"/>
  <c r="FF467" i="1"/>
  <c r="FC467" i="1"/>
  <c r="FF466" i="1"/>
  <c r="FC466" i="1"/>
  <c r="FF465" i="1"/>
  <c r="FC465" i="1"/>
  <c r="FF464" i="1"/>
  <c r="FC464" i="1"/>
  <c r="FF463" i="1"/>
  <c r="FC463" i="1"/>
  <c r="FF462" i="1"/>
  <c r="FC462" i="1"/>
  <c r="FF461" i="1"/>
  <c r="FC461" i="1"/>
  <c r="FF460" i="1"/>
  <c r="FC460" i="1"/>
  <c r="FF459" i="1"/>
  <c r="FC459" i="1"/>
  <c r="FF458" i="1"/>
  <c r="FC458" i="1"/>
  <c r="FF457" i="1"/>
  <c r="FC457" i="1"/>
  <c r="FF456" i="1"/>
  <c r="FC456" i="1"/>
  <c r="FF455" i="1"/>
  <c r="FC455" i="1"/>
  <c r="FF454" i="1"/>
  <c r="FC454" i="1"/>
  <c r="FF453" i="1"/>
  <c r="FC453" i="1"/>
  <c r="FF452" i="1"/>
  <c r="FC452" i="1"/>
  <c r="FF451" i="1"/>
  <c r="FC451" i="1"/>
  <c r="FF450" i="1"/>
  <c r="FC450" i="1"/>
  <c r="FF449" i="1"/>
  <c r="FC449" i="1"/>
  <c r="FF448" i="1"/>
  <c r="FC448" i="1"/>
  <c r="FF447" i="1"/>
  <c r="FC447" i="1"/>
  <c r="FF446" i="1"/>
  <c r="FC446" i="1"/>
  <c r="FF445" i="1"/>
  <c r="FC445" i="1"/>
  <c r="FF444" i="1"/>
  <c r="FC444" i="1"/>
  <c r="FF443" i="1"/>
  <c r="FC443" i="1"/>
  <c r="FF442" i="1"/>
  <c r="FC442" i="1"/>
  <c r="FF441" i="1"/>
  <c r="FC441" i="1"/>
  <c r="FF440" i="1"/>
  <c r="FC440" i="1"/>
  <c r="FF439" i="1"/>
  <c r="FC439" i="1"/>
  <c r="FF438" i="1"/>
  <c r="FC438" i="1"/>
  <c r="FF437" i="1"/>
  <c r="FC437" i="1"/>
  <c r="FF436" i="1"/>
  <c r="FC436" i="1"/>
  <c r="FF435" i="1"/>
  <c r="FC435" i="1"/>
  <c r="FF434" i="1"/>
  <c r="FC434" i="1"/>
  <c r="FF433" i="1"/>
  <c r="FC433" i="1"/>
  <c r="FF432" i="1"/>
  <c r="FC432" i="1"/>
  <c r="FF431" i="1"/>
  <c r="FC431" i="1"/>
  <c r="FF430" i="1"/>
  <c r="FC430" i="1"/>
  <c r="FF429" i="1"/>
  <c r="FC429" i="1"/>
  <c r="FF428" i="1"/>
  <c r="FC428" i="1"/>
  <c r="FF427" i="1"/>
  <c r="FC427" i="1"/>
  <c r="FF426" i="1"/>
  <c r="FC426" i="1"/>
  <c r="FF425" i="1"/>
  <c r="FC425" i="1"/>
  <c r="FF424" i="1"/>
  <c r="FC424" i="1"/>
  <c r="FF423" i="1"/>
  <c r="FC423" i="1"/>
  <c r="FF422" i="1"/>
  <c r="FC422" i="1"/>
  <c r="FF421" i="1"/>
  <c r="FC421" i="1"/>
  <c r="FF420" i="1"/>
  <c r="FC420" i="1"/>
  <c r="FF419" i="1"/>
  <c r="FC419" i="1"/>
  <c r="FF418" i="1"/>
  <c r="FC418" i="1"/>
  <c r="FF417" i="1"/>
  <c r="FC417" i="1"/>
  <c r="FF416" i="1"/>
  <c r="FC416" i="1"/>
  <c r="FF415" i="1"/>
  <c r="FC415" i="1"/>
  <c r="FF414" i="1"/>
  <c r="FC414" i="1"/>
  <c r="FF413" i="1"/>
  <c r="FC413" i="1"/>
  <c r="FF412" i="1"/>
  <c r="FC412" i="1"/>
  <c r="FF411" i="1"/>
  <c r="FC411" i="1"/>
  <c r="FF410" i="1"/>
  <c r="FC410" i="1"/>
  <c r="FF409" i="1"/>
  <c r="FC409" i="1"/>
  <c r="FF408" i="1"/>
  <c r="FC408" i="1"/>
  <c r="FF407" i="1"/>
  <c r="FC407" i="1"/>
  <c r="FF406" i="1"/>
  <c r="FC406" i="1"/>
  <c r="FF405" i="1"/>
  <c r="FC405" i="1"/>
  <c r="FF404" i="1"/>
  <c r="FC404" i="1"/>
  <c r="FF403" i="1"/>
  <c r="FC403" i="1"/>
  <c r="FF402" i="1"/>
  <c r="FC402" i="1"/>
  <c r="FF401" i="1"/>
  <c r="FC401" i="1"/>
  <c r="FF400" i="1"/>
  <c r="FC400" i="1"/>
  <c r="FF399" i="1"/>
  <c r="FC399" i="1"/>
  <c r="FF398" i="1"/>
  <c r="FC398" i="1"/>
  <c r="FF397" i="1"/>
  <c r="FC397" i="1"/>
  <c r="FF396" i="1"/>
  <c r="FC396" i="1"/>
  <c r="FF395" i="1"/>
  <c r="FC395" i="1"/>
  <c r="FF394" i="1"/>
  <c r="FC394" i="1"/>
  <c r="FF393" i="1"/>
  <c r="FC393" i="1"/>
  <c r="FF392" i="1"/>
  <c r="FC392" i="1"/>
  <c r="FF391" i="1"/>
  <c r="FC391" i="1"/>
  <c r="FF390" i="1"/>
  <c r="FC390" i="1"/>
  <c r="FF389" i="1"/>
  <c r="FC389" i="1"/>
  <c r="FF388" i="1"/>
  <c r="FC388" i="1"/>
  <c r="FF387" i="1"/>
  <c r="FC387" i="1"/>
  <c r="FF386" i="1"/>
  <c r="FC386" i="1"/>
  <c r="FF385" i="1"/>
  <c r="FC385" i="1"/>
  <c r="FF384" i="1"/>
  <c r="FC384" i="1"/>
  <c r="FF383" i="1"/>
  <c r="FC383" i="1"/>
  <c r="FF382" i="1"/>
  <c r="FC382" i="1"/>
  <c r="FF381" i="1"/>
  <c r="FC381" i="1"/>
  <c r="FF380" i="1"/>
  <c r="FC380" i="1"/>
  <c r="FF379" i="1"/>
  <c r="FC379" i="1"/>
  <c r="FF378" i="1"/>
  <c r="FC378" i="1"/>
  <c r="FF377" i="1"/>
  <c r="FC377" i="1"/>
  <c r="FF376" i="1"/>
  <c r="FC376" i="1"/>
  <c r="FF375" i="1"/>
  <c r="FC375" i="1"/>
  <c r="FF374" i="1"/>
  <c r="FC374" i="1"/>
  <c r="FF373" i="1"/>
  <c r="FC373" i="1"/>
  <c r="FF372" i="1"/>
  <c r="FC372" i="1"/>
  <c r="FF371" i="1"/>
  <c r="FC371" i="1"/>
  <c r="FF370" i="1"/>
  <c r="FC370" i="1"/>
  <c r="FF369" i="1"/>
  <c r="FC369" i="1"/>
  <c r="FF368" i="1"/>
  <c r="FC368" i="1"/>
  <c r="FF367" i="1"/>
  <c r="FC367" i="1"/>
  <c r="FF366" i="1"/>
  <c r="FC366" i="1"/>
  <c r="FF365" i="1"/>
  <c r="FC365" i="1"/>
  <c r="FF364" i="1"/>
  <c r="FC364" i="1"/>
  <c r="FF363" i="1"/>
  <c r="FC363" i="1"/>
  <c r="FF362" i="1"/>
  <c r="FC362" i="1"/>
  <c r="FF361" i="1"/>
  <c r="FC361" i="1"/>
  <c r="FF360" i="1"/>
  <c r="FC360" i="1"/>
  <c r="FF359" i="1"/>
  <c r="FC359" i="1"/>
  <c r="FF358" i="1"/>
  <c r="FC358" i="1"/>
  <c r="FF357" i="1"/>
  <c r="FC357" i="1"/>
  <c r="FF356" i="1"/>
  <c r="FC356" i="1"/>
  <c r="FF355" i="1"/>
  <c r="FC355" i="1"/>
  <c r="FF354" i="1"/>
  <c r="FC354" i="1"/>
  <c r="FF353" i="1"/>
  <c r="FC353" i="1"/>
  <c r="FF352" i="1"/>
  <c r="FC352" i="1"/>
  <c r="FF351" i="1"/>
  <c r="FC351" i="1"/>
  <c r="FF350" i="1"/>
  <c r="FC350" i="1"/>
  <c r="FF349" i="1"/>
  <c r="FC349" i="1"/>
  <c r="FF348" i="1"/>
  <c r="FC348" i="1"/>
  <c r="FF347" i="1"/>
  <c r="FC347" i="1"/>
  <c r="FF346" i="1"/>
  <c r="FC346" i="1"/>
  <c r="FF345" i="1"/>
  <c r="FC345" i="1"/>
  <c r="FF344" i="1"/>
  <c r="FC344" i="1"/>
  <c r="FF343" i="1"/>
  <c r="FC343" i="1"/>
  <c r="FF342" i="1"/>
  <c r="FC342" i="1"/>
  <c r="FF341" i="1"/>
  <c r="FC341" i="1"/>
  <c r="FF340" i="1"/>
  <c r="FC340" i="1"/>
  <c r="FF339" i="1"/>
  <c r="FC339" i="1"/>
  <c r="FF338" i="1"/>
  <c r="FC338" i="1"/>
  <c r="FF337" i="1"/>
  <c r="FC337" i="1"/>
  <c r="FF336" i="1"/>
  <c r="FC336" i="1"/>
  <c r="FF335" i="1"/>
  <c r="FC335" i="1"/>
  <c r="FF334" i="1"/>
  <c r="FC334" i="1"/>
  <c r="FF333" i="1"/>
  <c r="FC333" i="1"/>
  <c r="FF332" i="1"/>
  <c r="FC332" i="1"/>
  <c r="FF331" i="1"/>
  <c r="FC331" i="1"/>
  <c r="FF330" i="1"/>
  <c r="FC330" i="1"/>
  <c r="FF329" i="1"/>
  <c r="FC329" i="1"/>
  <c r="FF328" i="1"/>
  <c r="FC328" i="1"/>
  <c r="FF327" i="1"/>
  <c r="FC327" i="1"/>
  <c r="FF326" i="1"/>
  <c r="FC326" i="1"/>
  <c r="FF325" i="1"/>
  <c r="FC325" i="1"/>
  <c r="FF324" i="1"/>
  <c r="FC324" i="1"/>
  <c r="FF323" i="1"/>
  <c r="FC323" i="1"/>
  <c r="FF322" i="1"/>
  <c r="FC322" i="1"/>
  <c r="FF321" i="1"/>
  <c r="FC321" i="1"/>
  <c r="FF320" i="1"/>
  <c r="FC320" i="1"/>
  <c r="FF319" i="1"/>
  <c r="FC319" i="1"/>
  <c r="FF318" i="1"/>
  <c r="FC318" i="1"/>
  <c r="FF317" i="1"/>
  <c r="FC317" i="1"/>
  <c r="FF316" i="1"/>
  <c r="FC316" i="1"/>
  <c r="FF315" i="1"/>
  <c r="FC315" i="1"/>
  <c r="FF314" i="1"/>
  <c r="FC314" i="1"/>
  <c r="FF313" i="1"/>
  <c r="FC313" i="1"/>
  <c r="FF312" i="1"/>
  <c r="FC312" i="1"/>
  <c r="FF311" i="1"/>
  <c r="FC311" i="1"/>
  <c r="FF310" i="1"/>
  <c r="FC310" i="1"/>
  <c r="FF309" i="1"/>
  <c r="FC309" i="1"/>
  <c r="FF308" i="1"/>
  <c r="FC308" i="1"/>
  <c r="FF307" i="1"/>
  <c r="FC307" i="1"/>
  <c r="FF306" i="1"/>
  <c r="FC306" i="1"/>
  <c r="FF305" i="1"/>
  <c r="FC305" i="1"/>
  <c r="FF304" i="1"/>
  <c r="FC304" i="1"/>
  <c r="FF303" i="1"/>
  <c r="FC303" i="1"/>
  <c r="FF302" i="1"/>
  <c r="FC302" i="1"/>
  <c r="FF301" i="1"/>
  <c r="FC301" i="1"/>
  <c r="FF300" i="1"/>
  <c r="FC300" i="1"/>
  <c r="FF299" i="1"/>
  <c r="FC299" i="1"/>
  <c r="FF298" i="1"/>
  <c r="FC298" i="1"/>
  <c r="FF297" i="1"/>
  <c r="FC297" i="1"/>
  <c r="FF296" i="1"/>
  <c r="FC296" i="1"/>
  <c r="FF295" i="1"/>
  <c r="FC295" i="1"/>
  <c r="FF294" i="1"/>
  <c r="FC294" i="1"/>
  <c r="FF293" i="1"/>
  <c r="FC293" i="1"/>
  <c r="FF292" i="1"/>
  <c r="FC292" i="1"/>
  <c r="FF291" i="1"/>
  <c r="FC291" i="1"/>
  <c r="FF290" i="1"/>
  <c r="FC290" i="1"/>
  <c r="FF289" i="1"/>
  <c r="FC289" i="1"/>
  <c r="FF288" i="1"/>
  <c r="FC288" i="1"/>
  <c r="FF287" i="1"/>
  <c r="FC287" i="1"/>
  <c r="FF286" i="1"/>
  <c r="FC286" i="1"/>
  <c r="FF285" i="1"/>
  <c r="FC285" i="1"/>
  <c r="FF284" i="1"/>
  <c r="FC284" i="1"/>
  <c r="FF283" i="1"/>
  <c r="FC283" i="1"/>
  <c r="FF282" i="1"/>
  <c r="FC282" i="1"/>
  <c r="FF281" i="1"/>
  <c r="FC281" i="1"/>
  <c r="FF280" i="1"/>
  <c r="FC280" i="1"/>
  <c r="FF279" i="1"/>
  <c r="FC279" i="1"/>
  <c r="FF278" i="1"/>
  <c r="FC278" i="1"/>
  <c r="FF277" i="1"/>
  <c r="FC277" i="1"/>
  <c r="FF276" i="1"/>
  <c r="FC276" i="1"/>
  <c r="FF275" i="1"/>
  <c r="FC275" i="1"/>
  <c r="FF274" i="1"/>
  <c r="FC274" i="1"/>
  <c r="FF273" i="1"/>
  <c r="FC273" i="1"/>
  <c r="FF272" i="1"/>
  <c r="FC272" i="1"/>
  <c r="FF271" i="1"/>
  <c r="FC271" i="1"/>
  <c r="FF270" i="1"/>
  <c r="FC270" i="1"/>
  <c r="FF269" i="1"/>
  <c r="FC269" i="1"/>
  <c r="FF268" i="1"/>
  <c r="FC268" i="1"/>
  <c r="FF267" i="1"/>
  <c r="FC267" i="1"/>
  <c r="FF266" i="1"/>
  <c r="FC266" i="1"/>
  <c r="FF265" i="1"/>
  <c r="FC265" i="1"/>
  <c r="FF264" i="1"/>
  <c r="FC264" i="1"/>
  <c r="FF263" i="1"/>
  <c r="FC263" i="1"/>
  <c r="FF262" i="1"/>
  <c r="FC262" i="1"/>
  <c r="FF261" i="1"/>
  <c r="FC261" i="1"/>
  <c r="FF260" i="1"/>
  <c r="FC260" i="1"/>
  <c r="FF259" i="1"/>
  <c r="FC259" i="1"/>
  <c r="FF258" i="1"/>
  <c r="FC258" i="1"/>
  <c r="FF257" i="1"/>
  <c r="FC257" i="1"/>
  <c r="FF256" i="1"/>
  <c r="FC256" i="1"/>
  <c r="FF255" i="1"/>
  <c r="FC255" i="1"/>
  <c r="FF254" i="1"/>
  <c r="FC254" i="1"/>
  <c r="FF253" i="1"/>
  <c r="FC253" i="1"/>
  <c r="FF252" i="1"/>
  <c r="FC252" i="1"/>
  <c r="FF251" i="1"/>
  <c r="FC251" i="1"/>
  <c r="FF250" i="1"/>
  <c r="FC250" i="1"/>
  <c r="FF249" i="1"/>
  <c r="FC249" i="1"/>
  <c r="FF248" i="1"/>
  <c r="FC248" i="1"/>
  <c r="FF247" i="1"/>
  <c r="FC247" i="1"/>
  <c r="FF246" i="1"/>
  <c r="FC246" i="1"/>
  <c r="FF245" i="1"/>
  <c r="FC245" i="1"/>
  <c r="FF244" i="1"/>
  <c r="FC244" i="1"/>
  <c r="FF243" i="1"/>
  <c r="FC243" i="1"/>
  <c r="FF242" i="1"/>
  <c r="FC242" i="1"/>
  <c r="FF241" i="1"/>
  <c r="FC241" i="1"/>
  <c r="FF240" i="1"/>
  <c r="FC240" i="1"/>
  <c r="FF239" i="1"/>
  <c r="FC239" i="1"/>
  <c r="FF238" i="1"/>
  <c r="FC238" i="1"/>
  <c r="FF237" i="1"/>
  <c r="FC237" i="1"/>
  <c r="FF236" i="1"/>
  <c r="FC236" i="1"/>
  <c r="FF235" i="1"/>
  <c r="FC235" i="1"/>
  <c r="FF234" i="1"/>
  <c r="FC234" i="1"/>
  <c r="FF233" i="1"/>
  <c r="FC233" i="1"/>
  <c r="FF232" i="1"/>
  <c r="FC232" i="1"/>
  <c r="FF231" i="1"/>
  <c r="FC231" i="1"/>
  <c r="FF230" i="1"/>
  <c r="FC230" i="1"/>
  <c r="FF229" i="1"/>
  <c r="FC229" i="1"/>
  <c r="FF228" i="1"/>
  <c r="FC228" i="1"/>
  <c r="FF227" i="1"/>
  <c r="FC227" i="1"/>
  <c r="FF226" i="1"/>
  <c r="FC226" i="1"/>
  <c r="FF225" i="1"/>
  <c r="FC225" i="1"/>
  <c r="FF224" i="1"/>
  <c r="FC224" i="1"/>
  <c r="FF223" i="1"/>
  <c r="FC223" i="1"/>
  <c r="FF222" i="1"/>
  <c r="FC222" i="1"/>
  <c r="FF221" i="1"/>
  <c r="FC221" i="1"/>
  <c r="FF220" i="1"/>
  <c r="FC220" i="1"/>
  <c r="FF219" i="1"/>
  <c r="FC219" i="1"/>
  <c r="FF218" i="1"/>
  <c r="FC218" i="1"/>
  <c r="FF217" i="1"/>
  <c r="FC217" i="1"/>
  <c r="FF216" i="1"/>
  <c r="FC216" i="1"/>
  <c r="FF215" i="1"/>
  <c r="FC215" i="1"/>
  <c r="FF214" i="1"/>
  <c r="FC214" i="1"/>
  <c r="FF213" i="1"/>
  <c r="FC213" i="1"/>
  <c r="FF212" i="1"/>
  <c r="FC212" i="1"/>
  <c r="FF211" i="1"/>
  <c r="FC211" i="1"/>
  <c r="FF210" i="1"/>
  <c r="FC210" i="1"/>
  <c r="FF209" i="1"/>
  <c r="FC209" i="1"/>
  <c r="FF208" i="1"/>
  <c r="FC208" i="1"/>
  <c r="FF207" i="1"/>
  <c r="FC207" i="1"/>
  <c r="FF206" i="1"/>
  <c r="FC206" i="1"/>
  <c r="FF205" i="1"/>
  <c r="FC205" i="1"/>
  <c r="FF204" i="1"/>
  <c r="FC204" i="1"/>
  <c r="FF203" i="1"/>
  <c r="FC203" i="1"/>
  <c r="FF202" i="1"/>
  <c r="FC202" i="1"/>
  <c r="FF201" i="1"/>
  <c r="FC201" i="1"/>
  <c r="FF200" i="1"/>
  <c r="FC200" i="1"/>
  <c r="FF199" i="1"/>
  <c r="FC199" i="1"/>
  <c r="FF198" i="1"/>
  <c r="FC198" i="1"/>
  <c r="FF197" i="1"/>
  <c r="FC197" i="1"/>
  <c r="FF196" i="1"/>
  <c r="FC196" i="1"/>
  <c r="FF195" i="1"/>
  <c r="FC195" i="1"/>
  <c r="FF194" i="1"/>
  <c r="FC194" i="1"/>
  <c r="FF193" i="1"/>
  <c r="FC193" i="1"/>
  <c r="FF192" i="1"/>
  <c r="FC192" i="1"/>
  <c r="FF191" i="1"/>
  <c r="FC191" i="1"/>
  <c r="FF190" i="1"/>
  <c r="FC190" i="1"/>
  <c r="FF189" i="1"/>
  <c r="FC189" i="1"/>
  <c r="FF188" i="1"/>
  <c r="FC188" i="1"/>
  <c r="FF187" i="1"/>
  <c r="FC187" i="1"/>
  <c r="FF186" i="1"/>
  <c r="FC186" i="1"/>
  <c r="FF185" i="1"/>
  <c r="FC185" i="1"/>
  <c r="FF184" i="1"/>
  <c r="FC184" i="1"/>
  <c r="FF183" i="1"/>
  <c r="FC183" i="1"/>
  <c r="FF182" i="1"/>
  <c r="FC182" i="1"/>
  <c r="FF181" i="1"/>
  <c r="FC181" i="1"/>
  <c r="FF180" i="1"/>
  <c r="FC180" i="1"/>
  <c r="FF179" i="1"/>
  <c r="FC179" i="1"/>
  <c r="FF178" i="1"/>
  <c r="FC178" i="1"/>
  <c r="FF177" i="1"/>
  <c r="FC177" i="1"/>
  <c r="FF176" i="1"/>
  <c r="FC176" i="1"/>
  <c r="FF175" i="1"/>
  <c r="FC175" i="1"/>
  <c r="FF174" i="1"/>
  <c r="FC174" i="1"/>
  <c r="FF173" i="1"/>
  <c r="FC173" i="1"/>
  <c r="FF172" i="1"/>
  <c r="FC172" i="1"/>
  <c r="FF171" i="1"/>
  <c r="FC171" i="1"/>
  <c r="FF170" i="1"/>
  <c r="FC170" i="1"/>
  <c r="FF169" i="1"/>
  <c r="FC169" i="1"/>
  <c r="FF168" i="1"/>
  <c r="FC168" i="1"/>
  <c r="FF167" i="1"/>
  <c r="FC167" i="1"/>
  <c r="FF166" i="1"/>
  <c r="FC166" i="1"/>
  <c r="FF165" i="1"/>
  <c r="FC165" i="1"/>
  <c r="FF164" i="1"/>
  <c r="FC164" i="1"/>
  <c r="FF163" i="1"/>
  <c r="FC163" i="1"/>
  <c r="FF162" i="1"/>
  <c r="FC162" i="1"/>
  <c r="FF161" i="1"/>
  <c r="FC161" i="1"/>
  <c r="FF160" i="1"/>
  <c r="FC160" i="1"/>
  <c r="FF159" i="1"/>
  <c r="FC159" i="1"/>
  <c r="FF158" i="1"/>
  <c r="FC158" i="1"/>
  <c r="FF157" i="1"/>
  <c r="FC157" i="1"/>
  <c r="FF156" i="1"/>
  <c r="FC156" i="1"/>
  <c r="FF155" i="1"/>
  <c r="FC155" i="1"/>
  <c r="FF154" i="1"/>
  <c r="FC154" i="1"/>
  <c r="FF153" i="1"/>
  <c r="FC153" i="1"/>
  <c r="FF152" i="1"/>
  <c r="FC152" i="1"/>
  <c r="FF151" i="1"/>
  <c r="FC151" i="1"/>
  <c r="FF150" i="1"/>
  <c r="FC150" i="1"/>
  <c r="FF149" i="1"/>
  <c r="FC149" i="1"/>
  <c r="FF148" i="1"/>
  <c r="FC148" i="1"/>
  <c r="FF147" i="1"/>
  <c r="FC147" i="1"/>
  <c r="FF146" i="1"/>
  <c r="FC146" i="1"/>
  <c r="FF145" i="1"/>
  <c r="FC145" i="1"/>
  <c r="FF144" i="1"/>
  <c r="FC144" i="1"/>
  <c r="FF143" i="1"/>
  <c r="FC143" i="1"/>
  <c r="FF142" i="1"/>
  <c r="FC142" i="1"/>
  <c r="FF141" i="1"/>
  <c r="FC141" i="1"/>
  <c r="FF140" i="1"/>
  <c r="FC140" i="1"/>
  <c r="FF139" i="1"/>
  <c r="FC139" i="1"/>
  <c r="FF138" i="1"/>
  <c r="FC138" i="1"/>
  <c r="FF137" i="1"/>
  <c r="FC137" i="1"/>
  <c r="FF136" i="1"/>
  <c r="FC136" i="1"/>
  <c r="FF135" i="1"/>
  <c r="FC135" i="1"/>
  <c r="FF134" i="1"/>
  <c r="FC134" i="1"/>
  <c r="FF133" i="1"/>
  <c r="FC133" i="1"/>
  <c r="FF132" i="1"/>
  <c r="FC132" i="1"/>
  <c r="FF131" i="1"/>
  <c r="FC131" i="1"/>
  <c r="FF130" i="1"/>
  <c r="FC130" i="1"/>
  <c r="FF129" i="1"/>
  <c r="FC129" i="1"/>
  <c r="FF128" i="1"/>
  <c r="FC128" i="1"/>
  <c r="FF127" i="1"/>
  <c r="FC127" i="1"/>
  <c r="FF126" i="1"/>
  <c r="FC126" i="1"/>
  <c r="FF125" i="1"/>
  <c r="FC125" i="1"/>
  <c r="FF124" i="1"/>
  <c r="FC124" i="1"/>
  <c r="FF123" i="1"/>
  <c r="FC123" i="1"/>
  <c r="FF122" i="1"/>
  <c r="FC122" i="1"/>
  <c r="FF121" i="1"/>
  <c r="FC121" i="1"/>
  <c r="FF120" i="1"/>
  <c r="FC120" i="1"/>
  <c r="FF119" i="1"/>
  <c r="FC119" i="1"/>
  <c r="FF118" i="1"/>
  <c r="FC118" i="1"/>
  <c r="FF117" i="1"/>
  <c r="FC117" i="1"/>
  <c r="FF116" i="1"/>
  <c r="FC116" i="1"/>
  <c r="FF115" i="1"/>
  <c r="FC115" i="1"/>
  <c r="FF114" i="1"/>
  <c r="FC114" i="1"/>
  <c r="FF113" i="1"/>
  <c r="FC113" i="1"/>
  <c r="FF112" i="1"/>
  <c r="FC112" i="1"/>
  <c r="FF111" i="1"/>
  <c r="FC111" i="1"/>
  <c r="FF110" i="1"/>
  <c r="FC110" i="1"/>
  <c r="FF109" i="1"/>
  <c r="FC109" i="1"/>
  <c r="FF108" i="1"/>
  <c r="FC108" i="1"/>
  <c r="FF107" i="1"/>
  <c r="FC107" i="1"/>
  <c r="FF106" i="1"/>
  <c r="FC106" i="1"/>
  <c r="FF105" i="1"/>
  <c r="FC105" i="1"/>
  <c r="FF104" i="1"/>
  <c r="FC104" i="1"/>
  <c r="FF103" i="1"/>
  <c r="FC103" i="1"/>
  <c r="FF102" i="1"/>
  <c r="FC102" i="1"/>
  <c r="FF101" i="1"/>
  <c r="FC101" i="1"/>
  <c r="FF100" i="1"/>
  <c r="FC100" i="1"/>
  <c r="FF99" i="1"/>
  <c r="FC99" i="1"/>
  <c r="FF98" i="1"/>
  <c r="FC98" i="1"/>
  <c r="FF97" i="1"/>
  <c r="FC97" i="1"/>
  <c r="FF96" i="1"/>
  <c r="FC96" i="1"/>
  <c r="FF95" i="1"/>
  <c r="FC95" i="1"/>
  <c r="FF94" i="1"/>
  <c r="FC94" i="1"/>
  <c r="FF93" i="1"/>
  <c r="FC93" i="1"/>
  <c r="FF92" i="1"/>
  <c r="FC92" i="1"/>
  <c r="FF91" i="1"/>
  <c r="FC91" i="1"/>
  <c r="FF90" i="1"/>
  <c r="FC90" i="1"/>
  <c r="FF89" i="1"/>
  <c r="FC89" i="1"/>
  <c r="FF88" i="1"/>
  <c r="FC88" i="1"/>
  <c r="FF87" i="1"/>
  <c r="FC87" i="1"/>
  <c r="FF86" i="1"/>
  <c r="FC86" i="1"/>
  <c r="FF85" i="1"/>
  <c r="FC85" i="1"/>
  <c r="FF84" i="1"/>
  <c r="FC84" i="1"/>
  <c r="FF83" i="1"/>
  <c r="FC83" i="1"/>
  <c r="FF82" i="1"/>
  <c r="FC82" i="1"/>
  <c r="FF81" i="1"/>
  <c r="FC81" i="1"/>
  <c r="FF80" i="1"/>
  <c r="FC80" i="1"/>
  <c r="FF79" i="1"/>
  <c r="FC79" i="1"/>
  <c r="FF78" i="1"/>
  <c r="FC78" i="1"/>
  <c r="FF77" i="1"/>
  <c r="FC77" i="1"/>
  <c r="FF76" i="1"/>
  <c r="FC76" i="1"/>
  <c r="FF75" i="1"/>
  <c r="FC75" i="1"/>
  <c r="FF74" i="1"/>
  <c r="FC74" i="1"/>
  <c r="FF73" i="1"/>
  <c r="FC73" i="1"/>
  <c r="FF72" i="1"/>
  <c r="FC72" i="1"/>
  <c r="FF71" i="1"/>
  <c r="FC71" i="1"/>
  <c r="FF70" i="1"/>
  <c r="FC70" i="1"/>
  <c r="FF69" i="1"/>
  <c r="FC69" i="1"/>
  <c r="FF68" i="1"/>
  <c r="FC68" i="1"/>
  <c r="FF67" i="1"/>
  <c r="FC67" i="1"/>
  <c r="FF66" i="1"/>
  <c r="FC66" i="1"/>
  <c r="FF65" i="1"/>
  <c r="FC65" i="1"/>
  <c r="FF64" i="1"/>
  <c r="FC64" i="1"/>
  <c r="FF63" i="1"/>
  <c r="FC63" i="1"/>
  <c r="FF62" i="1"/>
  <c r="FC62" i="1"/>
  <c r="FF61" i="1"/>
  <c r="FC61" i="1"/>
  <c r="FF60" i="1"/>
  <c r="FC60" i="1"/>
  <c r="FF59" i="1"/>
  <c r="FC59" i="1"/>
  <c r="FF58" i="1"/>
  <c r="FC58" i="1"/>
  <c r="FF57" i="1"/>
  <c r="FC57" i="1"/>
  <c r="FF56" i="1"/>
  <c r="FC56" i="1"/>
  <c r="FF55" i="1"/>
  <c r="FC55" i="1"/>
  <c r="FF54" i="1"/>
  <c r="FC54" i="1"/>
  <c r="FF53" i="1"/>
  <c r="FC53" i="1"/>
  <c r="FF52" i="1"/>
  <c r="FC52" i="1"/>
  <c r="FF51" i="1"/>
  <c r="FC51" i="1"/>
  <c r="FF50" i="1"/>
  <c r="FC50" i="1"/>
  <c r="FF49" i="1"/>
  <c r="FC49" i="1"/>
  <c r="FF48" i="1"/>
  <c r="FC48" i="1"/>
  <c r="FF47" i="1"/>
  <c r="FC47" i="1"/>
  <c r="FF46" i="1"/>
  <c r="FC46" i="1"/>
  <c r="FF45" i="1"/>
  <c r="FC45" i="1"/>
  <c r="FF44" i="1"/>
  <c r="FC44" i="1"/>
  <c r="FF43" i="1"/>
  <c r="FC43" i="1"/>
  <c r="FF42" i="1"/>
  <c r="FC42" i="1"/>
  <c r="FF41" i="1"/>
  <c r="FC41" i="1"/>
  <c r="FF40" i="1"/>
  <c r="FC40" i="1"/>
  <c r="FF39" i="1"/>
  <c r="FC39" i="1"/>
  <c r="FF38" i="1"/>
  <c r="FC38" i="1"/>
  <c r="FF37" i="1"/>
  <c r="FC37" i="1"/>
  <c r="FF36" i="1"/>
  <c r="FC36" i="1"/>
  <c r="FF35" i="1"/>
  <c r="FC35" i="1"/>
  <c r="FF34" i="1"/>
  <c r="FC34" i="1"/>
  <c r="FF33" i="1"/>
  <c r="FC33" i="1"/>
  <c r="FF32" i="1"/>
  <c r="FC32" i="1"/>
  <c r="FF31" i="1"/>
  <c r="FC31" i="1"/>
  <c r="FF30" i="1"/>
  <c r="FC30" i="1"/>
  <c r="FF29" i="1"/>
  <c r="FC29" i="1"/>
  <c r="FF28" i="1"/>
  <c r="FC28" i="1"/>
  <c r="FF27" i="1"/>
  <c r="FC27" i="1"/>
  <c r="FF26" i="1"/>
  <c r="FC26" i="1"/>
  <c r="FF25" i="1"/>
  <c r="FC25" i="1"/>
  <c r="FF24" i="1"/>
  <c r="FC24" i="1"/>
  <c r="FF23" i="1"/>
  <c r="FC23" i="1"/>
  <c r="FF22" i="1"/>
  <c r="FC22" i="1"/>
  <c r="FF21" i="1"/>
  <c r="FC21" i="1"/>
  <c r="FF20" i="1"/>
  <c r="FC20" i="1"/>
  <c r="FF19" i="1"/>
  <c r="FC19" i="1"/>
  <c r="FF18" i="1"/>
  <c r="FC18" i="1"/>
  <c r="FF17" i="1"/>
  <c r="FC17" i="1"/>
  <c r="FF16" i="1"/>
  <c r="FC16" i="1"/>
  <c r="FF15" i="1"/>
  <c r="FC15" i="1"/>
  <c r="FF14" i="1"/>
  <c r="FC14" i="1"/>
  <c r="FF13" i="1"/>
  <c r="FC13" i="1"/>
  <c r="FF12" i="1"/>
  <c r="FC12" i="1"/>
  <c r="FF11" i="1"/>
  <c r="FC11" i="1"/>
  <c r="FF10" i="1"/>
  <c r="FC10" i="1"/>
  <c r="FF9" i="1"/>
  <c r="FC9" i="1"/>
  <c r="FF8" i="1"/>
  <c r="FC8" i="1"/>
  <c r="FF7" i="1"/>
  <c r="FC7" i="1"/>
  <c r="FF6" i="1"/>
  <c r="FC6" i="1"/>
  <c r="FF5" i="1"/>
  <c r="FC5" i="1"/>
  <c r="EZ563" i="1"/>
  <c r="EW563" i="1"/>
  <c r="EZ562" i="1"/>
  <c r="EW562" i="1"/>
  <c r="EZ561" i="1"/>
  <c r="EW561" i="1"/>
  <c r="EZ560" i="1"/>
  <c r="EW560" i="1"/>
  <c r="EZ559" i="1"/>
  <c r="EW559" i="1"/>
  <c r="EZ558" i="1"/>
  <c r="EW558" i="1"/>
  <c r="EZ557" i="1"/>
  <c r="EW557" i="1"/>
  <c r="EZ556" i="1"/>
  <c r="EW556" i="1"/>
  <c r="EZ555" i="1"/>
  <c r="EW555" i="1"/>
  <c r="EZ554" i="1"/>
  <c r="EW554" i="1"/>
  <c r="EZ553" i="1"/>
  <c r="EW553" i="1"/>
  <c r="EZ552" i="1"/>
  <c r="EW552" i="1"/>
  <c r="EZ551" i="1"/>
  <c r="EW551" i="1"/>
  <c r="EZ550" i="1"/>
  <c r="EW550" i="1"/>
  <c r="EZ549" i="1"/>
  <c r="EW549" i="1"/>
  <c r="EZ548" i="1"/>
  <c r="EW548" i="1"/>
  <c r="EZ547" i="1"/>
  <c r="EW547" i="1"/>
  <c r="EZ546" i="1"/>
  <c r="EW546" i="1"/>
  <c r="EZ545" i="1"/>
  <c r="EW545" i="1"/>
  <c r="EZ544" i="1"/>
  <c r="EW544" i="1"/>
  <c r="EZ543" i="1"/>
  <c r="EW543" i="1"/>
  <c r="EZ542" i="1"/>
  <c r="EW542" i="1"/>
  <c r="EZ541" i="1"/>
  <c r="EW541" i="1"/>
  <c r="EZ540" i="1"/>
  <c r="EW540" i="1"/>
  <c r="EZ539" i="1"/>
  <c r="EW539" i="1"/>
  <c r="EZ538" i="1"/>
  <c r="EW538" i="1"/>
  <c r="EZ537" i="1"/>
  <c r="EW537" i="1"/>
  <c r="EZ536" i="1"/>
  <c r="EW536" i="1"/>
  <c r="EZ535" i="1"/>
  <c r="EW535" i="1"/>
  <c r="EZ534" i="1"/>
  <c r="EW534" i="1"/>
  <c r="EZ533" i="1"/>
  <c r="EW533" i="1"/>
  <c r="EZ532" i="1"/>
  <c r="EW532" i="1"/>
  <c r="EZ531" i="1"/>
  <c r="EW531" i="1"/>
  <c r="EZ530" i="1"/>
  <c r="EW530" i="1"/>
  <c r="EZ529" i="1"/>
  <c r="EW529" i="1"/>
  <c r="EZ528" i="1"/>
  <c r="EW528" i="1"/>
  <c r="EZ527" i="1"/>
  <c r="EW527" i="1"/>
  <c r="EZ526" i="1"/>
  <c r="EW526" i="1"/>
  <c r="EZ525" i="1"/>
  <c r="EW525" i="1"/>
  <c r="EZ524" i="1"/>
  <c r="EW524" i="1"/>
  <c r="EZ523" i="1"/>
  <c r="EW523" i="1"/>
  <c r="EZ522" i="1"/>
  <c r="EW522" i="1"/>
  <c r="EZ521" i="1"/>
  <c r="EW521" i="1"/>
  <c r="EZ520" i="1"/>
  <c r="EW520" i="1"/>
  <c r="EZ519" i="1"/>
  <c r="EW519" i="1"/>
  <c r="EZ518" i="1"/>
  <c r="EW518" i="1"/>
  <c r="EZ517" i="1"/>
  <c r="EW517" i="1"/>
  <c r="EZ516" i="1"/>
  <c r="EW516" i="1"/>
  <c r="EZ515" i="1"/>
  <c r="EW515" i="1"/>
  <c r="EZ514" i="1"/>
  <c r="EW514" i="1"/>
  <c r="EZ513" i="1"/>
  <c r="EW513" i="1"/>
  <c r="EZ512" i="1"/>
  <c r="EW512" i="1"/>
  <c r="EZ511" i="1"/>
  <c r="EW511" i="1"/>
  <c r="EZ510" i="1"/>
  <c r="EW510" i="1"/>
  <c r="EZ509" i="1"/>
  <c r="EW509" i="1"/>
  <c r="EZ508" i="1"/>
  <c r="EW508" i="1"/>
  <c r="EZ507" i="1"/>
  <c r="EW507" i="1"/>
  <c r="EZ506" i="1"/>
  <c r="EW506" i="1"/>
  <c r="EZ505" i="1"/>
  <c r="EW505" i="1"/>
  <c r="EZ504" i="1"/>
  <c r="EW504" i="1"/>
  <c r="EZ503" i="1"/>
  <c r="EW503" i="1"/>
  <c r="EZ502" i="1"/>
  <c r="EW502" i="1"/>
  <c r="EZ501" i="1"/>
  <c r="EW501" i="1"/>
  <c r="EZ500" i="1"/>
  <c r="EW500" i="1"/>
  <c r="EZ499" i="1"/>
  <c r="EW499" i="1"/>
  <c r="EZ498" i="1"/>
  <c r="EW498" i="1"/>
  <c r="EZ497" i="1"/>
  <c r="EW497" i="1"/>
  <c r="EZ496" i="1"/>
  <c r="EW496" i="1"/>
  <c r="EZ495" i="1"/>
  <c r="EW495" i="1"/>
  <c r="EZ494" i="1"/>
  <c r="EW494" i="1"/>
  <c r="EZ493" i="1"/>
  <c r="EW493" i="1"/>
  <c r="EZ492" i="1"/>
  <c r="EW492" i="1"/>
  <c r="EZ491" i="1"/>
  <c r="EW491" i="1"/>
  <c r="EZ490" i="1"/>
  <c r="EW490" i="1"/>
  <c r="EZ489" i="1"/>
  <c r="EW489" i="1"/>
  <c r="EZ488" i="1"/>
  <c r="EW488" i="1"/>
  <c r="EZ487" i="1"/>
  <c r="EW487" i="1"/>
  <c r="EZ486" i="1"/>
  <c r="EW486" i="1"/>
  <c r="EZ485" i="1"/>
  <c r="EW485" i="1"/>
  <c r="EZ484" i="1"/>
  <c r="EW484" i="1"/>
  <c r="EZ483" i="1"/>
  <c r="EW483" i="1"/>
  <c r="EZ482" i="1"/>
  <c r="EW482" i="1"/>
  <c r="EZ481" i="1"/>
  <c r="EW481" i="1"/>
  <c r="EZ480" i="1"/>
  <c r="EW480" i="1"/>
  <c r="EZ479" i="1"/>
  <c r="EW479" i="1"/>
  <c r="EZ478" i="1"/>
  <c r="EW478" i="1"/>
  <c r="EZ477" i="1"/>
  <c r="EW477" i="1"/>
  <c r="EZ476" i="1"/>
  <c r="EW476" i="1"/>
  <c r="EZ475" i="1"/>
  <c r="EW475" i="1"/>
  <c r="EZ474" i="1"/>
  <c r="EW474" i="1"/>
  <c r="EZ473" i="1"/>
  <c r="EW473" i="1"/>
  <c r="EZ472" i="1"/>
  <c r="EW472" i="1"/>
  <c r="EZ471" i="1"/>
  <c r="EW471" i="1"/>
  <c r="EZ470" i="1"/>
  <c r="EW470" i="1"/>
  <c r="EZ469" i="1"/>
  <c r="EW469" i="1"/>
  <c r="EZ468" i="1"/>
  <c r="EW468" i="1"/>
  <c r="EZ467" i="1"/>
  <c r="EW467" i="1"/>
  <c r="EZ466" i="1"/>
  <c r="EW466" i="1"/>
  <c r="EZ465" i="1"/>
  <c r="EW465" i="1"/>
  <c r="EZ464" i="1"/>
  <c r="EW464" i="1"/>
  <c r="EZ463" i="1"/>
  <c r="EW463" i="1"/>
  <c r="EZ462" i="1"/>
  <c r="EW462" i="1"/>
  <c r="EZ461" i="1"/>
  <c r="EW461" i="1"/>
  <c r="EZ460" i="1"/>
  <c r="EW460" i="1"/>
  <c r="EZ459" i="1"/>
  <c r="EW459" i="1"/>
  <c r="EZ458" i="1"/>
  <c r="EW458" i="1"/>
  <c r="EZ457" i="1"/>
  <c r="EW457" i="1"/>
  <c r="EZ456" i="1"/>
  <c r="EW456" i="1"/>
  <c r="EZ455" i="1"/>
  <c r="EW455" i="1"/>
  <c r="EZ454" i="1"/>
  <c r="EW454" i="1"/>
  <c r="EZ453" i="1"/>
  <c r="EW453" i="1"/>
  <c r="EZ452" i="1"/>
  <c r="EW452" i="1"/>
  <c r="EZ451" i="1"/>
  <c r="EW451" i="1"/>
  <c r="EZ450" i="1"/>
  <c r="EW450" i="1"/>
  <c r="EZ449" i="1"/>
  <c r="EW449" i="1"/>
  <c r="EZ448" i="1"/>
  <c r="EW448" i="1"/>
  <c r="EZ447" i="1"/>
  <c r="EW447" i="1"/>
  <c r="EZ446" i="1"/>
  <c r="EW446" i="1"/>
  <c r="EZ445" i="1"/>
  <c r="EW445" i="1"/>
  <c r="EZ444" i="1"/>
  <c r="EW444" i="1"/>
  <c r="EZ443" i="1"/>
  <c r="EW443" i="1"/>
  <c r="EZ442" i="1"/>
  <c r="EW442" i="1"/>
  <c r="EZ441" i="1"/>
  <c r="EW441" i="1"/>
  <c r="EZ440" i="1"/>
  <c r="EW440" i="1"/>
  <c r="EZ439" i="1"/>
  <c r="EW439" i="1"/>
  <c r="EZ438" i="1"/>
  <c r="EW438" i="1"/>
  <c r="EZ437" i="1"/>
  <c r="EW437" i="1"/>
  <c r="EZ436" i="1"/>
  <c r="EW436" i="1"/>
  <c r="EZ435" i="1"/>
  <c r="EW435" i="1"/>
  <c r="EZ434" i="1"/>
  <c r="EW434" i="1"/>
  <c r="EZ433" i="1"/>
  <c r="EW433" i="1"/>
  <c r="EZ432" i="1"/>
  <c r="EW432" i="1"/>
  <c r="EZ431" i="1"/>
  <c r="EW431" i="1"/>
  <c r="EZ430" i="1"/>
  <c r="EW430" i="1"/>
  <c r="EZ429" i="1"/>
  <c r="EW429" i="1"/>
  <c r="EZ428" i="1"/>
  <c r="EW428" i="1"/>
  <c r="EZ427" i="1"/>
  <c r="EW427" i="1"/>
  <c r="EZ426" i="1"/>
  <c r="EW426" i="1"/>
  <c r="EZ425" i="1"/>
  <c r="EW425" i="1"/>
  <c r="EZ424" i="1"/>
  <c r="EW424" i="1"/>
  <c r="EZ423" i="1"/>
  <c r="EW423" i="1"/>
  <c r="EZ422" i="1"/>
  <c r="EW422" i="1"/>
  <c r="EZ421" i="1"/>
  <c r="EW421" i="1"/>
  <c r="EZ420" i="1"/>
  <c r="EW420" i="1"/>
  <c r="EZ419" i="1"/>
  <c r="EW419" i="1"/>
  <c r="EZ418" i="1"/>
  <c r="EW418" i="1"/>
  <c r="EZ417" i="1"/>
  <c r="EW417" i="1"/>
  <c r="EZ416" i="1"/>
  <c r="EW416" i="1"/>
  <c r="EZ415" i="1"/>
  <c r="EW415" i="1"/>
  <c r="EZ414" i="1"/>
  <c r="EW414" i="1"/>
  <c r="EZ413" i="1"/>
  <c r="EW413" i="1"/>
  <c r="EZ412" i="1"/>
  <c r="EW412" i="1"/>
  <c r="EZ411" i="1"/>
  <c r="EW411" i="1"/>
  <c r="EZ410" i="1"/>
  <c r="EW410" i="1"/>
  <c r="EZ409" i="1"/>
  <c r="EW409" i="1"/>
  <c r="EZ408" i="1"/>
  <c r="EW408" i="1"/>
  <c r="EZ407" i="1"/>
  <c r="EW407" i="1"/>
  <c r="EZ406" i="1"/>
  <c r="EW406" i="1"/>
  <c r="EZ405" i="1"/>
  <c r="EW405" i="1"/>
  <c r="EZ404" i="1"/>
  <c r="EW404" i="1"/>
  <c r="EZ403" i="1"/>
  <c r="EW403" i="1"/>
  <c r="EZ402" i="1"/>
  <c r="EW402" i="1"/>
  <c r="EZ401" i="1"/>
  <c r="EW401" i="1"/>
  <c r="EZ400" i="1"/>
  <c r="EW400" i="1"/>
  <c r="EZ399" i="1"/>
  <c r="EW399" i="1"/>
  <c r="EZ398" i="1"/>
  <c r="EW398" i="1"/>
  <c r="EZ397" i="1"/>
  <c r="EW397" i="1"/>
  <c r="EZ396" i="1"/>
  <c r="EW396" i="1"/>
  <c r="EZ395" i="1"/>
  <c r="EW395" i="1"/>
  <c r="EZ394" i="1"/>
  <c r="EW394" i="1"/>
  <c r="EZ393" i="1"/>
  <c r="EW393" i="1"/>
  <c r="EZ392" i="1"/>
  <c r="EW392" i="1"/>
  <c r="EZ391" i="1"/>
  <c r="EW391" i="1"/>
  <c r="EZ390" i="1"/>
  <c r="EW390" i="1"/>
  <c r="EZ389" i="1"/>
  <c r="EW389" i="1"/>
  <c r="EZ388" i="1"/>
  <c r="EW388" i="1"/>
  <c r="EZ387" i="1"/>
  <c r="EW387" i="1"/>
  <c r="EZ386" i="1"/>
  <c r="EW386" i="1"/>
  <c r="EZ385" i="1"/>
  <c r="EW385" i="1"/>
  <c r="EZ384" i="1"/>
  <c r="EW384" i="1"/>
  <c r="EZ383" i="1"/>
  <c r="EW383" i="1"/>
  <c r="EZ382" i="1"/>
  <c r="EW382" i="1"/>
  <c r="EZ381" i="1"/>
  <c r="EW381" i="1"/>
  <c r="EZ380" i="1"/>
  <c r="EW380" i="1"/>
  <c r="EZ379" i="1"/>
  <c r="EW379" i="1"/>
  <c r="EZ378" i="1"/>
  <c r="EW378" i="1"/>
  <c r="EZ377" i="1"/>
  <c r="EW377" i="1"/>
  <c r="EZ376" i="1"/>
  <c r="EW376" i="1"/>
  <c r="EZ375" i="1"/>
  <c r="EW375" i="1"/>
  <c r="EZ374" i="1"/>
  <c r="EW374" i="1"/>
  <c r="EZ373" i="1"/>
  <c r="EW373" i="1"/>
  <c r="EZ372" i="1"/>
  <c r="EW372" i="1"/>
  <c r="EZ371" i="1"/>
  <c r="EW371" i="1"/>
  <c r="EZ370" i="1"/>
  <c r="EW370" i="1"/>
  <c r="EZ369" i="1"/>
  <c r="EW369" i="1"/>
  <c r="EZ368" i="1"/>
  <c r="EW368" i="1"/>
  <c r="EZ367" i="1"/>
  <c r="EW367" i="1"/>
  <c r="EZ366" i="1"/>
  <c r="EW366" i="1"/>
  <c r="EZ365" i="1"/>
  <c r="EW365" i="1"/>
  <c r="EZ364" i="1"/>
  <c r="EW364" i="1"/>
  <c r="EZ363" i="1"/>
  <c r="EW363" i="1"/>
  <c r="EZ362" i="1"/>
  <c r="EW362" i="1"/>
  <c r="EZ361" i="1"/>
  <c r="EW361" i="1"/>
  <c r="EZ360" i="1"/>
  <c r="EW360" i="1"/>
  <c r="EZ359" i="1"/>
  <c r="EW359" i="1"/>
  <c r="EZ358" i="1"/>
  <c r="EW358" i="1"/>
  <c r="EZ357" i="1"/>
  <c r="EW357" i="1"/>
  <c r="EZ356" i="1"/>
  <c r="EW356" i="1"/>
  <c r="EZ355" i="1"/>
  <c r="EW355" i="1"/>
  <c r="EZ354" i="1"/>
  <c r="EW354" i="1"/>
  <c r="EZ353" i="1"/>
  <c r="EW353" i="1"/>
  <c r="EZ352" i="1"/>
  <c r="EW352" i="1"/>
  <c r="EZ351" i="1"/>
  <c r="EW351" i="1"/>
  <c r="EZ350" i="1"/>
  <c r="EW350" i="1"/>
  <c r="EZ349" i="1"/>
  <c r="EW349" i="1"/>
  <c r="EZ348" i="1"/>
  <c r="EW348" i="1"/>
  <c r="EZ347" i="1"/>
  <c r="EW347" i="1"/>
  <c r="EZ346" i="1"/>
  <c r="EW346" i="1"/>
  <c r="EZ345" i="1"/>
  <c r="EW345" i="1"/>
  <c r="EZ344" i="1"/>
  <c r="EW344" i="1"/>
  <c r="EZ343" i="1"/>
  <c r="EW343" i="1"/>
  <c r="EZ342" i="1"/>
  <c r="EW342" i="1"/>
  <c r="EZ341" i="1"/>
  <c r="EW341" i="1"/>
  <c r="EZ340" i="1"/>
  <c r="EW340" i="1"/>
  <c r="EZ339" i="1"/>
  <c r="EW339" i="1"/>
  <c r="EZ338" i="1"/>
  <c r="EW338" i="1"/>
  <c r="EZ337" i="1"/>
  <c r="EW337" i="1"/>
  <c r="EZ336" i="1"/>
  <c r="EW336" i="1"/>
  <c r="EZ335" i="1"/>
  <c r="EW335" i="1"/>
  <c r="EZ334" i="1"/>
  <c r="EW334" i="1"/>
  <c r="EZ333" i="1"/>
  <c r="EW333" i="1"/>
  <c r="EZ332" i="1"/>
  <c r="EW332" i="1"/>
  <c r="EZ331" i="1"/>
  <c r="EW331" i="1"/>
  <c r="EZ330" i="1"/>
  <c r="EW330" i="1"/>
  <c r="EZ329" i="1"/>
  <c r="EW329" i="1"/>
  <c r="EZ328" i="1"/>
  <c r="EW328" i="1"/>
  <c r="EZ327" i="1"/>
  <c r="EW327" i="1"/>
  <c r="EZ326" i="1"/>
  <c r="EW326" i="1"/>
  <c r="EZ325" i="1"/>
  <c r="EW325" i="1"/>
  <c r="EZ324" i="1"/>
  <c r="EW324" i="1"/>
  <c r="EZ323" i="1"/>
  <c r="EW323" i="1"/>
  <c r="EZ322" i="1"/>
  <c r="EW322" i="1"/>
  <c r="EZ321" i="1"/>
  <c r="EW321" i="1"/>
  <c r="EZ320" i="1"/>
  <c r="EW320" i="1"/>
  <c r="EZ319" i="1"/>
  <c r="EW319" i="1"/>
  <c r="EZ318" i="1"/>
  <c r="EW318" i="1"/>
  <c r="EZ317" i="1"/>
  <c r="EW317" i="1"/>
  <c r="EZ316" i="1"/>
  <c r="EW316" i="1"/>
  <c r="EZ315" i="1"/>
  <c r="EW315" i="1"/>
  <c r="EZ314" i="1"/>
  <c r="EW314" i="1"/>
  <c r="EZ313" i="1"/>
  <c r="EW313" i="1"/>
  <c r="EZ312" i="1"/>
  <c r="EW312" i="1"/>
  <c r="EZ311" i="1"/>
  <c r="EW311" i="1"/>
  <c r="EZ310" i="1"/>
  <c r="EW310" i="1"/>
  <c r="EZ309" i="1"/>
  <c r="EW309" i="1"/>
  <c r="EZ308" i="1"/>
  <c r="EW308" i="1"/>
  <c r="EZ307" i="1"/>
  <c r="EW307" i="1"/>
  <c r="EZ306" i="1"/>
  <c r="EW306" i="1"/>
  <c r="EZ305" i="1"/>
  <c r="EW305" i="1"/>
  <c r="EZ304" i="1"/>
  <c r="EW304" i="1"/>
  <c r="EZ303" i="1"/>
  <c r="EW303" i="1"/>
  <c r="EZ302" i="1"/>
  <c r="EW302" i="1"/>
  <c r="EZ301" i="1"/>
  <c r="EW301" i="1"/>
  <c r="EZ300" i="1"/>
  <c r="EW300" i="1"/>
  <c r="EZ299" i="1"/>
  <c r="EW299" i="1"/>
  <c r="EZ298" i="1"/>
  <c r="EW298" i="1"/>
  <c r="EZ297" i="1"/>
  <c r="EW297" i="1"/>
  <c r="EZ296" i="1"/>
  <c r="EW296" i="1"/>
  <c r="EZ295" i="1"/>
  <c r="EW295" i="1"/>
  <c r="EZ294" i="1"/>
  <c r="EW294" i="1"/>
  <c r="EZ293" i="1"/>
  <c r="EW293" i="1"/>
  <c r="EZ292" i="1"/>
  <c r="EW292" i="1"/>
  <c r="EZ291" i="1"/>
  <c r="EW291" i="1"/>
  <c r="EZ290" i="1"/>
  <c r="EW290" i="1"/>
  <c r="EZ289" i="1"/>
  <c r="EW289" i="1"/>
  <c r="EZ288" i="1"/>
  <c r="EW288" i="1"/>
  <c r="EZ287" i="1"/>
  <c r="EW287" i="1"/>
  <c r="EZ286" i="1"/>
  <c r="EW286" i="1"/>
  <c r="EZ285" i="1"/>
  <c r="EW285" i="1"/>
  <c r="EZ284" i="1"/>
  <c r="EW284" i="1"/>
  <c r="EZ283" i="1"/>
  <c r="EW283" i="1"/>
  <c r="EZ282" i="1"/>
  <c r="EW282" i="1"/>
  <c r="EZ281" i="1"/>
  <c r="EW281" i="1"/>
  <c r="EZ280" i="1"/>
  <c r="EW280" i="1"/>
  <c r="EZ279" i="1"/>
  <c r="EW279" i="1"/>
  <c r="EZ278" i="1"/>
  <c r="EW278" i="1"/>
  <c r="EZ277" i="1"/>
  <c r="EW277" i="1"/>
  <c r="EZ276" i="1"/>
  <c r="EW276" i="1"/>
  <c r="EZ275" i="1"/>
  <c r="EW275" i="1"/>
  <c r="EZ274" i="1"/>
  <c r="EW274" i="1"/>
  <c r="EZ273" i="1"/>
  <c r="EW273" i="1"/>
  <c r="EZ272" i="1"/>
  <c r="EW272" i="1"/>
  <c r="EZ271" i="1"/>
  <c r="EW271" i="1"/>
  <c r="EZ270" i="1"/>
  <c r="EW270" i="1"/>
  <c r="EZ269" i="1"/>
  <c r="EW269" i="1"/>
  <c r="EZ268" i="1"/>
  <c r="EW268" i="1"/>
  <c r="EZ267" i="1"/>
  <c r="EW267" i="1"/>
  <c r="EZ266" i="1"/>
  <c r="EW266" i="1"/>
  <c r="EZ265" i="1"/>
  <c r="EW265" i="1"/>
  <c r="EZ264" i="1"/>
  <c r="EW264" i="1"/>
  <c r="EZ263" i="1"/>
  <c r="EW263" i="1"/>
  <c r="EZ262" i="1"/>
  <c r="EW262" i="1"/>
  <c r="EZ261" i="1"/>
  <c r="EW261" i="1"/>
  <c r="EZ260" i="1"/>
  <c r="EW260" i="1"/>
  <c r="EZ259" i="1"/>
  <c r="EW259" i="1"/>
  <c r="EZ258" i="1"/>
  <c r="EW258" i="1"/>
  <c r="EZ257" i="1"/>
  <c r="EW257" i="1"/>
  <c r="EZ256" i="1"/>
  <c r="EW256" i="1"/>
  <c r="EZ255" i="1"/>
  <c r="EW255" i="1"/>
  <c r="EZ254" i="1"/>
  <c r="EW254" i="1"/>
  <c r="EZ253" i="1"/>
  <c r="EW253" i="1"/>
  <c r="EZ252" i="1"/>
  <c r="EW252" i="1"/>
  <c r="EZ251" i="1"/>
  <c r="EW251" i="1"/>
  <c r="EZ250" i="1"/>
  <c r="EW250" i="1"/>
  <c r="EZ249" i="1"/>
  <c r="EW249" i="1"/>
  <c r="EZ248" i="1"/>
  <c r="EW248" i="1"/>
  <c r="EZ247" i="1"/>
  <c r="EW247" i="1"/>
  <c r="EZ246" i="1"/>
  <c r="EW246" i="1"/>
  <c r="EZ245" i="1"/>
  <c r="EW245" i="1"/>
  <c r="EZ244" i="1"/>
  <c r="EW244" i="1"/>
  <c r="EZ243" i="1"/>
  <c r="EW243" i="1"/>
  <c r="EZ242" i="1"/>
  <c r="EW242" i="1"/>
  <c r="EZ241" i="1"/>
  <c r="EW241" i="1"/>
  <c r="EZ240" i="1"/>
  <c r="EW240" i="1"/>
  <c r="EZ239" i="1"/>
  <c r="EW239" i="1"/>
  <c r="EZ238" i="1"/>
  <c r="EW238" i="1"/>
  <c r="EZ237" i="1"/>
  <c r="EW237" i="1"/>
  <c r="EZ236" i="1"/>
  <c r="EW236" i="1"/>
  <c r="EZ235" i="1"/>
  <c r="EW235" i="1"/>
  <c r="EZ234" i="1"/>
  <c r="EW234" i="1"/>
  <c r="EZ233" i="1"/>
  <c r="EW233" i="1"/>
  <c r="EZ232" i="1"/>
  <c r="EW232" i="1"/>
  <c r="EZ231" i="1"/>
  <c r="EW231" i="1"/>
  <c r="EZ230" i="1"/>
  <c r="EW230" i="1"/>
  <c r="EZ229" i="1"/>
  <c r="EW229" i="1"/>
  <c r="EZ228" i="1"/>
  <c r="EW228" i="1"/>
  <c r="EZ227" i="1"/>
  <c r="EW227" i="1"/>
  <c r="EZ226" i="1"/>
  <c r="EW226" i="1"/>
  <c r="EZ225" i="1"/>
  <c r="EW225" i="1"/>
  <c r="EZ224" i="1"/>
  <c r="EW224" i="1"/>
  <c r="EZ223" i="1"/>
  <c r="EW223" i="1"/>
  <c r="EZ222" i="1"/>
  <c r="EW222" i="1"/>
  <c r="EZ221" i="1"/>
  <c r="EW221" i="1"/>
  <c r="EZ220" i="1"/>
  <c r="EW220" i="1"/>
  <c r="EZ219" i="1"/>
  <c r="EW219" i="1"/>
  <c r="EZ218" i="1"/>
  <c r="EW218" i="1"/>
  <c r="EZ217" i="1"/>
  <c r="EW217" i="1"/>
  <c r="EZ216" i="1"/>
  <c r="EW216" i="1"/>
  <c r="EZ215" i="1"/>
  <c r="EW215" i="1"/>
  <c r="EZ214" i="1"/>
  <c r="EW214" i="1"/>
  <c r="EZ213" i="1"/>
  <c r="EW213" i="1"/>
  <c r="EZ212" i="1"/>
  <c r="EW212" i="1"/>
  <c r="EZ211" i="1"/>
  <c r="EW211" i="1"/>
  <c r="EZ210" i="1"/>
  <c r="EW210" i="1"/>
  <c r="EZ209" i="1"/>
  <c r="EW209" i="1"/>
  <c r="EZ208" i="1"/>
  <c r="EW208" i="1"/>
  <c r="EZ207" i="1"/>
  <c r="EW207" i="1"/>
  <c r="EZ206" i="1"/>
  <c r="EW206" i="1"/>
  <c r="EZ205" i="1"/>
  <c r="EW205" i="1"/>
  <c r="EZ204" i="1"/>
  <c r="EW204" i="1"/>
  <c r="EZ203" i="1"/>
  <c r="EW203" i="1"/>
  <c r="EZ202" i="1"/>
  <c r="EW202" i="1"/>
  <c r="EZ201" i="1"/>
  <c r="EW201" i="1"/>
  <c r="EZ200" i="1"/>
  <c r="EW200" i="1"/>
  <c r="EZ199" i="1"/>
  <c r="EW199" i="1"/>
  <c r="EZ198" i="1"/>
  <c r="EW198" i="1"/>
  <c r="EZ197" i="1"/>
  <c r="EW197" i="1"/>
  <c r="EZ196" i="1"/>
  <c r="EW196" i="1"/>
  <c r="EZ195" i="1"/>
  <c r="EW195" i="1"/>
  <c r="EZ194" i="1"/>
  <c r="EW194" i="1"/>
  <c r="EZ193" i="1"/>
  <c r="EW193" i="1"/>
  <c r="EZ192" i="1"/>
  <c r="EW192" i="1"/>
  <c r="EZ191" i="1"/>
  <c r="EW191" i="1"/>
  <c r="EZ190" i="1"/>
  <c r="EW190" i="1"/>
  <c r="EZ189" i="1"/>
  <c r="EW189" i="1"/>
  <c r="EZ188" i="1"/>
  <c r="EW188" i="1"/>
  <c r="EZ187" i="1"/>
  <c r="EW187" i="1"/>
  <c r="EZ186" i="1"/>
  <c r="EW186" i="1"/>
  <c r="EZ185" i="1"/>
  <c r="EW185" i="1"/>
  <c r="EZ184" i="1"/>
  <c r="EW184" i="1"/>
  <c r="EZ183" i="1"/>
  <c r="EW183" i="1"/>
  <c r="EZ182" i="1"/>
  <c r="EW182" i="1"/>
  <c r="EZ181" i="1"/>
  <c r="EW181" i="1"/>
  <c r="EZ180" i="1"/>
  <c r="EW180" i="1"/>
  <c r="EZ179" i="1"/>
  <c r="EW179" i="1"/>
  <c r="EZ178" i="1"/>
  <c r="EW178" i="1"/>
  <c r="EZ177" i="1"/>
  <c r="EW177" i="1"/>
  <c r="EZ176" i="1"/>
  <c r="EW176" i="1"/>
  <c r="EZ175" i="1"/>
  <c r="EW175" i="1"/>
  <c r="EZ174" i="1"/>
  <c r="EW174" i="1"/>
  <c r="EZ173" i="1"/>
  <c r="EW173" i="1"/>
  <c r="EZ172" i="1"/>
  <c r="EW172" i="1"/>
  <c r="EZ171" i="1"/>
  <c r="EW171" i="1"/>
  <c r="EZ170" i="1"/>
  <c r="EW170" i="1"/>
  <c r="EZ169" i="1"/>
  <c r="EW169" i="1"/>
  <c r="EZ168" i="1"/>
  <c r="EW168" i="1"/>
  <c r="EZ167" i="1"/>
  <c r="EW167" i="1"/>
  <c r="EZ166" i="1"/>
  <c r="EW166" i="1"/>
  <c r="EZ165" i="1"/>
  <c r="EW165" i="1"/>
  <c r="EZ164" i="1"/>
  <c r="EW164" i="1"/>
  <c r="EZ163" i="1"/>
  <c r="EW163" i="1"/>
  <c r="EZ162" i="1"/>
  <c r="EW162" i="1"/>
  <c r="EZ161" i="1"/>
  <c r="EW161" i="1"/>
  <c r="EZ160" i="1"/>
  <c r="EW160" i="1"/>
  <c r="EZ159" i="1"/>
  <c r="EW159" i="1"/>
  <c r="EZ158" i="1"/>
  <c r="EW158" i="1"/>
  <c r="EZ157" i="1"/>
  <c r="EW157" i="1"/>
  <c r="EZ156" i="1"/>
  <c r="EW156" i="1"/>
  <c r="EZ155" i="1"/>
  <c r="EW155" i="1"/>
  <c r="EZ154" i="1"/>
  <c r="EW154" i="1"/>
  <c r="EZ153" i="1"/>
  <c r="EW153" i="1"/>
  <c r="EZ152" i="1"/>
  <c r="EW152" i="1"/>
  <c r="EZ151" i="1"/>
  <c r="EW151" i="1"/>
  <c r="EZ150" i="1"/>
  <c r="EW150" i="1"/>
  <c r="EZ149" i="1"/>
  <c r="EW149" i="1"/>
  <c r="EZ148" i="1"/>
  <c r="EW148" i="1"/>
  <c r="EZ147" i="1"/>
  <c r="EW147" i="1"/>
  <c r="EZ146" i="1"/>
  <c r="EW146" i="1"/>
  <c r="EZ145" i="1"/>
  <c r="EW145" i="1"/>
  <c r="EZ144" i="1"/>
  <c r="EW144" i="1"/>
  <c r="EZ143" i="1"/>
  <c r="EW143" i="1"/>
  <c r="EZ142" i="1"/>
  <c r="EW142" i="1"/>
  <c r="EZ141" i="1"/>
  <c r="EW141" i="1"/>
  <c r="EZ140" i="1"/>
  <c r="EW140" i="1"/>
  <c r="EZ139" i="1"/>
  <c r="EW139" i="1"/>
  <c r="EZ138" i="1"/>
  <c r="EW138" i="1"/>
  <c r="EZ137" i="1"/>
  <c r="EW137" i="1"/>
  <c r="EZ136" i="1"/>
  <c r="EW136" i="1"/>
  <c r="EZ135" i="1"/>
  <c r="EW135" i="1"/>
  <c r="EZ134" i="1"/>
  <c r="EW134" i="1"/>
  <c r="EZ133" i="1"/>
  <c r="EW133" i="1"/>
  <c r="EZ132" i="1"/>
  <c r="EW132" i="1"/>
  <c r="EZ131" i="1"/>
  <c r="EW131" i="1"/>
  <c r="EZ130" i="1"/>
  <c r="EW130" i="1"/>
  <c r="EZ129" i="1"/>
  <c r="EW129" i="1"/>
  <c r="EZ128" i="1"/>
  <c r="EW128" i="1"/>
  <c r="EZ127" i="1"/>
  <c r="EW127" i="1"/>
  <c r="EZ126" i="1"/>
  <c r="EW126" i="1"/>
  <c r="EZ125" i="1"/>
  <c r="EW125" i="1"/>
  <c r="EZ124" i="1"/>
  <c r="EW124" i="1"/>
  <c r="EZ123" i="1"/>
  <c r="EW123" i="1"/>
  <c r="EZ122" i="1"/>
  <c r="EW122" i="1"/>
  <c r="EZ121" i="1"/>
  <c r="EW121" i="1"/>
  <c r="EZ120" i="1"/>
  <c r="EW120" i="1"/>
  <c r="EZ119" i="1"/>
  <c r="EW119" i="1"/>
  <c r="EZ118" i="1"/>
  <c r="EW118" i="1"/>
  <c r="EZ117" i="1"/>
  <c r="EW117" i="1"/>
  <c r="EZ116" i="1"/>
  <c r="EW116" i="1"/>
  <c r="EZ115" i="1"/>
  <c r="EW115" i="1"/>
  <c r="EZ114" i="1"/>
  <c r="EW114" i="1"/>
  <c r="EZ113" i="1"/>
  <c r="EW113" i="1"/>
  <c r="EZ112" i="1"/>
  <c r="EW112" i="1"/>
  <c r="EZ111" i="1"/>
  <c r="EW111" i="1"/>
  <c r="EZ110" i="1"/>
  <c r="EW110" i="1"/>
  <c r="EZ109" i="1"/>
  <c r="EW109" i="1"/>
  <c r="EZ108" i="1"/>
  <c r="EW108" i="1"/>
  <c r="EZ107" i="1"/>
  <c r="EW107" i="1"/>
  <c r="EZ106" i="1"/>
  <c r="EW106" i="1"/>
  <c r="EZ105" i="1"/>
  <c r="EW105" i="1"/>
  <c r="EZ104" i="1"/>
  <c r="EW104" i="1"/>
  <c r="EZ103" i="1"/>
  <c r="EW103" i="1"/>
  <c r="EZ102" i="1"/>
  <c r="EW102" i="1"/>
  <c r="EZ101" i="1"/>
  <c r="EW101" i="1"/>
  <c r="EZ100" i="1"/>
  <c r="EW100" i="1"/>
  <c r="EZ99" i="1"/>
  <c r="EW99" i="1"/>
  <c r="EZ98" i="1"/>
  <c r="EW98" i="1"/>
  <c r="EZ97" i="1"/>
  <c r="EW97" i="1"/>
  <c r="EZ96" i="1"/>
  <c r="EW96" i="1"/>
  <c r="EZ95" i="1"/>
  <c r="EW95" i="1"/>
  <c r="EZ94" i="1"/>
  <c r="EW94" i="1"/>
  <c r="EZ93" i="1"/>
  <c r="EW93" i="1"/>
  <c r="EZ92" i="1"/>
  <c r="EW92" i="1"/>
  <c r="EZ91" i="1"/>
  <c r="EW91" i="1"/>
  <c r="EZ90" i="1"/>
  <c r="EW90" i="1"/>
  <c r="EZ89" i="1"/>
  <c r="EW89" i="1"/>
  <c r="EZ88" i="1"/>
  <c r="EW88" i="1"/>
  <c r="EZ87" i="1"/>
  <c r="EW87" i="1"/>
  <c r="EZ86" i="1"/>
  <c r="EW86" i="1"/>
  <c r="EZ85" i="1"/>
  <c r="EW85" i="1"/>
  <c r="EZ84" i="1"/>
  <c r="EW84" i="1"/>
  <c r="EZ83" i="1"/>
  <c r="EW83" i="1"/>
  <c r="EZ82" i="1"/>
  <c r="EW82" i="1"/>
  <c r="EZ81" i="1"/>
  <c r="EW81" i="1"/>
  <c r="EZ80" i="1"/>
  <c r="EW80" i="1"/>
  <c r="EZ79" i="1"/>
  <c r="EW79" i="1"/>
  <c r="EZ78" i="1"/>
  <c r="EW78" i="1"/>
  <c r="EZ77" i="1"/>
  <c r="EW77" i="1"/>
  <c r="EZ76" i="1"/>
  <c r="EW76" i="1"/>
  <c r="EZ75" i="1"/>
  <c r="EW75" i="1"/>
  <c r="EZ74" i="1"/>
  <c r="EW74" i="1"/>
  <c r="EZ73" i="1"/>
  <c r="EW73" i="1"/>
  <c r="EZ72" i="1"/>
  <c r="EW72" i="1"/>
  <c r="EZ71" i="1"/>
  <c r="EW71" i="1"/>
  <c r="EZ70" i="1"/>
  <c r="EW70" i="1"/>
  <c r="EZ69" i="1"/>
  <c r="EW69" i="1"/>
  <c r="EZ68" i="1"/>
  <c r="EW68" i="1"/>
  <c r="EZ67" i="1"/>
  <c r="EW67" i="1"/>
  <c r="EZ66" i="1"/>
  <c r="EW66" i="1"/>
  <c r="EZ65" i="1"/>
  <c r="EW65" i="1"/>
  <c r="EZ64" i="1"/>
  <c r="EW64" i="1"/>
  <c r="EZ63" i="1"/>
  <c r="EW63" i="1"/>
  <c r="EZ62" i="1"/>
  <c r="EW62" i="1"/>
  <c r="EZ61" i="1"/>
  <c r="EW61" i="1"/>
  <c r="EZ60" i="1"/>
  <c r="EW60" i="1"/>
  <c r="EZ59" i="1"/>
  <c r="EW59" i="1"/>
  <c r="EZ58" i="1"/>
  <c r="EW58" i="1"/>
  <c r="EZ57" i="1"/>
  <c r="EW57" i="1"/>
  <c r="EZ56" i="1"/>
  <c r="EW56" i="1"/>
  <c r="EZ55" i="1"/>
  <c r="EW55" i="1"/>
  <c r="EZ54" i="1"/>
  <c r="EW54" i="1"/>
  <c r="EZ53" i="1"/>
  <c r="EW53" i="1"/>
  <c r="EZ52" i="1"/>
  <c r="EW52" i="1"/>
  <c r="EZ51" i="1"/>
  <c r="EW51" i="1"/>
  <c r="EZ50" i="1"/>
  <c r="EW50" i="1"/>
  <c r="EZ49" i="1"/>
  <c r="EW49" i="1"/>
  <c r="EZ48" i="1"/>
  <c r="EW48" i="1"/>
  <c r="EZ47" i="1"/>
  <c r="EW47" i="1"/>
  <c r="EZ46" i="1"/>
  <c r="EW46" i="1"/>
  <c r="EZ45" i="1"/>
  <c r="EW45" i="1"/>
  <c r="EZ44" i="1"/>
  <c r="EW44" i="1"/>
  <c r="EZ43" i="1"/>
  <c r="EW43" i="1"/>
  <c r="EZ42" i="1"/>
  <c r="EW42" i="1"/>
  <c r="EZ41" i="1"/>
  <c r="EW41" i="1"/>
  <c r="EZ40" i="1"/>
  <c r="EW40" i="1"/>
  <c r="EZ39" i="1"/>
  <c r="EW39" i="1"/>
  <c r="EZ38" i="1"/>
  <c r="EW38" i="1"/>
  <c r="EZ37" i="1"/>
  <c r="EW37" i="1"/>
  <c r="EZ36" i="1"/>
  <c r="EW36" i="1"/>
  <c r="EZ35" i="1"/>
  <c r="EW35" i="1"/>
  <c r="EZ34" i="1"/>
  <c r="EW34" i="1"/>
  <c r="EZ33" i="1"/>
  <c r="EW33" i="1"/>
  <c r="EZ32" i="1"/>
  <c r="EW32" i="1"/>
  <c r="EZ31" i="1"/>
  <c r="EW31" i="1"/>
  <c r="EZ30" i="1"/>
  <c r="EW30" i="1"/>
  <c r="EZ29" i="1"/>
  <c r="EW29" i="1"/>
  <c r="EZ28" i="1"/>
  <c r="EW28" i="1"/>
  <c r="EZ27" i="1"/>
  <c r="EW27" i="1"/>
  <c r="EZ26" i="1"/>
  <c r="EW26" i="1"/>
  <c r="EZ25" i="1"/>
  <c r="EW25" i="1"/>
  <c r="EZ24" i="1"/>
  <c r="EW24" i="1"/>
  <c r="EZ23" i="1"/>
  <c r="EW23" i="1"/>
  <c r="EZ22" i="1"/>
  <c r="EW22" i="1"/>
  <c r="EZ21" i="1"/>
  <c r="EW21" i="1"/>
  <c r="EZ20" i="1"/>
  <c r="EW20" i="1"/>
  <c r="EZ19" i="1"/>
  <c r="EW19" i="1"/>
  <c r="EZ18" i="1"/>
  <c r="EW18" i="1"/>
  <c r="EZ17" i="1"/>
  <c r="EW17" i="1"/>
  <c r="EZ16" i="1"/>
  <c r="EW16" i="1"/>
  <c r="EZ15" i="1"/>
  <c r="EW15" i="1"/>
  <c r="EZ14" i="1"/>
  <c r="EW14" i="1"/>
  <c r="EZ13" i="1"/>
  <c r="EW13" i="1"/>
  <c r="EZ12" i="1"/>
  <c r="EW12" i="1"/>
  <c r="EZ11" i="1"/>
  <c r="EW11" i="1"/>
  <c r="EZ10" i="1"/>
  <c r="EW10" i="1"/>
  <c r="EZ9" i="1"/>
  <c r="EW9" i="1"/>
  <c r="EZ8" i="1"/>
  <c r="EW8" i="1"/>
  <c r="EZ7" i="1"/>
  <c r="EW7" i="1"/>
  <c r="EZ6" i="1"/>
  <c r="EW6" i="1"/>
  <c r="EZ5" i="1"/>
  <c r="EW5" i="1"/>
  <c r="ET563" i="1"/>
  <c r="EQ563" i="1"/>
  <c r="ET562" i="1"/>
  <c r="EQ562" i="1"/>
  <c r="ET561" i="1"/>
  <c r="EQ561" i="1"/>
  <c r="ET560" i="1"/>
  <c r="EQ560" i="1"/>
  <c r="ET559" i="1"/>
  <c r="EQ559" i="1"/>
  <c r="ET558" i="1"/>
  <c r="EQ558" i="1"/>
  <c r="ET557" i="1"/>
  <c r="EQ557" i="1"/>
  <c r="ET556" i="1"/>
  <c r="EQ556" i="1"/>
  <c r="ET555" i="1"/>
  <c r="EQ555" i="1"/>
  <c r="ET554" i="1"/>
  <c r="EQ554" i="1"/>
  <c r="ET553" i="1"/>
  <c r="EQ553" i="1"/>
  <c r="ET552" i="1"/>
  <c r="EQ552" i="1"/>
  <c r="ET551" i="1"/>
  <c r="EQ551" i="1"/>
  <c r="ET550" i="1"/>
  <c r="EQ550" i="1"/>
  <c r="ET549" i="1"/>
  <c r="EQ549" i="1"/>
  <c r="ET548" i="1"/>
  <c r="EQ548" i="1"/>
  <c r="ET547" i="1"/>
  <c r="EQ547" i="1"/>
  <c r="ET546" i="1"/>
  <c r="EQ546" i="1"/>
  <c r="ET545" i="1"/>
  <c r="EQ545" i="1"/>
  <c r="ET544" i="1"/>
  <c r="EQ544" i="1"/>
  <c r="ET543" i="1"/>
  <c r="EQ543" i="1"/>
  <c r="ET542" i="1"/>
  <c r="EQ542" i="1"/>
  <c r="ET541" i="1"/>
  <c r="EQ541" i="1"/>
  <c r="ET540" i="1"/>
  <c r="EQ540" i="1"/>
  <c r="ET539" i="1"/>
  <c r="EQ539" i="1"/>
  <c r="ET538" i="1"/>
  <c r="EQ538" i="1"/>
  <c r="ET537" i="1"/>
  <c r="EQ537" i="1"/>
  <c r="ET536" i="1"/>
  <c r="EQ536" i="1"/>
  <c r="ET535" i="1"/>
  <c r="EQ535" i="1"/>
  <c r="ET534" i="1"/>
  <c r="EQ534" i="1"/>
  <c r="ET533" i="1"/>
  <c r="EQ533" i="1"/>
  <c r="ET532" i="1"/>
  <c r="EQ532" i="1"/>
  <c r="ET531" i="1"/>
  <c r="EQ531" i="1"/>
  <c r="ET530" i="1"/>
  <c r="EQ530" i="1"/>
  <c r="ET529" i="1"/>
  <c r="EQ529" i="1"/>
  <c r="ET528" i="1"/>
  <c r="EQ528" i="1"/>
  <c r="ET527" i="1"/>
  <c r="EQ527" i="1"/>
  <c r="ET526" i="1"/>
  <c r="EQ526" i="1"/>
  <c r="ET525" i="1"/>
  <c r="EQ525" i="1"/>
  <c r="ET524" i="1"/>
  <c r="EQ524" i="1"/>
  <c r="ET523" i="1"/>
  <c r="EQ523" i="1"/>
  <c r="ET522" i="1"/>
  <c r="EQ522" i="1"/>
  <c r="ET521" i="1"/>
  <c r="EQ521" i="1"/>
  <c r="ET520" i="1"/>
  <c r="EQ520" i="1"/>
  <c r="ET519" i="1"/>
  <c r="EQ519" i="1"/>
  <c r="ET518" i="1"/>
  <c r="EQ518" i="1"/>
  <c r="ET517" i="1"/>
  <c r="EQ517" i="1"/>
  <c r="ET516" i="1"/>
  <c r="EQ516" i="1"/>
  <c r="ET515" i="1"/>
  <c r="EQ515" i="1"/>
  <c r="ET514" i="1"/>
  <c r="EQ514" i="1"/>
  <c r="ET513" i="1"/>
  <c r="EQ513" i="1"/>
  <c r="ET512" i="1"/>
  <c r="EQ512" i="1"/>
  <c r="ET511" i="1"/>
  <c r="EQ511" i="1"/>
  <c r="ET510" i="1"/>
  <c r="EQ510" i="1"/>
  <c r="ET509" i="1"/>
  <c r="EQ509" i="1"/>
  <c r="ET508" i="1"/>
  <c r="EQ508" i="1"/>
  <c r="ET507" i="1"/>
  <c r="EQ507" i="1"/>
  <c r="ET506" i="1"/>
  <c r="EQ506" i="1"/>
  <c r="ET505" i="1"/>
  <c r="EQ505" i="1"/>
  <c r="ET504" i="1"/>
  <c r="EQ504" i="1"/>
  <c r="ET503" i="1"/>
  <c r="EQ503" i="1"/>
  <c r="ET502" i="1"/>
  <c r="EQ502" i="1"/>
  <c r="ET501" i="1"/>
  <c r="EQ501" i="1"/>
  <c r="ET500" i="1"/>
  <c r="EQ500" i="1"/>
  <c r="ET499" i="1"/>
  <c r="EQ499" i="1"/>
  <c r="ET498" i="1"/>
  <c r="EQ498" i="1"/>
  <c r="ET497" i="1"/>
  <c r="EQ497" i="1"/>
  <c r="ET496" i="1"/>
  <c r="EQ496" i="1"/>
  <c r="ET495" i="1"/>
  <c r="EQ495" i="1"/>
  <c r="ET494" i="1"/>
  <c r="EQ494" i="1"/>
  <c r="ET493" i="1"/>
  <c r="EQ493" i="1"/>
  <c r="ET492" i="1"/>
  <c r="EQ492" i="1"/>
  <c r="ET491" i="1"/>
  <c r="EQ491" i="1"/>
  <c r="ET490" i="1"/>
  <c r="EQ490" i="1"/>
  <c r="ET489" i="1"/>
  <c r="EQ489" i="1"/>
  <c r="ET488" i="1"/>
  <c r="EQ488" i="1"/>
  <c r="ET487" i="1"/>
  <c r="EQ487" i="1"/>
  <c r="ET486" i="1"/>
  <c r="EQ486" i="1"/>
  <c r="ET485" i="1"/>
  <c r="EQ485" i="1"/>
  <c r="ET484" i="1"/>
  <c r="EQ484" i="1"/>
  <c r="ET483" i="1"/>
  <c r="EQ483" i="1"/>
  <c r="ET482" i="1"/>
  <c r="EQ482" i="1"/>
  <c r="ET481" i="1"/>
  <c r="EQ481" i="1"/>
  <c r="ET480" i="1"/>
  <c r="EQ480" i="1"/>
  <c r="ET479" i="1"/>
  <c r="EQ479" i="1"/>
  <c r="ET478" i="1"/>
  <c r="EQ478" i="1"/>
  <c r="ET477" i="1"/>
  <c r="EQ477" i="1"/>
  <c r="ET476" i="1"/>
  <c r="EQ476" i="1"/>
  <c r="ET475" i="1"/>
  <c r="EQ475" i="1"/>
  <c r="ET474" i="1"/>
  <c r="EQ474" i="1"/>
  <c r="ET473" i="1"/>
  <c r="EQ473" i="1"/>
  <c r="ET472" i="1"/>
  <c r="EQ472" i="1"/>
  <c r="ET471" i="1"/>
  <c r="EQ471" i="1"/>
  <c r="ET470" i="1"/>
  <c r="EQ470" i="1"/>
  <c r="ET469" i="1"/>
  <c r="EQ469" i="1"/>
  <c r="ET468" i="1"/>
  <c r="EQ468" i="1"/>
  <c r="ET467" i="1"/>
  <c r="EQ467" i="1"/>
  <c r="ET466" i="1"/>
  <c r="EQ466" i="1"/>
  <c r="ET465" i="1"/>
  <c r="EQ465" i="1"/>
  <c r="ET464" i="1"/>
  <c r="EQ464" i="1"/>
  <c r="ET463" i="1"/>
  <c r="EQ463" i="1"/>
  <c r="ET462" i="1"/>
  <c r="EQ462" i="1"/>
  <c r="ET461" i="1"/>
  <c r="EQ461" i="1"/>
  <c r="ET460" i="1"/>
  <c r="EQ460" i="1"/>
  <c r="ET459" i="1"/>
  <c r="EQ459" i="1"/>
  <c r="ET458" i="1"/>
  <c r="EQ458" i="1"/>
  <c r="ET457" i="1"/>
  <c r="EQ457" i="1"/>
  <c r="ET456" i="1"/>
  <c r="EQ456" i="1"/>
  <c r="ET455" i="1"/>
  <c r="EQ455" i="1"/>
  <c r="ET454" i="1"/>
  <c r="EQ454" i="1"/>
  <c r="ET453" i="1"/>
  <c r="EQ453" i="1"/>
  <c r="ET452" i="1"/>
  <c r="EQ452" i="1"/>
  <c r="ET451" i="1"/>
  <c r="EQ451" i="1"/>
  <c r="ET450" i="1"/>
  <c r="EQ450" i="1"/>
  <c r="ET449" i="1"/>
  <c r="EQ449" i="1"/>
  <c r="ET448" i="1"/>
  <c r="EQ448" i="1"/>
  <c r="ET447" i="1"/>
  <c r="EQ447" i="1"/>
  <c r="ET446" i="1"/>
  <c r="EQ446" i="1"/>
  <c r="ET445" i="1"/>
  <c r="EQ445" i="1"/>
  <c r="ET444" i="1"/>
  <c r="EQ444" i="1"/>
  <c r="ET443" i="1"/>
  <c r="EQ443" i="1"/>
  <c r="ET442" i="1"/>
  <c r="EQ442" i="1"/>
  <c r="ET441" i="1"/>
  <c r="EQ441" i="1"/>
  <c r="ET440" i="1"/>
  <c r="EQ440" i="1"/>
  <c r="ET439" i="1"/>
  <c r="EQ439" i="1"/>
  <c r="ET438" i="1"/>
  <c r="EQ438" i="1"/>
  <c r="ET437" i="1"/>
  <c r="EQ437" i="1"/>
  <c r="ET436" i="1"/>
  <c r="EQ436" i="1"/>
  <c r="ET435" i="1"/>
  <c r="EQ435" i="1"/>
  <c r="ET434" i="1"/>
  <c r="EQ434" i="1"/>
  <c r="ET433" i="1"/>
  <c r="EQ433" i="1"/>
  <c r="ET432" i="1"/>
  <c r="EQ432" i="1"/>
  <c r="ET431" i="1"/>
  <c r="EQ431" i="1"/>
  <c r="ET430" i="1"/>
  <c r="EQ430" i="1"/>
  <c r="ET429" i="1"/>
  <c r="EQ429" i="1"/>
  <c r="ET428" i="1"/>
  <c r="EQ428" i="1"/>
  <c r="ET427" i="1"/>
  <c r="EQ427" i="1"/>
  <c r="ET426" i="1"/>
  <c r="EQ426" i="1"/>
  <c r="ET425" i="1"/>
  <c r="EQ425" i="1"/>
  <c r="ET424" i="1"/>
  <c r="EQ424" i="1"/>
  <c r="ET423" i="1"/>
  <c r="EQ423" i="1"/>
  <c r="ET422" i="1"/>
  <c r="EQ422" i="1"/>
  <c r="ET421" i="1"/>
  <c r="EQ421" i="1"/>
  <c r="ET420" i="1"/>
  <c r="EQ420" i="1"/>
  <c r="ET419" i="1"/>
  <c r="EQ419" i="1"/>
  <c r="ET418" i="1"/>
  <c r="EQ418" i="1"/>
  <c r="ET417" i="1"/>
  <c r="EQ417" i="1"/>
  <c r="ET416" i="1"/>
  <c r="EQ416" i="1"/>
  <c r="ET415" i="1"/>
  <c r="EQ415" i="1"/>
  <c r="ET414" i="1"/>
  <c r="EQ414" i="1"/>
  <c r="ET413" i="1"/>
  <c r="EQ413" i="1"/>
  <c r="ET412" i="1"/>
  <c r="EQ412" i="1"/>
  <c r="ET411" i="1"/>
  <c r="EQ411" i="1"/>
  <c r="ET410" i="1"/>
  <c r="EQ410" i="1"/>
  <c r="ET409" i="1"/>
  <c r="EQ409" i="1"/>
  <c r="ET408" i="1"/>
  <c r="EQ408" i="1"/>
  <c r="ET407" i="1"/>
  <c r="EQ407" i="1"/>
  <c r="ET406" i="1"/>
  <c r="EQ406" i="1"/>
  <c r="ET405" i="1"/>
  <c r="EQ405" i="1"/>
  <c r="ET404" i="1"/>
  <c r="EQ404" i="1"/>
  <c r="ET403" i="1"/>
  <c r="EQ403" i="1"/>
  <c r="ET402" i="1"/>
  <c r="EQ402" i="1"/>
  <c r="ET401" i="1"/>
  <c r="EQ401" i="1"/>
  <c r="ET400" i="1"/>
  <c r="EQ400" i="1"/>
  <c r="ET399" i="1"/>
  <c r="EQ399" i="1"/>
  <c r="ET398" i="1"/>
  <c r="EQ398" i="1"/>
  <c r="ET397" i="1"/>
  <c r="EQ397" i="1"/>
  <c r="ET396" i="1"/>
  <c r="EQ396" i="1"/>
  <c r="ET395" i="1"/>
  <c r="EQ395" i="1"/>
  <c r="ET394" i="1"/>
  <c r="EQ394" i="1"/>
  <c r="ET393" i="1"/>
  <c r="EQ393" i="1"/>
  <c r="ET392" i="1"/>
  <c r="EQ392" i="1"/>
  <c r="ET391" i="1"/>
  <c r="EQ391" i="1"/>
  <c r="ET390" i="1"/>
  <c r="EQ390" i="1"/>
  <c r="ET389" i="1"/>
  <c r="EQ389" i="1"/>
  <c r="ET388" i="1"/>
  <c r="EQ388" i="1"/>
  <c r="ET387" i="1"/>
  <c r="EQ387" i="1"/>
  <c r="ET386" i="1"/>
  <c r="EQ386" i="1"/>
  <c r="ET385" i="1"/>
  <c r="EQ385" i="1"/>
  <c r="ET384" i="1"/>
  <c r="EQ384" i="1"/>
  <c r="ET383" i="1"/>
  <c r="EQ383" i="1"/>
  <c r="ET382" i="1"/>
  <c r="EQ382" i="1"/>
  <c r="ET381" i="1"/>
  <c r="EQ381" i="1"/>
  <c r="ET380" i="1"/>
  <c r="EQ380" i="1"/>
  <c r="ET379" i="1"/>
  <c r="EQ379" i="1"/>
  <c r="ET378" i="1"/>
  <c r="EQ378" i="1"/>
  <c r="ET377" i="1"/>
  <c r="EQ377" i="1"/>
  <c r="ET376" i="1"/>
  <c r="EQ376" i="1"/>
  <c r="ET375" i="1"/>
  <c r="EQ375" i="1"/>
  <c r="ET374" i="1"/>
  <c r="EQ374" i="1"/>
  <c r="ET373" i="1"/>
  <c r="EQ373" i="1"/>
  <c r="ET372" i="1"/>
  <c r="EQ372" i="1"/>
  <c r="ET371" i="1"/>
  <c r="EQ371" i="1"/>
  <c r="ET370" i="1"/>
  <c r="EQ370" i="1"/>
  <c r="ET369" i="1"/>
  <c r="EQ369" i="1"/>
  <c r="ET368" i="1"/>
  <c r="EQ368" i="1"/>
  <c r="ET367" i="1"/>
  <c r="EQ367" i="1"/>
  <c r="ET366" i="1"/>
  <c r="EQ366" i="1"/>
  <c r="ET365" i="1"/>
  <c r="EQ365" i="1"/>
  <c r="ET364" i="1"/>
  <c r="EQ364" i="1"/>
  <c r="ET363" i="1"/>
  <c r="EQ363" i="1"/>
  <c r="ET362" i="1"/>
  <c r="EQ362" i="1"/>
  <c r="ET361" i="1"/>
  <c r="EQ361" i="1"/>
  <c r="ET360" i="1"/>
  <c r="EQ360" i="1"/>
  <c r="ET359" i="1"/>
  <c r="EQ359" i="1"/>
  <c r="ET358" i="1"/>
  <c r="EQ358" i="1"/>
  <c r="ET357" i="1"/>
  <c r="EQ357" i="1"/>
  <c r="ET356" i="1"/>
  <c r="EQ356" i="1"/>
  <c r="ET355" i="1"/>
  <c r="EQ355" i="1"/>
  <c r="ET354" i="1"/>
  <c r="EQ354" i="1"/>
  <c r="ET353" i="1"/>
  <c r="EQ353" i="1"/>
  <c r="ET352" i="1"/>
  <c r="EQ352" i="1"/>
  <c r="ET351" i="1"/>
  <c r="EQ351" i="1"/>
  <c r="ET350" i="1"/>
  <c r="EQ350" i="1"/>
  <c r="ET349" i="1"/>
  <c r="EQ349" i="1"/>
  <c r="ET348" i="1"/>
  <c r="EQ348" i="1"/>
  <c r="ET347" i="1"/>
  <c r="EQ347" i="1"/>
  <c r="ET346" i="1"/>
  <c r="EQ346" i="1"/>
  <c r="ET345" i="1"/>
  <c r="EQ345" i="1"/>
  <c r="ET344" i="1"/>
  <c r="EQ344" i="1"/>
  <c r="ET343" i="1"/>
  <c r="EQ343" i="1"/>
  <c r="ET342" i="1"/>
  <c r="EQ342" i="1"/>
  <c r="ET341" i="1"/>
  <c r="EQ341" i="1"/>
  <c r="ET340" i="1"/>
  <c r="EQ340" i="1"/>
  <c r="ET339" i="1"/>
  <c r="EQ339" i="1"/>
  <c r="ET338" i="1"/>
  <c r="EQ338" i="1"/>
  <c r="ET337" i="1"/>
  <c r="EQ337" i="1"/>
  <c r="ET336" i="1"/>
  <c r="EQ336" i="1"/>
  <c r="ET335" i="1"/>
  <c r="EQ335" i="1"/>
  <c r="ET334" i="1"/>
  <c r="EQ334" i="1"/>
  <c r="ET333" i="1"/>
  <c r="EQ333" i="1"/>
  <c r="ET332" i="1"/>
  <c r="EQ332" i="1"/>
  <c r="ET331" i="1"/>
  <c r="EQ331" i="1"/>
  <c r="ET330" i="1"/>
  <c r="EQ330" i="1"/>
  <c r="ET329" i="1"/>
  <c r="EQ329" i="1"/>
  <c r="ET328" i="1"/>
  <c r="EQ328" i="1"/>
  <c r="ET327" i="1"/>
  <c r="EQ327" i="1"/>
  <c r="ET326" i="1"/>
  <c r="EQ326" i="1"/>
  <c r="ET325" i="1"/>
  <c r="EQ325" i="1"/>
  <c r="ET324" i="1"/>
  <c r="EQ324" i="1"/>
  <c r="ET323" i="1"/>
  <c r="EQ323" i="1"/>
  <c r="ET322" i="1"/>
  <c r="EQ322" i="1"/>
  <c r="ET321" i="1"/>
  <c r="EQ321" i="1"/>
  <c r="ET320" i="1"/>
  <c r="EQ320" i="1"/>
  <c r="ET319" i="1"/>
  <c r="EQ319" i="1"/>
  <c r="ET318" i="1"/>
  <c r="EQ318" i="1"/>
  <c r="ET317" i="1"/>
  <c r="EQ317" i="1"/>
  <c r="ET316" i="1"/>
  <c r="EQ316" i="1"/>
  <c r="ET315" i="1"/>
  <c r="EQ315" i="1"/>
  <c r="ET314" i="1"/>
  <c r="EQ314" i="1"/>
  <c r="ET313" i="1"/>
  <c r="EQ313" i="1"/>
  <c r="ET312" i="1"/>
  <c r="EQ312" i="1"/>
  <c r="ET311" i="1"/>
  <c r="EQ311" i="1"/>
  <c r="ET310" i="1"/>
  <c r="EQ310" i="1"/>
  <c r="ET309" i="1"/>
  <c r="EQ309" i="1"/>
  <c r="ET308" i="1"/>
  <c r="EQ308" i="1"/>
  <c r="ET307" i="1"/>
  <c r="EQ307" i="1"/>
  <c r="ET306" i="1"/>
  <c r="EQ306" i="1"/>
  <c r="ET305" i="1"/>
  <c r="EQ305" i="1"/>
  <c r="ET304" i="1"/>
  <c r="EQ304" i="1"/>
  <c r="ET303" i="1"/>
  <c r="EQ303" i="1"/>
  <c r="ET302" i="1"/>
  <c r="EQ302" i="1"/>
  <c r="ET301" i="1"/>
  <c r="EQ301" i="1"/>
  <c r="ET300" i="1"/>
  <c r="EQ300" i="1"/>
  <c r="ET299" i="1"/>
  <c r="EQ299" i="1"/>
  <c r="ET298" i="1"/>
  <c r="EQ298" i="1"/>
  <c r="ET297" i="1"/>
  <c r="EQ297" i="1"/>
  <c r="ET296" i="1"/>
  <c r="EQ296" i="1"/>
  <c r="ET295" i="1"/>
  <c r="EQ295" i="1"/>
  <c r="ET294" i="1"/>
  <c r="EQ294" i="1"/>
  <c r="ET293" i="1"/>
  <c r="EQ293" i="1"/>
  <c r="ET292" i="1"/>
  <c r="EQ292" i="1"/>
  <c r="ET291" i="1"/>
  <c r="EQ291" i="1"/>
  <c r="ET290" i="1"/>
  <c r="EQ290" i="1"/>
  <c r="ET289" i="1"/>
  <c r="EQ289" i="1"/>
  <c r="ET288" i="1"/>
  <c r="EQ288" i="1"/>
  <c r="ET287" i="1"/>
  <c r="EQ287" i="1"/>
  <c r="ET286" i="1"/>
  <c r="EQ286" i="1"/>
  <c r="ET285" i="1"/>
  <c r="EQ285" i="1"/>
  <c r="ET284" i="1"/>
  <c r="EQ284" i="1"/>
  <c r="ET283" i="1"/>
  <c r="EQ283" i="1"/>
  <c r="ET282" i="1"/>
  <c r="EQ282" i="1"/>
  <c r="ET281" i="1"/>
  <c r="EQ281" i="1"/>
  <c r="ET280" i="1"/>
  <c r="EQ280" i="1"/>
  <c r="ET279" i="1"/>
  <c r="EQ279" i="1"/>
  <c r="ET278" i="1"/>
  <c r="EQ278" i="1"/>
  <c r="ET277" i="1"/>
  <c r="EQ277" i="1"/>
  <c r="ET276" i="1"/>
  <c r="EQ276" i="1"/>
  <c r="ET275" i="1"/>
  <c r="EQ275" i="1"/>
  <c r="ET274" i="1"/>
  <c r="EQ274" i="1"/>
  <c r="ET273" i="1"/>
  <c r="EQ273" i="1"/>
  <c r="ET272" i="1"/>
  <c r="EQ272" i="1"/>
  <c r="ET271" i="1"/>
  <c r="EQ271" i="1"/>
  <c r="ET270" i="1"/>
  <c r="EQ270" i="1"/>
  <c r="ET269" i="1"/>
  <c r="EQ269" i="1"/>
  <c r="ET268" i="1"/>
  <c r="EQ268" i="1"/>
  <c r="ET267" i="1"/>
  <c r="EQ267" i="1"/>
  <c r="ET266" i="1"/>
  <c r="EQ266" i="1"/>
  <c r="ET265" i="1"/>
  <c r="EQ265" i="1"/>
  <c r="ET264" i="1"/>
  <c r="EQ264" i="1"/>
  <c r="ET263" i="1"/>
  <c r="EQ263" i="1"/>
  <c r="ET262" i="1"/>
  <c r="EQ262" i="1"/>
  <c r="ET261" i="1"/>
  <c r="EQ261" i="1"/>
  <c r="ET260" i="1"/>
  <c r="EQ260" i="1"/>
  <c r="ET259" i="1"/>
  <c r="EQ259" i="1"/>
  <c r="ET258" i="1"/>
  <c r="EQ258" i="1"/>
  <c r="ET257" i="1"/>
  <c r="EQ257" i="1"/>
  <c r="ET256" i="1"/>
  <c r="EQ256" i="1"/>
  <c r="ET255" i="1"/>
  <c r="EQ255" i="1"/>
  <c r="ET254" i="1"/>
  <c r="EQ254" i="1"/>
  <c r="ET253" i="1"/>
  <c r="EQ253" i="1"/>
  <c r="ET252" i="1"/>
  <c r="EQ252" i="1"/>
  <c r="ET251" i="1"/>
  <c r="EQ251" i="1"/>
  <c r="ET250" i="1"/>
  <c r="EQ250" i="1"/>
  <c r="ET249" i="1"/>
  <c r="EQ249" i="1"/>
  <c r="ET248" i="1"/>
  <c r="EQ248" i="1"/>
  <c r="ET247" i="1"/>
  <c r="EQ247" i="1"/>
  <c r="ET246" i="1"/>
  <c r="EQ246" i="1"/>
  <c r="ET245" i="1"/>
  <c r="EQ245" i="1"/>
  <c r="ET244" i="1"/>
  <c r="EQ244" i="1"/>
  <c r="ET243" i="1"/>
  <c r="EQ243" i="1"/>
  <c r="ET242" i="1"/>
  <c r="EQ242" i="1"/>
  <c r="ET241" i="1"/>
  <c r="EQ241" i="1"/>
  <c r="ET240" i="1"/>
  <c r="EQ240" i="1"/>
  <c r="ET239" i="1"/>
  <c r="EQ239" i="1"/>
  <c r="ET238" i="1"/>
  <c r="EQ238" i="1"/>
  <c r="ET237" i="1"/>
  <c r="EQ237" i="1"/>
  <c r="ET236" i="1"/>
  <c r="EQ236" i="1"/>
  <c r="ET235" i="1"/>
  <c r="EQ235" i="1"/>
  <c r="ET234" i="1"/>
  <c r="EQ234" i="1"/>
  <c r="ET233" i="1"/>
  <c r="EQ233" i="1"/>
  <c r="ET232" i="1"/>
  <c r="EQ232" i="1"/>
  <c r="ET231" i="1"/>
  <c r="EQ231" i="1"/>
  <c r="ET230" i="1"/>
  <c r="EQ230" i="1"/>
  <c r="ET229" i="1"/>
  <c r="EQ229" i="1"/>
  <c r="ET228" i="1"/>
  <c r="EQ228" i="1"/>
  <c r="ET227" i="1"/>
  <c r="EQ227" i="1"/>
  <c r="ET226" i="1"/>
  <c r="EQ226" i="1"/>
  <c r="ET225" i="1"/>
  <c r="EQ225" i="1"/>
  <c r="ET224" i="1"/>
  <c r="EQ224" i="1"/>
  <c r="ET223" i="1"/>
  <c r="EQ223" i="1"/>
  <c r="ET222" i="1"/>
  <c r="EQ222" i="1"/>
  <c r="ET221" i="1"/>
  <c r="EQ221" i="1"/>
  <c r="ET220" i="1"/>
  <c r="EQ220" i="1"/>
  <c r="ET219" i="1"/>
  <c r="EQ219" i="1"/>
  <c r="ET218" i="1"/>
  <c r="EQ218" i="1"/>
  <c r="ET217" i="1"/>
  <c r="EQ217" i="1"/>
  <c r="ET216" i="1"/>
  <c r="EQ216" i="1"/>
  <c r="ET215" i="1"/>
  <c r="EQ215" i="1"/>
  <c r="ET214" i="1"/>
  <c r="EQ214" i="1"/>
  <c r="ET213" i="1"/>
  <c r="EQ213" i="1"/>
  <c r="ET212" i="1"/>
  <c r="EQ212" i="1"/>
  <c r="ET211" i="1"/>
  <c r="EQ211" i="1"/>
  <c r="ET210" i="1"/>
  <c r="EQ210" i="1"/>
  <c r="ET209" i="1"/>
  <c r="EQ209" i="1"/>
  <c r="ET208" i="1"/>
  <c r="EQ208" i="1"/>
  <c r="ET207" i="1"/>
  <c r="EQ207" i="1"/>
  <c r="ET206" i="1"/>
  <c r="EQ206" i="1"/>
  <c r="ET205" i="1"/>
  <c r="EQ205" i="1"/>
  <c r="ET204" i="1"/>
  <c r="EQ204" i="1"/>
  <c r="ET203" i="1"/>
  <c r="EQ203" i="1"/>
  <c r="ET202" i="1"/>
  <c r="EQ202" i="1"/>
  <c r="ET201" i="1"/>
  <c r="EQ201" i="1"/>
  <c r="ET200" i="1"/>
  <c r="EQ200" i="1"/>
  <c r="ET199" i="1"/>
  <c r="EQ199" i="1"/>
  <c r="ET198" i="1"/>
  <c r="EQ198" i="1"/>
  <c r="ET197" i="1"/>
  <c r="EQ197" i="1"/>
  <c r="ET196" i="1"/>
  <c r="EQ196" i="1"/>
  <c r="ET195" i="1"/>
  <c r="EQ195" i="1"/>
  <c r="ET194" i="1"/>
  <c r="EQ194" i="1"/>
  <c r="ET193" i="1"/>
  <c r="EQ193" i="1"/>
  <c r="ET192" i="1"/>
  <c r="EQ192" i="1"/>
  <c r="ET191" i="1"/>
  <c r="EQ191" i="1"/>
  <c r="ET190" i="1"/>
  <c r="EQ190" i="1"/>
  <c r="ET189" i="1"/>
  <c r="EQ189" i="1"/>
  <c r="ET188" i="1"/>
  <c r="EQ188" i="1"/>
  <c r="ET187" i="1"/>
  <c r="EQ187" i="1"/>
  <c r="ET186" i="1"/>
  <c r="EQ186" i="1"/>
  <c r="ET185" i="1"/>
  <c r="EQ185" i="1"/>
  <c r="ET184" i="1"/>
  <c r="EQ184" i="1"/>
  <c r="ET183" i="1"/>
  <c r="EQ183" i="1"/>
  <c r="ET182" i="1"/>
  <c r="EQ182" i="1"/>
  <c r="ET181" i="1"/>
  <c r="EQ181" i="1"/>
  <c r="ET180" i="1"/>
  <c r="EQ180" i="1"/>
  <c r="ET179" i="1"/>
  <c r="EQ179" i="1"/>
  <c r="ET178" i="1"/>
  <c r="EQ178" i="1"/>
  <c r="ET177" i="1"/>
  <c r="EQ177" i="1"/>
  <c r="ET176" i="1"/>
  <c r="EQ176" i="1"/>
  <c r="ET175" i="1"/>
  <c r="EQ175" i="1"/>
  <c r="ET174" i="1"/>
  <c r="EQ174" i="1"/>
  <c r="ET173" i="1"/>
  <c r="EQ173" i="1"/>
  <c r="ET172" i="1"/>
  <c r="EQ172" i="1"/>
  <c r="ET171" i="1"/>
  <c r="EQ171" i="1"/>
  <c r="ET170" i="1"/>
  <c r="EQ170" i="1"/>
  <c r="ET169" i="1"/>
  <c r="EQ169" i="1"/>
  <c r="ET168" i="1"/>
  <c r="EQ168" i="1"/>
  <c r="ET167" i="1"/>
  <c r="EQ167" i="1"/>
  <c r="ET166" i="1"/>
  <c r="EQ166" i="1"/>
  <c r="ET165" i="1"/>
  <c r="EQ165" i="1"/>
  <c r="ET164" i="1"/>
  <c r="EQ164" i="1"/>
  <c r="ET163" i="1"/>
  <c r="EQ163" i="1"/>
  <c r="ET162" i="1"/>
  <c r="EQ162" i="1"/>
  <c r="ET161" i="1"/>
  <c r="EQ161" i="1"/>
  <c r="ET160" i="1"/>
  <c r="EQ160" i="1"/>
  <c r="ET159" i="1"/>
  <c r="EQ159" i="1"/>
  <c r="ET158" i="1"/>
  <c r="EQ158" i="1"/>
  <c r="ET157" i="1"/>
  <c r="EQ157" i="1"/>
  <c r="ET156" i="1"/>
  <c r="EQ156" i="1"/>
  <c r="ET155" i="1"/>
  <c r="EQ155" i="1"/>
  <c r="ET154" i="1"/>
  <c r="EQ154" i="1"/>
  <c r="ET153" i="1"/>
  <c r="EQ153" i="1"/>
  <c r="ET152" i="1"/>
  <c r="EQ152" i="1"/>
  <c r="ET151" i="1"/>
  <c r="EQ151" i="1"/>
  <c r="ET150" i="1"/>
  <c r="EQ150" i="1"/>
  <c r="ET149" i="1"/>
  <c r="EQ149" i="1"/>
  <c r="ET148" i="1"/>
  <c r="EQ148" i="1"/>
  <c r="ET147" i="1"/>
  <c r="EQ147" i="1"/>
  <c r="ET146" i="1"/>
  <c r="EQ146" i="1"/>
  <c r="ET145" i="1"/>
  <c r="EQ145" i="1"/>
  <c r="ET144" i="1"/>
  <c r="EQ144" i="1"/>
  <c r="ET143" i="1"/>
  <c r="EQ143" i="1"/>
  <c r="ET142" i="1"/>
  <c r="EQ142" i="1"/>
  <c r="ET141" i="1"/>
  <c r="EQ141" i="1"/>
  <c r="ET140" i="1"/>
  <c r="EQ140" i="1"/>
  <c r="ET139" i="1"/>
  <c r="EQ139" i="1"/>
  <c r="ET138" i="1"/>
  <c r="EQ138" i="1"/>
  <c r="ET137" i="1"/>
  <c r="EQ137" i="1"/>
  <c r="ET136" i="1"/>
  <c r="EQ136" i="1"/>
  <c r="ET135" i="1"/>
  <c r="EQ135" i="1"/>
  <c r="ET134" i="1"/>
  <c r="EQ134" i="1"/>
  <c r="ET133" i="1"/>
  <c r="EQ133" i="1"/>
  <c r="ET132" i="1"/>
  <c r="EQ132" i="1"/>
  <c r="ET131" i="1"/>
  <c r="EQ131" i="1"/>
  <c r="ET130" i="1"/>
  <c r="EQ130" i="1"/>
  <c r="ET129" i="1"/>
  <c r="EQ129" i="1"/>
  <c r="ET128" i="1"/>
  <c r="EQ128" i="1"/>
  <c r="ET127" i="1"/>
  <c r="EQ127" i="1"/>
  <c r="ET126" i="1"/>
  <c r="EQ126" i="1"/>
  <c r="ET125" i="1"/>
  <c r="EQ125" i="1"/>
  <c r="ET124" i="1"/>
  <c r="EQ124" i="1"/>
  <c r="ET123" i="1"/>
  <c r="EQ123" i="1"/>
  <c r="ET122" i="1"/>
  <c r="EQ122" i="1"/>
  <c r="ET121" i="1"/>
  <c r="EQ121" i="1"/>
  <c r="ET120" i="1"/>
  <c r="EQ120" i="1"/>
  <c r="ET119" i="1"/>
  <c r="EQ119" i="1"/>
  <c r="ET118" i="1"/>
  <c r="EQ118" i="1"/>
  <c r="ET117" i="1"/>
  <c r="EQ117" i="1"/>
  <c r="ET116" i="1"/>
  <c r="EQ116" i="1"/>
  <c r="ET115" i="1"/>
  <c r="EQ115" i="1"/>
  <c r="ET114" i="1"/>
  <c r="EQ114" i="1"/>
  <c r="ET113" i="1"/>
  <c r="EQ113" i="1"/>
  <c r="ET112" i="1"/>
  <c r="EQ112" i="1"/>
  <c r="ET111" i="1"/>
  <c r="EQ111" i="1"/>
  <c r="ET110" i="1"/>
  <c r="EQ110" i="1"/>
  <c r="ET109" i="1"/>
  <c r="EQ109" i="1"/>
  <c r="ET108" i="1"/>
  <c r="EQ108" i="1"/>
  <c r="ET107" i="1"/>
  <c r="EQ107" i="1"/>
  <c r="ET106" i="1"/>
  <c r="EQ106" i="1"/>
  <c r="ET105" i="1"/>
  <c r="EQ105" i="1"/>
  <c r="ET104" i="1"/>
  <c r="EQ104" i="1"/>
  <c r="ET103" i="1"/>
  <c r="EQ103" i="1"/>
  <c r="ET102" i="1"/>
  <c r="EQ102" i="1"/>
  <c r="ET101" i="1"/>
  <c r="EQ101" i="1"/>
  <c r="ET100" i="1"/>
  <c r="EQ100" i="1"/>
  <c r="ET99" i="1"/>
  <c r="EQ99" i="1"/>
  <c r="ET98" i="1"/>
  <c r="EQ98" i="1"/>
  <c r="ET97" i="1"/>
  <c r="EQ97" i="1"/>
  <c r="ET96" i="1"/>
  <c r="EQ96" i="1"/>
  <c r="ET95" i="1"/>
  <c r="EQ95" i="1"/>
  <c r="ET94" i="1"/>
  <c r="EQ94" i="1"/>
  <c r="ET93" i="1"/>
  <c r="EQ93" i="1"/>
  <c r="ET92" i="1"/>
  <c r="EQ92" i="1"/>
  <c r="ET91" i="1"/>
  <c r="EQ91" i="1"/>
  <c r="ET90" i="1"/>
  <c r="EQ90" i="1"/>
  <c r="ET89" i="1"/>
  <c r="EQ89" i="1"/>
  <c r="ET88" i="1"/>
  <c r="EQ88" i="1"/>
  <c r="ET87" i="1"/>
  <c r="EQ87" i="1"/>
  <c r="ET86" i="1"/>
  <c r="EQ86" i="1"/>
  <c r="ET85" i="1"/>
  <c r="EQ85" i="1"/>
  <c r="ET84" i="1"/>
  <c r="EQ84" i="1"/>
  <c r="ET83" i="1"/>
  <c r="EQ83" i="1"/>
  <c r="ET82" i="1"/>
  <c r="EQ82" i="1"/>
  <c r="ET81" i="1"/>
  <c r="EQ81" i="1"/>
  <c r="ET80" i="1"/>
  <c r="EQ80" i="1"/>
  <c r="ET79" i="1"/>
  <c r="EQ79" i="1"/>
  <c r="ET78" i="1"/>
  <c r="EQ78" i="1"/>
  <c r="ET77" i="1"/>
  <c r="EQ77" i="1"/>
  <c r="ET76" i="1"/>
  <c r="EQ76" i="1"/>
  <c r="ET75" i="1"/>
  <c r="EQ75" i="1"/>
  <c r="ET74" i="1"/>
  <c r="EQ74" i="1"/>
  <c r="ET73" i="1"/>
  <c r="EQ73" i="1"/>
  <c r="ET72" i="1"/>
  <c r="EQ72" i="1"/>
  <c r="ET71" i="1"/>
  <c r="EQ71" i="1"/>
  <c r="ET70" i="1"/>
  <c r="EQ70" i="1"/>
  <c r="ET69" i="1"/>
  <c r="EQ69" i="1"/>
  <c r="ET68" i="1"/>
  <c r="EQ68" i="1"/>
  <c r="ET67" i="1"/>
  <c r="EQ67" i="1"/>
  <c r="ET66" i="1"/>
  <c r="EQ66" i="1"/>
  <c r="ET65" i="1"/>
  <c r="EQ65" i="1"/>
  <c r="ET64" i="1"/>
  <c r="EQ64" i="1"/>
  <c r="ET63" i="1"/>
  <c r="EQ63" i="1"/>
  <c r="ET62" i="1"/>
  <c r="EQ62" i="1"/>
  <c r="ET61" i="1"/>
  <c r="EQ61" i="1"/>
  <c r="ET60" i="1"/>
  <c r="EQ60" i="1"/>
  <c r="ET59" i="1"/>
  <c r="EQ59" i="1"/>
  <c r="ET58" i="1"/>
  <c r="EQ58" i="1"/>
  <c r="ET57" i="1"/>
  <c r="EQ57" i="1"/>
  <c r="ET56" i="1"/>
  <c r="EQ56" i="1"/>
  <c r="ET55" i="1"/>
  <c r="EQ55" i="1"/>
  <c r="ET54" i="1"/>
  <c r="EQ54" i="1"/>
  <c r="ET53" i="1"/>
  <c r="EQ53" i="1"/>
  <c r="ET52" i="1"/>
  <c r="EQ52" i="1"/>
  <c r="ET51" i="1"/>
  <c r="EQ51" i="1"/>
  <c r="ET50" i="1"/>
  <c r="EQ50" i="1"/>
  <c r="ET49" i="1"/>
  <c r="EQ49" i="1"/>
  <c r="ET48" i="1"/>
  <c r="EQ48" i="1"/>
  <c r="ET47" i="1"/>
  <c r="EQ47" i="1"/>
  <c r="ET46" i="1"/>
  <c r="EQ46" i="1"/>
  <c r="ET45" i="1"/>
  <c r="EQ45" i="1"/>
  <c r="ET44" i="1"/>
  <c r="EQ44" i="1"/>
  <c r="ET43" i="1"/>
  <c r="EQ43" i="1"/>
  <c r="ET42" i="1"/>
  <c r="EQ42" i="1"/>
  <c r="ET41" i="1"/>
  <c r="EQ41" i="1"/>
  <c r="ET40" i="1"/>
  <c r="EQ40" i="1"/>
  <c r="ET39" i="1"/>
  <c r="EQ39" i="1"/>
  <c r="ET38" i="1"/>
  <c r="EQ38" i="1"/>
  <c r="ET37" i="1"/>
  <c r="EQ37" i="1"/>
  <c r="ET36" i="1"/>
  <c r="EQ36" i="1"/>
  <c r="ET35" i="1"/>
  <c r="EQ35" i="1"/>
  <c r="ET34" i="1"/>
  <c r="EQ34" i="1"/>
  <c r="ET33" i="1"/>
  <c r="EQ33" i="1"/>
  <c r="ET32" i="1"/>
  <c r="EQ32" i="1"/>
  <c r="ET31" i="1"/>
  <c r="EQ31" i="1"/>
  <c r="ET30" i="1"/>
  <c r="EQ30" i="1"/>
  <c r="ET29" i="1"/>
  <c r="EQ29" i="1"/>
  <c r="ET28" i="1"/>
  <c r="EQ28" i="1"/>
  <c r="ET27" i="1"/>
  <c r="EQ27" i="1"/>
  <c r="ET26" i="1"/>
  <c r="EQ26" i="1"/>
  <c r="ET25" i="1"/>
  <c r="EQ25" i="1"/>
  <c r="ET24" i="1"/>
  <c r="EQ24" i="1"/>
  <c r="ET23" i="1"/>
  <c r="EQ23" i="1"/>
  <c r="ET22" i="1"/>
  <c r="EQ22" i="1"/>
  <c r="ET21" i="1"/>
  <c r="EQ21" i="1"/>
  <c r="ET20" i="1"/>
  <c r="EQ20" i="1"/>
  <c r="ET19" i="1"/>
  <c r="EQ19" i="1"/>
  <c r="ET18" i="1"/>
  <c r="EQ18" i="1"/>
  <c r="ET17" i="1"/>
  <c r="EQ17" i="1"/>
  <c r="ET16" i="1"/>
  <c r="EQ16" i="1"/>
  <c r="ET15" i="1"/>
  <c r="EQ15" i="1"/>
  <c r="ET14" i="1"/>
  <c r="EQ14" i="1"/>
  <c r="ET13" i="1"/>
  <c r="EQ13" i="1"/>
  <c r="ET12" i="1"/>
  <c r="EQ12" i="1"/>
  <c r="ET11" i="1"/>
  <c r="EQ11" i="1"/>
  <c r="ET10" i="1"/>
  <c r="EQ10" i="1"/>
  <c r="ET9" i="1"/>
  <c r="EQ9" i="1"/>
  <c r="ET8" i="1"/>
  <c r="EQ8" i="1"/>
  <c r="ET7" i="1"/>
  <c r="EQ7" i="1"/>
  <c r="ET6" i="1"/>
  <c r="EQ6" i="1"/>
  <c r="ET5" i="1"/>
  <c r="EQ5" i="1"/>
  <c r="EN563" i="1"/>
  <c r="EK563" i="1"/>
  <c r="EN562" i="1"/>
  <c r="EK562" i="1"/>
  <c r="EN561" i="1"/>
  <c r="EK561" i="1"/>
  <c r="EN560" i="1"/>
  <c r="EK560" i="1"/>
  <c r="EN559" i="1"/>
  <c r="EK559" i="1"/>
  <c r="EN558" i="1"/>
  <c r="EK558" i="1"/>
  <c r="EN557" i="1"/>
  <c r="EK557" i="1"/>
  <c r="EN556" i="1"/>
  <c r="EK556" i="1"/>
  <c r="EN555" i="1"/>
  <c r="EK555" i="1"/>
  <c r="EN554" i="1"/>
  <c r="EK554" i="1"/>
  <c r="EN553" i="1"/>
  <c r="EK553" i="1"/>
  <c r="EN552" i="1"/>
  <c r="EK552" i="1"/>
  <c r="EN551" i="1"/>
  <c r="EK551" i="1"/>
  <c r="EN550" i="1"/>
  <c r="EK550" i="1"/>
  <c r="EN549" i="1"/>
  <c r="EK549" i="1"/>
  <c r="EN548" i="1"/>
  <c r="EK548" i="1"/>
  <c r="EN547" i="1"/>
  <c r="EK547" i="1"/>
  <c r="EN546" i="1"/>
  <c r="EK546" i="1"/>
  <c r="EN545" i="1"/>
  <c r="EK545" i="1"/>
  <c r="EN544" i="1"/>
  <c r="EK544" i="1"/>
  <c r="EN543" i="1"/>
  <c r="EK543" i="1"/>
  <c r="EN542" i="1"/>
  <c r="EK542" i="1"/>
  <c r="EN541" i="1"/>
  <c r="EK541" i="1"/>
  <c r="EN540" i="1"/>
  <c r="EK540" i="1"/>
  <c r="EN539" i="1"/>
  <c r="EK539" i="1"/>
  <c r="EN538" i="1"/>
  <c r="EK538" i="1"/>
  <c r="EN537" i="1"/>
  <c r="EK537" i="1"/>
  <c r="EN536" i="1"/>
  <c r="EK536" i="1"/>
  <c r="EN535" i="1"/>
  <c r="EK535" i="1"/>
  <c r="EN534" i="1"/>
  <c r="EK534" i="1"/>
  <c r="EN533" i="1"/>
  <c r="EK533" i="1"/>
  <c r="EN532" i="1"/>
  <c r="EK532" i="1"/>
  <c r="EN531" i="1"/>
  <c r="EK531" i="1"/>
  <c r="EN530" i="1"/>
  <c r="EK530" i="1"/>
  <c r="EN529" i="1"/>
  <c r="EK529" i="1"/>
  <c r="EN528" i="1"/>
  <c r="EK528" i="1"/>
  <c r="EN527" i="1"/>
  <c r="EK527" i="1"/>
  <c r="EN526" i="1"/>
  <c r="EK526" i="1"/>
  <c r="EN525" i="1"/>
  <c r="EK525" i="1"/>
  <c r="EN524" i="1"/>
  <c r="EK524" i="1"/>
  <c r="EN523" i="1"/>
  <c r="EK523" i="1"/>
  <c r="EN522" i="1"/>
  <c r="EK522" i="1"/>
  <c r="EN521" i="1"/>
  <c r="EK521" i="1"/>
  <c r="EN520" i="1"/>
  <c r="EK520" i="1"/>
  <c r="EN519" i="1"/>
  <c r="EK519" i="1"/>
  <c r="EN518" i="1"/>
  <c r="EK518" i="1"/>
  <c r="EN517" i="1"/>
  <c r="EK517" i="1"/>
  <c r="EN516" i="1"/>
  <c r="EK516" i="1"/>
  <c r="EN515" i="1"/>
  <c r="EK515" i="1"/>
  <c r="EN514" i="1"/>
  <c r="EK514" i="1"/>
  <c r="EN513" i="1"/>
  <c r="EK513" i="1"/>
  <c r="EN512" i="1"/>
  <c r="EK512" i="1"/>
  <c r="EN511" i="1"/>
  <c r="EK511" i="1"/>
  <c r="EN510" i="1"/>
  <c r="EK510" i="1"/>
  <c r="EN509" i="1"/>
  <c r="EK509" i="1"/>
  <c r="EN508" i="1"/>
  <c r="EK508" i="1"/>
  <c r="EN507" i="1"/>
  <c r="EK507" i="1"/>
  <c r="EN506" i="1"/>
  <c r="EK506" i="1"/>
  <c r="EN505" i="1"/>
  <c r="EK505" i="1"/>
  <c r="EN504" i="1"/>
  <c r="EK504" i="1"/>
  <c r="EN503" i="1"/>
  <c r="EK503" i="1"/>
  <c r="EN502" i="1"/>
  <c r="EK502" i="1"/>
  <c r="EN501" i="1"/>
  <c r="EK501" i="1"/>
  <c r="EN500" i="1"/>
  <c r="EK500" i="1"/>
  <c r="EN499" i="1"/>
  <c r="EK499" i="1"/>
  <c r="EN498" i="1"/>
  <c r="EK498" i="1"/>
  <c r="EN497" i="1"/>
  <c r="EK497" i="1"/>
  <c r="EN496" i="1"/>
  <c r="EK496" i="1"/>
  <c r="EN495" i="1"/>
  <c r="EK495" i="1"/>
  <c r="EN494" i="1"/>
  <c r="EK494" i="1"/>
  <c r="EN493" i="1"/>
  <c r="EK493" i="1"/>
  <c r="EN492" i="1"/>
  <c r="EK492" i="1"/>
  <c r="EN491" i="1"/>
  <c r="EK491" i="1"/>
  <c r="EN490" i="1"/>
  <c r="EK490" i="1"/>
  <c r="EN489" i="1"/>
  <c r="EK489" i="1"/>
  <c r="EN488" i="1"/>
  <c r="EK488" i="1"/>
  <c r="EN487" i="1"/>
  <c r="EK487" i="1"/>
  <c r="EN486" i="1"/>
  <c r="EK486" i="1"/>
  <c r="EN485" i="1"/>
  <c r="EK485" i="1"/>
  <c r="EN484" i="1"/>
  <c r="EK484" i="1"/>
  <c r="EN483" i="1"/>
  <c r="EK483" i="1"/>
  <c r="EN482" i="1"/>
  <c r="EK482" i="1"/>
  <c r="EN481" i="1"/>
  <c r="EK481" i="1"/>
  <c r="EN480" i="1"/>
  <c r="EK480" i="1"/>
  <c r="EN479" i="1"/>
  <c r="EK479" i="1"/>
  <c r="EN478" i="1"/>
  <c r="EK478" i="1"/>
  <c r="EN477" i="1"/>
  <c r="EK477" i="1"/>
  <c r="EN476" i="1"/>
  <c r="EK476" i="1"/>
  <c r="EN475" i="1"/>
  <c r="EK475" i="1"/>
  <c r="EN474" i="1"/>
  <c r="EK474" i="1"/>
  <c r="EN473" i="1"/>
  <c r="EK473" i="1"/>
  <c r="EN472" i="1"/>
  <c r="EK472" i="1"/>
  <c r="EN471" i="1"/>
  <c r="EK471" i="1"/>
  <c r="EN470" i="1"/>
  <c r="EK470" i="1"/>
  <c r="EN469" i="1"/>
  <c r="EK469" i="1"/>
  <c r="EN468" i="1"/>
  <c r="EK468" i="1"/>
  <c r="EN467" i="1"/>
  <c r="EK467" i="1"/>
  <c r="EN466" i="1"/>
  <c r="EK466" i="1"/>
  <c r="EN465" i="1"/>
  <c r="EK465" i="1"/>
  <c r="EN464" i="1"/>
  <c r="EK464" i="1"/>
  <c r="EN463" i="1"/>
  <c r="EK463" i="1"/>
  <c r="EN462" i="1"/>
  <c r="EK462" i="1"/>
  <c r="EN461" i="1"/>
  <c r="EK461" i="1"/>
  <c r="EN460" i="1"/>
  <c r="EK460" i="1"/>
  <c r="EN459" i="1"/>
  <c r="EK459" i="1"/>
  <c r="EN458" i="1"/>
  <c r="EK458" i="1"/>
  <c r="EN457" i="1"/>
  <c r="EK457" i="1"/>
  <c r="EN456" i="1"/>
  <c r="EK456" i="1"/>
  <c r="EN455" i="1"/>
  <c r="EK455" i="1"/>
  <c r="EN454" i="1"/>
  <c r="EK454" i="1"/>
  <c r="EN453" i="1"/>
  <c r="EK453" i="1"/>
  <c r="EN452" i="1"/>
  <c r="EK452" i="1"/>
  <c r="EN451" i="1"/>
  <c r="EK451" i="1"/>
  <c r="EN450" i="1"/>
  <c r="EK450" i="1"/>
  <c r="EN449" i="1"/>
  <c r="EK449" i="1"/>
  <c r="EN448" i="1"/>
  <c r="EK448" i="1"/>
  <c r="EN447" i="1"/>
  <c r="EK447" i="1"/>
  <c r="EN446" i="1"/>
  <c r="EK446" i="1"/>
  <c r="EN445" i="1"/>
  <c r="EK445" i="1"/>
  <c r="EN444" i="1"/>
  <c r="EK444" i="1"/>
  <c r="EN443" i="1"/>
  <c r="EK443" i="1"/>
  <c r="EN442" i="1"/>
  <c r="EK442" i="1"/>
  <c r="EN441" i="1"/>
  <c r="EK441" i="1"/>
  <c r="EN440" i="1"/>
  <c r="EK440" i="1"/>
  <c r="EN439" i="1"/>
  <c r="EK439" i="1"/>
  <c r="EN438" i="1"/>
  <c r="EK438" i="1"/>
  <c r="EN437" i="1"/>
  <c r="EK437" i="1"/>
  <c r="EN436" i="1"/>
  <c r="EK436" i="1"/>
  <c r="EN435" i="1"/>
  <c r="EK435" i="1"/>
  <c r="EN434" i="1"/>
  <c r="EK434" i="1"/>
  <c r="EN433" i="1"/>
  <c r="EK433" i="1"/>
  <c r="EN432" i="1"/>
  <c r="EK432" i="1"/>
  <c r="EN431" i="1"/>
  <c r="EK431" i="1"/>
  <c r="EN430" i="1"/>
  <c r="EK430" i="1"/>
  <c r="EN429" i="1"/>
  <c r="EK429" i="1"/>
  <c r="EN428" i="1"/>
  <c r="EK428" i="1"/>
  <c r="EN427" i="1"/>
  <c r="EK427" i="1"/>
  <c r="EN426" i="1"/>
  <c r="EK426" i="1"/>
  <c r="EN425" i="1"/>
  <c r="EK425" i="1"/>
  <c r="EN424" i="1"/>
  <c r="EK424" i="1"/>
  <c r="EN423" i="1"/>
  <c r="EK423" i="1"/>
  <c r="EN422" i="1"/>
  <c r="EK422" i="1"/>
  <c r="EN421" i="1"/>
  <c r="EK421" i="1"/>
  <c r="EN420" i="1"/>
  <c r="EK420" i="1"/>
  <c r="EN419" i="1"/>
  <c r="EK419" i="1"/>
  <c r="EN418" i="1"/>
  <c r="EK418" i="1"/>
  <c r="EN417" i="1"/>
  <c r="EK417" i="1"/>
  <c r="EN416" i="1"/>
  <c r="EK416" i="1"/>
  <c r="EN415" i="1"/>
  <c r="EK415" i="1"/>
  <c r="EN414" i="1"/>
  <c r="EK414" i="1"/>
  <c r="EN413" i="1"/>
  <c r="EK413" i="1"/>
  <c r="EN412" i="1"/>
  <c r="EK412" i="1"/>
  <c r="EN411" i="1"/>
  <c r="EK411" i="1"/>
  <c r="EN410" i="1"/>
  <c r="EK410" i="1"/>
  <c r="EN409" i="1"/>
  <c r="EK409" i="1"/>
  <c r="EN408" i="1"/>
  <c r="EK408" i="1"/>
  <c r="EN407" i="1"/>
  <c r="EK407" i="1"/>
  <c r="EN406" i="1"/>
  <c r="EK406" i="1"/>
  <c r="EN405" i="1"/>
  <c r="EK405" i="1"/>
  <c r="EN404" i="1"/>
  <c r="EK404" i="1"/>
  <c r="EN403" i="1"/>
  <c r="EK403" i="1"/>
  <c r="EN402" i="1"/>
  <c r="EK402" i="1"/>
  <c r="EN401" i="1"/>
  <c r="EK401" i="1"/>
  <c r="EN400" i="1"/>
  <c r="EK400" i="1"/>
  <c r="EN399" i="1"/>
  <c r="EK399" i="1"/>
  <c r="EN398" i="1"/>
  <c r="EK398" i="1"/>
  <c r="EN397" i="1"/>
  <c r="EK397" i="1"/>
  <c r="EN396" i="1"/>
  <c r="EK396" i="1"/>
  <c r="EN395" i="1"/>
  <c r="EK395" i="1"/>
  <c r="EN394" i="1"/>
  <c r="EK394" i="1"/>
  <c r="EN393" i="1"/>
  <c r="EK393" i="1"/>
  <c r="EN392" i="1"/>
  <c r="EK392" i="1"/>
  <c r="EN391" i="1"/>
  <c r="EK391" i="1"/>
  <c r="EN390" i="1"/>
  <c r="EK390" i="1"/>
  <c r="EN389" i="1"/>
  <c r="EK389" i="1"/>
  <c r="EN388" i="1"/>
  <c r="EK388" i="1"/>
  <c r="EN387" i="1"/>
  <c r="EK387" i="1"/>
  <c r="EN386" i="1"/>
  <c r="EK386" i="1"/>
  <c r="EN385" i="1"/>
  <c r="EK385" i="1"/>
  <c r="EN384" i="1"/>
  <c r="EK384" i="1"/>
  <c r="EN383" i="1"/>
  <c r="EK383" i="1"/>
  <c r="EN382" i="1"/>
  <c r="EK382" i="1"/>
  <c r="EN381" i="1"/>
  <c r="EK381" i="1"/>
  <c r="EN380" i="1"/>
  <c r="EK380" i="1"/>
  <c r="EN379" i="1"/>
  <c r="EK379" i="1"/>
  <c r="EN378" i="1"/>
  <c r="EK378" i="1"/>
  <c r="EN377" i="1"/>
  <c r="EK377" i="1"/>
  <c r="EN376" i="1"/>
  <c r="EK376" i="1"/>
  <c r="EN375" i="1"/>
  <c r="EK375" i="1"/>
  <c r="EN374" i="1"/>
  <c r="EK374" i="1"/>
  <c r="EN373" i="1"/>
  <c r="EK373" i="1"/>
  <c r="EN372" i="1"/>
  <c r="EK372" i="1"/>
  <c r="EN371" i="1"/>
  <c r="EK371" i="1"/>
  <c r="EN370" i="1"/>
  <c r="EK370" i="1"/>
  <c r="EN369" i="1"/>
  <c r="EK369" i="1"/>
  <c r="EN368" i="1"/>
  <c r="EK368" i="1"/>
  <c r="EN367" i="1"/>
  <c r="EK367" i="1"/>
  <c r="EN366" i="1"/>
  <c r="EK366" i="1"/>
  <c r="EN365" i="1"/>
  <c r="EK365" i="1"/>
  <c r="EN364" i="1"/>
  <c r="EK364" i="1"/>
  <c r="EN363" i="1"/>
  <c r="EK363" i="1"/>
  <c r="EN362" i="1"/>
  <c r="EK362" i="1"/>
  <c r="EN361" i="1"/>
  <c r="EK361" i="1"/>
  <c r="EN360" i="1"/>
  <c r="EK360" i="1"/>
  <c r="EN359" i="1"/>
  <c r="EK359" i="1"/>
  <c r="EN358" i="1"/>
  <c r="EK358" i="1"/>
  <c r="EN357" i="1"/>
  <c r="EK357" i="1"/>
  <c r="EN356" i="1"/>
  <c r="EK356" i="1"/>
  <c r="EN355" i="1"/>
  <c r="EK355" i="1"/>
  <c r="EN354" i="1"/>
  <c r="EK354" i="1"/>
  <c r="EN353" i="1"/>
  <c r="EK353" i="1"/>
  <c r="EN352" i="1"/>
  <c r="EK352" i="1"/>
  <c r="EN351" i="1"/>
  <c r="EK351" i="1"/>
  <c r="EN350" i="1"/>
  <c r="EK350" i="1"/>
  <c r="EN349" i="1"/>
  <c r="EK349" i="1"/>
  <c r="EN348" i="1"/>
  <c r="EK348" i="1"/>
  <c r="EN347" i="1"/>
  <c r="EK347" i="1"/>
  <c r="EN346" i="1"/>
  <c r="EK346" i="1"/>
  <c r="EN345" i="1"/>
  <c r="EK345" i="1"/>
  <c r="EN344" i="1"/>
  <c r="EK344" i="1"/>
  <c r="EN343" i="1"/>
  <c r="EK343" i="1"/>
  <c r="EN342" i="1"/>
  <c r="EK342" i="1"/>
  <c r="EN341" i="1"/>
  <c r="EK341" i="1"/>
  <c r="EN340" i="1"/>
  <c r="EK340" i="1"/>
  <c r="EN339" i="1"/>
  <c r="EK339" i="1"/>
  <c r="EN338" i="1"/>
  <c r="EK338" i="1"/>
  <c r="EN337" i="1"/>
  <c r="EK337" i="1"/>
  <c r="EN336" i="1"/>
  <c r="EK336" i="1"/>
  <c r="EN335" i="1"/>
  <c r="EK335" i="1"/>
  <c r="EN334" i="1"/>
  <c r="EK334" i="1"/>
  <c r="EN333" i="1"/>
  <c r="EK333" i="1"/>
  <c r="EN332" i="1"/>
  <c r="EK332" i="1"/>
  <c r="EN331" i="1"/>
  <c r="EK331" i="1"/>
  <c r="EN330" i="1"/>
  <c r="EK330" i="1"/>
  <c r="EN329" i="1"/>
  <c r="EK329" i="1"/>
  <c r="EN328" i="1"/>
  <c r="EK328" i="1"/>
  <c r="EN327" i="1"/>
  <c r="EK327" i="1"/>
  <c r="EN326" i="1"/>
  <c r="EK326" i="1"/>
  <c r="EN325" i="1"/>
  <c r="EK325" i="1"/>
  <c r="EN324" i="1"/>
  <c r="EK324" i="1"/>
  <c r="EN323" i="1"/>
  <c r="EK323" i="1"/>
  <c r="EN322" i="1"/>
  <c r="EK322" i="1"/>
  <c r="EN321" i="1"/>
  <c r="EK321" i="1"/>
  <c r="EN320" i="1"/>
  <c r="EK320" i="1"/>
  <c r="EN319" i="1"/>
  <c r="EK319" i="1"/>
  <c r="EN318" i="1"/>
  <c r="EK318" i="1"/>
  <c r="EN317" i="1"/>
  <c r="EK317" i="1"/>
  <c r="EN316" i="1"/>
  <c r="EK316" i="1"/>
  <c r="EN315" i="1"/>
  <c r="EK315" i="1"/>
  <c r="EN314" i="1"/>
  <c r="EK314" i="1"/>
  <c r="EN313" i="1"/>
  <c r="EK313" i="1"/>
  <c r="EN312" i="1"/>
  <c r="EK312" i="1"/>
  <c r="EN311" i="1"/>
  <c r="EK311" i="1"/>
  <c r="EN310" i="1"/>
  <c r="EK310" i="1"/>
  <c r="EN309" i="1"/>
  <c r="EK309" i="1"/>
  <c r="EN308" i="1"/>
  <c r="EK308" i="1"/>
  <c r="EN307" i="1"/>
  <c r="EK307" i="1"/>
  <c r="EN306" i="1"/>
  <c r="EK306" i="1"/>
  <c r="EN305" i="1"/>
  <c r="EK305" i="1"/>
  <c r="EN304" i="1"/>
  <c r="EK304" i="1"/>
  <c r="EN303" i="1"/>
  <c r="EK303" i="1"/>
  <c r="EN302" i="1"/>
  <c r="EK302" i="1"/>
  <c r="EN301" i="1"/>
  <c r="EK301" i="1"/>
  <c r="EN300" i="1"/>
  <c r="EK300" i="1"/>
  <c r="EN299" i="1"/>
  <c r="EK299" i="1"/>
  <c r="EN298" i="1"/>
  <c r="EK298" i="1"/>
  <c r="EN297" i="1"/>
  <c r="EK297" i="1"/>
  <c r="EN296" i="1"/>
  <c r="EK296" i="1"/>
  <c r="EN295" i="1"/>
  <c r="EK295" i="1"/>
  <c r="EN294" i="1"/>
  <c r="EK294" i="1"/>
  <c r="EN293" i="1"/>
  <c r="EK293" i="1"/>
  <c r="EN292" i="1"/>
  <c r="EK292" i="1"/>
  <c r="EN291" i="1"/>
  <c r="EK291" i="1"/>
  <c r="EN290" i="1"/>
  <c r="EK290" i="1"/>
  <c r="EN289" i="1"/>
  <c r="EK289" i="1"/>
  <c r="EN288" i="1"/>
  <c r="EK288" i="1"/>
  <c r="EN287" i="1"/>
  <c r="EK287" i="1"/>
  <c r="EN286" i="1"/>
  <c r="EK286" i="1"/>
  <c r="EN285" i="1"/>
  <c r="EK285" i="1"/>
  <c r="EN284" i="1"/>
  <c r="EK284" i="1"/>
  <c r="EN283" i="1"/>
  <c r="EK283" i="1"/>
  <c r="EN282" i="1"/>
  <c r="EK282" i="1"/>
  <c r="EN281" i="1"/>
  <c r="EK281" i="1"/>
  <c r="EN280" i="1"/>
  <c r="EK280" i="1"/>
  <c r="EN279" i="1"/>
  <c r="EK279" i="1"/>
  <c r="EN278" i="1"/>
  <c r="EK278" i="1"/>
  <c r="EN277" i="1"/>
  <c r="EK277" i="1"/>
  <c r="EN276" i="1"/>
  <c r="EK276" i="1"/>
  <c r="EN275" i="1"/>
  <c r="EK275" i="1"/>
  <c r="EN274" i="1"/>
  <c r="EK274" i="1"/>
  <c r="EN273" i="1"/>
  <c r="EK273" i="1"/>
  <c r="EN272" i="1"/>
  <c r="EK272" i="1"/>
  <c r="EN271" i="1"/>
  <c r="EK271" i="1"/>
  <c r="EN270" i="1"/>
  <c r="EK270" i="1"/>
  <c r="EN269" i="1"/>
  <c r="EK269" i="1"/>
  <c r="EN268" i="1"/>
  <c r="EK268" i="1"/>
  <c r="EN267" i="1"/>
  <c r="EK267" i="1"/>
  <c r="EN266" i="1"/>
  <c r="EK266" i="1"/>
  <c r="EN265" i="1"/>
  <c r="EK265" i="1"/>
  <c r="EN264" i="1"/>
  <c r="EK264" i="1"/>
  <c r="EN263" i="1"/>
  <c r="EK263" i="1"/>
  <c r="EN262" i="1"/>
  <c r="EK262" i="1"/>
  <c r="EN261" i="1"/>
  <c r="EK261" i="1"/>
  <c r="EN260" i="1"/>
  <c r="EK260" i="1"/>
  <c r="EN259" i="1"/>
  <c r="EK259" i="1"/>
  <c r="EN258" i="1"/>
  <c r="EK258" i="1"/>
  <c r="EN257" i="1"/>
  <c r="EK257" i="1"/>
  <c r="EN256" i="1"/>
  <c r="EK256" i="1"/>
  <c r="EN255" i="1"/>
  <c r="EK255" i="1"/>
  <c r="EN254" i="1"/>
  <c r="EK254" i="1"/>
  <c r="EN253" i="1"/>
  <c r="EK253" i="1"/>
  <c r="EN252" i="1"/>
  <c r="EK252" i="1"/>
  <c r="EN251" i="1"/>
  <c r="EK251" i="1"/>
  <c r="EN250" i="1"/>
  <c r="EK250" i="1"/>
  <c r="EN249" i="1"/>
  <c r="EK249" i="1"/>
  <c r="EN248" i="1"/>
  <c r="EK248" i="1"/>
  <c r="EN247" i="1"/>
  <c r="EK247" i="1"/>
  <c r="EN246" i="1"/>
  <c r="EK246" i="1"/>
  <c r="EN245" i="1"/>
  <c r="EK245" i="1"/>
  <c r="EN244" i="1"/>
  <c r="EK244" i="1"/>
  <c r="EN243" i="1"/>
  <c r="EK243" i="1"/>
  <c r="EN242" i="1"/>
  <c r="EK242" i="1"/>
  <c r="EN241" i="1"/>
  <c r="EK241" i="1"/>
  <c r="EN240" i="1"/>
  <c r="EK240" i="1"/>
  <c r="EN239" i="1"/>
  <c r="EK239" i="1"/>
  <c r="EN238" i="1"/>
  <c r="EK238" i="1"/>
  <c r="EN237" i="1"/>
  <c r="EK237" i="1"/>
  <c r="EN236" i="1"/>
  <c r="EK236" i="1"/>
  <c r="EN235" i="1"/>
  <c r="EK235" i="1"/>
  <c r="EN234" i="1"/>
  <c r="EK234" i="1"/>
  <c r="EN233" i="1"/>
  <c r="EK233" i="1"/>
  <c r="EN232" i="1"/>
  <c r="EK232" i="1"/>
  <c r="EN231" i="1"/>
  <c r="EK231" i="1"/>
  <c r="EN230" i="1"/>
  <c r="EK230" i="1"/>
  <c r="EN229" i="1"/>
  <c r="EK229" i="1"/>
  <c r="EN228" i="1"/>
  <c r="EK228" i="1"/>
  <c r="EN227" i="1"/>
  <c r="EK227" i="1"/>
  <c r="EN226" i="1"/>
  <c r="EK226" i="1"/>
  <c r="EN225" i="1"/>
  <c r="EK225" i="1"/>
  <c r="EN224" i="1"/>
  <c r="EK224" i="1"/>
  <c r="EN223" i="1"/>
  <c r="EK223" i="1"/>
  <c r="EN222" i="1"/>
  <c r="EK222" i="1"/>
  <c r="EN221" i="1"/>
  <c r="EK221" i="1"/>
  <c r="EN220" i="1"/>
  <c r="EK220" i="1"/>
  <c r="EN219" i="1"/>
  <c r="EK219" i="1"/>
  <c r="EN218" i="1"/>
  <c r="EK218" i="1"/>
  <c r="EN217" i="1"/>
  <c r="EK217" i="1"/>
  <c r="EN216" i="1"/>
  <c r="EK216" i="1"/>
  <c r="EN215" i="1"/>
  <c r="EK215" i="1"/>
  <c r="EN214" i="1"/>
  <c r="EK214" i="1"/>
  <c r="EN213" i="1"/>
  <c r="EK213" i="1"/>
  <c r="EN212" i="1"/>
  <c r="EK212" i="1"/>
  <c r="EN211" i="1"/>
  <c r="EK211" i="1"/>
  <c r="EN210" i="1"/>
  <c r="EK210" i="1"/>
  <c r="EN209" i="1"/>
  <c r="EK209" i="1"/>
  <c r="EN208" i="1"/>
  <c r="EK208" i="1"/>
  <c r="EN207" i="1"/>
  <c r="EK207" i="1"/>
  <c r="EN206" i="1"/>
  <c r="EK206" i="1"/>
  <c r="EN205" i="1"/>
  <c r="EK205" i="1"/>
  <c r="EN204" i="1"/>
  <c r="EK204" i="1"/>
  <c r="EN203" i="1"/>
  <c r="EK203" i="1"/>
  <c r="EN202" i="1"/>
  <c r="EK202" i="1"/>
  <c r="EN201" i="1"/>
  <c r="EK201" i="1"/>
  <c r="EN200" i="1"/>
  <c r="EK200" i="1"/>
  <c r="EN199" i="1"/>
  <c r="EK199" i="1"/>
  <c r="EN198" i="1"/>
  <c r="EK198" i="1"/>
  <c r="EN197" i="1"/>
  <c r="EK197" i="1"/>
  <c r="EN196" i="1"/>
  <c r="EK196" i="1"/>
  <c r="EN195" i="1"/>
  <c r="EK195" i="1"/>
  <c r="EN194" i="1"/>
  <c r="EK194" i="1"/>
  <c r="EN193" i="1"/>
  <c r="EK193" i="1"/>
  <c r="EN192" i="1"/>
  <c r="EK192" i="1"/>
  <c r="EN191" i="1"/>
  <c r="EK191" i="1"/>
  <c r="EN190" i="1"/>
  <c r="EK190" i="1"/>
  <c r="EN189" i="1"/>
  <c r="EK189" i="1"/>
  <c r="EN188" i="1"/>
  <c r="EK188" i="1"/>
  <c r="EN187" i="1"/>
  <c r="EK187" i="1"/>
  <c r="EN186" i="1"/>
  <c r="EK186" i="1"/>
  <c r="EN185" i="1"/>
  <c r="EK185" i="1"/>
  <c r="EN184" i="1"/>
  <c r="EK184" i="1"/>
  <c r="EN183" i="1"/>
  <c r="EK183" i="1"/>
  <c r="EN182" i="1"/>
  <c r="EK182" i="1"/>
  <c r="EN181" i="1"/>
  <c r="EK181" i="1"/>
  <c r="EN180" i="1"/>
  <c r="EK180" i="1"/>
  <c r="EN179" i="1"/>
  <c r="EK179" i="1"/>
  <c r="EN178" i="1"/>
  <c r="EK178" i="1"/>
  <c r="EN177" i="1"/>
  <c r="EK177" i="1"/>
  <c r="EN176" i="1"/>
  <c r="EK176" i="1"/>
  <c r="EN175" i="1"/>
  <c r="EK175" i="1"/>
  <c r="EN174" i="1"/>
  <c r="EK174" i="1"/>
  <c r="EN173" i="1"/>
  <c r="EK173" i="1"/>
  <c r="EN172" i="1"/>
  <c r="EK172" i="1"/>
  <c r="EN171" i="1"/>
  <c r="EK171" i="1"/>
  <c r="EN170" i="1"/>
  <c r="EK170" i="1"/>
  <c r="EN169" i="1"/>
  <c r="EK169" i="1"/>
  <c r="EN168" i="1"/>
  <c r="EK168" i="1"/>
  <c r="EN167" i="1"/>
  <c r="EK167" i="1"/>
  <c r="EN166" i="1"/>
  <c r="EK166" i="1"/>
  <c r="EN165" i="1"/>
  <c r="EK165" i="1"/>
  <c r="EN164" i="1"/>
  <c r="EK164" i="1"/>
  <c r="EN163" i="1"/>
  <c r="EK163" i="1"/>
  <c r="EN162" i="1"/>
  <c r="EK162" i="1"/>
  <c r="EN161" i="1"/>
  <c r="EK161" i="1"/>
  <c r="EN160" i="1"/>
  <c r="EK160" i="1"/>
  <c r="EN159" i="1"/>
  <c r="EK159" i="1"/>
  <c r="EN158" i="1"/>
  <c r="EK158" i="1"/>
  <c r="EN157" i="1"/>
  <c r="EK157" i="1"/>
  <c r="EN156" i="1"/>
  <c r="EK156" i="1"/>
  <c r="EN155" i="1"/>
  <c r="EK155" i="1"/>
  <c r="EN154" i="1"/>
  <c r="EK154" i="1"/>
  <c r="EN153" i="1"/>
  <c r="EK153" i="1"/>
  <c r="EN152" i="1"/>
  <c r="EK152" i="1"/>
  <c r="EN151" i="1"/>
  <c r="EK151" i="1"/>
  <c r="EN150" i="1"/>
  <c r="EK150" i="1"/>
  <c r="EN149" i="1"/>
  <c r="EK149" i="1"/>
  <c r="EN148" i="1"/>
  <c r="EK148" i="1"/>
  <c r="EN147" i="1"/>
  <c r="EK147" i="1"/>
  <c r="EN146" i="1"/>
  <c r="EK146" i="1"/>
  <c r="EN145" i="1"/>
  <c r="EK145" i="1"/>
  <c r="EN144" i="1"/>
  <c r="EK144" i="1"/>
  <c r="EN143" i="1"/>
  <c r="EK143" i="1"/>
  <c r="EN142" i="1"/>
  <c r="EK142" i="1"/>
  <c r="EN141" i="1"/>
  <c r="EK141" i="1"/>
  <c r="EN140" i="1"/>
  <c r="EK140" i="1"/>
  <c r="EN139" i="1"/>
  <c r="EK139" i="1"/>
  <c r="EN138" i="1"/>
  <c r="EK138" i="1"/>
  <c r="EN137" i="1"/>
  <c r="EK137" i="1"/>
  <c r="EN136" i="1"/>
  <c r="EK136" i="1"/>
  <c r="EN135" i="1"/>
  <c r="EK135" i="1"/>
  <c r="EN134" i="1"/>
  <c r="EK134" i="1"/>
  <c r="EN133" i="1"/>
  <c r="EK133" i="1"/>
  <c r="EN132" i="1"/>
  <c r="EK132" i="1"/>
  <c r="EN131" i="1"/>
  <c r="EK131" i="1"/>
  <c r="EN130" i="1"/>
  <c r="EK130" i="1"/>
  <c r="EN129" i="1"/>
  <c r="EK129" i="1"/>
  <c r="EN128" i="1"/>
  <c r="EK128" i="1"/>
  <c r="EN127" i="1"/>
  <c r="EK127" i="1"/>
  <c r="EN126" i="1"/>
  <c r="EK126" i="1"/>
  <c r="EN125" i="1"/>
  <c r="EK125" i="1"/>
  <c r="EN124" i="1"/>
  <c r="EK124" i="1"/>
  <c r="EN123" i="1"/>
  <c r="EK123" i="1"/>
  <c r="EN122" i="1"/>
  <c r="EK122" i="1"/>
  <c r="EN121" i="1"/>
  <c r="EK121" i="1"/>
  <c r="EN120" i="1"/>
  <c r="EK120" i="1"/>
  <c r="EN119" i="1"/>
  <c r="EK119" i="1"/>
  <c r="EN118" i="1"/>
  <c r="EK118" i="1"/>
  <c r="EN117" i="1"/>
  <c r="EK117" i="1"/>
  <c r="EN116" i="1"/>
  <c r="EK116" i="1"/>
  <c r="EN115" i="1"/>
  <c r="EK115" i="1"/>
  <c r="EN114" i="1"/>
  <c r="EK114" i="1"/>
  <c r="EN113" i="1"/>
  <c r="EK113" i="1"/>
  <c r="EN112" i="1"/>
  <c r="EK112" i="1"/>
  <c r="EN111" i="1"/>
  <c r="EK111" i="1"/>
  <c r="EN110" i="1"/>
  <c r="EK110" i="1"/>
  <c r="EN109" i="1"/>
  <c r="EK109" i="1"/>
  <c r="EN108" i="1"/>
  <c r="EK108" i="1"/>
  <c r="EN107" i="1"/>
  <c r="EK107" i="1"/>
  <c r="EN106" i="1"/>
  <c r="EK106" i="1"/>
  <c r="EN105" i="1"/>
  <c r="EK105" i="1"/>
  <c r="EN104" i="1"/>
  <c r="EK104" i="1"/>
  <c r="EN103" i="1"/>
  <c r="EK103" i="1"/>
  <c r="EN102" i="1"/>
  <c r="EK102" i="1"/>
  <c r="EN101" i="1"/>
  <c r="EK101" i="1"/>
  <c r="EN100" i="1"/>
  <c r="EK100" i="1"/>
  <c r="EN99" i="1"/>
  <c r="EK99" i="1"/>
  <c r="EN98" i="1"/>
  <c r="EK98" i="1"/>
  <c r="EN97" i="1"/>
  <c r="EK97" i="1"/>
  <c r="EN96" i="1"/>
  <c r="EK96" i="1"/>
  <c r="EN95" i="1"/>
  <c r="EK95" i="1"/>
  <c r="EN94" i="1"/>
  <c r="EK94" i="1"/>
  <c r="EN93" i="1"/>
  <c r="EK93" i="1"/>
  <c r="EN92" i="1"/>
  <c r="EK92" i="1"/>
  <c r="EN91" i="1"/>
  <c r="EK91" i="1"/>
  <c r="EN90" i="1"/>
  <c r="EK90" i="1"/>
  <c r="EN89" i="1"/>
  <c r="EK89" i="1"/>
  <c r="EN88" i="1"/>
  <c r="EK88" i="1"/>
  <c r="EN87" i="1"/>
  <c r="EK87" i="1"/>
  <c r="EN86" i="1"/>
  <c r="EK86" i="1"/>
  <c r="EN85" i="1"/>
  <c r="EK85" i="1"/>
  <c r="EN84" i="1"/>
  <c r="EK84" i="1"/>
  <c r="EN83" i="1"/>
  <c r="EK83" i="1"/>
  <c r="EN82" i="1"/>
  <c r="EK82" i="1"/>
  <c r="EN81" i="1"/>
  <c r="EK81" i="1"/>
  <c r="EN80" i="1"/>
  <c r="EK80" i="1"/>
  <c r="EN79" i="1"/>
  <c r="EK79" i="1"/>
  <c r="EN78" i="1"/>
  <c r="EK78" i="1"/>
  <c r="EN77" i="1"/>
  <c r="EK77" i="1"/>
  <c r="EN76" i="1"/>
  <c r="EK76" i="1"/>
  <c r="EN75" i="1"/>
  <c r="EK75" i="1"/>
  <c r="EN74" i="1"/>
  <c r="EK74" i="1"/>
  <c r="EN73" i="1"/>
  <c r="EK73" i="1"/>
  <c r="EN72" i="1"/>
  <c r="EK72" i="1"/>
  <c r="EN71" i="1"/>
  <c r="EK71" i="1"/>
  <c r="EN70" i="1"/>
  <c r="EK70" i="1"/>
  <c r="EN69" i="1"/>
  <c r="EK69" i="1"/>
  <c r="EN68" i="1"/>
  <c r="EK68" i="1"/>
  <c r="EN67" i="1"/>
  <c r="EK67" i="1"/>
  <c r="EN66" i="1"/>
  <c r="EK66" i="1"/>
  <c r="EN65" i="1"/>
  <c r="EK65" i="1"/>
  <c r="EN64" i="1"/>
  <c r="EK64" i="1"/>
  <c r="EN63" i="1"/>
  <c r="EK63" i="1"/>
  <c r="EN62" i="1"/>
  <c r="EK62" i="1"/>
  <c r="EN61" i="1"/>
  <c r="EK61" i="1"/>
  <c r="EN60" i="1"/>
  <c r="EK60" i="1"/>
  <c r="EN59" i="1"/>
  <c r="EK59" i="1"/>
  <c r="EN58" i="1"/>
  <c r="EK58" i="1"/>
  <c r="EN57" i="1"/>
  <c r="EK57" i="1"/>
  <c r="EN56" i="1"/>
  <c r="EK56" i="1"/>
  <c r="EN55" i="1"/>
  <c r="EK55" i="1"/>
  <c r="EN54" i="1"/>
  <c r="EK54" i="1"/>
  <c r="EN53" i="1"/>
  <c r="EK53" i="1"/>
  <c r="EN52" i="1"/>
  <c r="EK52" i="1"/>
  <c r="EN51" i="1"/>
  <c r="EK51" i="1"/>
  <c r="EN50" i="1"/>
  <c r="EK50" i="1"/>
  <c r="EN49" i="1"/>
  <c r="EK49" i="1"/>
  <c r="EN48" i="1"/>
  <c r="EK48" i="1"/>
  <c r="EN47" i="1"/>
  <c r="EK47" i="1"/>
  <c r="EN46" i="1"/>
  <c r="EK46" i="1"/>
  <c r="EN45" i="1"/>
  <c r="EK45" i="1"/>
  <c r="EN44" i="1"/>
  <c r="EK44" i="1"/>
  <c r="EN43" i="1"/>
  <c r="EK43" i="1"/>
  <c r="EN42" i="1"/>
  <c r="EK42" i="1"/>
  <c r="EN41" i="1"/>
  <c r="EK41" i="1"/>
  <c r="EN40" i="1"/>
  <c r="EK40" i="1"/>
  <c r="EN39" i="1"/>
  <c r="EK39" i="1"/>
  <c r="EN38" i="1"/>
  <c r="EK38" i="1"/>
  <c r="EN37" i="1"/>
  <c r="EK37" i="1"/>
  <c r="EN36" i="1"/>
  <c r="EK36" i="1"/>
  <c r="EN35" i="1"/>
  <c r="EK35" i="1"/>
  <c r="EN34" i="1"/>
  <c r="EK34" i="1"/>
  <c r="EN33" i="1"/>
  <c r="EK33" i="1"/>
  <c r="EN32" i="1"/>
  <c r="EK32" i="1"/>
  <c r="EN31" i="1"/>
  <c r="EK31" i="1"/>
  <c r="EN30" i="1"/>
  <c r="EK30" i="1"/>
  <c r="EN29" i="1"/>
  <c r="EK29" i="1"/>
  <c r="EN28" i="1"/>
  <c r="EK28" i="1"/>
  <c r="EN27" i="1"/>
  <c r="EK27" i="1"/>
  <c r="EN26" i="1"/>
  <c r="EK26" i="1"/>
  <c r="EN25" i="1"/>
  <c r="EK25" i="1"/>
  <c r="EN24" i="1"/>
  <c r="EK24" i="1"/>
  <c r="EN23" i="1"/>
  <c r="EK23" i="1"/>
  <c r="EN22" i="1"/>
  <c r="EK22" i="1"/>
  <c r="EN21" i="1"/>
  <c r="EK21" i="1"/>
  <c r="EN20" i="1"/>
  <c r="EK20" i="1"/>
  <c r="EN19" i="1"/>
  <c r="EK19" i="1"/>
  <c r="EN18" i="1"/>
  <c r="EK18" i="1"/>
  <c r="EN17" i="1"/>
  <c r="EK17" i="1"/>
  <c r="EN16" i="1"/>
  <c r="EK16" i="1"/>
  <c r="EN15" i="1"/>
  <c r="EK15" i="1"/>
  <c r="EN14" i="1"/>
  <c r="EK14" i="1"/>
  <c r="EN13" i="1"/>
  <c r="EK13" i="1"/>
  <c r="EN12" i="1"/>
  <c r="EK12" i="1"/>
  <c r="EN11" i="1"/>
  <c r="EK11" i="1"/>
  <c r="EN10" i="1"/>
  <c r="EK10" i="1"/>
  <c r="EN9" i="1"/>
  <c r="EK9" i="1"/>
  <c r="EN8" i="1"/>
  <c r="EK8" i="1"/>
  <c r="EN7" i="1"/>
  <c r="EK7" i="1"/>
  <c r="EN6" i="1"/>
  <c r="EK6" i="1"/>
  <c r="EN5" i="1"/>
  <c r="EK5" i="1"/>
  <c r="EH563" i="1"/>
  <c r="EE563" i="1"/>
  <c r="EH562" i="1"/>
  <c r="EE562" i="1"/>
  <c r="EH561" i="1"/>
  <c r="EE561" i="1"/>
  <c r="EH560" i="1"/>
  <c r="EE560" i="1"/>
  <c r="EH559" i="1"/>
  <c r="EE559" i="1"/>
  <c r="EH558" i="1"/>
  <c r="EE558" i="1"/>
  <c r="EH557" i="1"/>
  <c r="EE557" i="1"/>
  <c r="EH556" i="1"/>
  <c r="EE556" i="1"/>
  <c r="EH555" i="1"/>
  <c r="EE555" i="1"/>
  <c r="EH554" i="1"/>
  <c r="EE554" i="1"/>
  <c r="EH553" i="1"/>
  <c r="EE553" i="1"/>
  <c r="EH552" i="1"/>
  <c r="EE552" i="1"/>
  <c r="EH551" i="1"/>
  <c r="EE551" i="1"/>
  <c r="EH550" i="1"/>
  <c r="EE550" i="1"/>
  <c r="EH549" i="1"/>
  <c r="EE549" i="1"/>
  <c r="EH548" i="1"/>
  <c r="EE548" i="1"/>
  <c r="EH547" i="1"/>
  <c r="EE547" i="1"/>
  <c r="EH546" i="1"/>
  <c r="EE546" i="1"/>
  <c r="EH545" i="1"/>
  <c r="EE545" i="1"/>
  <c r="EH544" i="1"/>
  <c r="EE544" i="1"/>
  <c r="EH543" i="1"/>
  <c r="EE543" i="1"/>
  <c r="EH542" i="1"/>
  <c r="EE542" i="1"/>
  <c r="EH541" i="1"/>
  <c r="EE541" i="1"/>
  <c r="EH540" i="1"/>
  <c r="EE540" i="1"/>
  <c r="EH539" i="1"/>
  <c r="EE539" i="1"/>
  <c r="EH538" i="1"/>
  <c r="EE538" i="1"/>
  <c r="EH537" i="1"/>
  <c r="EE537" i="1"/>
  <c r="EH536" i="1"/>
  <c r="EE536" i="1"/>
  <c r="EH535" i="1"/>
  <c r="EE535" i="1"/>
  <c r="EH534" i="1"/>
  <c r="EE534" i="1"/>
  <c r="EH533" i="1"/>
  <c r="EE533" i="1"/>
  <c r="EH532" i="1"/>
  <c r="EE532" i="1"/>
  <c r="EH531" i="1"/>
  <c r="EE531" i="1"/>
  <c r="EH530" i="1"/>
  <c r="EE530" i="1"/>
  <c r="EH529" i="1"/>
  <c r="EE529" i="1"/>
  <c r="EH528" i="1"/>
  <c r="EE528" i="1"/>
  <c r="EH527" i="1"/>
  <c r="EE527" i="1"/>
  <c r="EH526" i="1"/>
  <c r="EE526" i="1"/>
  <c r="EH525" i="1"/>
  <c r="EE525" i="1"/>
  <c r="EH524" i="1"/>
  <c r="EE524" i="1"/>
  <c r="EH523" i="1"/>
  <c r="EE523" i="1"/>
  <c r="EH522" i="1"/>
  <c r="EE522" i="1"/>
  <c r="EH521" i="1"/>
  <c r="EE521" i="1"/>
  <c r="EH520" i="1"/>
  <c r="EE520" i="1"/>
  <c r="EH519" i="1"/>
  <c r="EE519" i="1"/>
  <c r="EH518" i="1"/>
  <c r="EE518" i="1"/>
  <c r="EH517" i="1"/>
  <c r="EE517" i="1"/>
  <c r="EH516" i="1"/>
  <c r="EE516" i="1"/>
  <c r="EH515" i="1"/>
  <c r="EE515" i="1"/>
  <c r="EH514" i="1"/>
  <c r="EE514" i="1"/>
  <c r="EH513" i="1"/>
  <c r="EE513" i="1"/>
  <c r="EH512" i="1"/>
  <c r="EE512" i="1"/>
  <c r="EH511" i="1"/>
  <c r="EE511" i="1"/>
  <c r="EH510" i="1"/>
  <c r="EE510" i="1"/>
  <c r="EH509" i="1"/>
  <c r="EE509" i="1"/>
  <c r="EH508" i="1"/>
  <c r="EE508" i="1"/>
  <c r="EH507" i="1"/>
  <c r="EE507" i="1"/>
  <c r="EH506" i="1"/>
  <c r="EE506" i="1"/>
  <c r="EH505" i="1"/>
  <c r="EE505" i="1"/>
  <c r="EH504" i="1"/>
  <c r="EE504" i="1"/>
  <c r="EH503" i="1"/>
  <c r="EE503" i="1"/>
  <c r="EH502" i="1"/>
  <c r="EE502" i="1"/>
  <c r="EH501" i="1"/>
  <c r="EE501" i="1"/>
  <c r="EH500" i="1"/>
  <c r="EE500" i="1"/>
  <c r="EH499" i="1"/>
  <c r="EE499" i="1"/>
  <c r="EH498" i="1"/>
  <c r="EE498" i="1"/>
  <c r="EH497" i="1"/>
  <c r="EE497" i="1"/>
  <c r="EH496" i="1"/>
  <c r="EE496" i="1"/>
  <c r="EH495" i="1"/>
  <c r="EE495" i="1"/>
  <c r="EH494" i="1"/>
  <c r="EE494" i="1"/>
  <c r="EH493" i="1"/>
  <c r="EE493" i="1"/>
  <c r="EH492" i="1"/>
  <c r="EE492" i="1"/>
  <c r="EH491" i="1"/>
  <c r="EE491" i="1"/>
  <c r="EH490" i="1"/>
  <c r="EE490" i="1"/>
  <c r="EH489" i="1"/>
  <c r="EE489" i="1"/>
  <c r="EH488" i="1"/>
  <c r="EE488" i="1"/>
  <c r="EH487" i="1"/>
  <c r="EE487" i="1"/>
  <c r="EH486" i="1"/>
  <c r="EE486" i="1"/>
  <c r="EH485" i="1"/>
  <c r="EE485" i="1"/>
  <c r="EH484" i="1"/>
  <c r="EE484" i="1"/>
  <c r="EH483" i="1"/>
  <c r="EE483" i="1"/>
  <c r="EH482" i="1"/>
  <c r="EE482" i="1"/>
  <c r="EH481" i="1"/>
  <c r="EE481" i="1"/>
  <c r="EH480" i="1"/>
  <c r="EE480" i="1"/>
  <c r="EH479" i="1"/>
  <c r="EE479" i="1"/>
  <c r="EH478" i="1"/>
  <c r="EE478" i="1"/>
  <c r="EH477" i="1"/>
  <c r="EE477" i="1"/>
  <c r="EH476" i="1"/>
  <c r="EE476" i="1"/>
  <c r="EH475" i="1"/>
  <c r="EE475" i="1"/>
  <c r="EH474" i="1"/>
  <c r="EE474" i="1"/>
  <c r="EH473" i="1"/>
  <c r="EE473" i="1"/>
  <c r="EH472" i="1"/>
  <c r="EE472" i="1"/>
  <c r="EH471" i="1"/>
  <c r="EE471" i="1"/>
  <c r="EH470" i="1"/>
  <c r="EE470" i="1"/>
  <c r="EH469" i="1"/>
  <c r="EE469" i="1"/>
  <c r="EH468" i="1"/>
  <c r="EE468" i="1"/>
  <c r="EH467" i="1"/>
  <c r="EE467" i="1"/>
  <c r="EH466" i="1"/>
  <c r="EE466" i="1"/>
  <c r="EH465" i="1"/>
  <c r="EE465" i="1"/>
  <c r="EH464" i="1"/>
  <c r="EE464" i="1"/>
  <c r="EH463" i="1"/>
  <c r="EE463" i="1"/>
  <c r="EH462" i="1"/>
  <c r="EE462" i="1"/>
  <c r="EH461" i="1"/>
  <c r="EE461" i="1"/>
  <c r="EH460" i="1"/>
  <c r="EE460" i="1"/>
  <c r="EH459" i="1"/>
  <c r="EE459" i="1"/>
  <c r="EH458" i="1"/>
  <c r="EE458" i="1"/>
  <c r="EH457" i="1"/>
  <c r="EE457" i="1"/>
  <c r="EH456" i="1"/>
  <c r="EE456" i="1"/>
  <c r="EH455" i="1"/>
  <c r="EE455" i="1"/>
  <c r="EH454" i="1"/>
  <c r="EE454" i="1"/>
  <c r="EH453" i="1"/>
  <c r="EE453" i="1"/>
  <c r="EH452" i="1"/>
  <c r="EE452" i="1"/>
  <c r="EH451" i="1"/>
  <c r="EE451" i="1"/>
  <c r="EH450" i="1"/>
  <c r="EE450" i="1"/>
  <c r="EH449" i="1"/>
  <c r="EE449" i="1"/>
  <c r="EH448" i="1"/>
  <c r="EE448" i="1"/>
  <c r="EH447" i="1"/>
  <c r="EE447" i="1"/>
  <c r="EH446" i="1"/>
  <c r="EE446" i="1"/>
  <c r="EH445" i="1"/>
  <c r="EE445" i="1"/>
  <c r="EH444" i="1"/>
  <c r="EE444" i="1"/>
  <c r="EH443" i="1"/>
  <c r="EE443" i="1"/>
  <c r="EH442" i="1"/>
  <c r="EE442" i="1"/>
  <c r="EH441" i="1"/>
  <c r="EE441" i="1"/>
  <c r="EH440" i="1"/>
  <c r="EE440" i="1"/>
  <c r="EH439" i="1"/>
  <c r="EE439" i="1"/>
  <c r="EH438" i="1"/>
  <c r="EE438" i="1"/>
  <c r="EH437" i="1"/>
  <c r="EE437" i="1"/>
  <c r="EH436" i="1"/>
  <c r="EE436" i="1"/>
  <c r="EH435" i="1"/>
  <c r="EE435" i="1"/>
  <c r="EH434" i="1"/>
  <c r="EE434" i="1"/>
  <c r="EH433" i="1"/>
  <c r="EE433" i="1"/>
  <c r="EH432" i="1"/>
  <c r="EE432" i="1"/>
  <c r="EH431" i="1"/>
  <c r="EE431" i="1"/>
  <c r="EH430" i="1"/>
  <c r="EE430" i="1"/>
  <c r="EH429" i="1"/>
  <c r="EE429" i="1"/>
  <c r="EH428" i="1"/>
  <c r="EE428" i="1"/>
  <c r="EH427" i="1"/>
  <c r="EE427" i="1"/>
  <c r="EH426" i="1"/>
  <c r="EE426" i="1"/>
  <c r="EH425" i="1"/>
  <c r="EE425" i="1"/>
  <c r="EH424" i="1"/>
  <c r="EE424" i="1"/>
  <c r="EH423" i="1"/>
  <c r="EE423" i="1"/>
  <c r="EH422" i="1"/>
  <c r="EE422" i="1"/>
  <c r="EH421" i="1"/>
  <c r="EE421" i="1"/>
  <c r="EH420" i="1"/>
  <c r="EE420" i="1"/>
  <c r="EH419" i="1"/>
  <c r="EE419" i="1"/>
  <c r="EH418" i="1"/>
  <c r="EE418" i="1"/>
  <c r="EH417" i="1"/>
  <c r="EE417" i="1"/>
  <c r="EH416" i="1"/>
  <c r="EE416" i="1"/>
  <c r="EH415" i="1"/>
  <c r="EE415" i="1"/>
  <c r="EH414" i="1"/>
  <c r="EE414" i="1"/>
  <c r="EH413" i="1"/>
  <c r="EE413" i="1"/>
  <c r="EH412" i="1"/>
  <c r="EE412" i="1"/>
  <c r="EH411" i="1"/>
  <c r="EE411" i="1"/>
  <c r="EH410" i="1"/>
  <c r="EE410" i="1"/>
  <c r="EH409" i="1"/>
  <c r="EE409" i="1"/>
  <c r="EH408" i="1"/>
  <c r="EE408" i="1"/>
  <c r="EH407" i="1"/>
  <c r="EE407" i="1"/>
  <c r="EH406" i="1"/>
  <c r="EE406" i="1"/>
  <c r="EH405" i="1"/>
  <c r="EE405" i="1"/>
  <c r="EH404" i="1"/>
  <c r="EE404" i="1"/>
  <c r="EH403" i="1"/>
  <c r="EE403" i="1"/>
  <c r="EH402" i="1"/>
  <c r="EE402" i="1"/>
  <c r="EH401" i="1"/>
  <c r="EE401" i="1"/>
  <c r="EH400" i="1"/>
  <c r="EE400" i="1"/>
  <c r="EH399" i="1"/>
  <c r="EE399" i="1"/>
  <c r="EH398" i="1"/>
  <c r="EE398" i="1"/>
  <c r="EH397" i="1"/>
  <c r="EE397" i="1"/>
  <c r="EH396" i="1"/>
  <c r="EE396" i="1"/>
  <c r="EH395" i="1"/>
  <c r="EE395" i="1"/>
  <c r="EH394" i="1"/>
  <c r="EE394" i="1"/>
  <c r="EH393" i="1"/>
  <c r="EE393" i="1"/>
  <c r="EH392" i="1"/>
  <c r="EE392" i="1"/>
  <c r="EH391" i="1"/>
  <c r="EE391" i="1"/>
  <c r="EH390" i="1"/>
  <c r="EE390" i="1"/>
  <c r="EH389" i="1"/>
  <c r="EE389" i="1"/>
  <c r="EH388" i="1"/>
  <c r="EE388" i="1"/>
  <c r="EH387" i="1"/>
  <c r="EE387" i="1"/>
  <c r="EH386" i="1"/>
  <c r="EE386" i="1"/>
  <c r="EH385" i="1"/>
  <c r="EE385" i="1"/>
  <c r="EH384" i="1"/>
  <c r="EE384" i="1"/>
  <c r="EH383" i="1"/>
  <c r="EE383" i="1"/>
  <c r="EH382" i="1"/>
  <c r="EE382" i="1"/>
  <c r="EH381" i="1"/>
  <c r="EE381" i="1"/>
  <c r="EH380" i="1"/>
  <c r="EE380" i="1"/>
  <c r="EH379" i="1"/>
  <c r="EE379" i="1"/>
  <c r="EH378" i="1"/>
  <c r="EE378" i="1"/>
  <c r="EH377" i="1"/>
  <c r="EE377" i="1"/>
  <c r="EH376" i="1"/>
  <c r="EE376" i="1"/>
  <c r="EH375" i="1"/>
  <c r="EE375" i="1"/>
  <c r="EH374" i="1"/>
  <c r="EE374" i="1"/>
  <c r="EH373" i="1"/>
  <c r="EE373" i="1"/>
  <c r="EH372" i="1"/>
  <c r="EE372" i="1"/>
  <c r="EH371" i="1"/>
  <c r="EE371" i="1"/>
  <c r="EH370" i="1"/>
  <c r="EE370" i="1"/>
  <c r="EH369" i="1"/>
  <c r="EE369" i="1"/>
  <c r="EH368" i="1"/>
  <c r="EE368" i="1"/>
  <c r="EH367" i="1"/>
  <c r="EE367" i="1"/>
  <c r="EH366" i="1"/>
  <c r="EE366" i="1"/>
  <c r="EH365" i="1"/>
  <c r="EE365" i="1"/>
  <c r="EH364" i="1"/>
  <c r="EE364" i="1"/>
  <c r="EH363" i="1"/>
  <c r="EE363" i="1"/>
  <c r="EH362" i="1"/>
  <c r="EE362" i="1"/>
  <c r="EH361" i="1"/>
  <c r="EE361" i="1"/>
  <c r="EH360" i="1"/>
  <c r="EE360" i="1"/>
  <c r="EH359" i="1"/>
  <c r="EE359" i="1"/>
  <c r="EH358" i="1"/>
  <c r="EE358" i="1"/>
  <c r="EH357" i="1"/>
  <c r="EE357" i="1"/>
  <c r="EH356" i="1"/>
  <c r="EE356" i="1"/>
  <c r="EH355" i="1"/>
  <c r="EE355" i="1"/>
  <c r="EH354" i="1"/>
  <c r="EE354" i="1"/>
  <c r="EH353" i="1"/>
  <c r="EE353" i="1"/>
  <c r="EH352" i="1"/>
  <c r="EE352" i="1"/>
  <c r="EH351" i="1"/>
  <c r="EE351" i="1"/>
  <c r="EH350" i="1"/>
  <c r="EE350" i="1"/>
  <c r="EH349" i="1"/>
  <c r="EE349" i="1"/>
  <c r="EH348" i="1"/>
  <c r="EE348" i="1"/>
  <c r="EH347" i="1"/>
  <c r="EE347" i="1"/>
  <c r="EH346" i="1"/>
  <c r="EE346" i="1"/>
  <c r="EH345" i="1"/>
  <c r="EE345" i="1"/>
  <c r="EH344" i="1"/>
  <c r="EE344" i="1"/>
  <c r="EH343" i="1"/>
  <c r="EE343" i="1"/>
  <c r="EH342" i="1"/>
  <c r="EE342" i="1"/>
  <c r="EH341" i="1"/>
  <c r="EE341" i="1"/>
  <c r="EH340" i="1"/>
  <c r="EE340" i="1"/>
  <c r="EH339" i="1"/>
  <c r="EE339" i="1"/>
  <c r="EH338" i="1"/>
  <c r="EE338" i="1"/>
  <c r="EH337" i="1"/>
  <c r="EE337" i="1"/>
  <c r="EH336" i="1"/>
  <c r="EE336" i="1"/>
  <c r="EH335" i="1"/>
  <c r="EE335" i="1"/>
  <c r="EH334" i="1"/>
  <c r="EE334" i="1"/>
  <c r="EH333" i="1"/>
  <c r="EE333" i="1"/>
  <c r="EH332" i="1"/>
  <c r="EE332" i="1"/>
  <c r="EH331" i="1"/>
  <c r="EE331" i="1"/>
  <c r="EH330" i="1"/>
  <c r="EE330" i="1"/>
  <c r="EH329" i="1"/>
  <c r="EE329" i="1"/>
  <c r="EH328" i="1"/>
  <c r="EE328" i="1"/>
  <c r="EH327" i="1"/>
  <c r="EE327" i="1"/>
  <c r="EH326" i="1"/>
  <c r="EE326" i="1"/>
  <c r="EH325" i="1"/>
  <c r="EE325" i="1"/>
  <c r="EH324" i="1"/>
  <c r="EE324" i="1"/>
  <c r="EH323" i="1"/>
  <c r="EE323" i="1"/>
  <c r="EH322" i="1"/>
  <c r="EE322" i="1"/>
  <c r="EH321" i="1"/>
  <c r="EE321" i="1"/>
  <c r="EH320" i="1"/>
  <c r="EE320" i="1"/>
  <c r="EH319" i="1"/>
  <c r="EE319" i="1"/>
  <c r="EH318" i="1"/>
  <c r="EE318" i="1"/>
  <c r="EH317" i="1"/>
  <c r="EE317" i="1"/>
  <c r="EH316" i="1"/>
  <c r="EE316" i="1"/>
  <c r="EH315" i="1"/>
  <c r="EE315" i="1"/>
  <c r="EH314" i="1"/>
  <c r="EE314" i="1"/>
  <c r="EH313" i="1"/>
  <c r="EE313" i="1"/>
  <c r="EH312" i="1"/>
  <c r="EE312" i="1"/>
  <c r="EH311" i="1"/>
  <c r="EE311" i="1"/>
  <c r="EH310" i="1"/>
  <c r="EE310" i="1"/>
  <c r="EH309" i="1"/>
  <c r="EE309" i="1"/>
  <c r="EH308" i="1"/>
  <c r="EE308" i="1"/>
  <c r="EH307" i="1"/>
  <c r="EE307" i="1"/>
  <c r="EH306" i="1"/>
  <c r="EE306" i="1"/>
  <c r="EH305" i="1"/>
  <c r="EE305" i="1"/>
  <c r="EH304" i="1"/>
  <c r="EE304" i="1"/>
  <c r="EH303" i="1"/>
  <c r="EE303" i="1"/>
  <c r="EH302" i="1"/>
  <c r="EE302" i="1"/>
  <c r="EH301" i="1"/>
  <c r="EE301" i="1"/>
  <c r="EH300" i="1"/>
  <c r="EE300" i="1"/>
  <c r="EH299" i="1"/>
  <c r="EE299" i="1"/>
  <c r="EH298" i="1"/>
  <c r="EE298" i="1"/>
  <c r="EH297" i="1"/>
  <c r="EE297" i="1"/>
  <c r="EH296" i="1"/>
  <c r="EE296" i="1"/>
  <c r="EH295" i="1"/>
  <c r="EE295" i="1"/>
  <c r="EH294" i="1"/>
  <c r="EE294" i="1"/>
  <c r="EH293" i="1"/>
  <c r="EE293" i="1"/>
  <c r="EH292" i="1"/>
  <c r="EE292" i="1"/>
  <c r="EH291" i="1"/>
  <c r="EE291" i="1"/>
  <c r="EH290" i="1"/>
  <c r="EE290" i="1"/>
  <c r="EH289" i="1"/>
  <c r="EE289" i="1"/>
  <c r="EH288" i="1"/>
  <c r="EE288" i="1"/>
  <c r="EH287" i="1"/>
  <c r="EE287" i="1"/>
  <c r="EH286" i="1"/>
  <c r="EE286" i="1"/>
  <c r="EH285" i="1"/>
  <c r="EE285" i="1"/>
  <c r="EH284" i="1"/>
  <c r="EE284" i="1"/>
  <c r="EH283" i="1"/>
  <c r="EE283" i="1"/>
  <c r="EH282" i="1"/>
  <c r="EE282" i="1"/>
  <c r="EH281" i="1"/>
  <c r="EE281" i="1"/>
  <c r="EH280" i="1"/>
  <c r="EE280" i="1"/>
  <c r="EH279" i="1"/>
  <c r="EE279" i="1"/>
  <c r="EH278" i="1"/>
  <c r="EE278" i="1"/>
  <c r="EH277" i="1"/>
  <c r="EE277" i="1"/>
  <c r="EH276" i="1"/>
  <c r="EE276" i="1"/>
  <c r="EH275" i="1"/>
  <c r="EE275" i="1"/>
  <c r="EH274" i="1"/>
  <c r="EE274" i="1"/>
  <c r="EH273" i="1"/>
  <c r="EE273" i="1"/>
  <c r="EH272" i="1"/>
  <c r="EE272" i="1"/>
  <c r="EH271" i="1"/>
  <c r="EE271" i="1"/>
  <c r="EH270" i="1"/>
  <c r="EE270" i="1"/>
  <c r="EH269" i="1"/>
  <c r="EE269" i="1"/>
  <c r="EH268" i="1"/>
  <c r="EE268" i="1"/>
  <c r="EH267" i="1"/>
  <c r="EE267" i="1"/>
  <c r="EH266" i="1"/>
  <c r="EE266" i="1"/>
  <c r="EH265" i="1"/>
  <c r="EE265" i="1"/>
  <c r="EH264" i="1"/>
  <c r="EE264" i="1"/>
  <c r="EH263" i="1"/>
  <c r="EE263" i="1"/>
  <c r="EH262" i="1"/>
  <c r="EE262" i="1"/>
  <c r="EH261" i="1"/>
  <c r="EE261" i="1"/>
  <c r="EH260" i="1"/>
  <c r="EE260" i="1"/>
  <c r="EH259" i="1"/>
  <c r="EE259" i="1"/>
  <c r="EH258" i="1"/>
  <c r="EE258" i="1"/>
  <c r="EH257" i="1"/>
  <c r="EE257" i="1"/>
  <c r="EH256" i="1"/>
  <c r="EE256" i="1"/>
  <c r="EH255" i="1"/>
  <c r="EE255" i="1"/>
  <c r="EH254" i="1"/>
  <c r="EE254" i="1"/>
  <c r="EH253" i="1"/>
  <c r="EE253" i="1"/>
  <c r="EH252" i="1"/>
  <c r="EE252" i="1"/>
  <c r="EH251" i="1"/>
  <c r="EE251" i="1"/>
  <c r="EH250" i="1"/>
  <c r="EE250" i="1"/>
  <c r="EH249" i="1"/>
  <c r="EE249" i="1"/>
  <c r="EH248" i="1"/>
  <c r="EE248" i="1"/>
  <c r="EH247" i="1"/>
  <c r="EE247" i="1"/>
  <c r="EH246" i="1"/>
  <c r="EE246" i="1"/>
  <c r="EH245" i="1"/>
  <c r="EE245" i="1"/>
  <c r="EH244" i="1"/>
  <c r="EE244" i="1"/>
  <c r="EH243" i="1"/>
  <c r="EE243" i="1"/>
  <c r="EH242" i="1"/>
  <c r="EE242" i="1"/>
  <c r="EH241" i="1"/>
  <c r="EE241" i="1"/>
  <c r="EH240" i="1"/>
  <c r="EE240" i="1"/>
  <c r="EH239" i="1"/>
  <c r="EE239" i="1"/>
  <c r="EH238" i="1"/>
  <c r="EE238" i="1"/>
  <c r="EH237" i="1"/>
  <c r="EE237" i="1"/>
  <c r="EH236" i="1"/>
  <c r="EE236" i="1"/>
  <c r="EH235" i="1"/>
  <c r="EE235" i="1"/>
  <c r="EH234" i="1"/>
  <c r="EE234" i="1"/>
  <c r="EH233" i="1"/>
  <c r="EE233" i="1"/>
  <c r="EH232" i="1"/>
  <c r="EE232" i="1"/>
  <c r="EH231" i="1"/>
  <c r="EE231" i="1"/>
  <c r="EH230" i="1"/>
  <c r="EE230" i="1"/>
  <c r="EH229" i="1"/>
  <c r="EE229" i="1"/>
  <c r="EH228" i="1"/>
  <c r="EE228" i="1"/>
  <c r="EH227" i="1"/>
  <c r="EE227" i="1"/>
  <c r="EH226" i="1"/>
  <c r="EE226" i="1"/>
  <c r="EH225" i="1"/>
  <c r="EE225" i="1"/>
  <c r="EH224" i="1"/>
  <c r="EE224" i="1"/>
  <c r="EH223" i="1"/>
  <c r="EE223" i="1"/>
  <c r="EH222" i="1"/>
  <c r="EE222" i="1"/>
  <c r="EH221" i="1"/>
  <c r="EE221" i="1"/>
  <c r="EH220" i="1"/>
  <c r="EE220" i="1"/>
  <c r="EH219" i="1"/>
  <c r="EE219" i="1"/>
  <c r="EH218" i="1"/>
  <c r="EE218" i="1"/>
  <c r="EH217" i="1"/>
  <c r="EE217" i="1"/>
  <c r="EH216" i="1"/>
  <c r="EE216" i="1"/>
  <c r="EH215" i="1"/>
  <c r="EE215" i="1"/>
  <c r="EH214" i="1"/>
  <c r="EE214" i="1"/>
  <c r="EH213" i="1"/>
  <c r="EE213" i="1"/>
  <c r="EH212" i="1"/>
  <c r="EE212" i="1"/>
  <c r="EH211" i="1"/>
  <c r="EE211" i="1"/>
  <c r="EH210" i="1"/>
  <c r="EE210" i="1"/>
  <c r="EH209" i="1"/>
  <c r="EE209" i="1"/>
  <c r="EH208" i="1"/>
  <c r="EE208" i="1"/>
  <c r="EH207" i="1"/>
  <c r="EE207" i="1"/>
  <c r="EH206" i="1"/>
  <c r="EE206" i="1"/>
  <c r="EH205" i="1"/>
  <c r="EE205" i="1"/>
  <c r="EH204" i="1"/>
  <c r="EE204" i="1"/>
  <c r="EH203" i="1"/>
  <c r="EE203" i="1"/>
  <c r="EH202" i="1"/>
  <c r="EE202" i="1"/>
  <c r="EH201" i="1"/>
  <c r="EE201" i="1"/>
  <c r="EH200" i="1"/>
  <c r="EE200" i="1"/>
  <c r="EH199" i="1"/>
  <c r="EE199" i="1"/>
  <c r="EH198" i="1"/>
  <c r="EE198" i="1"/>
  <c r="EH197" i="1"/>
  <c r="EE197" i="1"/>
  <c r="EH196" i="1"/>
  <c r="EE196" i="1"/>
  <c r="EH195" i="1"/>
  <c r="EE195" i="1"/>
  <c r="EH194" i="1"/>
  <c r="EE194" i="1"/>
  <c r="EH193" i="1"/>
  <c r="EE193" i="1"/>
  <c r="EH192" i="1"/>
  <c r="EE192" i="1"/>
  <c r="EH191" i="1"/>
  <c r="EE191" i="1"/>
  <c r="EH190" i="1"/>
  <c r="EE190" i="1"/>
  <c r="EH189" i="1"/>
  <c r="EE189" i="1"/>
  <c r="EH188" i="1"/>
  <c r="EE188" i="1"/>
  <c r="EH187" i="1"/>
  <c r="EE187" i="1"/>
  <c r="EH186" i="1"/>
  <c r="EE186" i="1"/>
  <c r="EH185" i="1"/>
  <c r="EE185" i="1"/>
  <c r="EH184" i="1"/>
  <c r="EE184" i="1"/>
  <c r="EH183" i="1"/>
  <c r="EE183" i="1"/>
  <c r="EH182" i="1"/>
  <c r="EE182" i="1"/>
  <c r="EH181" i="1"/>
  <c r="EE181" i="1"/>
  <c r="EH180" i="1"/>
  <c r="EE180" i="1"/>
  <c r="EH179" i="1"/>
  <c r="EE179" i="1"/>
  <c r="EH178" i="1"/>
  <c r="EE178" i="1"/>
  <c r="EH177" i="1"/>
  <c r="EE177" i="1"/>
  <c r="EH176" i="1"/>
  <c r="EE176" i="1"/>
  <c r="EH175" i="1"/>
  <c r="EE175" i="1"/>
  <c r="EH174" i="1"/>
  <c r="EE174" i="1"/>
  <c r="EH173" i="1"/>
  <c r="EE173" i="1"/>
  <c r="EH172" i="1"/>
  <c r="EE172" i="1"/>
  <c r="EH171" i="1"/>
  <c r="EE171" i="1"/>
  <c r="EH170" i="1"/>
  <c r="EE170" i="1"/>
  <c r="EH169" i="1"/>
  <c r="EE169" i="1"/>
  <c r="EH168" i="1"/>
  <c r="EE168" i="1"/>
  <c r="EH167" i="1"/>
  <c r="EE167" i="1"/>
  <c r="EH166" i="1"/>
  <c r="EE166" i="1"/>
  <c r="EH165" i="1"/>
  <c r="EE165" i="1"/>
  <c r="EH164" i="1"/>
  <c r="EE164" i="1"/>
  <c r="EH163" i="1"/>
  <c r="EE163" i="1"/>
  <c r="EH162" i="1"/>
  <c r="EE162" i="1"/>
  <c r="EH161" i="1"/>
  <c r="EE161" i="1"/>
  <c r="EH160" i="1"/>
  <c r="EE160" i="1"/>
  <c r="EH159" i="1"/>
  <c r="EE159" i="1"/>
  <c r="EH158" i="1"/>
  <c r="EE158" i="1"/>
  <c r="EH157" i="1"/>
  <c r="EE157" i="1"/>
  <c r="EH156" i="1"/>
  <c r="EE156" i="1"/>
  <c r="EH155" i="1"/>
  <c r="EE155" i="1"/>
  <c r="EH154" i="1"/>
  <c r="EE154" i="1"/>
  <c r="EH153" i="1"/>
  <c r="EE153" i="1"/>
  <c r="EH152" i="1"/>
  <c r="EE152" i="1"/>
  <c r="EH151" i="1"/>
  <c r="EE151" i="1"/>
  <c r="EH150" i="1"/>
  <c r="EE150" i="1"/>
  <c r="EH149" i="1"/>
  <c r="EE149" i="1"/>
  <c r="EH148" i="1"/>
  <c r="EE148" i="1"/>
  <c r="EH147" i="1"/>
  <c r="EE147" i="1"/>
  <c r="EH146" i="1"/>
  <c r="EE146" i="1"/>
  <c r="EH145" i="1"/>
  <c r="EE145" i="1"/>
  <c r="EH144" i="1"/>
  <c r="EE144" i="1"/>
  <c r="EH143" i="1"/>
  <c r="EE143" i="1"/>
  <c r="EH142" i="1"/>
  <c r="EE142" i="1"/>
  <c r="EH141" i="1"/>
  <c r="EE141" i="1"/>
  <c r="EH140" i="1"/>
  <c r="EE140" i="1"/>
  <c r="EH139" i="1"/>
  <c r="EE139" i="1"/>
  <c r="EH138" i="1"/>
  <c r="EE138" i="1"/>
  <c r="EH137" i="1"/>
  <c r="EE137" i="1"/>
  <c r="EH136" i="1"/>
  <c r="EE136" i="1"/>
  <c r="EH135" i="1"/>
  <c r="EE135" i="1"/>
  <c r="EH134" i="1"/>
  <c r="EE134" i="1"/>
  <c r="EH133" i="1"/>
  <c r="EE133" i="1"/>
  <c r="EH132" i="1"/>
  <c r="EE132" i="1"/>
  <c r="EH131" i="1"/>
  <c r="EE131" i="1"/>
  <c r="EH130" i="1"/>
  <c r="EE130" i="1"/>
  <c r="EH129" i="1"/>
  <c r="EE129" i="1"/>
  <c r="EH128" i="1"/>
  <c r="EE128" i="1"/>
  <c r="EH127" i="1"/>
  <c r="EE127" i="1"/>
  <c r="EH126" i="1"/>
  <c r="EE126" i="1"/>
  <c r="EH125" i="1"/>
  <c r="EE125" i="1"/>
  <c r="EH124" i="1"/>
  <c r="EE124" i="1"/>
  <c r="EH123" i="1"/>
  <c r="EE123" i="1"/>
  <c r="EH122" i="1"/>
  <c r="EE122" i="1"/>
  <c r="EH121" i="1"/>
  <c r="EE121" i="1"/>
  <c r="EH120" i="1"/>
  <c r="EE120" i="1"/>
  <c r="EH119" i="1"/>
  <c r="EE119" i="1"/>
  <c r="EH118" i="1"/>
  <c r="EE118" i="1"/>
  <c r="EH117" i="1"/>
  <c r="EE117" i="1"/>
  <c r="EH116" i="1"/>
  <c r="EE116" i="1"/>
  <c r="EH115" i="1"/>
  <c r="EE115" i="1"/>
  <c r="EH114" i="1"/>
  <c r="EE114" i="1"/>
  <c r="EH113" i="1"/>
  <c r="EE113" i="1"/>
  <c r="EH112" i="1"/>
  <c r="EE112" i="1"/>
  <c r="EH111" i="1"/>
  <c r="EE111" i="1"/>
  <c r="EH110" i="1"/>
  <c r="EE110" i="1"/>
  <c r="EH109" i="1"/>
  <c r="EE109" i="1"/>
  <c r="EH108" i="1"/>
  <c r="EE108" i="1"/>
  <c r="EH107" i="1"/>
  <c r="EE107" i="1"/>
  <c r="EH106" i="1"/>
  <c r="EE106" i="1"/>
  <c r="EH105" i="1"/>
  <c r="EE105" i="1"/>
  <c r="EH104" i="1"/>
  <c r="EE104" i="1"/>
  <c r="EH103" i="1"/>
  <c r="EE103" i="1"/>
  <c r="EH102" i="1"/>
  <c r="EE102" i="1"/>
  <c r="EH101" i="1"/>
  <c r="EE101" i="1"/>
  <c r="EH100" i="1"/>
  <c r="EE100" i="1"/>
  <c r="EH99" i="1"/>
  <c r="EE99" i="1"/>
  <c r="EH98" i="1"/>
  <c r="EE98" i="1"/>
  <c r="EH97" i="1"/>
  <c r="EE97" i="1"/>
  <c r="EH96" i="1"/>
  <c r="EE96" i="1"/>
  <c r="EH95" i="1"/>
  <c r="EE95" i="1"/>
  <c r="EH94" i="1"/>
  <c r="EE94" i="1"/>
  <c r="EH93" i="1"/>
  <c r="EE93" i="1"/>
  <c r="EH92" i="1"/>
  <c r="EE92" i="1"/>
  <c r="EH91" i="1"/>
  <c r="EE91" i="1"/>
  <c r="EH90" i="1"/>
  <c r="EE90" i="1"/>
  <c r="EH89" i="1"/>
  <c r="EE89" i="1"/>
  <c r="EH88" i="1"/>
  <c r="EE88" i="1"/>
  <c r="EH87" i="1"/>
  <c r="EE87" i="1"/>
  <c r="EH86" i="1"/>
  <c r="EE86" i="1"/>
  <c r="EH85" i="1"/>
  <c r="EE85" i="1"/>
  <c r="EH84" i="1"/>
  <c r="EE84" i="1"/>
  <c r="EH83" i="1"/>
  <c r="EE83" i="1"/>
  <c r="EH82" i="1"/>
  <c r="EE82" i="1"/>
  <c r="EH81" i="1"/>
  <c r="EE81" i="1"/>
  <c r="EH80" i="1"/>
  <c r="EE80" i="1"/>
  <c r="EH79" i="1"/>
  <c r="EE79" i="1"/>
  <c r="EH78" i="1"/>
  <c r="EE78" i="1"/>
  <c r="EH77" i="1"/>
  <c r="EE77" i="1"/>
  <c r="EH76" i="1"/>
  <c r="EE76" i="1"/>
  <c r="EH75" i="1"/>
  <c r="EE75" i="1"/>
  <c r="EH74" i="1"/>
  <c r="EE74" i="1"/>
  <c r="EH73" i="1"/>
  <c r="EE73" i="1"/>
  <c r="EH72" i="1"/>
  <c r="EE72" i="1"/>
  <c r="EH71" i="1"/>
  <c r="EE71" i="1"/>
  <c r="EH70" i="1"/>
  <c r="EE70" i="1"/>
  <c r="EH69" i="1"/>
  <c r="EE69" i="1"/>
  <c r="EH68" i="1"/>
  <c r="EE68" i="1"/>
  <c r="EH67" i="1"/>
  <c r="EE67" i="1"/>
  <c r="EH66" i="1"/>
  <c r="EE66" i="1"/>
  <c r="EH65" i="1"/>
  <c r="EE65" i="1"/>
  <c r="EH64" i="1"/>
  <c r="EE64" i="1"/>
  <c r="EH63" i="1"/>
  <c r="EE63" i="1"/>
  <c r="EH62" i="1"/>
  <c r="EE62" i="1"/>
  <c r="EH61" i="1"/>
  <c r="EE61" i="1"/>
  <c r="EH60" i="1"/>
  <c r="EE60" i="1"/>
  <c r="EH59" i="1"/>
  <c r="EE59" i="1"/>
  <c r="EH58" i="1"/>
  <c r="EE58" i="1"/>
  <c r="EH57" i="1"/>
  <c r="EE57" i="1"/>
  <c r="EH56" i="1"/>
  <c r="EE56" i="1"/>
  <c r="EH55" i="1"/>
  <c r="EE55" i="1"/>
  <c r="EH54" i="1"/>
  <c r="EE54" i="1"/>
  <c r="EH53" i="1"/>
  <c r="EE53" i="1"/>
  <c r="EH52" i="1"/>
  <c r="EE52" i="1"/>
  <c r="EH51" i="1"/>
  <c r="EE51" i="1"/>
  <c r="EH50" i="1"/>
  <c r="EE50" i="1"/>
  <c r="EH49" i="1"/>
  <c r="EE49" i="1"/>
  <c r="EH48" i="1"/>
  <c r="EE48" i="1"/>
  <c r="EH47" i="1"/>
  <c r="EE47" i="1"/>
  <c r="EH46" i="1"/>
  <c r="EE46" i="1"/>
  <c r="EH45" i="1"/>
  <c r="EE45" i="1"/>
  <c r="EH44" i="1"/>
  <c r="EE44" i="1"/>
  <c r="EH43" i="1"/>
  <c r="EE43" i="1"/>
  <c r="EH42" i="1"/>
  <c r="EE42" i="1"/>
  <c r="EH41" i="1"/>
  <c r="EE41" i="1"/>
  <c r="EH40" i="1"/>
  <c r="EE40" i="1"/>
  <c r="EH39" i="1"/>
  <c r="EE39" i="1"/>
  <c r="EH38" i="1"/>
  <c r="EE38" i="1"/>
  <c r="EH37" i="1"/>
  <c r="EE37" i="1"/>
  <c r="EH36" i="1"/>
  <c r="EE36" i="1"/>
  <c r="EH35" i="1"/>
  <c r="EE35" i="1"/>
  <c r="EH34" i="1"/>
  <c r="EE34" i="1"/>
  <c r="EH33" i="1"/>
  <c r="EE33" i="1"/>
  <c r="EH32" i="1"/>
  <c r="EE32" i="1"/>
  <c r="EH31" i="1"/>
  <c r="EE31" i="1"/>
  <c r="EH30" i="1"/>
  <c r="EE30" i="1"/>
  <c r="EH29" i="1"/>
  <c r="EE29" i="1"/>
  <c r="EH28" i="1"/>
  <c r="EE28" i="1"/>
  <c r="EH27" i="1"/>
  <c r="EE27" i="1"/>
  <c r="EH26" i="1"/>
  <c r="EE26" i="1"/>
  <c r="EH25" i="1"/>
  <c r="EE25" i="1"/>
  <c r="EH24" i="1"/>
  <c r="EE24" i="1"/>
  <c r="EH23" i="1"/>
  <c r="EE23" i="1"/>
  <c r="EH22" i="1"/>
  <c r="EE22" i="1"/>
  <c r="EH21" i="1"/>
  <c r="EE21" i="1"/>
  <c r="EH20" i="1"/>
  <c r="EE20" i="1"/>
  <c r="EH19" i="1"/>
  <c r="EE19" i="1"/>
  <c r="EH18" i="1"/>
  <c r="EE18" i="1"/>
  <c r="EH17" i="1"/>
  <c r="EE17" i="1"/>
  <c r="EH16" i="1"/>
  <c r="EE16" i="1"/>
  <c r="EH15" i="1"/>
  <c r="EE15" i="1"/>
  <c r="EH14" i="1"/>
  <c r="EE14" i="1"/>
  <c r="EH13" i="1"/>
  <c r="EE13" i="1"/>
  <c r="EH12" i="1"/>
  <c r="EE12" i="1"/>
  <c r="EH11" i="1"/>
  <c r="EE11" i="1"/>
  <c r="EH10" i="1"/>
  <c r="EE10" i="1"/>
  <c r="EH9" i="1"/>
  <c r="EE9" i="1"/>
  <c r="EH8" i="1"/>
  <c r="EE8" i="1"/>
  <c r="EH7" i="1"/>
  <c r="EE7" i="1"/>
  <c r="EH6" i="1"/>
  <c r="EE6" i="1"/>
  <c r="EH5" i="1"/>
  <c r="EE5" i="1"/>
  <c r="EB563" i="1"/>
  <c r="DY563" i="1"/>
  <c r="EB562" i="1"/>
  <c r="DY562" i="1"/>
  <c r="EB561" i="1"/>
  <c r="DY561" i="1"/>
  <c r="EB560" i="1"/>
  <c r="DY560" i="1"/>
  <c r="EB559" i="1"/>
  <c r="DY559" i="1"/>
  <c r="EB558" i="1"/>
  <c r="DY558" i="1"/>
  <c r="EB557" i="1"/>
  <c r="DY557" i="1"/>
  <c r="EB556" i="1"/>
  <c r="DY556" i="1"/>
  <c r="EB555" i="1"/>
  <c r="DY555" i="1"/>
  <c r="EB554" i="1"/>
  <c r="DY554" i="1"/>
  <c r="EB553" i="1"/>
  <c r="DY553" i="1"/>
  <c r="EB552" i="1"/>
  <c r="DY552" i="1"/>
  <c r="EB551" i="1"/>
  <c r="DY551" i="1"/>
  <c r="EB550" i="1"/>
  <c r="DY550" i="1"/>
  <c r="EB549" i="1"/>
  <c r="DY549" i="1"/>
  <c r="EB548" i="1"/>
  <c r="DY548" i="1"/>
  <c r="EB547" i="1"/>
  <c r="DY547" i="1"/>
  <c r="EB546" i="1"/>
  <c r="DY546" i="1"/>
  <c r="EB545" i="1"/>
  <c r="DY545" i="1"/>
  <c r="EB544" i="1"/>
  <c r="DY544" i="1"/>
  <c r="EB543" i="1"/>
  <c r="DY543" i="1"/>
  <c r="EB542" i="1"/>
  <c r="DY542" i="1"/>
  <c r="EB541" i="1"/>
  <c r="DY541" i="1"/>
  <c r="EB540" i="1"/>
  <c r="DY540" i="1"/>
  <c r="EB539" i="1"/>
  <c r="DY539" i="1"/>
  <c r="EB538" i="1"/>
  <c r="DY538" i="1"/>
  <c r="EB537" i="1"/>
  <c r="DY537" i="1"/>
  <c r="EB536" i="1"/>
  <c r="DY536" i="1"/>
  <c r="EB535" i="1"/>
  <c r="DY535" i="1"/>
  <c r="EB534" i="1"/>
  <c r="DY534" i="1"/>
  <c r="EB533" i="1"/>
  <c r="DY533" i="1"/>
  <c r="EB532" i="1"/>
  <c r="DY532" i="1"/>
  <c r="EB531" i="1"/>
  <c r="DY531" i="1"/>
  <c r="EB530" i="1"/>
  <c r="DY530" i="1"/>
  <c r="EB529" i="1"/>
  <c r="DY529" i="1"/>
  <c r="EB528" i="1"/>
  <c r="DY528" i="1"/>
  <c r="EB527" i="1"/>
  <c r="DY527" i="1"/>
  <c r="EB526" i="1"/>
  <c r="DY526" i="1"/>
  <c r="EB525" i="1"/>
  <c r="DY525" i="1"/>
  <c r="EB524" i="1"/>
  <c r="DY524" i="1"/>
  <c r="EB523" i="1"/>
  <c r="DY523" i="1"/>
  <c r="EB522" i="1"/>
  <c r="DY522" i="1"/>
  <c r="EB521" i="1"/>
  <c r="DY521" i="1"/>
  <c r="EB520" i="1"/>
  <c r="DY520" i="1"/>
  <c r="EB519" i="1"/>
  <c r="DY519" i="1"/>
  <c r="EB518" i="1"/>
  <c r="DY518" i="1"/>
  <c r="EB517" i="1"/>
  <c r="DY517" i="1"/>
  <c r="EB516" i="1"/>
  <c r="DY516" i="1"/>
  <c r="EB515" i="1"/>
  <c r="DY515" i="1"/>
  <c r="EB514" i="1"/>
  <c r="DY514" i="1"/>
  <c r="EB513" i="1"/>
  <c r="DY513" i="1"/>
  <c r="EB512" i="1"/>
  <c r="DY512" i="1"/>
  <c r="EB511" i="1"/>
  <c r="DY511" i="1"/>
  <c r="EB510" i="1"/>
  <c r="DY510" i="1"/>
  <c r="EB509" i="1"/>
  <c r="DY509" i="1"/>
  <c r="EB508" i="1"/>
  <c r="DY508" i="1"/>
  <c r="EB507" i="1"/>
  <c r="DY507" i="1"/>
  <c r="EB506" i="1"/>
  <c r="DY506" i="1"/>
  <c r="EB505" i="1"/>
  <c r="DY505" i="1"/>
  <c r="EB504" i="1"/>
  <c r="DY504" i="1"/>
  <c r="EB503" i="1"/>
  <c r="DY503" i="1"/>
  <c r="EB502" i="1"/>
  <c r="DY502" i="1"/>
  <c r="EB501" i="1"/>
  <c r="DY501" i="1"/>
  <c r="EB500" i="1"/>
  <c r="DY500" i="1"/>
  <c r="EB499" i="1"/>
  <c r="DY499" i="1"/>
  <c r="EB498" i="1"/>
  <c r="DY498" i="1"/>
  <c r="EB497" i="1"/>
  <c r="DY497" i="1"/>
  <c r="EB496" i="1"/>
  <c r="DY496" i="1"/>
  <c r="EB495" i="1"/>
  <c r="DY495" i="1"/>
  <c r="EB494" i="1"/>
  <c r="DY494" i="1"/>
  <c r="EB493" i="1"/>
  <c r="DY493" i="1"/>
  <c r="EB492" i="1"/>
  <c r="DY492" i="1"/>
  <c r="EB491" i="1"/>
  <c r="DY491" i="1"/>
  <c r="EB490" i="1"/>
  <c r="DY490" i="1"/>
  <c r="EB489" i="1"/>
  <c r="DY489" i="1"/>
  <c r="EB488" i="1"/>
  <c r="DY488" i="1"/>
  <c r="EB487" i="1"/>
  <c r="DY487" i="1"/>
  <c r="EB486" i="1"/>
  <c r="DY486" i="1"/>
  <c r="EB485" i="1"/>
  <c r="DY485" i="1"/>
  <c r="EB484" i="1"/>
  <c r="DY484" i="1"/>
  <c r="EB483" i="1"/>
  <c r="DY483" i="1"/>
  <c r="EB482" i="1"/>
  <c r="DY482" i="1"/>
  <c r="EB481" i="1"/>
  <c r="DY481" i="1"/>
  <c r="EB480" i="1"/>
  <c r="DY480" i="1"/>
  <c r="EB479" i="1"/>
  <c r="DY479" i="1"/>
  <c r="EB478" i="1"/>
  <c r="DY478" i="1"/>
  <c r="EB477" i="1"/>
  <c r="DY477" i="1"/>
  <c r="EB476" i="1"/>
  <c r="DY476" i="1"/>
  <c r="EB475" i="1"/>
  <c r="DY475" i="1"/>
  <c r="EB474" i="1"/>
  <c r="DY474" i="1"/>
  <c r="EB473" i="1"/>
  <c r="DY473" i="1"/>
  <c r="EB472" i="1"/>
  <c r="DY472" i="1"/>
  <c r="EB471" i="1"/>
  <c r="DY471" i="1"/>
  <c r="EB470" i="1"/>
  <c r="DY470" i="1"/>
  <c r="EB469" i="1"/>
  <c r="DY469" i="1"/>
  <c r="EB468" i="1"/>
  <c r="DY468" i="1"/>
  <c r="EB467" i="1"/>
  <c r="DY467" i="1"/>
  <c r="EB466" i="1"/>
  <c r="DY466" i="1"/>
  <c r="EB465" i="1"/>
  <c r="DY465" i="1"/>
  <c r="EB464" i="1"/>
  <c r="DY464" i="1"/>
  <c r="EB463" i="1"/>
  <c r="DY463" i="1"/>
  <c r="EB462" i="1"/>
  <c r="DY462" i="1"/>
  <c r="EB461" i="1"/>
  <c r="DY461" i="1"/>
  <c r="EB460" i="1"/>
  <c r="DY460" i="1"/>
  <c r="EB459" i="1"/>
  <c r="DY459" i="1"/>
  <c r="EB458" i="1"/>
  <c r="DY458" i="1"/>
  <c r="EB457" i="1"/>
  <c r="DY457" i="1"/>
  <c r="EB456" i="1"/>
  <c r="DY456" i="1"/>
  <c r="EB455" i="1"/>
  <c r="DY455" i="1"/>
  <c r="EB454" i="1"/>
  <c r="DY454" i="1"/>
  <c r="EB453" i="1"/>
  <c r="DY453" i="1"/>
  <c r="EB452" i="1"/>
  <c r="DY452" i="1"/>
  <c r="EB451" i="1"/>
  <c r="DY451" i="1"/>
  <c r="EB450" i="1"/>
  <c r="DY450" i="1"/>
  <c r="EB449" i="1"/>
  <c r="DY449" i="1"/>
  <c r="EB448" i="1"/>
  <c r="DY448" i="1"/>
  <c r="EB447" i="1"/>
  <c r="DY447" i="1"/>
  <c r="EB446" i="1"/>
  <c r="DY446" i="1"/>
  <c r="EB445" i="1"/>
  <c r="DY445" i="1"/>
  <c r="EB444" i="1"/>
  <c r="DY444" i="1"/>
  <c r="EB443" i="1"/>
  <c r="DY443" i="1"/>
  <c r="EB442" i="1"/>
  <c r="DY442" i="1"/>
  <c r="EB441" i="1"/>
  <c r="DY441" i="1"/>
  <c r="EB440" i="1"/>
  <c r="DY440" i="1"/>
  <c r="EB439" i="1"/>
  <c r="DY439" i="1"/>
  <c r="EB438" i="1"/>
  <c r="DY438" i="1"/>
  <c r="EB437" i="1"/>
  <c r="DY437" i="1"/>
  <c r="EB436" i="1"/>
  <c r="DY436" i="1"/>
  <c r="EB435" i="1"/>
  <c r="DY435" i="1"/>
  <c r="EB434" i="1"/>
  <c r="DY434" i="1"/>
  <c r="EB433" i="1"/>
  <c r="DY433" i="1"/>
  <c r="EB432" i="1"/>
  <c r="DY432" i="1"/>
  <c r="EB431" i="1"/>
  <c r="DY431" i="1"/>
  <c r="EB430" i="1"/>
  <c r="DY430" i="1"/>
  <c r="EB429" i="1"/>
  <c r="DY429" i="1"/>
  <c r="EB428" i="1"/>
  <c r="DY428" i="1"/>
  <c r="EB427" i="1"/>
  <c r="DY427" i="1"/>
  <c r="EB426" i="1"/>
  <c r="DY426" i="1"/>
  <c r="EB425" i="1"/>
  <c r="DY425" i="1"/>
  <c r="EB424" i="1"/>
  <c r="DY424" i="1"/>
  <c r="EB423" i="1"/>
  <c r="DY423" i="1"/>
  <c r="EB422" i="1"/>
  <c r="DY422" i="1"/>
  <c r="EB421" i="1"/>
  <c r="DY421" i="1"/>
  <c r="EB420" i="1"/>
  <c r="DY420" i="1"/>
  <c r="EB419" i="1"/>
  <c r="DY419" i="1"/>
  <c r="EB418" i="1"/>
  <c r="DY418" i="1"/>
  <c r="EB417" i="1"/>
  <c r="DY417" i="1"/>
  <c r="EB416" i="1"/>
  <c r="DY416" i="1"/>
  <c r="EB415" i="1"/>
  <c r="DY415" i="1"/>
  <c r="EB414" i="1"/>
  <c r="DY414" i="1"/>
  <c r="EB413" i="1"/>
  <c r="DY413" i="1"/>
  <c r="EB412" i="1"/>
  <c r="DY412" i="1"/>
  <c r="EB411" i="1"/>
  <c r="DY411" i="1"/>
  <c r="EB410" i="1"/>
  <c r="DY410" i="1"/>
  <c r="EB409" i="1"/>
  <c r="DY409" i="1"/>
  <c r="EB408" i="1"/>
  <c r="DY408" i="1"/>
  <c r="EB407" i="1"/>
  <c r="DY407" i="1"/>
  <c r="EB406" i="1"/>
  <c r="DY406" i="1"/>
  <c r="EB405" i="1"/>
  <c r="DY405" i="1"/>
  <c r="EB404" i="1"/>
  <c r="DY404" i="1"/>
  <c r="EB403" i="1"/>
  <c r="DY403" i="1"/>
  <c r="EB402" i="1"/>
  <c r="DY402" i="1"/>
  <c r="EB401" i="1"/>
  <c r="DY401" i="1"/>
  <c r="EB400" i="1"/>
  <c r="DY400" i="1"/>
  <c r="EB399" i="1"/>
  <c r="DY399" i="1"/>
  <c r="EB398" i="1"/>
  <c r="DY398" i="1"/>
  <c r="EB397" i="1"/>
  <c r="DY397" i="1"/>
  <c r="EB396" i="1"/>
  <c r="DY396" i="1"/>
  <c r="EB395" i="1"/>
  <c r="DY395" i="1"/>
  <c r="EB394" i="1"/>
  <c r="DY394" i="1"/>
  <c r="EB393" i="1"/>
  <c r="DY393" i="1"/>
  <c r="EB392" i="1"/>
  <c r="DY392" i="1"/>
  <c r="EB391" i="1"/>
  <c r="DY391" i="1"/>
  <c r="EB390" i="1"/>
  <c r="DY390" i="1"/>
  <c r="EB389" i="1"/>
  <c r="DY389" i="1"/>
  <c r="EB388" i="1"/>
  <c r="DY388" i="1"/>
  <c r="EB387" i="1"/>
  <c r="DY387" i="1"/>
  <c r="EB386" i="1"/>
  <c r="DY386" i="1"/>
  <c r="EB385" i="1"/>
  <c r="DY385" i="1"/>
  <c r="EB384" i="1"/>
  <c r="DY384" i="1"/>
  <c r="EB383" i="1"/>
  <c r="DY383" i="1"/>
  <c r="EB382" i="1"/>
  <c r="DY382" i="1"/>
  <c r="EB381" i="1"/>
  <c r="DY381" i="1"/>
  <c r="EB380" i="1"/>
  <c r="DY380" i="1"/>
  <c r="EB379" i="1"/>
  <c r="DY379" i="1"/>
  <c r="EB378" i="1"/>
  <c r="DY378" i="1"/>
  <c r="EB377" i="1"/>
  <c r="DY377" i="1"/>
  <c r="EB376" i="1"/>
  <c r="DY376" i="1"/>
  <c r="EB375" i="1"/>
  <c r="DY375" i="1"/>
  <c r="EB374" i="1"/>
  <c r="DY374" i="1"/>
  <c r="EB373" i="1"/>
  <c r="DY373" i="1"/>
  <c r="EB372" i="1"/>
  <c r="DY372" i="1"/>
  <c r="EB371" i="1"/>
  <c r="DY371" i="1"/>
  <c r="EB370" i="1"/>
  <c r="DY370" i="1"/>
  <c r="EB369" i="1"/>
  <c r="DY369" i="1"/>
  <c r="EB368" i="1"/>
  <c r="DY368" i="1"/>
  <c r="EB367" i="1"/>
  <c r="DY367" i="1"/>
  <c r="EB366" i="1"/>
  <c r="DY366" i="1"/>
  <c r="EB365" i="1"/>
  <c r="DY365" i="1"/>
  <c r="EB364" i="1"/>
  <c r="DY364" i="1"/>
  <c r="EB363" i="1"/>
  <c r="DY363" i="1"/>
  <c r="EB362" i="1"/>
  <c r="DY362" i="1"/>
  <c r="EB361" i="1"/>
  <c r="DY361" i="1"/>
  <c r="EB360" i="1"/>
  <c r="DY360" i="1"/>
  <c r="EB359" i="1"/>
  <c r="DY359" i="1"/>
  <c r="EB358" i="1"/>
  <c r="DY358" i="1"/>
  <c r="EB357" i="1"/>
  <c r="DY357" i="1"/>
  <c r="EB356" i="1"/>
  <c r="DY356" i="1"/>
  <c r="EB355" i="1"/>
  <c r="DY355" i="1"/>
  <c r="EB354" i="1"/>
  <c r="DY354" i="1"/>
  <c r="EB353" i="1"/>
  <c r="DY353" i="1"/>
  <c r="EB352" i="1"/>
  <c r="DY352" i="1"/>
  <c r="EB351" i="1"/>
  <c r="DY351" i="1"/>
  <c r="EB350" i="1"/>
  <c r="DY350" i="1"/>
  <c r="EB349" i="1"/>
  <c r="DY349" i="1"/>
  <c r="EB348" i="1"/>
  <c r="DY348" i="1"/>
  <c r="EB347" i="1"/>
  <c r="DY347" i="1"/>
  <c r="EB346" i="1"/>
  <c r="DY346" i="1"/>
  <c r="EB345" i="1"/>
  <c r="DY345" i="1"/>
  <c r="EB344" i="1"/>
  <c r="DY344" i="1"/>
  <c r="EB343" i="1"/>
  <c r="DY343" i="1"/>
  <c r="EB342" i="1"/>
  <c r="DY342" i="1"/>
  <c r="EB341" i="1"/>
  <c r="DY341" i="1"/>
  <c r="EB340" i="1"/>
  <c r="DY340" i="1"/>
  <c r="EB339" i="1"/>
  <c r="DY339" i="1"/>
  <c r="EB338" i="1"/>
  <c r="DY338" i="1"/>
  <c r="EB337" i="1"/>
  <c r="DY337" i="1"/>
  <c r="EB336" i="1"/>
  <c r="DY336" i="1"/>
  <c r="EB335" i="1"/>
  <c r="DY335" i="1"/>
  <c r="EB334" i="1"/>
  <c r="DY334" i="1"/>
  <c r="EB333" i="1"/>
  <c r="DY333" i="1"/>
  <c r="EB332" i="1"/>
  <c r="DY332" i="1"/>
  <c r="EB331" i="1"/>
  <c r="DY331" i="1"/>
  <c r="EB330" i="1"/>
  <c r="DY330" i="1"/>
  <c r="EB329" i="1"/>
  <c r="DY329" i="1"/>
  <c r="EB328" i="1"/>
  <c r="DY328" i="1"/>
  <c r="EB327" i="1"/>
  <c r="DY327" i="1"/>
  <c r="EB326" i="1"/>
  <c r="DY326" i="1"/>
  <c r="EB325" i="1"/>
  <c r="DY325" i="1"/>
  <c r="EB324" i="1"/>
  <c r="DY324" i="1"/>
  <c r="EB323" i="1"/>
  <c r="DY323" i="1"/>
  <c r="EB322" i="1"/>
  <c r="DY322" i="1"/>
  <c r="EB321" i="1"/>
  <c r="DY321" i="1"/>
  <c r="EB320" i="1"/>
  <c r="DY320" i="1"/>
  <c r="EB319" i="1"/>
  <c r="DY319" i="1"/>
  <c r="EB318" i="1"/>
  <c r="DY318" i="1"/>
  <c r="EB317" i="1"/>
  <c r="DY317" i="1"/>
  <c r="EB316" i="1"/>
  <c r="DY316" i="1"/>
  <c r="EB315" i="1"/>
  <c r="DY315" i="1"/>
  <c r="EB314" i="1"/>
  <c r="DY314" i="1"/>
  <c r="EB313" i="1"/>
  <c r="DY313" i="1"/>
  <c r="EB312" i="1"/>
  <c r="DY312" i="1"/>
  <c r="EB311" i="1"/>
  <c r="DY311" i="1"/>
  <c r="EB310" i="1"/>
  <c r="DY310" i="1"/>
  <c r="EB309" i="1"/>
  <c r="DY309" i="1"/>
  <c r="EB308" i="1"/>
  <c r="DY308" i="1"/>
  <c r="EB307" i="1"/>
  <c r="DY307" i="1"/>
  <c r="EB306" i="1"/>
  <c r="DY306" i="1"/>
  <c r="EB305" i="1"/>
  <c r="DY305" i="1"/>
  <c r="EB304" i="1"/>
  <c r="DY304" i="1"/>
  <c r="EB303" i="1"/>
  <c r="DY303" i="1"/>
  <c r="EB302" i="1"/>
  <c r="DY302" i="1"/>
  <c r="EB301" i="1"/>
  <c r="DY301" i="1"/>
  <c r="EB300" i="1"/>
  <c r="DY300" i="1"/>
  <c r="EB299" i="1"/>
  <c r="DY299" i="1"/>
  <c r="EB298" i="1"/>
  <c r="DY298" i="1"/>
  <c r="EB297" i="1"/>
  <c r="DY297" i="1"/>
  <c r="EB296" i="1"/>
  <c r="DY296" i="1"/>
  <c r="EB295" i="1"/>
  <c r="DY295" i="1"/>
  <c r="EB294" i="1"/>
  <c r="DY294" i="1"/>
  <c r="EB293" i="1"/>
  <c r="DY293" i="1"/>
  <c r="EB292" i="1"/>
  <c r="DY292" i="1"/>
  <c r="EB291" i="1"/>
  <c r="DY291" i="1"/>
  <c r="EB290" i="1"/>
  <c r="DY290" i="1"/>
  <c r="EB289" i="1"/>
  <c r="DY289" i="1"/>
  <c r="EB288" i="1"/>
  <c r="DY288" i="1"/>
  <c r="EB287" i="1"/>
  <c r="DY287" i="1"/>
  <c r="EB286" i="1"/>
  <c r="DY286" i="1"/>
  <c r="EB285" i="1"/>
  <c r="DY285" i="1"/>
  <c r="EB284" i="1"/>
  <c r="DY284" i="1"/>
  <c r="EB283" i="1"/>
  <c r="DY283" i="1"/>
  <c r="EB282" i="1"/>
  <c r="DY282" i="1"/>
  <c r="EB281" i="1"/>
  <c r="DY281" i="1"/>
  <c r="EB280" i="1"/>
  <c r="DY280" i="1"/>
  <c r="EB279" i="1"/>
  <c r="DY279" i="1"/>
  <c r="EB278" i="1"/>
  <c r="DY278" i="1"/>
  <c r="EB277" i="1"/>
  <c r="DY277" i="1"/>
  <c r="EB276" i="1"/>
  <c r="DY276" i="1"/>
  <c r="EB275" i="1"/>
  <c r="DY275" i="1"/>
  <c r="EB274" i="1"/>
  <c r="DY274" i="1"/>
  <c r="EB273" i="1"/>
  <c r="DY273" i="1"/>
  <c r="EB272" i="1"/>
  <c r="DY272" i="1"/>
  <c r="EB271" i="1"/>
  <c r="DY271" i="1"/>
  <c r="EB270" i="1"/>
  <c r="DY270" i="1"/>
  <c r="EB269" i="1"/>
  <c r="DY269" i="1"/>
  <c r="EB268" i="1"/>
  <c r="DY268" i="1"/>
  <c r="EB267" i="1"/>
  <c r="DY267" i="1"/>
  <c r="EB266" i="1"/>
  <c r="DY266" i="1"/>
  <c r="EB265" i="1"/>
  <c r="DY265" i="1"/>
  <c r="EB264" i="1"/>
  <c r="DY264" i="1"/>
  <c r="EB263" i="1"/>
  <c r="DY263" i="1"/>
  <c r="EB262" i="1"/>
  <c r="DY262" i="1"/>
  <c r="EB261" i="1"/>
  <c r="DY261" i="1"/>
  <c r="EB260" i="1"/>
  <c r="DY260" i="1"/>
  <c r="EB259" i="1"/>
  <c r="DY259" i="1"/>
  <c r="EB258" i="1"/>
  <c r="DY258" i="1"/>
  <c r="EB257" i="1"/>
  <c r="DY257" i="1"/>
  <c r="EB256" i="1"/>
  <c r="DY256" i="1"/>
  <c r="EB255" i="1"/>
  <c r="DY255" i="1"/>
  <c r="EB254" i="1"/>
  <c r="DY254" i="1"/>
  <c r="EB253" i="1"/>
  <c r="DY253" i="1"/>
  <c r="EB252" i="1"/>
  <c r="DY252" i="1"/>
  <c r="EB251" i="1"/>
  <c r="DY251" i="1"/>
  <c r="EB250" i="1"/>
  <c r="DY250" i="1"/>
  <c r="EB249" i="1"/>
  <c r="DY249" i="1"/>
  <c r="EB248" i="1"/>
  <c r="DY248" i="1"/>
  <c r="EB247" i="1"/>
  <c r="DY247" i="1"/>
  <c r="EB246" i="1"/>
  <c r="DY246" i="1"/>
  <c r="EB245" i="1"/>
  <c r="DY245" i="1"/>
  <c r="EB244" i="1"/>
  <c r="DY244" i="1"/>
  <c r="EB243" i="1"/>
  <c r="DY243" i="1"/>
  <c r="EB242" i="1"/>
  <c r="DY242" i="1"/>
  <c r="EB241" i="1"/>
  <c r="DY241" i="1"/>
  <c r="EB240" i="1"/>
  <c r="DY240" i="1"/>
  <c r="EB239" i="1"/>
  <c r="DY239" i="1"/>
  <c r="EB238" i="1"/>
  <c r="DY238" i="1"/>
  <c r="EB237" i="1"/>
  <c r="DY237" i="1"/>
  <c r="EB236" i="1"/>
  <c r="DY236" i="1"/>
  <c r="EB235" i="1"/>
  <c r="DY235" i="1"/>
  <c r="EB234" i="1"/>
  <c r="DY234" i="1"/>
  <c r="EB233" i="1"/>
  <c r="DY233" i="1"/>
  <c r="EB232" i="1"/>
  <c r="DY232" i="1"/>
  <c r="EB231" i="1"/>
  <c r="DY231" i="1"/>
  <c r="EB230" i="1"/>
  <c r="DY230" i="1"/>
  <c r="EB229" i="1"/>
  <c r="DY229" i="1"/>
  <c r="EB228" i="1"/>
  <c r="DY228" i="1"/>
  <c r="EB227" i="1"/>
  <c r="DY227" i="1"/>
  <c r="EB226" i="1"/>
  <c r="DY226" i="1"/>
  <c r="EB225" i="1"/>
  <c r="DY225" i="1"/>
  <c r="EB224" i="1"/>
  <c r="DY224" i="1"/>
  <c r="EB223" i="1"/>
  <c r="DY223" i="1"/>
  <c r="EB222" i="1"/>
  <c r="DY222" i="1"/>
  <c r="EB221" i="1"/>
  <c r="DY221" i="1"/>
  <c r="EB220" i="1"/>
  <c r="DY220" i="1"/>
  <c r="EB219" i="1"/>
  <c r="DY219" i="1"/>
  <c r="EB218" i="1"/>
  <c r="DY218" i="1"/>
  <c r="EB217" i="1"/>
  <c r="DY217" i="1"/>
  <c r="EB216" i="1"/>
  <c r="DY216" i="1"/>
  <c r="EB215" i="1"/>
  <c r="DY215" i="1"/>
  <c r="EB214" i="1"/>
  <c r="DY214" i="1"/>
  <c r="EB213" i="1"/>
  <c r="DY213" i="1"/>
  <c r="EB212" i="1"/>
  <c r="DY212" i="1"/>
  <c r="EB211" i="1"/>
  <c r="DY211" i="1"/>
  <c r="EB210" i="1"/>
  <c r="DY210" i="1"/>
  <c r="EB209" i="1"/>
  <c r="DY209" i="1"/>
  <c r="EB208" i="1"/>
  <c r="DY208" i="1"/>
  <c r="EB207" i="1"/>
  <c r="DY207" i="1"/>
  <c r="EB206" i="1"/>
  <c r="DY206" i="1"/>
  <c r="EB205" i="1"/>
  <c r="DY205" i="1"/>
  <c r="EB204" i="1"/>
  <c r="DY204" i="1"/>
  <c r="EB203" i="1"/>
  <c r="DY203" i="1"/>
  <c r="EB202" i="1"/>
  <c r="DY202" i="1"/>
  <c r="EB201" i="1"/>
  <c r="DY201" i="1"/>
  <c r="EB200" i="1"/>
  <c r="DY200" i="1"/>
  <c r="EB199" i="1"/>
  <c r="DY199" i="1"/>
  <c r="EB198" i="1"/>
  <c r="DY198" i="1"/>
  <c r="EB197" i="1"/>
  <c r="DY197" i="1"/>
  <c r="EB196" i="1"/>
  <c r="DY196" i="1"/>
  <c r="EB195" i="1"/>
  <c r="DY195" i="1"/>
  <c r="EB194" i="1"/>
  <c r="DY194" i="1"/>
  <c r="EB193" i="1"/>
  <c r="DY193" i="1"/>
  <c r="EB192" i="1"/>
  <c r="DY192" i="1"/>
  <c r="EB191" i="1"/>
  <c r="DY191" i="1"/>
  <c r="EB190" i="1"/>
  <c r="DY190" i="1"/>
  <c r="EB189" i="1"/>
  <c r="DY189" i="1"/>
  <c r="EB188" i="1"/>
  <c r="DY188" i="1"/>
  <c r="EB187" i="1"/>
  <c r="DY187" i="1"/>
  <c r="EB186" i="1"/>
  <c r="DY186" i="1"/>
  <c r="EB185" i="1"/>
  <c r="DY185" i="1"/>
  <c r="EB184" i="1"/>
  <c r="DY184" i="1"/>
  <c r="EB183" i="1"/>
  <c r="DY183" i="1"/>
  <c r="EB182" i="1"/>
  <c r="DY182" i="1"/>
  <c r="EB181" i="1"/>
  <c r="DY181" i="1"/>
  <c r="EB180" i="1"/>
  <c r="DY180" i="1"/>
  <c r="EB179" i="1"/>
  <c r="DY179" i="1"/>
  <c r="EB178" i="1"/>
  <c r="DY178" i="1"/>
  <c r="EB177" i="1"/>
  <c r="DY177" i="1"/>
  <c r="EB176" i="1"/>
  <c r="DY176" i="1"/>
  <c r="EB175" i="1"/>
  <c r="DY175" i="1"/>
  <c r="EB174" i="1"/>
  <c r="DY174" i="1"/>
  <c r="EB173" i="1"/>
  <c r="DY173" i="1"/>
  <c r="EB172" i="1"/>
  <c r="DY172" i="1"/>
  <c r="EB171" i="1"/>
  <c r="DY171" i="1"/>
  <c r="EB170" i="1"/>
  <c r="DY170" i="1"/>
  <c r="EB169" i="1"/>
  <c r="DY169" i="1"/>
  <c r="EB168" i="1"/>
  <c r="DY168" i="1"/>
  <c r="EB167" i="1"/>
  <c r="DY167" i="1"/>
  <c r="EB166" i="1"/>
  <c r="DY166" i="1"/>
  <c r="EB165" i="1"/>
  <c r="DY165" i="1"/>
  <c r="EB164" i="1"/>
  <c r="DY164" i="1"/>
  <c r="EB163" i="1"/>
  <c r="DY163" i="1"/>
  <c r="EB162" i="1"/>
  <c r="DY162" i="1"/>
  <c r="EB161" i="1"/>
  <c r="DY161" i="1"/>
  <c r="EB160" i="1"/>
  <c r="DY160" i="1"/>
  <c r="EB159" i="1"/>
  <c r="DY159" i="1"/>
  <c r="EB158" i="1"/>
  <c r="DY158" i="1"/>
  <c r="EB157" i="1"/>
  <c r="DY157" i="1"/>
  <c r="EB156" i="1"/>
  <c r="DY156" i="1"/>
  <c r="EB155" i="1"/>
  <c r="DY155" i="1"/>
  <c r="EB154" i="1"/>
  <c r="DY154" i="1"/>
  <c r="EB153" i="1"/>
  <c r="DY153" i="1"/>
  <c r="EB152" i="1"/>
  <c r="DY152" i="1"/>
  <c r="EB151" i="1"/>
  <c r="DY151" i="1"/>
  <c r="EB150" i="1"/>
  <c r="DY150" i="1"/>
  <c r="EB149" i="1"/>
  <c r="DY149" i="1"/>
  <c r="EB148" i="1"/>
  <c r="DY148" i="1"/>
  <c r="EB147" i="1"/>
  <c r="DY147" i="1"/>
  <c r="EB146" i="1"/>
  <c r="DY146" i="1"/>
  <c r="EB145" i="1"/>
  <c r="DY145" i="1"/>
  <c r="EB144" i="1"/>
  <c r="DY144" i="1"/>
  <c r="EB143" i="1"/>
  <c r="DY143" i="1"/>
  <c r="EB142" i="1"/>
  <c r="DY142" i="1"/>
  <c r="EB141" i="1"/>
  <c r="DY141" i="1"/>
  <c r="EB140" i="1"/>
  <c r="DY140" i="1"/>
  <c r="EB139" i="1"/>
  <c r="DY139" i="1"/>
  <c r="EB138" i="1"/>
  <c r="DY138" i="1"/>
  <c r="EB137" i="1"/>
  <c r="DY137" i="1"/>
  <c r="EB136" i="1"/>
  <c r="DY136" i="1"/>
  <c r="EB135" i="1"/>
  <c r="DY135" i="1"/>
  <c r="EB134" i="1"/>
  <c r="DY134" i="1"/>
  <c r="EB133" i="1"/>
  <c r="DY133" i="1"/>
  <c r="EB132" i="1"/>
  <c r="DY132" i="1"/>
  <c r="EB131" i="1"/>
  <c r="DY131" i="1"/>
  <c r="EB130" i="1"/>
  <c r="DY130" i="1"/>
  <c r="EB129" i="1"/>
  <c r="DY129" i="1"/>
  <c r="EB128" i="1"/>
  <c r="DY128" i="1"/>
  <c r="EB127" i="1"/>
  <c r="DY127" i="1"/>
  <c r="EB126" i="1"/>
  <c r="DY126" i="1"/>
  <c r="EB125" i="1"/>
  <c r="DY125" i="1"/>
  <c r="EB124" i="1"/>
  <c r="DY124" i="1"/>
  <c r="EB123" i="1"/>
  <c r="DY123" i="1"/>
  <c r="EB122" i="1"/>
  <c r="DY122" i="1"/>
  <c r="EB121" i="1"/>
  <c r="DY121" i="1"/>
  <c r="EB120" i="1"/>
  <c r="DY120" i="1"/>
  <c r="EB119" i="1"/>
  <c r="DY119" i="1"/>
  <c r="EB118" i="1"/>
  <c r="DY118" i="1"/>
  <c r="EB117" i="1"/>
  <c r="DY117" i="1"/>
  <c r="EB116" i="1"/>
  <c r="DY116" i="1"/>
  <c r="EB115" i="1"/>
  <c r="DY115" i="1"/>
  <c r="EB114" i="1"/>
  <c r="DY114" i="1"/>
  <c r="EB113" i="1"/>
  <c r="DY113" i="1"/>
  <c r="EB112" i="1"/>
  <c r="DY112" i="1"/>
  <c r="EB111" i="1"/>
  <c r="DY111" i="1"/>
  <c r="EB110" i="1"/>
  <c r="DY110" i="1"/>
  <c r="EB109" i="1"/>
  <c r="DY109" i="1"/>
  <c r="EB108" i="1"/>
  <c r="DY108" i="1"/>
  <c r="EB107" i="1"/>
  <c r="DY107" i="1"/>
  <c r="EB106" i="1"/>
  <c r="DY106" i="1"/>
  <c r="EB105" i="1"/>
  <c r="DY105" i="1"/>
  <c r="EB104" i="1"/>
  <c r="DY104" i="1"/>
  <c r="EB103" i="1"/>
  <c r="DY103" i="1"/>
  <c r="EB102" i="1"/>
  <c r="DY102" i="1"/>
  <c r="EB101" i="1"/>
  <c r="DY101" i="1"/>
  <c r="EB100" i="1"/>
  <c r="DY100" i="1"/>
  <c r="EB99" i="1"/>
  <c r="DY99" i="1"/>
  <c r="EB98" i="1"/>
  <c r="DY98" i="1"/>
  <c r="EB97" i="1"/>
  <c r="DY97" i="1"/>
  <c r="EB96" i="1"/>
  <c r="DY96" i="1"/>
  <c r="EB95" i="1"/>
  <c r="DY95" i="1"/>
  <c r="EB94" i="1"/>
  <c r="DY94" i="1"/>
  <c r="EB93" i="1"/>
  <c r="DY93" i="1"/>
  <c r="EB92" i="1"/>
  <c r="DY92" i="1"/>
  <c r="EB91" i="1"/>
  <c r="DY91" i="1"/>
  <c r="EB90" i="1"/>
  <c r="DY90" i="1"/>
  <c r="EB89" i="1"/>
  <c r="DY89" i="1"/>
  <c r="EB88" i="1"/>
  <c r="DY88" i="1"/>
  <c r="EB87" i="1"/>
  <c r="DY87" i="1"/>
  <c r="EB86" i="1"/>
  <c r="DY86" i="1"/>
  <c r="EB85" i="1"/>
  <c r="DY85" i="1"/>
  <c r="EB84" i="1"/>
  <c r="DY84" i="1"/>
  <c r="EB83" i="1"/>
  <c r="DY83" i="1"/>
  <c r="EB82" i="1"/>
  <c r="DY82" i="1"/>
  <c r="EB81" i="1"/>
  <c r="DY81" i="1"/>
  <c r="EB80" i="1"/>
  <c r="DY80" i="1"/>
  <c r="EB79" i="1"/>
  <c r="DY79" i="1"/>
  <c r="EB78" i="1"/>
  <c r="DY78" i="1"/>
  <c r="EB77" i="1"/>
  <c r="DY77" i="1"/>
  <c r="EB76" i="1"/>
  <c r="DY76" i="1"/>
  <c r="EB75" i="1"/>
  <c r="DY75" i="1"/>
  <c r="EB74" i="1"/>
  <c r="DY74" i="1"/>
  <c r="EB73" i="1"/>
  <c r="DY73" i="1"/>
  <c r="EB72" i="1"/>
  <c r="DY72" i="1"/>
  <c r="EB71" i="1"/>
  <c r="DY71" i="1"/>
  <c r="EB70" i="1"/>
  <c r="DY70" i="1"/>
  <c r="EB69" i="1"/>
  <c r="DY69" i="1"/>
  <c r="EB68" i="1"/>
  <c r="DY68" i="1"/>
  <c r="EB67" i="1"/>
  <c r="DY67" i="1"/>
  <c r="EB66" i="1"/>
  <c r="DY66" i="1"/>
  <c r="EB65" i="1"/>
  <c r="DY65" i="1"/>
  <c r="EB64" i="1"/>
  <c r="DY64" i="1"/>
  <c r="EB63" i="1"/>
  <c r="DY63" i="1"/>
  <c r="EB62" i="1"/>
  <c r="DY62" i="1"/>
  <c r="EB61" i="1"/>
  <c r="DY61" i="1"/>
  <c r="EB60" i="1"/>
  <c r="DY60" i="1"/>
  <c r="EB59" i="1"/>
  <c r="DY59" i="1"/>
  <c r="EB58" i="1"/>
  <c r="DY58" i="1"/>
  <c r="EB57" i="1"/>
  <c r="DY57" i="1"/>
  <c r="EB56" i="1"/>
  <c r="DY56" i="1"/>
  <c r="EB55" i="1"/>
  <c r="DY55" i="1"/>
  <c r="EB54" i="1"/>
  <c r="DY54" i="1"/>
  <c r="EB53" i="1"/>
  <c r="DY53" i="1"/>
  <c r="EB52" i="1"/>
  <c r="DY52" i="1"/>
  <c r="EB51" i="1"/>
  <c r="DY51" i="1"/>
  <c r="EB50" i="1"/>
  <c r="DY50" i="1"/>
  <c r="EB49" i="1"/>
  <c r="DY49" i="1"/>
  <c r="EB48" i="1"/>
  <c r="DY48" i="1"/>
  <c r="EB47" i="1"/>
  <c r="DY47" i="1"/>
  <c r="EB46" i="1"/>
  <c r="DY46" i="1"/>
  <c r="EB45" i="1"/>
  <c r="DY45" i="1"/>
  <c r="EB44" i="1"/>
  <c r="DY44" i="1"/>
  <c r="EB43" i="1"/>
  <c r="DY43" i="1"/>
  <c r="EB42" i="1"/>
  <c r="DY42" i="1"/>
  <c r="EB41" i="1"/>
  <c r="DY41" i="1"/>
  <c r="EB40" i="1"/>
  <c r="DY40" i="1"/>
  <c r="EB39" i="1"/>
  <c r="DY39" i="1"/>
  <c r="EB38" i="1"/>
  <c r="DY38" i="1"/>
  <c r="EB37" i="1"/>
  <c r="DY37" i="1"/>
  <c r="EB36" i="1"/>
  <c r="DY36" i="1"/>
  <c r="EB35" i="1"/>
  <c r="DY35" i="1"/>
  <c r="EB34" i="1"/>
  <c r="DY34" i="1"/>
  <c r="EB33" i="1"/>
  <c r="DY33" i="1"/>
  <c r="EB32" i="1"/>
  <c r="DY32" i="1"/>
  <c r="EB31" i="1"/>
  <c r="DY31" i="1"/>
  <c r="EB30" i="1"/>
  <c r="DY30" i="1"/>
  <c r="EB29" i="1"/>
  <c r="DY29" i="1"/>
  <c r="EB28" i="1"/>
  <c r="DY28" i="1"/>
  <c r="EB27" i="1"/>
  <c r="DY27" i="1"/>
  <c r="EB26" i="1"/>
  <c r="DY26" i="1"/>
  <c r="EB25" i="1"/>
  <c r="DY25" i="1"/>
  <c r="EB24" i="1"/>
  <c r="DY24" i="1"/>
  <c r="EB23" i="1"/>
  <c r="DY23" i="1"/>
  <c r="EB22" i="1"/>
  <c r="DY22" i="1"/>
  <c r="EB21" i="1"/>
  <c r="DY21" i="1"/>
  <c r="EB20" i="1"/>
  <c r="DY20" i="1"/>
  <c r="EB19" i="1"/>
  <c r="DY19" i="1"/>
  <c r="EB18" i="1"/>
  <c r="DY18" i="1"/>
  <c r="EB17" i="1"/>
  <c r="DY17" i="1"/>
  <c r="EB16" i="1"/>
  <c r="DY16" i="1"/>
  <c r="EB15" i="1"/>
  <c r="DY15" i="1"/>
  <c r="EB14" i="1"/>
  <c r="DY14" i="1"/>
  <c r="EB13" i="1"/>
  <c r="DY13" i="1"/>
  <c r="EB12" i="1"/>
  <c r="DY12" i="1"/>
  <c r="EB11" i="1"/>
  <c r="DY11" i="1"/>
  <c r="EB10" i="1"/>
  <c r="DY10" i="1"/>
  <c r="EB9" i="1"/>
  <c r="DY9" i="1"/>
  <c r="EB8" i="1"/>
  <c r="DY8" i="1"/>
  <c r="EB7" i="1"/>
  <c r="DY7" i="1"/>
  <c r="EB6" i="1"/>
  <c r="DY6" i="1"/>
  <c r="EB5" i="1"/>
  <c r="EA3" i="1" s="1"/>
  <c r="DY5" i="1"/>
  <c r="DV563" i="1"/>
  <c r="DS563" i="1"/>
  <c r="DV562" i="1"/>
  <c r="DS562" i="1"/>
  <c r="DV561" i="1"/>
  <c r="DS561" i="1"/>
  <c r="DV560" i="1"/>
  <c r="DS560" i="1"/>
  <c r="DV559" i="1"/>
  <c r="DS559" i="1"/>
  <c r="DV558" i="1"/>
  <c r="DS558" i="1"/>
  <c r="DV557" i="1"/>
  <c r="DS557" i="1"/>
  <c r="DV556" i="1"/>
  <c r="DS556" i="1"/>
  <c r="DV555" i="1"/>
  <c r="DS555" i="1"/>
  <c r="DV554" i="1"/>
  <c r="DS554" i="1"/>
  <c r="DV553" i="1"/>
  <c r="DS553" i="1"/>
  <c r="DV552" i="1"/>
  <c r="DS552" i="1"/>
  <c r="DV551" i="1"/>
  <c r="DS551" i="1"/>
  <c r="DV550" i="1"/>
  <c r="DS550" i="1"/>
  <c r="DV549" i="1"/>
  <c r="DS549" i="1"/>
  <c r="DV548" i="1"/>
  <c r="DS548" i="1"/>
  <c r="DV547" i="1"/>
  <c r="DS547" i="1"/>
  <c r="DV546" i="1"/>
  <c r="DS546" i="1"/>
  <c r="DV545" i="1"/>
  <c r="DS545" i="1"/>
  <c r="DV544" i="1"/>
  <c r="DS544" i="1"/>
  <c r="DV543" i="1"/>
  <c r="DS543" i="1"/>
  <c r="DV542" i="1"/>
  <c r="DS542" i="1"/>
  <c r="DV541" i="1"/>
  <c r="DS541" i="1"/>
  <c r="DV540" i="1"/>
  <c r="DS540" i="1"/>
  <c r="DV539" i="1"/>
  <c r="DS539" i="1"/>
  <c r="DV538" i="1"/>
  <c r="DS538" i="1"/>
  <c r="DV537" i="1"/>
  <c r="DS537" i="1"/>
  <c r="DV536" i="1"/>
  <c r="DS536" i="1"/>
  <c r="DV535" i="1"/>
  <c r="DS535" i="1"/>
  <c r="DV534" i="1"/>
  <c r="DS534" i="1"/>
  <c r="DV533" i="1"/>
  <c r="DS533" i="1"/>
  <c r="DV532" i="1"/>
  <c r="DS532" i="1"/>
  <c r="DV531" i="1"/>
  <c r="DS531" i="1"/>
  <c r="DV530" i="1"/>
  <c r="DS530" i="1"/>
  <c r="DV529" i="1"/>
  <c r="DS529" i="1"/>
  <c r="DV528" i="1"/>
  <c r="DS528" i="1"/>
  <c r="DV527" i="1"/>
  <c r="DS527" i="1"/>
  <c r="DV526" i="1"/>
  <c r="DS526" i="1"/>
  <c r="DV525" i="1"/>
  <c r="DS525" i="1"/>
  <c r="DV524" i="1"/>
  <c r="DS524" i="1"/>
  <c r="DV523" i="1"/>
  <c r="DS523" i="1"/>
  <c r="DV522" i="1"/>
  <c r="DS522" i="1"/>
  <c r="DV521" i="1"/>
  <c r="DS521" i="1"/>
  <c r="DV520" i="1"/>
  <c r="DS520" i="1"/>
  <c r="DV519" i="1"/>
  <c r="DS519" i="1"/>
  <c r="DV518" i="1"/>
  <c r="DS518" i="1"/>
  <c r="DV517" i="1"/>
  <c r="DS517" i="1"/>
  <c r="DV516" i="1"/>
  <c r="DS516" i="1"/>
  <c r="DV515" i="1"/>
  <c r="DS515" i="1"/>
  <c r="DV514" i="1"/>
  <c r="DS514" i="1"/>
  <c r="DV513" i="1"/>
  <c r="DS513" i="1"/>
  <c r="DV512" i="1"/>
  <c r="DS512" i="1"/>
  <c r="DV511" i="1"/>
  <c r="DS511" i="1"/>
  <c r="DV510" i="1"/>
  <c r="DS510" i="1"/>
  <c r="DV509" i="1"/>
  <c r="DS509" i="1"/>
  <c r="DV508" i="1"/>
  <c r="DS508" i="1"/>
  <c r="DV507" i="1"/>
  <c r="DS507" i="1"/>
  <c r="DV506" i="1"/>
  <c r="DS506" i="1"/>
  <c r="DV505" i="1"/>
  <c r="DS505" i="1"/>
  <c r="DV504" i="1"/>
  <c r="DS504" i="1"/>
  <c r="DV503" i="1"/>
  <c r="DS503" i="1"/>
  <c r="DV502" i="1"/>
  <c r="DS502" i="1"/>
  <c r="DV501" i="1"/>
  <c r="DS501" i="1"/>
  <c r="DV500" i="1"/>
  <c r="DS500" i="1"/>
  <c r="DV499" i="1"/>
  <c r="DS499" i="1"/>
  <c r="DV498" i="1"/>
  <c r="DS498" i="1"/>
  <c r="DV497" i="1"/>
  <c r="DS497" i="1"/>
  <c r="DV496" i="1"/>
  <c r="DS496" i="1"/>
  <c r="DV495" i="1"/>
  <c r="DS495" i="1"/>
  <c r="DV494" i="1"/>
  <c r="DS494" i="1"/>
  <c r="DV493" i="1"/>
  <c r="DS493" i="1"/>
  <c r="DV492" i="1"/>
  <c r="DS492" i="1"/>
  <c r="DV491" i="1"/>
  <c r="DS491" i="1"/>
  <c r="DV490" i="1"/>
  <c r="DS490" i="1"/>
  <c r="DV489" i="1"/>
  <c r="DS489" i="1"/>
  <c r="DV488" i="1"/>
  <c r="DS488" i="1"/>
  <c r="DV487" i="1"/>
  <c r="DS487" i="1"/>
  <c r="DV486" i="1"/>
  <c r="DS486" i="1"/>
  <c r="DV485" i="1"/>
  <c r="DS485" i="1"/>
  <c r="DV484" i="1"/>
  <c r="DS484" i="1"/>
  <c r="DV483" i="1"/>
  <c r="DS483" i="1"/>
  <c r="DV482" i="1"/>
  <c r="DS482" i="1"/>
  <c r="DV481" i="1"/>
  <c r="DS481" i="1"/>
  <c r="DV480" i="1"/>
  <c r="DS480" i="1"/>
  <c r="DV479" i="1"/>
  <c r="DS479" i="1"/>
  <c r="DV478" i="1"/>
  <c r="DS478" i="1"/>
  <c r="DV477" i="1"/>
  <c r="DS477" i="1"/>
  <c r="DV476" i="1"/>
  <c r="DS476" i="1"/>
  <c r="DV475" i="1"/>
  <c r="DS475" i="1"/>
  <c r="DV474" i="1"/>
  <c r="DS474" i="1"/>
  <c r="DV473" i="1"/>
  <c r="DS473" i="1"/>
  <c r="DV472" i="1"/>
  <c r="DS472" i="1"/>
  <c r="DV471" i="1"/>
  <c r="DS471" i="1"/>
  <c r="DV470" i="1"/>
  <c r="DS470" i="1"/>
  <c r="DV469" i="1"/>
  <c r="DS469" i="1"/>
  <c r="DV468" i="1"/>
  <c r="DS468" i="1"/>
  <c r="DV467" i="1"/>
  <c r="DS467" i="1"/>
  <c r="DV466" i="1"/>
  <c r="DS466" i="1"/>
  <c r="DV465" i="1"/>
  <c r="DS465" i="1"/>
  <c r="DV464" i="1"/>
  <c r="DS464" i="1"/>
  <c r="DV463" i="1"/>
  <c r="DS463" i="1"/>
  <c r="DV462" i="1"/>
  <c r="DS462" i="1"/>
  <c r="DV461" i="1"/>
  <c r="DS461" i="1"/>
  <c r="DV460" i="1"/>
  <c r="DS460" i="1"/>
  <c r="DV459" i="1"/>
  <c r="DS459" i="1"/>
  <c r="DV458" i="1"/>
  <c r="DS458" i="1"/>
  <c r="DV457" i="1"/>
  <c r="DS457" i="1"/>
  <c r="DV456" i="1"/>
  <c r="DS456" i="1"/>
  <c r="DV455" i="1"/>
  <c r="DS455" i="1"/>
  <c r="DV454" i="1"/>
  <c r="DS454" i="1"/>
  <c r="DV453" i="1"/>
  <c r="DS453" i="1"/>
  <c r="DV452" i="1"/>
  <c r="DS452" i="1"/>
  <c r="DV451" i="1"/>
  <c r="DS451" i="1"/>
  <c r="DV450" i="1"/>
  <c r="DS450" i="1"/>
  <c r="DV449" i="1"/>
  <c r="DS449" i="1"/>
  <c r="DV448" i="1"/>
  <c r="DS448" i="1"/>
  <c r="DV447" i="1"/>
  <c r="DS447" i="1"/>
  <c r="DV446" i="1"/>
  <c r="DS446" i="1"/>
  <c r="DV445" i="1"/>
  <c r="DS445" i="1"/>
  <c r="DV444" i="1"/>
  <c r="DS444" i="1"/>
  <c r="DV443" i="1"/>
  <c r="DS443" i="1"/>
  <c r="DV442" i="1"/>
  <c r="DS442" i="1"/>
  <c r="DV441" i="1"/>
  <c r="DS441" i="1"/>
  <c r="DV440" i="1"/>
  <c r="DS440" i="1"/>
  <c r="DV439" i="1"/>
  <c r="DS439" i="1"/>
  <c r="DV438" i="1"/>
  <c r="DS438" i="1"/>
  <c r="DV437" i="1"/>
  <c r="DS437" i="1"/>
  <c r="DV436" i="1"/>
  <c r="DS436" i="1"/>
  <c r="DV435" i="1"/>
  <c r="DS435" i="1"/>
  <c r="DV434" i="1"/>
  <c r="DS434" i="1"/>
  <c r="DV433" i="1"/>
  <c r="DS433" i="1"/>
  <c r="DV432" i="1"/>
  <c r="DS432" i="1"/>
  <c r="DV431" i="1"/>
  <c r="DS431" i="1"/>
  <c r="DV430" i="1"/>
  <c r="DS430" i="1"/>
  <c r="DV429" i="1"/>
  <c r="DS429" i="1"/>
  <c r="DV428" i="1"/>
  <c r="DS428" i="1"/>
  <c r="DV427" i="1"/>
  <c r="DS427" i="1"/>
  <c r="DV426" i="1"/>
  <c r="DS426" i="1"/>
  <c r="DV425" i="1"/>
  <c r="DS425" i="1"/>
  <c r="DV424" i="1"/>
  <c r="DS424" i="1"/>
  <c r="DV423" i="1"/>
  <c r="DS423" i="1"/>
  <c r="DV422" i="1"/>
  <c r="DS422" i="1"/>
  <c r="DV421" i="1"/>
  <c r="DS421" i="1"/>
  <c r="DV420" i="1"/>
  <c r="DS420" i="1"/>
  <c r="DV419" i="1"/>
  <c r="DS419" i="1"/>
  <c r="DV418" i="1"/>
  <c r="DS418" i="1"/>
  <c r="DV417" i="1"/>
  <c r="DS417" i="1"/>
  <c r="DV416" i="1"/>
  <c r="DS416" i="1"/>
  <c r="DV415" i="1"/>
  <c r="DS415" i="1"/>
  <c r="DV414" i="1"/>
  <c r="DS414" i="1"/>
  <c r="DV413" i="1"/>
  <c r="DS413" i="1"/>
  <c r="DV412" i="1"/>
  <c r="DS412" i="1"/>
  <c r="DV411" i="1"/>
  <c r="DS411" i="1"/>
  <c r="DV410" i="1"/>
  <c r="DS410" i="1"/>
  <c r="DV409" i="1"/>
  <c r="DS409" i="1"/>
  <c r="DV408" i="1"/>
  <c r="DS408" i="1"/>
  <c r="DV407" i="1"/>
  <c r="DS407" i="1"/>
  <c r="DV406" i="1"/>
  <c r="DS406" i="1"/>
  <c r="DV405" i="1"/>
  <c r="DS405" i="1"/>
  <c r="DV404" i="1"/>
  <c r="DS404" i="1"/>
  <c r="DV403" i="1"/>
  <c r="DS403" i="1"/>
  <c r="DV402" i="1"/>
  <c r="DS402" i="1"/>
  <c r="DV401" i="1"/>
  <c r="DS401" i="1"/>
  <c r="DV400" i="1"/>
  <c r="DS400" i="1"/>
  <c r="DV399" i="1"/>
  <c r="DS399" i="1"/>
  <c r="DV398" i="1"/>
  <c r="DS398" i="1"/>
  <c r="DV397" i="1"/>
  <c r="DS397" i="1"/>
  <c r="DV396" i="1"/>
  <c r="DS396" i="1"/>
  <c r="DV395" i="1"/>
  <c r="DS395" i="1"/>
  <c r="DV394" i="1"/>
  <c r="DS394" i="1"/>
  <c r="DV393" i="1"/>
  <c r="DS393" i="1"/>
  <c r="DV392" i="1"/>
  <c r="DS392" i="1"/>
  <c r="DV391" i="1"/>
  <c r="DS391" i="1"/>
  <c r="DV390" i="1"/>
  <c r="DS390" i="1"/>
  <c r="DV389" i="1"/>
  <c r="DS389" i="1"/>
  <c r="DV388" i="1"/>
  <c r="DS388" i="1"/>
  <c r="DV387" i="1"/>
  <c r="DS387" i="1"/>
  <c r="DV386" i="1"/>
  <c r="DS386" i="1"/>
  <c r="DV385" i="1"/>
  <c r="DS385" i="1"/>
  <c r="DV384" i="1"/>
  <c r="DS384" i="1"/>
  <c r="DV383" i="1"/>
  <c r="DS383" i="1"/>
  <c r="DV382" i="1"/>
  <c r="DS382" i="1"/>
  <c r="DV381" i="1"/>
  <c r="DS381" i="1"/>
  <c r="DV380" i="1"/>
  <c r="DS380" i="1"/>
  <c r="DV379" i="1"/>
  <c r="DS379" i="1"/>
  <c r="DV378" i="1"/>
  <c r="DS378" i="1"/>
  <c r="DV377" i="1"/>
  <c r="DS377" i="1"/>
  <c r="DV376" i="1"/>
  <c r="DS376" i="1"/>
  <c r="DV375" i="1"/>
  <c r="DS375" i="1"/>
  <c r="DV374" i="1"/>
  <c r="DS374" i="1"/>
  <c r="DV373" i="1"/>
  <c r="DS373" i="1"/>
  <c r="DV372" i="1"/>
  <c r="DS372" i="1"/>
  <c r="DV371" i="1"/>
  <c r="DS371" i="1"/>
  <c r="DV370" i="1"/>
  <c r="DS370" i="1"/>
  <c r="DV369" i="1"/>
  <c r="DS369" i="1"/>
  <c r="DV368" i="1"/>
  <c r="DS368" i="1"/>
  <c r="DV367" i="1"/>
  <c r="DS367" i="1"/>
  <c r="DV366" i="1"/>
  <c r="DS366" i="1"/>
  <c r="DV365" i="1"/>
  <c r="DS365" i="1"/>
  <c r="DV364" i="1"/>
  <c r="DS364" i="1"/>
  <c r="DV363" i="1"/>
  <c r="DS363" i="1"/>
  <c r="DV362" i="1"/>
  <c r="DS362" i="1"/>
  <c r="DV361" i="1"/>
  <c r="DS361" i="1"/>
  <c r="DV360" i="1"/>
  <c r="DS360" i="1"/>
  <c r="DV359" i="1"/>
  <c r="DS359" i="1"/>
  <c r="DV358" i="1"/>
  <c r="DS358" i="1"/>
  <c r="DV357" i="1"/>
  <c r="DS357" i="1"/>
  <c r="DV356" i="1"/>
  <c r="DS356" i="1"/>
  <c r="DV355" i="1"/>
  <c r="DS355" i="1"/>
  <c r="DV354" i="1"/>
  <c r="DS354" i="1"/>
  <c r="DV353" i="1"/>
  <c r="DS353" i="1"/>
  <c r="DV352" i="1"/>
  <c r="DS352" i="1"/>
  <c r="DV351" i="1"/>
  <c r="DS351" i="1"/>
  <c r="DV350" i="1"/>
  <c r="DS350" i="1"/>
  <c r="DV349" i="1"/>
  <c r="DS349" i="1"/>
  <c r="DV348" i="1"/>
  <c r="DS348" i="1"/>
  <c r="DV347" i="1"/>
  <c r="DS347" i="1"/>
  <c r="DV346" i="1"/>
  <c r="DS346" i="1"/>
  <c r="DV345" i="1"/>
  <c r="DS345" i="1"/>
  <c r="DV344" i="1"/>
  <c r="DS344" i="1"/>
  <c r="DV343" i="1"/>
  <c r="DS343" i="1"/>
  <c r="DV342" i="1"/>
  <c r="DS342" i="1"/>
  <c r="DV341" i="1"/>
  <c r="DS341" i="1"/>
  <c r="DV340" i="1"/>
  <c r="DS340" i="1"/>
  <c r="DV339" i="1"/>
  <c r="DS339" i="1"/>
  <c r="DV338" i="1"/>
  <c r="DS338" i="1"/>
  <c r="DV337" i="1"/>
  <c r="DS337" i="1"/>
  <c r="DV336" i="1"/>
  <c r="DS336" i="1"/>
  <c r="DV335" i="1"/>
  <c r="DS335" i="1"/>
  <c r="DV334" i="1"/>
  <c r="DS334" i="1"/>
  <c r="DV333" i="1"/>
  <c r="DS333" i="1"/>
  <c r="DV332" i="1"/>
  <c r="DS332" i="1"/>
  <c r="DV331" i="1"/>
  <c r="DS331" i="1"/>
  <c r="DV330" i="1"/>
  <c r="DS330" i="1"/>
  <c r="DV329" i="1"/>
  <c r="DS329" i="1"/>
  <c r="DV328" i="1"/>
  <c r="DS328" i="1"/>
  <c r="DV327" i="1"/>
  <c r="DS327" i="1"/>
  <c r="DV326" i="1"/>
  <c r="DS326" i="1"/>
  <c r="DV325" i="1"/>
  <c r="DS325" i="1"/>
  <c r="DV324" i="1"/>
  <c r="DS324" i="1"/>
  <c r="DV323" i="1"/>
  <c r="DS323" i="1"/>
  <c r="DV322" i="1"/>
  <c r="DS322" i="1"/>
  <c r="DV321" i="1"/>
  <c r="DS321" i="1"/>
  <c r="DV320" i="1"/>
  <c r="DS320" i="1"/>
  <c r="DV319" i="1"/>
  <c r="DS319" i="1"/>
  <c r="DV318" i="1"/>
  <c r="DS318" i="1"/>
  <c r="DV317" i="1"/>
  <c r="DS317" i="1"/>
  <c r="DV316" i="1"/>
  <c r="DS316" i="1"/>
  <c r="DV315" i="1"/>
  <c r="DS315" i="1"/>
  <c r="DV314" i="1"/>
  <c r="DS314" i="1"/>
  <c r="DV313" i="1"/>
  <c r="DS313" i="1"/>
  <c r="DV312" i="1"/>
  <c r="DS312" i="1"/>
  <c r="DV311" i="1"/>
  <c r="DS311" i="1"/>
  <c r="DV310" i="1"/>
  <c r="DS310" i="1"/>
  <c r="DV309" i="1"/>
  <c r="DS309" i="1"/>
  <c r="DV308" i="1"/>
  <c r="DS308" i="1"/>
  <c r="DV307" i="1"/>
  <c r="DS307" i="1"/>
  <c r="DV306" i="1"/>
  <c r="DS306" i="1"/>
  <c r="DV305" i="1"/>
  <c r="DS305" i="1"/>
  <c r="DV304" i="1"/>
  <c r="DS304" i="1"/>
  <c r="DV303" i="1"/>
  <c r="DS303" i="1"/>
  <c r="DV302" i="1"/>
  <c r="DS302" i="1"/>
  <c r="DV301" i="1"/>
  <c r="DS301" i="1"/>
  <c r="DV300" i="1"/>
  <c r="DS300" i="1"/>
  <c r="DV299" i="1"/>
  <c r="DS299" i="1"/>
  <c r="DV298" i="1"/>
  <c r="DS298" i="1"/>
  <c r="DV297" i="1"/>
  <c r="DS297" i="1"/>
  <c r="DV296" i="1"/>
  <c r="DS296" i="1"/>
  <c r="DV295" i="1"/>
  <c r="DS295" i="1"/>
  <c r="DV294" i="1"/>
  <c r="DS294" i="1"/>
  <c r="DV293" i="1"/>
  <c r="DS293" i="1"/>
  <c r="DV292" i="1"/>
  <c r="DS292" i="1"/>
  <c r="DV291" i="1"/>
  <c r="DS291" i="1"/>
  <c r="DV290" i="1"/>
  <c r="DS290" i="1"/>
  <c r="DV289" i="1"/>
  <c r="DS289" i="1"/>
  <c r="DV288" i="1"/>
  <c r="DS288" i="1"/>
  <c r="DV287" i="1"/>
  <c r="DS287" i="1"/>
  <c r="DV286" i="1"/>
  <c r="DS286" i="1"/>
  <c r="DV285" i="1"/>
  <c r="DS285" i="1"/>
  <c r="DV284" i="1"/>
  <c r="DS284" i="1"/>
  <c r="DV283" i="1"/>
  <c r="DS283" i="1"/>
  <c r="DV282" i="1"/>
  <c r="DS282" i="1"/>
  <c r="DV281" i="1"/>
  <c r="DS281" i="1"/>
  <c r="DV280" i="1"/>
  <c r="DS280" i="1"/>
  <c r="DV279" i="1"/>
  <c r="DS279" i="1"/>
  <c r="DV278" i="1"/>
  <c r="DS278" i="1"/>
  <c r="DV277" i="1"/>
  <c r="DS277" i="1"/>
  <c r="DV276" i="1"/>
  <c r="DS276" i="1"/>
  <c r="DV275" i="1"/>
  <c r="DS275" i="1"/>
  <c r="DV274" i="1"/>
  <c r="DS274" i="1"/>
  <c r="DV273" i="1"/>
  <c r="DS273" i="1"/>
  <c r="DV272" i="1"/>
  <c r="DS272" i="1"/>
  <c r="DV271" i="1"/>
  <c r="DS271" i="1"/>
  <c r="DV270" i="1"/>
  <c r="DS270" i="1"/>
  <c r="DV269" i="1"/>
  <c r="DS269" i="1"/>
  <c r="DV268" i="1"/>
  <c r="DS268" i="1"/>
  <c r="DV267" i="1"/>
  <c r="DS267" i="1"/>
  <c r="DV266" i="1"/>
  <c r="DS266" i="1"/>
  <c r="DV265" i="1"/>
  <c r="DS265" i="1"/>
  <c r="DV264" i="1"/>
  <c r="DS264" i="1"/>
  <c r="DV263" i="1"/>
  <c r="DS263" i="1"/>
  <c r="DV262" i="1"/>
  <c r="DS262" i="1"/>
  <c r="DV261" i="1"/>
  <c r="DS261" i="1"/>
  <c r="DV260" i="1"/>
  <c r="DS260" i="1"/>
  <c r="DV259" i="1"/>
  <c r="DS259" i="1"/>
  <c r="DV258" i="1"/>
  <c r="DS258" i="1"/>
  <c r="DV257" i="1"/>
  <c r="DS257" i="1"/>
  <c r="DV256" i="1"/>
  <c r="DS256" i="1"/>
  <c r="DV255" i="1"/>
  <c r="DS255" i="1"/>
  <c r="DV254" i="1"/>
  <c r="DS254" i="1"/>
  <c r="DV253" i="1"/>
  <c r="DS253" i="1"/>
  <c r="DV252" i="1"/>
  <c r="DS252" i="1"/>
  <c r="DV251" i="1"/>
  <c r="DS251" i="1"/>
  <c r="DV250" i="1"/>
  <c r="DS250" i="1"/>
  <c r="DV249" i="1"/>
  <c r="DS249" i="1"/>
  <c r="DV248" i="1"/>
  <c r="DS248" i="1"/>
  <c r="DV247" i="1"/>
  <c r="DS247" i="1"/>
  <c r="DV246" i="1"/>
  <c r="DS246" i="1"/>
  <c r="DV245" i="1"/>
  <c r="DS245" i="1"/>
  <c r="DV244" i="1"/>
  <c r="DS244" i="1"/>
  <c r="DV243" i="1"/>
  <c r="DS243" i="1"/>
  <c r="DV242" i="1"/>
  <c r="DS242" i="1"/>
  <c r="DV241" i="1"/>
  <c r="DS241" i="1"/>
  <c r="DV240" i="1"/>
  <c r="DS240" i="1"/>
  <c r="DV239" i="1"/>
  <c r="DS239" i="1"/>
  <c r="DV238" i="1"/>
  <c r="DS238" i="1"/>
  <c r="DV237" i="1"/>
  <c r="DS237" i="1"/>
  <c r="DV236" i="1"/>
  <c r="DS236" i="1"/>
  <c r="DV235" i="1"/>
  <c r="DS235" i="1"/>
  <c r="DV234" i="1"/>
  <c r="DS234" i="1"/>
  <c r="DV233" i="1"/>
  <c r="DS233" i="1"/>
  <c r="DV232" i="1"/>
  <c r="DS232" i="1"/>
  <c r="DV231" i="1"/>
  <c r="DS231" i="1"/>
  <c r="DV230" i="1"/>
  <c r="DS230" i="1"/>
  <c r="DV229" i="1"/>
  <c r="DS229" i="1"/>
  <c r="DV228" i="1"/>
  <c r="DS228" i="1"/>
  <c r="DV227" i="1"/>
  <c r="DS227" i="1"/>
  <c r="DV226" i="1"/>
  <c r="DS226" i="1"/>
  <c r="DV225" i="1"/>
  <c r="DS225" i="1"/>
  <c r="DV224" i="1"/>
  <c r="DS224" i="1"/>
  <c r="DV223" i="1"/>
  <c r="DS223" i="1"/>
  <c r="DV222" i="1"/>
  <c r="DS222" i="1"/>
  <c r="DV221" i="1"/>
  <c r="DS221" i="1"/>
  <c r="DV220" i="1"/>
  <c r="DS220" i="1"/>
  <c r="DV219" i="1"/>
  <c r="DS219" i="1"/>
  <c r="DV218" i="1"/>
  <c r="DS218" i="1"/>
  <c r="DV217" i="1"/>
  <c r="DS217" i="1"/>
  <c r="DV216" i="1"/>
  <c r="DS216" i="1"/>
  <c r="DV215" i="1"/>
  <c r="DS215" i="1"/>
  <c r="DV214" i="1"/>
  <c r="DS214" i="1"/>
  <c r="DV213" i="1"/>
  <c r="DS213" i="1"/>
  <c r="DV212" i="1"/>
  <c r="DS212" i="1"/>
  <c r="DV211" i="1"/>
  <c r="DS211" i="1"/>
  <c r="DV210" i="1"/>
  <c r="DS210" i="1"/>
  <c r="DV209" i="1"/>
  <c r="DS209" i="1"/>
  <c r="DV208" i="1"/>
  <c r="DS208" i="1"/>
  <c r="DV207" i="1"/>
  <c r="DS207" i="1"/>
  <c r="DV206" i="1"/>
  <c r="DS206" i="1"/>
  <c r="DV205" i="1"/>
  <c r="DS205" i="1"/>
  <c r="DV204" i="1"/>
  <c r="DS204" i="1"/>
  <c r="DV203" i="1"/>
  <c r="DS203" i="1"/>
  <c r="DV202" i="1"/>
  <c r="DS202" i="1"/>
  <c r="DV201" i="1"/>
  <c r="DS201" i="1"/>
  <c r="DV200" i="1"/>
  <c r="DS200" i="1"/>
  <c r="DV199" i="1"/>
  <c r="DS199" i="1"/>
  <c r="DV198" i="1"/>
  <c r="DS198" i="1"/>
  <c r="DV197" i="1"/>
  <c r="DS197" i="1"/>
  <c r="DV196" i="1"/>
  <c r="DS196" i="1"/>
  <c r="DV195" i="1"/>
  <c r="DS195" i="1"/>
  <c r="DV194" i="1"/>
  <c r="DS194" i="1"/>
  <c r="DV193" i="1"/>
  <c r="DS193" i="1"/>
  <c r="DV192" i="1"/>
  <c r="DS192" i="1"/>
  <c r="DV191" i="1"/>
  <c r="DS191" i="1"/>
  <c r="DV190" i="1"/>
  <c r="DS190" i="1"/>
  <c r="DV189" i="1"/>
  <c r="DS189" i="1"/>
  <c r="DV188" i="1"/>
  <c r="DS188" i="1"/>
  <c r="DV187" i="1"/>
  <c r="DS187" i="1"/>
  <c r="DV186" i="1"/>
  <c r="DS186" i="1"/>
  <c r="DV185" i="1"/>
  <c r="DS185" i="1"/>
  <c r="DV184" i="1"/>
  <c r="DS184" i="1"/>
  <c r="DV183" i="1"/>
  <c r="DS183" i="1"/>
  <c r="DV182" i="1"/>
  <c r="DS182" i="1"/>
  <c r="DV181" i="1"/>
  <c r="DS181" i="1"/>
  <c r="DV180" i="1"/>
  <c r="DS180" i="1"/>
  <c r="DV179" i="1"/>
  <c r="DS179" i="1"/>
  <c r="DV178" i="1"/>
  <c r="DS178" i="1"/>
  <c r="DV177" i="1"/>
  <c r="DS177" i="1"/>
  <c r="DV176" i="1"/>
  <c r="DS176" i="1"/>
  <c r="DV175" i="1"/>
  <c r="DS175" i="1"/>
  <c r="DV174" i="1"/>
  <c r="DS174" i="1"/>
  <c r="DV173" i="1"/>
  <c r="DS173" i="1"/>
  <c r="DV172" i="1"/>
  <c r="DS172" i="1"/>
  <c r="DV171" i="1"/>
  <c r="DS171" i="1"/>
  <c r="DV170" i="1"/>
  <c r="DS170" i="1"/>
  <c r="DV169" i="1"/>
  <c r="DS169" i="1"/>
  <c r="DV168" i="1"/>
  <c r="DS168" i="1"/>
  <c r="DV167" i="1"/>
  <c r="DS167" i="1"/>
  <c r="DV166" i="1"/>
  <c r="DS166" i="1"/>
  <c r="DV165" i="1"/>
  <c r="DS165" i="1"/>
  <c r="DV164" i="1"/>
  <c r="DS164" i="1"/>
  <c r="DV163" i="1"/>
  <c r="DS163" i="1"/>
  <c r="DV162" i="1"/>
  <c r="DS162" i="1"/>
  <c r="DV161" i="1"/>
  <c r="DS161" i="1"/>
  <c r="DV160" i="1"/>
  <c r="DS160" i="1"/>
  <c r="DV159" i="1"/>
  <c r="DS159" i="1"/>
  <c r="DV158" i="1"/>
  <c r="DS158" i="1"/>
  <c r="DV157" i="1"/>
  <c r="DS157" i="1"/>
  <c r="DV156" i="1"/>
  <c r="DS156" i="1"/>
  <c r="DV155" i="1"/>
  <c r="DS155" i="1"/>
  <c r="DV154" i="1"/>
  <c r="DS154" i="1"/>
  <c r="DV153" i="1"/>
  <c r="DS153" i="1"/>
  <c r="DV152" i="1"/>
  <c r="DS152" i="1"/>
  <c r="DV151" i="1"/>
  <c r="DS151" i="1"/>
  <c r="DV150" i="1"/>
  <c r="DS150" i="1"/>
  <c r="DV149" i="1"/>
  <c r="DS149" i="1"/>
  <c r="DV148" i="1"/>
  <c r="DS148" i="1"/>
  <c r="DV147" i="1"/>
  <c r="DS147" i="1"/>
  <c r="DV146" i="1"/>
  <c r="DS146" i="1"/>
  <c r="DV145" i="1"/>
  <c r="DS145" i="1"/>
  <c r="DV144" i="1"/>
  <c r="DS144" i="1"/>
  <c r="DV143" i="1"/>
  <c r="DS143" i="1"/>
  <c r="DV142" i="1"/>
  <c r="DS142" i="1"/>
  <c r="DV141" i="1"/>
  <c r="DS141" i="1"/>
  <c r="DV140" i="1"/>
  <c r="DS140" i="1"/>
  <c r="DV139" i="1"/>
  <c r="DS139" i="1"/>
  <c r="DV138" i="1"/>
  <c r="DS138" i="1"/>
  <c r="DV137" i="1"/>
  <c r="DS137" i="1"/>
  <c r="DV136" i="1"/>
  <c r="DS136" i="1"/>
  <c r="DV135" i="1"/>
  <c r="DS135" i="1"/>
  <c r="DV134" i="1"/>
  <c r="DS134" i="1"/>
  <c r="DV133" i="1"/>
  <c r="DS133" i="1"/>
  <c r="DV132" i="1"/>
  <c r="DS132" i="1"/>
  <c r="DV131" i="1"/>
  <c r="DS131" i="1"/>
  <c r="DV130" i="1"/>
  <c r="DS130" i="1"/>
  <c r="DV129" i="1"/>
  <c r="DS129" i="1"/>
  <c r="DV128" i="1"/>
  <c r="DS128" i="1"/>
  <c r="DV127" i="1"/>
  <c r="DS127" i="1"/>
  <c r="DV126" i="1"/>
  <c r="DS126" i="1"/>
  <c r="DV125" i="1"/>
  <c r="DS125" i="1"/>
  <c r="DV124" i="1"/>
  <c r="DS124" i="1"/>
  <c r="DV123" i="1"/>
  <c r="DS123" i="1"/>
  <c r="DV122" i="1"/>
  <c r="DS122" i="1"/>
  <c r="DV121" i="1"/>
  <c r="DS121" i="1"/>
  <c r="DV120" i="1"/>
  <c r="DS120" i="1"/>
  <c r="DV119" i="1"/>
  <c r="DS119" i="1"/>
  <c r="DV118" i="1"/>
  <c r="DS118" i="1"/>
  <c r="DV117" i="1"/>
  <c r="DS117" i="1"/>
  <c r="DV116" i="1"/>
  <c r="DS116" i="1"/>
  <c r="DV115" i="1"/>
  <c r="DS115" i="1"/>
  <c r="DV114" i="1"/>
  <c r="DS114" i="1"/>
  <c r="DV113" i="1"/>
  <c r="DS113" i="1"/>
  <c r="DV112" i="1"/>
  <c r="DS112" i="1"/>
  <c r="DV111" i="1"/>
  <c r="DS111" i="1"/>
  <c r="DV110" i="1"/>
  <c r="DS110" i="1"/>
  <c r="DV109" i="1"/>
  <c r="DS109" i="1"/>
  <c r="DV108" i="1"/>
  <c r="DS108" i="1"/>
  <c r="DV107" i="1"/>
  <c r="DS107" i="1"/>
  <c r="DV106" i="1"/>
  <c r="DS106" i="1"/>
  <c r="DV105" i="1"/>
  <c r="DS105" i="1"/>
  <c r="DV104" i="1"/>
  <c r="DS104" i="1"/>
  <c r="DV103" i="1"/>
  <c r="DS103" i="1"/>
  <c r="DV102" i="1"/>
  <c r="DS102" i="1"/>
  <c r="DV101" i="1"/>
  <c r="DS101" i="1"/>
  <c r="DV100" i="1"/>
  <c r="DS100" i="1"/>
  <c r="DV99" i="1"/>
  <c r="DS99" i="1"/>
  <c r="DV98" i="1"/>
  <c r="DS98" i="1"/>
  <c r="DV97" i="1"/>
  <c r="DS97" i="1"/>
  <c r="DV96" i="1"/>
  <c r="DS96" i="1"/>
  <c r="DV95" i="1"/>
  <c r="DS95" i="1"/>
  <c r="DV94" i="1"/>
  <c r="DS94" i="1"/>
  <c r="DV93" i="1"/>
  <c r="DS93" i="1"/>
  <c r="DV92" i="1"/>
  <c r="DS92" i="1"/>
  <c r="DV91" i="1"/>
  <c r="DS91" i="1"/>
  <c r="DV90" i="1"/>
  <c r="DS90" i="1"/>
  <c r="DV89" i="1"/>
  <c r="DS89" i="1"/>
  <c r="DV88" i="1"/>
  <c r="DS88" i="1"/>
  <c r="DV87" i="1"/>
  <c r="DS87" i="1"/>
  <c r="DV86" i="1"/>
  <c r="DS86" i="1"/>
  <c r="DV85" i="1"/>
  <c r="DS85" i="1"/>
  <c r="DV84" i="1"/>
  <c r="DS84" i="1"/>
  <c r="DV83" i="1"/>
  <c r="DS83" i="1"/>
  <c r="DV82" i="1"/>
  <c r="DS82" i="1"/>
  <c r="DV81" i="1"/>
  <c r="DS81" i="1"/>
  <c r="DV80" i="1"/>
  <c r="DS80" i="1"/>
  <c r="DV79" i="1"/>
  <c r="DS79" i="1"/>
  <c r="DV78" i="1"/>
  <c r="DS78" i="1"/>
  <c r="DV77" i="1"/>
  <c r="DS77" i="1"/>
  <c r="DV76" i="1"/>
  <c r="DS76" i="1"/>
  <c r="DV75" i="1"/>
  <c r="DS75" i="1"/>
  <c r="DV74" i="1"/>
  <c r="DS74" i="1"/>
  <c r="DV73" i="1"/>
  <c r="DS73" i="1"/>
  <c r="DV72" i="1"/>
  <c r="DS72" i="1"/>
  <c r="DV71" i="1"/>
  <c r="DS71" i="1"/>
  <c r="DV70" i="1"/>
  <c r="DS70" i="1"/>
  <c r="DV69" i="1"/>
  <c r="DS69" i="1"/>
  <c r="DV68" i="1"/>
  <c r="DS68" i="1"/>
  <c r="DV67" i="1"/>
  <c r="DS67" i="1"/>
  <c r="DV66" i="1"/>
  <c r="DS66" i="1"/>
  <c r="DV65" i="1"/>
  <c r="DS65" i="1"/>
  <c r="DV64" i="1"/>
  <c r="DS64" i="1"/>
  <c r="DV63" i="1"/>
  <c r="DS63" i="1"/>
  <c r="DV62" i="1"/>
  <c r="DS62" i="1"/>
  <c r="DV61" i="1"/>
  <c r="DS61" i="1"/>
  <c r="DV60" i="1"/>
  <c r="DS60" i="1"/>
  <c r="DV59" i="1"/>
  <c r="DS59" i="1"/>
  <c r="DV58" i="1"/>
  <c r="DS58" i="1"/>
  <c r="DV57" i="1"/>
  <c r="DS57" i="1"/>
  <c r="DV56" i="1"/>
  <c r="DS56" i="1"/>
  <c r="DV55" i="1"/>
  <c r="DS55" i="1"/>
  <c r="DV54" i="1"/>
  <c r="DS54" i="1"/>
  <c r="DV53" i="1"/>
  <c r="DS53" i="1"/>
  <c r="DV52" i="1"/>
  <c r="DS52" i="1"/>
  <c r="DV51" i="1"/>
  <c r="DS51" i="1"/>
  <c r="DV50" i="1"/>
  <c r="DS50" i="1"/>
  <c r="DV49" i="1"/>
  <c r="DS49" i="1"/>
  <c r="DV48" i="1"/>
  <c r="DS48" i="1"/>
  <c r="DV47" i="1"/>
  <c r="DS47" i="1"/>
  <c r="DV46" i="1"/>
  <c r="DS46" i="1"/>
  <c r="DV45" i="1"/>
  <c r="DS45" i="1"/>
  <c r="DV44" i="1"/>
  <c r="DS44" i="1"/>
  <c r="DV43" i="1"/>
  <c r="DS43" i="1"/>
  <c r="DV42" i="1"/>
  <c r="DS42" i="1"/>
  <c r="DV41" i="1"/>
  <c r="DS41" i="1"/>
  <c r="DV40" i="1"/>
  <c r="DS40" i="1"/>
  <c r="DV39" i="1"/>
  <c r="DS39" i="1"/>
  <c r="DV38" i="1"/>
  <c r="DS38" i="1"/>
  <c r="DV37" i="1"/>
  <c r="DS37" i="1"/>
  <c r="DV36" i="1"/>
  <c r="DS36" i="1"/>
  <c r="DV35" i="1"/>
  <c r="DS35" i="1"/>
  <c r="DV34" i="1"/>
  <c r="DS34" i="1"/>
  <c r="DV33" i="1"/>
  <c r="DS33" i="1"/>
  <c r="DV32" i="1"/>
  <c r="DS32" i="1"/>
  <c r="DV31" i="1"/>
  <c r="DS31" i="1"/>
  <c r="DV30" i="1"/>
  <c r="DS30" i="1"/>
  <c r="DV29" i="1"/>
  <c r="DS29" i="1"/>
  <c r="DV28" i="1"/>
  <c r="DS28" i="1"/>
  <c r="DV27" i="1"/>
  <c r="DS27" i="1"/>
  <c r="DV26" i="1"/>
  <c r="DS26" i="1"/>
  <c r="DV25" i="1"/>
  <c r="DS25" i="1"/>
  <c r="DV24" i="1"/>
  <c r="DS24" i="1"/>
  <c r="DV23" i="1"/>
  <c r="DS23" i="1"/>
  <c r="DV22" i="1"/>
  <c r="DS22" i="1"/>
  <c r="DV21" i="1"/>
  <c r="DS21" i="1"/>
  <c r="DV20" i="1"/>
  <c r="DS20" i="1"/>
  <c r="DV19" i="1"/>
  <c r="DS19" i="1"/>
  <c r="DV18" i="1"/>
  <c r="DS18" i="1"/>
  <c r="DV17" i="1"/>
  <c r="DS17" i="1"/>
  <c r="DV16" i="1"/>
  <c r="DS16" i="1"/>
  <c r="DV15" i="1"/>
  <c r="DS15" i="1"/>
  <c r="DV14" i="1"/>
  <c r="DS14" i="1"/>
  <c r="DV13" i="1"/>
  <c r="DS13" i="1"/>
  <c r="DV12" i="1"/>
  <c r="DS12" i="1"/>
  <c r="DV11" i="1"/>
  <c r="DS11" i="1"/>
  <c r="DV10" i="1"/>
  <c r="DS10" i="1"/>
  <c r="DV9" i="1"/>
  <c r="DS9" i="1"/>
  <c r="DV8" i="1"/>
  <c r="DS8" i="1"/>
  <c r="DV7" i="1"/>
  <c r="DS7" i="1"/>
  <c r="DV6" i="1"/>
  <c r="DS6" i="1"/>
  <c r="DV5" i="1"/>
  <c r="DS5" i="1"/>
  <c r="DP563" i="1"/>
  <c r="DM563" i="1"/>
  <c r="DP562" i="1"/>
  <c r="DM562" i="1"/>
  <c r="DP561" i="1"/>
  <c r="DM561" i="1"/>
  <c r="DP560" i="1"/>
  <c r="DM560" i="1"/>
  <c r="DP559" i="1"/>
  <c r="DM559" i="1"/>
  <c r="DP558" i="1"/>
  <c r="DM558" i="1"/>
  <c r="DP557" i="1"/>
  <c r="DM557" i="1"/>
  <c r="DP556" i="1"/>
  <c r="DM556" i="1"/>
  <c r="DP555" i="1"/>
  <c r="DM555" i="1"/>
  <c r="DP554" i="1"/>
  <c r="DM554" i="1"/>
  <c r="DP553" i="1"/>
  <c r="DM553" i="1"/>
  <c r="DP552" i="1"/>
  <c r="DM552" i="1"/>
  <c r="DP551" i="1"/>
  <c r="DM551" i="1"/>
  <c r="DP550" i="1"/>
  <c r="DM550" i="1"/>
  <c r="DP549" i="1"/>
  <c r="DM549" i="1"/>
  <c r="DP548" i="1"/>
  <c r="DM548" i="1"/>
  <c r="DP547" i="1"/>
  <c r="DM547" i="1"/>
  <c r="DP546" i="1"/>
  <c r="DM546" i="1"/>
  <c r="DP545" i="1"/>
  <c r="DM545" i="1"/>
  <c r="DP544" i="1"/>
  <c r="DM544" i="1"/>
  <c r="DP543" i="1"/>
  <c r="DM543" i="1"/>
  <c r="DP542" i="1"/>
  <c r="DM542" i="1"/>
  <c r="DP541" i="1"/>
  <c r="DM541" i="1"/>
  <c r="DP540" i="1"/>
  <c r="DM540" i="1"/>
  <c r="DP539" i="1"/>
  <c r="DM539" i="1"/>
  <c r="DP538" i="1"/>
  <c r="DM538" i="1"/>
  <c r="DP537" i="1"/>
  <c r="DM537" i="1"/>
  <c r="DP536" i="1"/>
  <c r="DM536" i="1"/>
  <c r="DP535" i="1"/>
  <c r="DM535" i="1"/>
  <c r="DP534" i="1"/>
  <c r="DM534" i="1"/>
  <c r="DP533" i="1"/>
  <c r="DM533" i="1"/>
  <c r="DP532" i="1"/>
  <c r="DM532" i="1"/>
  <c r="DP531" i="1"/>
  <c r="DM531" i="1"/>
  <c r="DP530" i="1"/>
  <c r="DM530" i="1"/>
  <c r="DP529" i="1"/>
  <c r="DM529" i="1"/>
  <c r="DP528" i="1"/>
  <c r="DM528" i="1"/>
  <c r="DP527" i="1"/>
  <c r="DM527" i="1"/>
  <c r="DP526" i="1"/>
  <c r="DM526" i="1"/>
  <c r="DP525" i="1"/>
  <c r="DM525" i="1"/>
  <c r="DP524" i="1"/>
  <c r="DM524" i="1"/>
  <c r="DP523" i="1"/>
  <c r="DM523" i="1"/>
  <c r="DP522" i="1"/>
  <c r="DM522" i="1"/>
  <c r="DP521" i="1"/>
  <c r="DM521" i="1"/>
  <c r="DP520" i="1"/>
  <c r="DM520" i="1"/>
  <c r="DP519" i="1"/>
  <c r="DM519" i="1"/>
  <c r="DP518" i="1"/>
  <c r="DM518" i="1"/>
  <c r="DP517" i="1"/>
  <c r="DM517" i="1"/>
  <c r="DP516" i="1"/>
  <c r="DM516" i="1"/>
  <c r="DP515" i="1"/>
  <c r="DM515" i="1"/>
  <c r="DP514" i="1"/>
  <c r="DM514" i="1"/>
  <c r="DP513" i="1"/>
  <c r="DM513" i="1"/>
  <c r="DP512" i="1"/>
  <c r="DM512" i="1"/>
  <c r="DP511" i="1"/>
  <c r="DM511" i="1"/>
  <c r="DP510" i="1"/>
  <c r="DM510" i="1"/>
  <c r="DP509" i="1"/>
  <c r="DM509" i="1"/>
  <c r="DP508" i="1"/>
  <c r="DM508" i="1"/>
  <c r="DP507" i="1"/>
  <c r="DM507" i="1"/>
  <c r="DP506" i="1"/>
  <c r="DM506" i="1"/>
  <c r="DP505" i="1"/>
  <c r="DM505" i="1"/>
  <c r="DP504" i="1"/>
  <c r="DM504" i="1"/>
  <c r="DP503" i="1"/>
  <c r="DM503" i="1"/>
  <c r="DP502" i="1"/>
  <c r="DM502" i="1"/>
  <c r="DP501" i="1"/>
  <c r="DM501" i="1"/>
  <c r="DP500" i="1"/>
  <c r="DM500" i="1"/>
  <c r="DP499" i="1"/>
  <c r="DM499" i="1"/>
  <c r="DP498" i="1"/>
  <c r="DM498" i="1"/>
  <c r="DP497" i="1"/>
  <c r="DM497" i="1"/>
  <c r="DP496" i="1"/>
  <c r="DM496" i="1"/>
  <c r="DP495" i="1"/>
  <c r="DM495" i="1"/>
  <c r="DP494" i="1"/>
  <c r="DM494" i="1"/>
  <c r="DP493" i="1"/>
  <c r="DM493" i="1"/>
  <c r="DP492" i="1"/>
  <c r="DM492" i="1"/>
  <c r="DP491" i="1"/>
  <c r="DM491" i="1"/>
  <c r="DP490" i="1"/>
  <c r="DM490" i="1"/>
  <c r="DP489" i="1"/>
  <c r="DM489" i="1"/>
  <c r="DP488" i="1"/>
  <c r="DM488" i="1"/>
  <c r="DP487" i="1"/>
  <c r="DM487" i="1"/>
  <c r="DP486" i="1"/>
  <c r="DM486" i="1"/>
  <c r="DP485" i="1"/>
  <c r="DM485" i="1"/>
  <c r="DP484" i="1"/>
  <c r="DM484" i="1"/>
  <c r="DP483" i="1"/>
  <c r="DM483" i="1"/>
  <c r="DP482" i="1"/>
  <c r="DM482" i="1"/>
  <c r="DP481" i="1"/>
  <c r="DM481" i="1"/>
  <c r="DP480" i="1"/>
  <c r="DM480" i="1"/>
  <c r="DP479" i="1"/>
  <c r="DM479" i="1"/>
  <c r="DP478" i="1"/>
  <c r="DM478" i="1"/>
  <c r="DP477" i="1"/>
  <c r="DM477" i="1"/>
  <c r="DP476" i="1"/>
  <c r="DM476" i="1"/>
  <c r="DP475" i="1"/>
  <c r="DM475" i="1"/>
  <c r="DP474" i="1"/>
  <c r="DM474" i="1"/>
  <c r="DP473" i="1"/>
  <c r="DM473" i="1"/>
  <c r="DP472" i="1"/>
  <c r="DM472" i="1"/>
  <c r="DP471" i="1"/>
  <c r="DM471" i="1"/>
  <c r="DP470" i="1"/>
  <c r="DM470" i="1"/>
  <c r="DP469" i="1"/>
  <c r="DM469" i="1"/>
  <c r="DP468" i="1"/>
  <c r="DM468" i="1"/>
  <c r="DP467" i="1"/>
  <c r="DM467" i="1"/>
  <c r="DP466" i="1"/>
  <c r="DM466" i="1"/>
  <c r="DP465" i="1"/>
  <c r="DM465" i="1"/>
  <c r="DP464" i="1"/>
  <c r="DM464" i="1"/>
  <c r="DP463" i="1"/>
  <c r="DM463" i="1"/>
  <c r="DP462" i="1"/>
  <c r="DM462" i="1"/>
  <c r="DP461" i="1"/>
  <c r="DM461" i="1"/>
  <c r="DP460" i="1"/>
  <c r="DM460" i="1"/>
  <c r="DP459" i="1"/>
  <c r="DM459" i="1"/>
  <c r="DP458" i="1"/>
  <c r="DM458" i="1"/>
  <c r="DP457" i="1"/>
  <c r="DM457" i="1"/>
  <c r="DP456" i="1"/>
  <c r="DM456" i="1"/>
  <c r="DP455" i="1"/>
  <c r="DM455" i="1"/>
  <c r="DP454" i="1"/>
  <c r="DM454" i="1"/>
  <c r="DP453" i="1"/>
  <c r="DM453" i="1"/>
  <c r="DP452" i="1"/>
  <c r="DM452" i="1"/>
  <c r="DP451" i="1"/>
  <c r="DM451" i="1"/>
  <c r="DP450" i="1"/>
  <c r="DM450" i="1"/>
  <c r="DP449" i="1"/>
  <c r="DM449" i="1"/>
  <c r="DP448" i="1"/>
  <c r="DM448" i="1"/>
  <c r="DP447" i="1"/>
  <c r="DM447" i="1"/>
  <c r="DP446" i="1"/>
  <c r="DM446" i="1"/>
  <c r="DP445" i="1"/>
  <c r="DM445" i="1"/>
  <c r="DP444" i="1"/>
  <c r="DM444" i="1"/>
  <c r="DP443" i="1"/>
  <c r="DM443" i="1"/>
  <c r="DP442" i="1"/>
  <c r="DM442" i="1"/>
  <c r="DP441" i="1"/>
  <c r="DM441" i="1"/>
  <c r="DP440" i="1"/>
  <c r="DM440" i="1"/>
  <c r="DP439" i="1"/>
  <c r="DM439" i="1"/>
  <c r="DP438" i="1"/>
  <c r="DM438" i="1"/>
  <c r="DP437" i="1"/>
  <c r="DM437" i="1"/>
  <c r="DP436" i="1"/>
  <c r="DM436" i="1"/>
  <c r="DP435" i="1"/>
  <c r="DM435" i="1"/>
  <c r="DP434" i="1"/>
  <c r="DM434" i="1"/>
  <c r="DP433" i="1"/>
  <c r="DM433" i="1"/>
  <c r="DP432" i="1"/>
  <c r="DM432" i="1"/>
  <c r="DP431" i="1"/>
  <c r="DM431" i="1"/>
  <c r="DP430" i="1"/>
  <c r="DM430" i="1"/>
  <c r="DP429" i="1"/>
  <c r="DM429" i="1"/>
  <c r="DP428" i="1"/>
  <c r="DM428" i="1"/>
  <c r="DP427" i="1"/>
  <c r="DM427" i="1"/>
  <c r="DP426" i="1"/>
  <c r="DM426" i="1"/>
  <c r="DP425" i="1"/>
  <c r="DM425" i="1"/>
  <c r="DP424" i="1"/>
  <c r="DM424" i="1"/>
  <c r="DP423" i="1"/>
  <c r="DM423" i="1"/>
  <c r="DP422" i="1"/>
  <c r="DM422" i="1"/>
  <c r="DP421" i="1"/>
  <c r="DM421" i="1"/>
  <c r="DP420" i="1"/>
  <c r="DM420" i="1"/>
  <c r="DP419" i="1"/>
  <c r="DM419" i="1"/>
  <c r="DP418" i="1"/>
  <c r="DM418" i="1"/>
  <c r="DP417" i="1"/>
  <c r="DM417" i="1"/>
  <c r="DP416" i="1"/>
  <c r="DM416" i="1"/>
  <c r="DP415" i="1"/>
  <c r="DM415" i="1"/>
  <c r="DP414" i="1"/>
  <c r="DM414" i="1"/>
  <c r="DP413" i="1"/>
  <c r="DM413" i="1"/>
  <c r="DP412" i="1"/>
  <c r="DM412" i="1"/>
  <c r="DP411" i="1"/>
  <c r="DM411" i="1"/>
  <c r="DP410" i="1"/>
  <c r="DM410" i="1"/>
  <c r="DP409" i="1"/>
  <c r="DM409" i="1"/>
  <c r="DP408" i="1"/>
  <c r="DM408" i="1"/>
  <c r="DP407" i="1"/>
  <c r="DM407" i="1"/>
  <c r="DP406" i="1"/>
  <c r="DM406" i="1"/>
  <c r="DP405" i="1"/>
  <c r="DM405" i="1"/>
  <c r="DP404" i="1"/>
  <c r="DM404" i="1"/>
  <c r="DP403" i="1"/>
  <c r="DM403" i="1"/>
  <c r="DP402" i="1"/>
  <c r="DM402" i="1"/>
  <c r="DP401" i="1"/>
  <c r="DM401" i="1"/>
  <c r="DP400" i="1"/>
  <c r="DM400" i="1"/>
  <c r="DP399" i="1"/>
  <c r="DM399" i="1"/>
  <c r="DP398" i="1"/>
  <c r="DM398" i="1"/>
  <c r="DP397" i="1"/>
  <c r="DM397" i="1"/>
  <c r="DP396" i="1"/>
  <c r="DM396" i="1"/>
  <c r="DP395" i="1"/>
  <c r="DM395" i="1"/>
  <c r="DP394" i="1"/>
  <c r="DM394" i="1"/>
  <c r="DP393" i="1"/>
  <c r="DM393" i="1"/>
  <c r="DP392" i="1"/>
  <c r="DM392" i="1"/>
  <c r="DP391" i="1"/>
  <c r="DM391" i="1"/>
  <c r="DP390" i="1"/>
  <c r="DM390" i="1"/>
  <c r="DP389" i="1"/>
  <c r="DM389" i="1"/>
  <c r="DP388" i="1"/>
  <c r="DM388" i="1"/>
  <c r="DP387" i="1"/>
  <c r="DM387" i="1"/>
  <c r="DP386" i="1"/>
  <c r="DM386" i="1"/>
  <c r="DP385" i="1"/>
  <c r="DM385" i="1"/>
  <c r="DP384" i="1"/>
  <c r="DM384" i="1"/>
  <c r="DP383" i="1"/>
  <c r="DM383" i="1"/>
  <c r="DP382" i="1"/>
  <c r="DM382" i="1"/>
  <c r="DP381" i="1"/>
  <c r="DM381" i="1"/>
  <c r="DP380" i="1"/>
  <c r="DM380" i="1"/>
  <c r="DP379" i="1"/>
  <c r="DM379" i="1"/>
  <c r="DP378" i="1"/>
  <c r="DM378" i="1"/>
  <c r="DP377" i="1"/>
  <c r="DM377" i="1"/>
  <c r="DP376" i="1"/>
  <c r="DM376" i="1"/>
  <c r="DP375" i="1"/>
  <c r="DM375" i="1"/>
  <c r="DP374" i="1"/>
  <c r="DM374" i="1"/>
  <c r="DP373" i="1"/>
  <c r="DM373" i="1"/>
  <c r="DP372" i="1"/>
  <c r="DM372" i="1"/>
  <c r="DP371" i="1"/>
  <c r="DM371" i="1"/>
  <c r="DP370" i="1"/>
  <c r="DM370" i="1"/>
  <c r="DP369" i="1"/>
  <c r="DM369" i="1"/>
  <c r="DP368" i="1"/>
  <c r="DM368" i="1"/>
  <c r="DP367" i="1"/>
  <c r="DM367" i="1"/>
  <c r="DP366" i="1"/>
  <c r="DM366" i="1"/>
  <c r="DP365" i="1"/>
  <c r="DM365" i="1"/>
  <c r="DP364" i="1"/>
  <c r="DM364" i="1"/>
  <c r="DP363" i="1"/>
  <c r="DM363" i="1"/>
  <c r="DP362" i="1"/>
  <c r="DM362" i="1"/>
  <c r="DP361" i="1"/>
  <c r="DM361" i="1"/>
  <c r="DP360" i="1"/>
  <c r="DM360" i="1"/>
  <c r="DP359" i="1"/>
  <c r="DM359" i="1"/>
  <c r="DP358" i="1"/>
  <c r="DM358" i="1"/>
  <c r="DP357" i="1"/>
  <c r="DM357" i="1"/>
  <c r="DP356" i="1"/>
  <c r="DM356" i="1"/>
  <c r="DP355" i="1"/>
  <c r="DM355" i="1"/>
  <c r="DP354" i="1"/>
  <c r="DM354" i="1"/>
  <c r="DP353" i="1"/>
  <c r="DM353" i="1"/>
  <c r="DP352" i="1"/>
  <c r="DM352" i="1"/>
  <c r="DP351" i="1"/>
  <c r="DM351" i="1"/>
  <c r="DP350" i="1"/>
  <c r="DM350" i="1"/>
  <c r="DP349" i="1"/>
  <c r="DM349" i="1"/>
  <c r="DP348" i="1"/>
  <c r="DM348" i="1"/>
  <c r="DP347" i="1"/>
  <c r="DM347" i="1"/>
  <c r="DP346" i="1"/>
  <c r="DM346" i="1"/>
  <c r="DP345" i="1"/>
  <c r="DM345" i="1"/>
  <c r="DP344" i="1"/>
  <c r="DM344" i="1"/>
  <c r="DP343" i="1"/>
  <c r="DM343" i="1"/>
  <c r="DP342" i="1"/>
  <c r="DM342" i="1"/>
  <c r="DP341" i="1"/>
  <c r="DM341" i="1"/>
  <c r="DP340" i="1"/>
  <c r="DM340" i="1"/>
  <c r="DP339" i="1"/>
  <c r="DM339" i="1"/>
  <c r="DP338" i="1"/>
  <c r="DM338" i="1"/>
  <c r="DP337" i="1"/>
  <c r="DM337" i="1"/>
  <c r="DP336" i="1"/>
  <c r="DM336" i="1"/>
  <c r="DP335" i="1"/>
  <c r="DM335" i="1"/>
  <c r="DP334" i="1"/>
  <c r="DM334" i="1"/>
  <c r="DP333" i="1"/>
  <c r="DM333" i="1"/>
  <c r="DP332" i="1"/>
  <c r="DM332" i="1"/>
  <c r="DP331" i="1"/>
  <c r="DM331" i="1"/>
  <c r="DP330" i="1"/>
  <c r="DM330" i="1"/>
  <c r="DP329" i="1"/>
  <c r="DM329" i="1"/>
  <c r="DP328" i="1"/>
  <c r="DM328" i="1"/>
  <c r="DP327" i="1"/>
  <c r="DM327" i="1"/>
  <c r="DP326" i="1"/>
  <c r="DM326" i="1"/>
  <c r="DP325" i="1"/>
  <c r="DM325" i="1"/>
  <c r="DP324" i="1"/>
  <c r="DM324" i="1"/>
  <c r="DP323" i="1"/>
  <c r="DM323" i="1"/>
  <c r="DP322" i="1"/>
  <c r="DM322" i="1"/>
  <c r="DP321" i="1"/>
  <c r="DM321" i="1"/>
  <c r="DP320" i="1"/>
  <c r="DM320" i="1"/>
  <c r="DP319" i="1"/>
  <c r="DM319" i="1"/>
  <c r="DP318" i="1"/>
  <c r="DM318" i="1"/>
  <c r="DP317" i="1"/>
  <c r="DM317" i="1"/>
  <c r="DP316" i="1"/>
  <c r="DM316" i="1"/>
  <c r="DP315" i="1"/>
  <c r="DM315" i="1"/>
  <c r="DP314" i="1"/>
  <c r="DM314" i="1"/>
  <c r="DP313" i="1"/>
  <c r="DM313" i="1"/>
  <c r="DP312" i="1"/>
  <c r="DM312" i="1"/>
  <c r="DP311" i="1"/>
  <c r="DM311" i="1"/>
  <c r="DP310" i="1"/>
  <c r="DM310" i="1"/>
  <c r="DP309" i="1"/>
  <c r="DM309" i="1"/>
  <c r="DP308" i="1"/>
  <c r="DM308" i="1"/>
  <c r="DP307" i="1"/>
  <c r="DM307" i="1"/>
  <c r="DP306" i="1"/>
  <c r="DM306" i="1"/>
  <c r="DP305" i="1"/>
  <c r="DM305" i="1"/>
  <c r="DP304" i="1"/>
  <c r="DM304" i="1"/>
  <c r="DP303" i="1"/>
  <c r="DM303" i="1"/>
  <c r="DP302" i="1"/>
  <c r="DM302" i="1"/>
  <c r="DP301" i="1"/>
  <c r="DM301" i="1"/>
  <c r="DP300" i="1"/>
  <c r="DM300" i="1"/>
  <c r="DP299" i="1"/>
  <c r="DM299" i="1"/>
  <c r="DP298" i="1"/>
  <c r="DM298" i="1"/>
  <c r="DP297" i="1"/>
  <c r="DM297" i="1"/>
  <c r="DP296" i="1"/>
  <c r="DM296" i="1"/>
  <c r="DP295" i="1"/>
  <c r="DM295" i="1"/>
  <c r="DP294" i="1"/>
  <c r="DM294" i="1"/>
  <c r="DP293" i="1"/>
  <c r="DM293" i="1"/>
  <c r="DP292" i="1"/>
  <c r="DM292" i="1"/>
  <c r="DP291" i="1"/>
  <c r="DM291" i="1"/>
  <c r="DP290" i="1"/>
  <c r="DM290" i="1"/>
  <c r="DP289" i="1"/>
  <c r="DM289" i="1"/>
  <c r="DP288" i="1"/>
  <c r="DM288" i="1"/>
  <c r="DP287" i="1"/>
  <c r="DM287" i="1"/>
  <c r="DP286" i="1"/>
  <c r="DM286" i="1"/>
  <c r="DP285" i="1"/>
  <c r="DM285" i="1"/>
  <c r="DP284" i="1"/>
  <c r="DM284" i="1"/>
  <c r="DP283" i="1"/>
  <c r="DM283" i="1"/>
  <c r="DP282" i="1"/>
  <c r="DM282" i="1"/>
  <c r="DP281" i="1"/>
  <c r="DM281" i="1"/>
  <c r="DP280" i="1"/>
  <c r="DM280" i="1"/>
  <c r="DP279" i="1"/>
  <c r="DM279" i="1"/>
  <c r="DP278" i="1"/>
  <c r="DM278" i="1"/>
  <c r="DP277" i="1"/>
  <c r="DM277" i="1"/>
  <c r="DP276" i="1"/>
  <c r="DM276" i="1"/>
  <c r="DP275" i="1"/>
  <c r="DM275" i="1"/>
  <c r="DP274" i="1"/>
  <c r="DM274" i="1"/>
  <c r="DP273" i="1"/>
  <c r="DM273" i="1"/>
  <c r="DP272" i="1"/>
  <c r="DM272" i="1"/>
  <c r="DP271" i="1"/>
  <c r="DM271" i="1"/>
  <c r="DP270" i="1"/>
  <c r="DM270" i="1"/>
  <c r="DP269" i="1"/>
  <c r="DM269" i="1"/>
  <c r="DP268" i="1"/>
  <c r="DM268" i="1"/>
  <c r="DP267" i="1"/>
  <c r="DM267" i="1"/>
  <c r="DP266" i="1"/>
  <c r="DM266" i="1"/>
  <c r="DP265" i="1"/>
  <c r="DM265" i="1"/>
  <c r="DP264" i="1"/>
  <c r="DM264" i="1"/>
  <c r="DP263" i="1"/>
  <c r="DM263" i="1"/>
  <c r="DP262" i="1"/>
  <c r="DM262" i="1"/>
  <c r="DP261" i="1"/>
  <c r="DM261" i="1"/>
  <c r="DP260" i="1"/>
  <c r="DM260" i="1"/>
  <c r="DP259" i="1"/>
  <c r="DM259" i="1"/>
  <c r="DP258" i="1"/>
  <c r="DM258" i="1"/>
  <c r="DP257" i="1"/>
  <c r="DM257" i="1"/>
  <c r="DP256" i="1"/>
  <c r="DM256" i="1"/>
  <c r="DP255" i="1"/>
  <c r="DM255" i="1"/>
  <c r="DP254" i="1"/>
  <c r="DM254" i="1"/>
  <c r="DP253" i="1"/>
  <c r="DM253" i="1"/>
  <c r="DP252" i="1"/>
  <c r="DM252" i="1"/>
  <c r="DP251" i="1"/>
  <c r="DM251" i="1"/>
  <c r="DP250" i="1"/>
  <c r="DM250" i="1"/>
  <c r="DP249" i="1"/>
  <c r="DM249" i="1"/>
  <c r="DP248" i="1"/>
  <c r="DM248" i="1"/>
  <c r="DP247" i="1"/>
  <c r="DM247" i="1"/>
  <c r="DP246" i="1"/>
  <c r="DM246" i="1"/>
  <c r="DP245" i="1"/>
  <c r="DM245" i="1"/>
  <c r="DP244" i="1"/>
  <c r="DM244" i="1"/>
  <c r="DP243" i="1"/>
  <c r="DM243" i="1"/>
  <c r="DP242" i="1"/>
  <c r="DM242" i="1"/>
  <c r="DP241" i="1"/>
  <c r="DM241" i="1"/>
  <c r="DP240" i="1"/>
  <c r="DM240" i="1"/>
  <c r="DP239" i="1"/>
  <c r="DM239" i="1"/>
  <c r="DP238" i="1"/>
  <c r="DM238" i="1"/>
  <c r="DP237" i="1"/>
  <c r="DM237" i="1"/>
  <c r="DP236" i="1"/>
  <c r="DM236" i="1"/>
  <c r="DP235" i="1"/>
  <c r="DM235" i="1"/>
  <c r="DP234" i="1"/>
  <c r="DM234" i="1"/>
  <c r="DP233" i="1"/>
  <c r="DM233" i="1"/>
  <c r="DP232" i="1"/>
  <c r="DM232" i="1"/>
  <c r="DP231" i="1"/>
  <c r="DM231" i="1"/>
  <c r="DP230" i="1"/>
  <c r="DM230" i="1"/>
  <c r="DP229" i="1"/>
  <c r="DM229" i="1"/>
  <c r="DP228" i="1"/>
  <c r="DM228" i="1"/>
  <c r="DP227" i="1"/>
  <c r="DM227" i="1"/>
  <c r="DP226" i="1"/>
  <c r="DM226" i="1"/>
  <c r="DP225" i="1"/>
  <c r="DM225" i="1"/>
  <c r="DP224" i="1"/>
  <c r="DM224" i="1"/>
  <c r="DP223" i="1"/>
  <c r="DM223" i="1"/>
  <c r="DP222" i="1"/>
  <c r="DM222" i="1"/>
  <c r="DP221" i="1"/>
  <c r="DM221" i="1"/>
  <c r="DP220" i="1"/>
  <c r="DM220" i="1"/>
  <c r="DP219" i="1"/>
  <c r="DM219" i="1"/>
  <c r="DP218" i="1"/>
  <c r="DM218" i="1"/>
  <c r="DP217" i="1"/>
  <c r="DM217" i="1"/>
  <c r="DP216" i="1"/>
  <c r="DM216" i="1"/>
  <c r="DP215" i="1"/>
  <c r="DM215" i="1"/>
  <c r="DP214" i="1"/>
  <c r="DM214" i="1"/>
  <c r="DP213" i="1"/>
  <c r="DM213" i="1"/>
  <c r="DP212" i="1"/>
  <c r="DM212" i="1"/>
  <c r="DP211" i="1"/>
  <c r="DM211" i="1"/>
  <c r="DP210" i="1"/>
  <c r="DM210" i="1"/>
  <c r="DP209" i="1"/>
  <c r="DM209" i="1"/>
  <c r="DP208" i="1"/>
  <c r="DM208" i="1"/>
  <c r="DP207" i="1"/>
  <c r="DM207" i="1"/>
  <c r="DP206" i="1"/>
  <c r="DM206" i="1"/>
  <c r="DP205" i="1"/>
  <c r="DM205" i="1"/>
  <c r="DP204" i="1"/>
  <c r="DM204" i="1"/>
  <c r="DP203" i="1"/>
  <c r="DM203" i="1"/>
  <c r="DP202" i="1"/>
  <c r="DM202" i="1"/>
  <c r="DP201" i="1"/>
  <c r="DM201" i="1"/>
  <c r="DP200" i="1"/>
  <c r="DM200" i="1"/>
  <c r="DP199" i="1"/>
  <c r="DM199" i="1"/>
  <c r="DP198" i="1"/>
  <c r="DM198" i="1"/>
  <c r="DP197" i="1"/>
  <c r="DM197" i="1"/>
  <c r="DP196" i="1"/>
  <c r="DM196" i="1"/>
  <c r="DP195" i="1"/>
  <c r="DM195" i="1"/>
  <c r="DP194" i="1"/>
  <c r="DM194" i="1"/>
  <c r="DP193" i="1"/>
  <c r="DM193" i="1"/>
  <c r="DP192" i="1"/>
  <c r="DM192" i="1"/>
  <c r="DP191" i="1"/>
  <c r="DM191" i="1"/>
  <c r="DP190" i="1"/>
  <c r="DM190" i="1"/>
  <c r="DP189" i="1"/>
  <c r="DM189" i="1"/>
  <c r="DP188" i="1"/>
  <c r="DM188" i="1"/>
  <c r="DP187" i="1"/>
  <c r="DM187" i="1"/>
  <c r="DP186" i="1"/>
  <c r="DM186" i="1"/>
  <c r="DP185" i="1"/>
  <c r="DM185" i="1"/>
  <c r="DP184" i="1"/>
  <c r="DM184" i="1"/>
  <c r="DP183" i="1"/>
  <c r="DM183" i="1"/>
  <c r="DP182" i="1"/>
  <c r="DM182" i="1"/>
  <c r="DP181" i="1"/>
  <c r="DM181" i="1"/>
  <c r="DP180" i="1"/>
  <c r="DM180" i="1"/>
  <c r="DP179" i="1"/>
  <c r="DM179" i="1"/>
  <c r="DP178" i="1"/>
  <c r="DM178" i="1"/>
  <c r="DP177" i="1"/>
  <c r="DM177" i="1"/>
  <c r="DP176" i="1"/>
  <c r="DM176" i="1"/>
  <c r="DP175" i="1"/>
  <c r="DM175" i="1"/>
  <c r="DP174" i="1"/>
  <c r="DM174" i="1"/>
  <c r="DP173" i="1"/>
  <c r="DM173" i="1"/>
  <c r="DP172" i="1"/>
  <c r="DM172" i="1"/>
  <c r="DP171" i="1"/>
  <c r="DM171" i="1"/>
  <c r="DP170" i="1"/>
  <c r="DM170" i="1"/>
  <c r="DP169" i="1"/>
  <c r="DM169" i="1"/>
  <c r="DP168" i="1"/>
  <c r="DM168" i="1"/>
  <c r="DP167" i="1"/>
  <c r="DM167" i="1"/>
  <c r="DP166" i="1"/>
  <c r="DM166" i="1"/>
  <c r="DP165" i="1"/>
  <c r="DM165" i="1"/>
  <c r="DP164" i="1"/>
  <c r="DM164" i="1"/>
  <c r="DP163" i="1"/>
  <c r="DM163" i="1"/>
  <c r="DP162" i="1"/>
  <c r="DM162" i="1"/>
  <c r="DP161" i="1"/>
  <c r="DM161" i="1"/>
  <c r="DP160" i="1"/>
  <c r="DM160" i="1"/>
  <c r="DP159" i="1"/>
  <c r="DM159" i="1"/>
  <c r="DP158" i="1"/>
  <c r="DM158" i="1"/>
  <c r="DP157" i="1"/>
  <c r="DM157" i="1"/>
  <c r="DP156" i="1"/>
  <c r="DM156" i="1"/>
  <c r="DP155" i="1"/>
  <c r="DM155" i="1"/>
  <c r="DP154" i="1"/>
  <c r="DM154" i="1"/>
  <c r="DP153" i="1"/>
  <c r="DM153" i="1"/>
  <c r="DP152" i="1"/>
  <c r="DM152" i="1"/>
  <c r="DP151" i="1"/>
  <c r="DM151" i="1"/>
  <c r="DP150" i="1"/>
  <c r="DM150" i="1"/>
  <c r="DP149" i="1"/>
  <c r="DM149" i="1"/>
  <c r="DP148" i="1"/>
  <c r="DM148" i="1"/>
  <c r="DP147" i="1"/>
  <c r="DM147" i="1"/>
  <c r="DP146" i="1"/>
  <c r="DM146" i="1"/>
  <c r="DP145" i="1"/>
  <c r="DM145" i="1"/>
  <c r="DP144" i="1"/>
  <c r="DM144" i="1"/>
  <c r="DP143" i="1"/>
  <c r="DM143" i="1"/>
  <c r="DP142" i="1"/>
  <c r="DM142" i="1"/>
  <c r="DP141" i="1"/>
  <c r="DM141" i="1"/>
  <c r="DP140" i="1"/>
  <c r="DM140" i="1"/>
  <c r="DP139" i="1"/>
  <c r="DM139" i="1"/>
  <c r="DP138" i="1"/>
  <c r="DM138" i="1"/>
  <c r="DP137" i="1"/>
  <c r="DM137" i="1"/>
  <c r="DP136" i="1"/>
  <c r="DM136" i="1"/>
  <c r="DP135" i="1"/>
  <c r="DM135" i="1"/>
  <c r="DP134" i="1"/>
  <c r="DM134" i="1"/>
  <c r="DP133" i="1"/>
  <c r="DM133" i="1"/>
  <c r="DP132" i="1"/>
  <c r="DM132" i="1"/>
  <c r="DP131" i="1"/>
  <c r="DM131" i="1"/>
  <c r="DP130" i="1"/>
  <c r="DM130" i="1"/>
  <c r="DP129" i="1"/>
  <c r="DM129" i="1"/>
  <c r="DP128" i="1"/>
  <c r="DM128" i="1"/>
  <c r="DP127" i="1"/>
  <c r="DM127" i="1"/>
  <c r="DP126" i="1"/>
  <c r="DM126" i="1"/>
  <c r="DP125" i="1"/>
  <c r="DM125" i="1"/>
  <c r="DP124" i="1"/>
  <c r="DM124" i="1"/>
  <c r="DP123" i="1"/>
  <c r="DM123" i="1"/>
  <c r="DP122" i="1"/>
  <c r="DM122" i="1"/>
  <c r="DP121" i="1"/>
  <c r="DM121" i="1"/>
  <c r="DP120" i="1"/>
  <c r="DM120" i="1"/>
  <c r="DP119" i="1"/>
  <c r="DM119" i="1"/>
  <c r="DP118" i="1"/>
  <c r="DM118" i="1"/>
  <c r="DP117" i="1"/>
  <c r="DM117" i="1"/>
  <c r="DP116" i="1"/>
  <c r="DM116" i="1"/>
  <c r="DP115" i="1"/>
  <c r="DM115" i="1"/>
  <c r="DP114" i="1"/>
  <c r="DM114" i="1"/>
  <c r="DP113" i="1"/>
  <c r="DM113" i="1"/>
  <c r="DP112" i="1"/>
  <c r="DM112" i="1"/>
  <c r="DP111" i="1"/>
  <c r="DM111" i="1"/>
  <c r="DP110" i="1"/>
  <c r="DM110" i="1"/>
  <c r="DP109" i="1"/>
  <c r="DM109" i="1"/>
  <c r="DP108" i="1"/>
  <c r="DM108" i="1"/>
  <c r="DP107" i="1"/>
  <c r="DM107" i="1"/>
  <c r="DP106" i="1"/>
  <c r="DM106" i="1"/>
  <c r="DP105" i="1"/>
  <c r="DM105" i="1"/>
  <c r="DP104" i="1"/>
  <c r="DM104" i="1"/>
  <c r="DP103" i="1"/>
  <c r="DM103" i="1"/>
  <c r="DP102" i="1"/>
  <c r="DM102" i="1"/>
  <c r="DP101" i="1"/>
  <c r="DM101" i="1"/>
  <c r="DP100" i="1"/>
  <c r="DM100" i="1"/>
  <c r="DP99" i="1"/>
  <c r="DM99" i="1"/>
  <c r="DP98" i="1"/>
  <c r="DM98" i="1"/>
  <c r="DP97" i="1"/>
  <c r="DM97" i="1"/>
  <c r="DP96" i="1"/>
  <c r="DM96" i="1"/>
  <c r="DP95" i="1"/>
  <c r="DM95" i="1"/>
  <c r="DP94" i="1"/>
  <c r="DM94" i="1"/>
  <c r="DP93" i="1"/>
  <c r="DM93" i="1"/>
  <c r="DP92" i="1"/>
  <c r="DM92" i="1"/>
  <c r="DP91" i="1"/>
  <c r="DM91" i="1"/>
  <c r="DP90" i="1"/>
  <c r="DM90" i="1"/>
  <c r="DP89" i="1"/>
  <c r="DM89" i="1"/>
  <c r="DP88" i="1"/>
  <c r="DM88" i="1"/>
  <c r="DP87" i="1"/>
  <c r="DM87" i="1"/>
  <c r="DP86" i="1"/>
  <c r="DM86" i="1"/>
  <c r="DP85" i="1"/>
  <c r="DM85" i="1"/>
  <c r="DP84" i="1"/>
  <c r="DM84" i="1"/>
  <c r="DP83" i="1"/>
  <c r="DM83" i="1"/>
  <c r="DP82" i="1"/>
  <c r="DM82" i="1"/>
  <c r="DP81" i="1"/>
  <c r="DM81" i="1"/>
  <c r="DP80" i="1"/>
  <c r="DM80" i="1"/>
  <c r="DP79" i="1"/>
  <c r="DM79" i="1"/>
  <c r="DP78" i="1"/>
  <c r="DM78" i="1"/>
  <c r="DP77" i="1"/>
  <c r="DM77" i="1"/>
  <c r="DP76" i="1"/>
  <c r="DM76" i="1"/>
  <c r="DP75" i="1"/>
  <c r="DM75" i="1"/>
  <c r="DP74" i="1"/>
  <c r="DM74" i="1"/>
  <c r="DP73" i="1"/>
  <c r="DM73" i="1"/>
  <c r="DP72" i="1"/>
  <c r="DM72" i="1"/>
  <c r="DP71" i="1"/>
  <c r="DM71" i="1"/>
  <c r="DP70" i="1"/>
  <c r="DM70" i="1"/>
  <c r="DP69" i="1"/>
  <c r="DM69" i="1"/>
  <c r="DP68" i="1"/>
  <c r="DM68" i="1"/>
  <c r="DP67" i="1"/>
  <c r="DM67" i="1"/>
  <c r="DP66" i="1"/>
  <c r="DM66" i="1"/>
  <c r="DP65" i="1"/>
  <c r="DM65" i="1"/>
  <c r="DP64" i="1"/>
  <c r="DM64" i="1"/>
  <c r="DP63" i="1"/>
  <c r="DM63" i="1"/>
  <c r="DP62" i="1"/>
  <c r="DM62" i="1"/>
  <c r="DP61" i="1"/>
  <c r="DM61" i="1"/>
  <c r="DP60" i="1"/>
  <c r="DM60" i="1"/>
  <c r="DP59" i="1"/>
  <c r="DM59" i="1"/>
  <c r="DP58" i="1"/>
  <c r="DM58" i="1"/>
  <c r="DP57" i="1"/>
  <c r="DM57" i="1"/>
  <c r="DP56" i="1"/>
  <c r="DM56" i="1"/>
  <c r="DP55" i="1"/>
  <c r="DM55" i="1"/>
  <c r="DP54" i="1"/>
  <c r="DM54" i="1"/>
  <c r="DP53" i="1"/>
  <c r="DM53" i="1"/>
  <c r="DP52" i="1"/>
  <c r="DM52" i="1"/>
  <c r="DP51" i="1"/>
  <c r="DM51" i="1"/>
  <c r="DP50" i="1"/>
  <c r="DM50" i="1"/>
  <c r="DP49" i="1"/>
  <c r="DM49" i="1"/>
  <c r="DP48" i="1"/>
  <c r="DM48" i="1"/>
  <c r="DP47" i="1"/>
  <c r="DM47" i="1"/>
  <c r="DP46" i="1"/>
  <c r="DM46" i="1"/>
  <c r="DP45" i="1"/>
  <c r="DM45" i="1"/>
  <c r="DP44" i="1"/>
  <c r="DM44" i="1"/>
  <c r="DP43" i="1"/>
  <c r="DM43" i="1"/>
  <c r="DP42" i="1"/>
  <c r="DM42" i="1"/>
  <c r="DP41" i="1"/>
  <c r="DM41" i="1"/>
  <c r="DP40" i="1"/>
  <c r="DM40" i="1"/>
  <c r="DP39" i="1"/>
  <c r="DM39" i="1"/>
  <c r="DP38" i="1"/>
  <c r="DM38" i="1"/>
  <c r="DP37" i="1"/>
  <c r="DM37" i="1"/>
  <c r="DP36" i="1"/>
  <c r="DM36" i="1"/>
  <c r="DP35" i="1"/>
  <c r="DM35" i="1"/>
  <c r="DP34" i="1"/>
  <c r="DM34" i="1"/>
  <c r="DP33" i="1"/>
  <c r="DM33" i="1"/>
  <c r="DP32" i="1"/>
  <c r="DM32" i="1"/>
  <c r="DP31" i="1"/>
  <c r="DM31" i="1"/>
  <c r="DP30" i="1"/>
  <c r="DM30" i="1"/>
  <c r="DP29" i="1"/>
  <c r="DM29" i="1"/>
  <c r="DP28" i="1"/>
  <c r="DM28" i="1"/>
  <c r="DP27" i="1"/>
  <c r="DM27" i="1"/>
  <c r="DP26" i="1"/>
  <c r="DM26" i="1"/>
  <c r="DP25" i="1"/>
  <c r="DM25" i="1"/>
  <c r="DP24" i="1"/>
  <c r="DM24" i="1"/>
  <c r="DP23" i="1"/>
  <c r="DM23" i="1"/>
  <c r="DP22" i="1"/>
  <c r="DM22" i="1"/>
  <c r="DP21" i="1"/>
  <c r="DM21" i="1"/>
  <c r="DP20" i="1"/>
  <c r="DM20" i="1"/>
  <c r="DP19" i="1"/>
  <c r="DM19" i="1"/>
  <c r="DP18" i="1"/>
  <c r="DM18" i="1"/>
  <c r="DP17" i="1"/>
  <c r="DM17" i="1"/>
  <c r="DP16" i="1"/>
  <c r="DM16" i="1"/>
  <c r="DP15" i="1"/>
  <c r="DM15" i="1"/>
  <c r="DP14" i="1"/>
  <c r="DM14" i="1"/>
  <c r="DP13" i="1"/>
  <c r="DM13" i="1"/>
  <c r="DP12" i="1"/>
  <c r="DM12" i="1"/>
  <c r="DP11" i="1"/>
  <c r="DM11" i="1"/>
  <c r="DP10" i="1"/>
  <c r="DM10" i="1"/>
  <c r="DP9" i="1"/>
  <c r="DM9" i="1"/>
  <c r="DP8" i="1"/>
  <c r="DM8" i="1"/>
  <c r="DP7" i="1"/>
  <c r="DM7" i="1"/>
  <c r="DP6" i="1"/>
  <c r="DM6" i="1"/>
  <c r="DP5" i="1"/>
  <c r="DM5" i="1"/>
  <c r="DJ563" i="1"/>
  <c r="DG563" i="1"/>
  <c r="DJ562" i="1"/>
  <c r="DG562" i="1"/>
  <c r="DJ561" i="1"/>
  <c r="DG561" i="1"/>
  <c r="DJ560" i="1"/>
  <c r="DG560" i="1"/>
  <c r="DJ559" i="1"/>
  <c r="DG559" i="1"/>
  <c r="DJ558" i="1"/>
  <c r="DG558" i="1"/>
  <c r="DJ557" i="1"/>
  <c r="DG557" i="1"/>
  <c r="DJ556" i="1"/>
  <c r="DG556" i="1"/>
  <c r="DJ555" i="1"/>
  <c r="DG555" i="1"/>
  <c r="DJ554" i="1"/>
  <c r="DG554" i="1"/>
  <c r="DJ553" i="1"/>
  <c r="DG553" i="1"/>
  <c r="DJ552" i="1"/>
  <c r="DG552" i="1"/>
  <c r="DJ551" i="1"/>
  <c r="DG551" i="1"/>
  <c r="DJ550" i="1"/>
  <c r="DG550" i="1"/>
  <c r="DJ549" i="1"/>
  <c r="DG549" i="1"/>
  <c r="DJ548" i="1"/>
  <c r="DG548" i="1"/>
  <c r="DJ547" i="1"/>
  <c r="DG547" i="1"/>
  <c r="DJ546" i="1"/>
  <c r="DG546" i="1"/>
  <c r="DJ545" i="1"/>
  <c r="DG545" i="1"/>
  <c r="DJ544" i="1"/>
  <c r="DG544" i="1"/>
  <c r="DJ543" i="1"/>
  <c r="DG543" i="1"/>
  <c r="DJ542" i="1"/>
  <c r="DG542" i="1"/>
  <c r="DJ541" i="1"/>
  <c r="DG541" i="1"/>
  <c r="DJ540" i="1"/>
  <c r="DG540" i="1"/>
  <c r="DJ539" i="1"/>
  <c r="DG539" i="1"/>
  <c r="DJ538" i="1"/>
  <c r="DG538" i="1"/>
  <c r="DJ537" i="1"/>
  <c r="DG537" i="1"/>
  <c r="DJ536" i="1"/>
  <c r="DG536" i="1"/>
  <c r="DJ535" i="1"/>
  <c r="DG535" i="1"/>
  <c r="DJ534" i="1"/>
  <c r="DG534" i="1"/>
  <c r="DJ533" i="1"/>
  <c r="DG533" i="1"/>
  <c r="DJ532" i="1"/>
  <c r="DG532" i="1"/>
  <c r="DJ531" i="1"/>
  <c r="DG531" i="1"/>
  <c r="DJ530" i="1"/>
  <c r="DG530" i="1"/>
  <c r="DJ529" i="1"/>
  <c r="DG529" i="1"/>
  <c r="DJ528" i="1"/>
  <c r="DG528" i="1"/>
  <c r="DJ527" i="1"/>
  <c r="DG527" i="1"/>
  <c r="DJ526" i="1"/>
  <c r="DG526" i="1"/>
  <c r="DJ525" i="1"/>
  <c r="DG525" i="1"/>
  <c r="DJ524" i="1"/>
  <c r="DG524" i="1"/>
  <c r="DJ523" i="1"/>
  <c r="DG523" i="1"/>
  <c r="DJ522" i="1"/>
  <c r="DG522" i="1"/>
  <c r="DJ521" i="1"/>
  <c r="DG521" i="1"/>
  <c r="DJ520" i="1"/>
  <c r="DG520" i="1"/>
  <c r="DJ519" i="1"/>
  <c r="DG519" i="1"/>
  <c r="DJ518" i="1"/>
  <c r="DG518" i="1"/>
  <c r="DJ517" i="1"/>
  <c r="DG517" i="1"/>
  <c r="DJ516" i="1"/>
  <c r="DG516" i="1"/>
  <c r="DJ515" i="1"/>
  <c r="DG515" i="1"/>
  <c r="DJ514" i="1"/>
  <c r="DG514" i="1"/>
  <c r="DJ513" i="1"/>
  <c r="DG513" i="1"/>
  <c r="DJ512" i="1"/>
  <c r="DG512" i="1"/>
  <c r="DJ511" i="1"/>
  <c r="DG511" i="1"/>
  <c r="DJ510" i="1"/>
  <c r="DG510" i="1"/>
  <c r="DJ509" i="1"/>
  <c r="DG509" i="1"/>
  <c r="DJ508" i="1"/>
  <c r="DG508" i="1"/>
  <c r="DJ507" i="1"/>
  <c r="DG507" i="1"/>
  <c r="DJ506" i="1"/>
  <c r="DG506" i="1"/>
  <c r="DJ505" i="1"/>
  <c r="DG505" i="1"/>
  <c r="DJ504" i="1"/>
  <c r="DG504" i="1"/>
  <c r="DJ503" i="1"/>
  <c r="DG503" i="1"/>
  <c r="DJ502" i="1"/>
  <c r="DG502" i="1"/>
  <c r="DJ501" i="1"/>
  <c r="DG501" i="1"/>
  <c r="DJ500" i="1"/>
  <c r="DG500" i="1"/>
  <c r="DJ499" i="1"/>
  <c r="DG499" i="1"/>
  <c r="DJ498" i="1"/>
  <c r="DG498" i="1"/>
  <c r="DJ497" i="1"/>
  <c r="DG497" i="1"/>
  <c r="DJ496" i="1"/>
  <c r="DG496" i="1"/>
  <c r="DJ495" i="1"/>
  <c r="DG495" i="1"/>
  <c r="DJ494" i="1"/>
  <c r="DG494" i="1"/>
  <c r="DJ493" i="1"/>
  <c r="DG493" i="1"/>
  <c r="DJ492" i="1"/>
  <c r="DG492" i="1"/>
  <c r="DJ491" i="1"/>
  <c r="DG491" i="1"/>
  <c r="DJ490" i="1"/>
  <c r="DG490" i="1"/>
  <c r="DJ489" i="1"/>
  <c r="DG489" i="1"/>
  <c r="DJ488" i="1"/>
  <c r="DG488" i="1"/>
  <c r="DJ487" i="1"/>
  <c r="DG487" i="1"/>
  <c r="DJ486" i="1"/>
  <c r="DG486" i="1"/>
  <c r="DJ485" i="1"/>
  <c r="DG485" i="1"/>
  <c r="DJ484" i="1"/>
  <c r="DG484" i="1"/>
  <c r="DJ483" i="1"/>
  <c r="DG483" i="1"/>
  <c r="DJ482" i="1"/>
  <c r="DG482" i="1"/>
  <c r="DJ481" i="1"/>
  <c r="DG481" i="1"/>
  <c r="DJ480" i="1"/>
  <c r="DG480" i="1"/>
  <c r="DJ479" i="1"/>
  <c r="DG479" i="1"/>
  <c r="DJ478" i="1"/>
  <c r="DG478" i="1"/>
  <c r="DJ477" i="1"/>
  <c r="DG477" i="1"/>
  <c r="DJ476" i="1"/>
  <c r="DG476" i="1"/>
  <c r="DJ475" i="1"/>
  <c r="DG475" i="1"/>
  <c r="DJ474" i="1"/>
  <c r="DG474" i="1"/>
  <c r="DJ473" i="1"/>
  <c r="DG473" i="1"/>
  <c r="DJ472" i="1"/>
  <c r="DG472" i="1"/>
  <c r="DJ471" i="1"/>
  <c r="DG471" i="1"/>
  <c r="DJ470" i="1"/>
  <c r="DG470" i="1"/>
  <c r="DJ469" i="1"/>
  <c r="DG469" i="1"/>
  <c r="DJ468" i="1"/>
  <c r="DG468" i="1"/>
  <c r="DJ467" i="1"/>
  <c r="DG467" i="1"/>
  <c r="DJ466" i="1"/>
  <c r="DG466" i="1"/>
  <c r="DJ465" i="1"/>
  <c r="DG465" i="1"/>
  <c r="DJ464" i="1"/>
  <c r="DG464" i="1"/>
  <c r="DJ463" i="1"/>
  <c r="DG463" i="1"/>
  <c r="DJ462" i="1"/>
  <c r="DG462" i="1"/>
  <c r="DJ461" i="1"/>
  <c r="DG461" i="1"/>
  <c r="DJ460" i="1"/>
  <c r="DG460" i="1"/>
  <c r="DJ459" i="1"/>
  <c r="DG459" i="1"/>
  <c r="DJ458" i="1"/>
  <c r="DG458" i="1"/>
  <c r="DJ457" i="1"/>
  <c r="DG457" i="1"/>
  <c r="DJ456" i="1"/>
  <c r="DG456" i="1"/>
  <c r="DJ455" i="1"/>
  <c r="DG455" i="1"/>
  <c r="DJ454" i="1"/>
  <c r="DG454" i="1"/>
  <c r="DJ453" i="1"/>
  <c r="DG453" i="1"/>
  <c r="DJ452" i="1"/>
  <c r="DG452" i="1"/>
  <c r="DJ451" i="1"/>
  <c r="DG451" i="1"/>
  <c r="DJ450" i="1"/>
  <c r="DG450" i="1"/>
  <c r="DJ449" i="1"/>
  <c r="DG449" i="1"/>
  <c r="DJ448" i="1"/>
  <c r="DG448" i="1"/>
  <c r="DJ447" i="1"/>
  <c r="DG447" i="1"/>
  <c r="DJ446" i="1"/>
  <c r="DG446" i="1"/>
  <c r="DJ445" i="1"/>
  <c r="DG445" i="1"/>
  <c r="DJ444" i="1"/>
  <c r="DG444" i="1"/>
  <c r="DJ443" i="1"/>
  <c r="DG443" i="1"/>
  <c r="DJ442" i="1"/>
  <c r="DG442" i="1"/>
  <c r="DJ441" i="1"/>
  <c r="DG441" i="1"/>
  <c r="DJ440" i="1"/>
  <c r="DG440" i="1"/>
  <c r="DJ439" i="1"/>
  <c r="DG439" i="1"/>
  <c r="DJ438" i="1"/>
  <c r="DG438" i="1"/>
  <c r="DJ437" i="1"/>
  <c r="DG437" i="1"/>
  <c r="DJ436" i="1"/>
  <c r="DG436" i="1"/>
  <c r="DJ435" i="1"/>
  <c r="DG435" i="1"/>
  <c r="DJ434" i="1"/>
  <c r="DG434" i="1"/>
  <c r="DJ433" i="1"/>
  <c r="DG433" i="1"/>
  <c r="DJ432" i="1"/>
  <c r="DG432" i="1"/>
  <c r="DJ431" i="1"/>
  <c r="DG431" i="1"/>
  <c r="DJ430" i="1"/>
  <c r="DG430" i="1"/>
  <c r="DJ429" i="1"/>
  <c r="DG429" i="1"/>
  <c r="DJ428" i="1"/>
  <c r="DG428" i="1"/>
  <c r="DJ427" i="1"/>
  <c r="DG427" i="1"/>
  <c r="DJ426" i="1"/>
  <c r="DG426" i="1"/>
  <c r="DJ425" i="1"/>
  <c r="DG425" i="1"/>
  <c r="DJ424" i="1"/>
  <c r="DG424" i="1"/>
  <c r="DJ423" i="1"/>
  <c r="DG423" i="1"/>
  <c r="DJ422" i="1"/>
  <c r="DG422" i="1"/>
  <c r="DJ421" i="1"/>
  <c r="DG421" i="1"/>
  <c r="DJ420" i="1"/>
  <c r="DG420" i="1"/>
  <c r="DJ419" i="1"/>
  <c r="DG419" i="1"/>
  <c r="DJ418" i="1"/>
  <c r="DG418" i="1"/>
  <c r="DJ417" i="1"/>
  <c r="DG417" i="1"/>
  <c r="DJ416" i="1"/>
  <c r="DG416" i="1"/>
  <c r="DJ415" i="1"/>
  <c r="DG415" i="1"/>
  <c r="DJ414" i="1"/>
  <c r="DG414" i="1"/>
  <c r="DJ413" i="1"/>
  <c r="DG413" i="1"/>
  <c r="DJ412" i="1"/>
  <c r="DG412" i="1"/>
  <c r="DJ411" i="1"/>
  <c r="DG411" i="1"/>
  <c r="DJ410" i="1"/>
  <c r="DG410" i="1"/>
  <c r="DJ409" i="1"/>
  <c r="DG409" i="1"/>
  <c r="DJ408" i="1"/>
  <c r="DG408" i="1"/>
  <c r="DJ407" i="1"/>
  <c r="DG407" i="1"/>
  <c r="DJ406" i="1"/>
  <c r="DG406" i="1"/>
  <c r="DJ405" i="1"/>
  <c r="DG405" i="1"/>
  <c r="DJ404" i="1"/>
  <c r="DG404" i="1"/>
  <c r="DJ403" i="1"/>
  <c r="DG403" i="1"/>
  <c r="DJ402" i="1"/>
  <c r="DG402" i="1"/>
  <c r="DJ401" i="1"/>
  <c r="DG401" i="1"/>
  <c r="DJ400" i="1"/>
  <c r="DG400" i="1"/>
  <c r="DJ399" i="1"/>
  <c r="DG399" i="1"/>
  <c r="DJ398" i="1"/>
  <c r="DG398" i="1"/>
  <c r="DJ397" i="1"/>
  <c r="DG397" i="1"/>
  <c r="DJ396" i="1"/>
  <c r="DG396" i="1"/>
  <c r="DJ395" i="1"/>
  <c r="DG395" i="1"/>
  <c r="DJ394" i="1"/>
  <c r="DG394" i="1"/>
  <c r="DJ393" i="1"/>
  <c r="DG393" i="1"/>
  <c r="DJ392" i="1"/>
  <c r="DG392" i="1"/>
  <c r="DJ391" i="1"/>
  <c r="DG391" i="1"/>
  <c r="DJ390" i="1"/>
  <c r="DG390" i="1"/>
  <c r="DJ389" i="1"/>
  <c r="DG389" i="1"/>
  <c r="DJ388" i="1"/>
  <c r="DG388" i="1"/>
  <c r="DJ387" i="1"/>
  <c r="DG387" i="1"/>
  <c r="DJ386" i="1"/>
  <c r="DG386" i="1"/>
  <c r="DJ385" i="1"/>
  <c r="DG385" i="1"/>
  <c r="DJ384" i="1"/>
  <c r="DG384" i="1"/>
  <c r="DJ383" i="1"/>
  <c r="DG383" i="1"/>
  <c r="DJ382" i="1"/>
  <c r="DG382" i="1"/>
  <c r="DJ381" i="1"/>
  <c r="DG381" i="1"/>
  <c r="DJ380" i="1"/>
  <c r="DG380" i="1"/>
  <c r="DJ379" i="1"/>
  <c r="DG379" i="1"/>
  <c r="DJ378" i="1"/>
  <c r="DG378" i="1"/>
  <c r="DJ377" i="1"/>
  <c r="DG377" i="1"/>
  <c r="DJ376" i="1"/>
  <c r="DG376" i="1"/>
  <c r="DJ375" i="1"/>
  <c r="DG375" i="1"/>
  <c r="DJ374" i="1"/>
  <c r="DG374" i="1"/>
  <c r="DJ373" i="1"/>
  <c r="DG373" i="1"/>
  <c r="DJ372" i="1"/>
  <c r="DG372" i="1"/>
  <c r="DJ371" i="1"/>
  <c r="DG371" i="1"/>
  <c r="DJ370" i="1"/>
  <c r="DG370" i="1"/>
  <c r="DJ369" i="1"/>
  <c r="DG369" i="1"/>
  <c r="DJ368" i="1"/>
  <c r="DG368" i="1"/>
  <c r="DJ367" i="1"/>
  <c r="DG367" i="1"/>
  <c r="DJ366" i="1"/>
  <c r="DG366" i="1"/>
  <c r="DJ365" i="1"/>
  <c r="DG365" i="1"/>
  <c r="DJ364" i="1"/>
  <c r="DG364" i="1"/>
  <c r="DJ363" i="1"/>
  <c r="DG363" i="1"/>
  <c r="DJ362" i="1"/>
  <c r="DG362" i="1"/>
  <c r="DJ361" i="1"/>
  <c r="DG361" i="1"/>
  <c r="DJ360" i="1"/>
  <c r="DG360" i="1"/>
  <c r="DJ359" i="1"/>
  <c r="DG359" i="1"/>
  <c r="DJ358" i="1"/>
  <c r="DG358" i="1"/>
  <c r="DJ357" i="1"/>
  <c r="DG357" i="1"/>
  <c r="DJ356" i="1"/>
  <c r="DG356" i="1"/>
  <c r="DJ355" i="1"/>
  <c r="DG355" i="1"/>
  <c r="DJ354" i="1"/>
  <c r="DG354" i="1"/>
  <c r="DJ353" i="1"/>
  <c r="DG353" i="1"/>
  <c r="DJ352" i="1"/>
  <c r="DG352" i="1"/>
  <c r="DJ351" i="1"/>
  <c r="DG351" i="1"/>
  <c r="DJ350" i="1"/>
  <c r="DG350" i="1"/>
  <c r="DJ349" i="1"/>
  <c r="DG349" i="1"/>
  <c r="DJ348" i="1"/>
  <c r="DG348" i="1"/>
  <c r="DJ347" i="1"/>
  <c r="DG347" i="1"/>
  <c r="DJ346" i="1"/>
  <c r="DG346" i="1"/>
  <c r="DJ345" i="1"/>
  <c r="DG345" i="1"/>
  <c r="DJ344" i="1"/>
  <c r="DG344" i="1"/>
  <c r="DJ343" i="1"/>
  <c r="DG343" i="1"/>
  <c r="DJ342" i="1"/>
  <c r="DG342" i="1"/>
  <c r="DJ341" i="1"/>
  <c r="DG341" i="1"/>
  <c r="DJ340" i="1"/>
  <c r="DG340" i="1"/>
  <c r="DJ339" i="1"/>
  <c r="DG339" i="1"/>
  <c r="DJ338" i="1"/>
  <c r="DG338" i="1"/>
  <c r="DJ337" i="1"/>
  <c r="DG337" i="1"/>
  <c r="DJ336" i="1"/>
  <c r="DG336" i="1"/>
  <c r="DJ335" i="1"/>
  <c r="DG335" i="1"/>
  <c r="DJ334" i="1"/>
  <c r="DG334" i="1"/>
  <c r="DJ333" i="1"/>
  <c r="DG333" i="1"/>
  <c r="DJ332" i="1"/>
  <c r="DG332" i="1"/>
  <c r="DJ331" i="1"/>
  <c r="DG331" i="1"/>
  <c r="DJ330" i="1"/>
  <c r="DG330" i="1"/>
  <c r="DJ329" i="1"/>
  <c r="DG329" i="1"/>
  <c r="DJ328" i="1"/>
  <c r="DG328" i="1"/>
  <c r="DJ327" i="1"/>
  <c r="DG327" i="1"/>
  <c r="DJ326" i="1"/>
  <c r="DG326" i="1"/>
  <c r="DJ325" i="1"/>
  <c r="DG325" i="1"/>
  <c r="DJ324" i="1"/>
  <c r="DG324" i="1"/>
  <c r="DJ323" i="1"/>
  <c r="DG323" i="1"/>
  <c r="DJ322" i="1"/>
  <c r="DG322" i="1"/>
  <c r="DJ321" i="1"/>
  <c r="DG321" i="1"/>
  <c r="DJ320" i="1"/>
  <c r="DG320" i="1"/>
  <c r="DJ319" i="1"/>
  <c r="DG319" i="1"/>
  <c r="DJ318" i="1"/>
  <c r="DG318" i="1"/>
  <c r="DJ317" i="1"/>
  <c r="DG317" i="1"/>
  <c r="DJ316" i="1"/>
  <c r="DG316" i="1"/>
  <c r="DJ315" i="1"/>
  <c r="DG315" i="1"/>
  <c r="DJ314" i="1"/>
  <c r="DG314" i="1"/>
  <c r="DJ313" i="1"/>
  <c r="DG313" i="1"/>
  <c r="DJ312" i="1"/>
  <c r="DG312" i="1"/>
  <c r="DJ311" i="1"/>
  <c r="DG311" i="1"/>
  <c r="DJ310" i="1"/>
  <c r="DG310" i="1"/>
  <c r="DJ309" i="1"/>
  <c r="DG309" i="1"/>
  <c r="DJ308" i="1"/>
  <c r="DG308" i="1"/>
  <c r="DJ307" i="1"/>
  <c r="DG307" i="1"/>
  <c r="DJ306" i="1"/>
  <c r="DG306" i="1"/>
  <c r="DJ305" i="1"/>
  <c r="DG305" i="1"/>
  <c r="DJ304" i="1"/>
  <c r="DG304" i="1"/>
  <c r="DJ303" i="1"/>
  <c r="DG303" i="1"/>
  <c r="DJ302" i="1"/>
  <c r="DG302" i="1"/>
  <c r="DJ301" i="1"/>
  <c r="DG301" i="1"/>
  <c r="DJ300" i="1"/>
  <c r="DG300" i="1"/>
  <c r="DJ299" i="1"/>
  <c r="DG299" i="1"/>
  <c r="DJ298" i="1"/>
  <c r="DG298" i="1"/>
  <c r="DJ297" i="1"/>
  <c r="DG297" i="1"/>
  <c r="DJ296" i="1"/>
  <c r="DG296" i="1"/>
  <c r="DJ295" i="1"/>
  <c r="DG295" i="1"/>
  <c r="DJ294" i="1"/>
  <c r="DG294" i="1"/>
  <c r="DJ293" i="1"/>
  <c r="DG293" i="1"/>
  <c r="DJ292" i="1"/>
  <c r="DG292" i="1"/>
  <c r="DJ291" i="1"/>
  <c r="DG291" i="1"/>
  <c r="DJ290" i="1"/>
  <c r="DG290" i="1"/>
  <c r="DJ289" i="1"/>
  <c r="DG289" i="1"/>
  <c r="DJ288" i="1"/>
  <c r="DG288" i="1"/>
  <c r="DJ287" i="1"/>
  <c r="DG287" i="1"/>
  <c r="DJ286" i="1"/>
  <c r="DG286" i="1"/>
  <c r="DJ285" i="1"/>
  <c r="DG285" i="1"/>
  <c r="DJ284" i="1"/>
  <c r="DG284" i="1"/>
  <c r="DJ283" i="1"/>
  <c r="DG283" i="1"/>
  <c r="DJ282" i="1"/>
  <c r="DG282" i="1"/>
  <c r="DJ281" i="1"/>
  <c r="DG281" i="1"/>
  <c r="DJ280" i="1"/>
  <c r="DG280" i="1"/>
  <c r="DJ279" i="1"/>
  <c r="DG279" i="1"/>
  <c r="DJ278" i="1"/>
  <c r="DG278" i="1"/>
  <c r="DJ277" i="1"/>
  <c r="DG277" i="1"/>
  <c r="DJ276" i="1"/>
  <c r="DG276" i="1"/>
  <c r="DJ275" i="1"/>
  <c r="DG275" i="1"/>
  <c r="DJ274" i="1"/>
  <c r="DG274" i="1"/>
  <c r="DJ273" i="1"/>
  <c r="DG273" i="1"/>
  <c r="DJ272" i="1"/>
  <c r="DG272" i="1"/>
  <c r="DJ271" i="1"/>
  <c r="DG271" i="1"/>
  <c r="DJ270" i="1"/>
  <c r="DG270" i="1"/>
  <c r="DJ269" i="1"/>
  <c r="DG269" i="1"/>
  <c r="DJ268" i="1"/>
  <c r="DG268" i="1"/>
  <c r="DJ267" i="1"/>
  <c r="DG267" i="1"/>
  <c r="DJ266" i="1"/>
  <c r="DG266" i="1"/>
  <c r="DJ265" i="1"/>
  <c r="DG265" i="1"/>
  <c r="DJ264" i="1"/>
  <c r="DG264" i="1"/>
  <c r="DJ263" i="1"/>
  <c r="DG263" i="1"/>
  <c r="DJ262" i="1"/>
  <c r="DG262" i="1"/>
  <c r="DJ261" i="1"/>
  <c r="DG261" i="1"/>
  <c r="DJ260" i="1"/>
  <c r="DG260" i="1"/>
  <c r="DJ259" i="1"/>
  <c r="DG259" i="1"/>
  <c r="DJ258" i="1"/>
  <c r="DG258" i="1"/>
  <c r="DJ257" i="1"/>
  <c r="DG257" i="1"/>
  <c r="DJ256" i="1"/>
  <c r="DG256" i="1"/>
  <c r="DJ255" i="1"/>
  <c r="DG255" i="1"/>
  <c r="DJ254" i="1"/>
  <c r="DG254" i="1"/>
  <c r="DJ253" i="1"/>
  <c r="DG253" i="1"/>
  <c r="DJ252" i="1"/>
  <c r="DG252" i="1"/>
  <c r="DJ251" i="1"/>
  <c r="DG251" i="1"/>
  <c r="DJ250" i="1"/>
  <c r="DG250" i="1"/>
  <c r="DJ249" i="1"/>
  <c r="DG249" i="1"/>
  <c r="DJ248" i="1"/>
  <c r="DG248" i="1"/>
  <c r="DJ247" i="1"/>
  <c r="DG247" i="1"/>
  <c r="DJ246" i="1"/>
  <c r="DG246" i="1"/>
  <c r="DJ245" i="1"/>
  <c r="DG245" i="1"/>
  <c r="DJ244" i="1"/>
  <c r="DG244" i="1"/>
  <c r="DJ243" i="1"/>
  <c r="DG243" i="1"/>
  <c r="DJ242" i="1"/>
  <c r="DG242" i="1"/>
  <c r="DJ241" i="1"/>
  <c r="DG241" i="1"/>
  <c r="DJ240" i="1"/>
  <c r="DG240" i="1"/>
  <c r="DJ239" i="1"/>
  <c r="DG239" i="1"/>
  <c r="DJ238" i="1"/>
  <c r="DG238" i="1"/>
  <c r="DJ237" i="1"/>
  <c r="DG237" i="1"/>
  <c r="DJ236" i="1"/>
  <c r="DG236" i="1"/>
  <c r="DJ235" i="1"/>
  <c r="DG235" i="1"/>
  <c r="DJ234" i="1"/>
  <c r="DG234" i="1"/>
  <c r="DJ233" i="1"/>
  <c r="DG233" i="1"/>
  <c r="DJ232" i="1"/>
  <c r="DG232" i="1"/>
  <c r="DJ231" i="1"/>
  <c r="DG231" i="1"/>
  <c r="DJ230" i="1"/>
  <c r="DG230" i="1"/>
  <c r="DJ229" i="1"/>
  <c r="DG229" i="1"/>
  <c r="DJ228" i="1"/>
  <c r="DG228" i="1"/>
  <c r="DJ227" i="1"/>
  <c r="DG227" i="1"/>
  <c r="DJ226" i="1"/>
  <c r="DG226" i="1"/>
  <c r="DJ225" i="1"/>
  <c r="DG225" i="1"/>
  <c r="DJ224" i="1"/>
  <c r="DG224" i="1"/>
  <c r="DJ223" i="1"/>
  <c r="DG223" i="1"/>
  <c r="DJ222" i="1"/>
  <c r="DG222" i="1"/>
  <c r="DJ221" i="1"/>
  <c r="DG221" i="1"/>
  <c r="DJ220" i="1"/>
  <c r="DG220" i="1"/>
  <c r="DJ219" i="1"/>
  <c r="DG219" i="1"/>
  <c r="DJ218" i="1"/>
  <c r="DG218" i="1"/>
  <c r="DJ217" i="1"/>
  <c r="DG217" i="1"/>
  <c r="DJ216" i="1"/>
  <c r="DG216" i="1"/>
  <c r="DJ215" i="1"/>
  <c r="DG215" i="1"/>
  <c r="DJ214" i="1"/>
  <c r="DG214" i="1"/>
  <c r="DJ213" i="1"/>
  <c r="DG213" i="1"/>
  <c r="DJ212" i="1"/>
  <c r="DG212" i="1"/>
  <c r="DJ211" i="1"/>
  <c r="DG211" i="1"/>
  <c r="DJ210" i="1"/>
  <c r="DG210" i="1"/>
  <c r="DJ209" i="1"/>
  <c r="DG209" i="1"/>
  <c r="DJ208" i="1"/>
  <c r="DG208" i="1"/>
  <c r="DJ207" i="1"/>
  <c r="DG207" i="1"/>
  <c r="DJ206" i="1"/>
  <c r="DG206" i="1"/>
  <c r="DJ205" i="1"/>
  <c r="DG205" i="1"/>
  <c r="DJ204" i="1"/>
  <c r="DG204" i="1"/>
  <c r="DJ203" i="1"/>
  <c r="DG203" i="1"/>
  <c r="DJ202" i="1"/>
  <c r="DG202" i="1"/>
  <c r="DJ201" i="1"/>
  <c r="DG201" i="1"/>
  <c r="DJ200" i="1"/>
  <c r="DG200" i="1"/>
  <c r="DJ199" i="1"/>
  <c r="DG199" i="1"/>
  <c r="DJ198" i="1"/>
  <c r="DG198" i="1"/>
  <c r="DJ197" i="1"/>
  <c r="DG197" i="1"/>
  <c r="DJ196" i="1"/>
  <c r="DG196" i="1"/>
  <c r="DJ195" i="1"/>
  <c r="DG195" i="1"/>
  <c r="DJ194" i="1"/>
  <c r="DG194" i="1"/>
  <c r="DJ193" i="1"/>
  <c r="DG193" i="1"/>
  <c r="DJ192" i="1"/>
  <c r="DG192" i="1"/>
  <c r="DJ191" i="1"/>
  <c r="DG191" i="1"/>
  <c r="DJ190" i="1"/>
  <c r="DG190" i="1"/>
  <c r="DJ189" i="1"/>
  <c r="DG189" i="1"/>
  <c r="DJ188" i="1"/>
  <c r="DG188" i="1"/>
  <c r="DJ187" i="1"/>
  <c r="DG187" i="1"/>
  <c r="DJ186" i="1"/>
  <c r="DG186" i="1"/>
  <c r="DJ185" i="1"/>
  <c r="DG185" i="1"/>
  <c r="DJ184" i="1"/>
  <c r="DG184" i="1"/>
  <c r="DJ183" i="1"/>
  <c r="DG183" i="1"/>
  <c r="DJ182" i="1"/>
  <c r="DG182" i="1"/>
  <c r="DJ181" i="1"/>
  <c r="DG181" i="1"/>
  <c r="DJ180" i="1"/>
  <c r="DG180" i="1"/>
  <c r="DJ179" i="1"/>
  <c r="DG179" i="1"/>
  <c r="DJ178" i="1"/>
  <c r="DG178" i="1"/>
  <c r="DJ177" i="1"/>
  <c r="DG177" i="1"/>
  <c r="DJ176" i="1"/>
  <c r="DG176" i="1"/>
  <c r="DJ175" i="1"/>
  <c r="DG175" i="1"/>
  <c r="DJ174" i="1"/>
  <c r="DG174" i="1"/>
  <c r="DJ173" i="1"/>
  <c r="DG173" i="1"/>
  <c r="DJ172" i="1"/>
  <c r="DG172" i="1"/>
  <c r="DJ171" i="1"/>
  <c r="DG171" i="1"/>
  <c r="DJ170" i="1"/>
  <c r="DG170" i="1"/>
  <c r="DJ169" i="1"/>
  <c r="DG169" i="1"/>
  <c r="DJ168" i="1"/>
  <c r="DG168" i="1"/>
  <c r="DJ167" i="1"/>
  <c r="DG167" i="1"/>
  <c r="DJ166" i="1"/>
  <c r="DG166" i="1"/>
  <c r="DJ165" i="1"/>
  <c r="DG165" i="1"/>
  <c r="DJ164" i="1"/>
  <c r="DG164" i="1"/>
  <c r="DJ163" i="1"/>
  <c r="DG163" i="1"/>
  <c r="DJ162" i="1"/>
  <c r="DG162" i="1"/>
  <c r="DJ161" i="1"/>
  <c r="DG161" i="1"/>
  <c r="DJ160" i="1"/>
  <c r="DG160" i="1"/>
  <c r="DJ159" i="1"/>
  <c r="DG159" i="1"/>
  <c r="DJ158" i="1"/>
  <c r="DG158" i="1"/>
  <c r="DJ157" i="1"/>
  <c r="DG157" i="1"/>
  <c r="DJ156" i="1"/>
  <c r="DG156" i="1"/>
  <c r="DJ155" i="1"/>
  <c r="DG155" i="1"/>
  <c r="DJ154" i="1"/>
  <c r="DG154" i="1"/>
  <c r="DJ153" i="1"/>
  <c r="DG153" i="1"/>
  <c r="DJ152" i="1"/>
  <c r="DG152" i="1"/>
  <c r="DJ151" i="1"/>
  <c r="DG151" i="1"/>
  <c r="DJ150" i="1"/>
  <c r="DG150" i="1"/>
  <c r="DJ149" i="1"/>
  <c r="DG149" i="1"/>
  <c r="DJ148" i="1"/>
  <c r="DG148" i="1"/>
  <c r="DJ147" i="1"/>
  <c r="DG147" i="1"/>
  <c r="DJ146" i="1"/>
  <c r="DG146" i="1"/>
  <c r="DJ145" i="1"/>
  <c r="DG145" i="1"/>
  <c r="DJ144" i="1"/>
  <c r="DG144" i="1"/>
  <c r="DJ143" i="1"/>
  <c r="DG143" i="1"/>
  <c r="DJ142" i="1"/>
  <c r="DG142" i="1"/>
  <c r="DJ141" i="1"/>
  <c r="DG141" i="1"/>
  <c r="DJ140" i="1"/>
  <c r="DG140" i="1"/>
  <c r="DJ139" i="1"/>
  <c r="DG139" i="1"/>
  <c r="DJ138" i="1"/>
  <c r="DG138" i="1"/>
  <c r="DJ137" i="1"/>
  <c r="DG137" i="1"/>
  <c r="DJ136" i="1"/>
  <c r="DG136" i="1"/>
  <c r="DJ135" i="1"/>
  <c r="DG135" i="1"/>
  <c r="DJ134" i="1"/>
  <c r="DG134" i="1"/>
  <c r="DJ133" i="1"/>
  <c r="DG133" i="1"/>
  <c r="DJ132" i="1"/>
  <c r="DG132" i="1"/>
  <c r="DJ131" i="1"/>
  <c r="DG131" i="1"/>
  <c r="DJ130" i="1"/>
  <c r="DG130" i="1"/>
  <c r="DJ129" i="1"/>
  <c r="DG129" i="1"/>
  <c r="DJ128" i="1"/>
  <c r="DG128" i="1"/>
  <c r="DJ127" i="1"/>
  <c r="DG127" i="1"/>
  <c r="DJ126" i="1"/>
  <c r="DG126" i="1"/>
  <c r="DJ125" i="1"/>
  <c r="DG125" i="1"/>
  <c r="DJ124" i="1"/>
  <c r="DG124" i="1"/>
  <c r="DJ123" i="1"/>
  <c r="DG123" i="1"/>
  <c r="DJ122" i="1"/>
  <c r="DG122" i="1"/>
  <c r="DJ121" i="1"/>
  <c r="DG121" i="1"/>
  <c r="DJ120" i="1"/>
  <c r="DG120" i="1"/>
  <c r="DJ119" i="1"/>
  <c r="DG119" i="1"/>
  <c r="DJ118" i="1"/>
  <c r="DG118" i="1"/>
  <c r="DJ117" i="1"/>
  <c r="DG117" i="1"/>
  <c r="DJ116" i="1"/>
  <c r="DG116" i="1"/>
  <c r="DJ115" i="1"/>
  <c r="DG115" i="1"/>
  <c r="DJ114" i="1"/>
  <c r="DG114" i="1"/>
  <c r="DJ113" i="1"/>
  <c r="DG113" i="1"/>
  <c r="DJ112" i="1"/>
  <c r="DG112" i="1"/>
  <c r="DJ111" i="1"/>
  <c r="DG111" i="1"/>
  <c r="DJ110" i="1"/>
  <c r="DG110" i="1"/>
  <c r="DJ109" i="1"/>
  <c r="DG109" i="1"/>
  <c r="DJ108" i="1"/>
  <c r="DG108" i="1"/>
  <c r="DJ107" i="1"/>
  <c r="DG107" i="1"/>
  <c r="DJ106" i="1"/>
  <c r="DG106" i="1"/>
  <c r="DJ105" i="1"/>
  <c r="DG105" i="1"/>
  <c r="DJ104" i="1"/>
  <c r="DG104" i="1"/>
  <c r="DJ103" i="1"/>
  <c r="DG103" i="1"/>
  <c r="DJ102" i="1"/>
  <c r="DG102" i="1"/>
  <c r="DJ101" i="1"/>
  <c r="DG101" i="1"/>
  <c r="DJ100" i="1"/>
  <c r="DG100" i="1"/>
  <c r="DJ99" i="1"/>
  <c r="DG99" i="1"/>
  <c r="DJ98" i="1"/>
  <c r="DG98" i="1"/>
  <c r="DJ97" i="1"/>
  <c r="DG97" i="1"/>
  <c r="DJ96" i="1"/>
  <c r="DG96" i="1"/>
  <c r="DJ95" i="1"/>
  <c r="DG95" i="1"/>
  <c r="DJ94" i="1"/>
  <c r="DG94" i="1"/>
  <c r="DJ93" i="1"/>
  <c r="DG93" i="1"/>
  <c r="DJ92" i="1"/>
  <c r="DG92" i="1"/>
  <c r="DJ91" i="1"/>
  <c r="DG91" i="1"/>
  <c r="DJ90" i="1"/>
  <c r="DG90" i="1"/>
  <c r="DJ89" i="1"/>
  <c r="DG89" i="1"/>
  <c r="DJ88" i="1"/>
  <c r="DG88" i="1"/>
  <c r="DJ87" i="1"/>
  <c r="DG87" i="1"/>
  <c r="DJ86" i="1"/>
  <c r="DG86" i="1"/>
  <c r="DJ85" i="1"/>
  <c r="DG85" i="1"/>
  <c r="DJ84" i="1"/>
  <c r="DG84" i="1"/>
  <c r="DJ83" i="1"/>
  <c r="DG83" i="1"/>
  <c r="DJ82" i="1"/>
  <c r="DG82" i="1"/>
  <c r="DJ81" i="1"/>
  <c r="DG81" i="1"/>
  <c r="DJ80" i="1"/>
  <c r="DG80" i="1"/>
  <c r="DJ79" i="1"/>
  <c r="DG79" i="1"/>
  <c r="DJ78" i="1"/>
  <c r="DG78" i="1"/>
  <c r="DJ77" i="1"/>
  <c r="DG77" i="1"/>
  <c r="DJ76" i="1"/>
  <c r="DG76" i="1"/>
  <c r="DJ75" i="1"/>
  <c r="DG75" i="1"/>
  <c r="DJ74" i="1"/>
  <c r="DG74" i="1"/>
  <c r="DJ73" i="1"/>
  <c r="DG73" i="1"/>
  <c r="DJ72" i="1"/>
  <c r="DG72" i="1"/>
  <c r="DJ71" i="1"/>
  <c r="DG71" i="1"/>
  <c r="DJ70" i="1"/>
  <c r="DG70" i="1"/>
  <c r="DJ69" i="1"/>
  <c r="DG69" i="1"/>
  <c r="DJ68" i="1"/>
  <c r="DG68" i="1"/>
  <c r="DJ67" i="1"/>
  <c r="DG67" i="1"/>
  <c r="DJ66" i="1"/>
  <c r="DG66" i="1"/>
  <c r="DJ65" i="1"/>
  <c r="DG65" i="1"/>
  <c r="DJ64" i="1"/>
  <c r="DG64" i="1"/>
  <c r="DJ63" i="1"/>
  <c r="DG63" i="1"/>
  <c r="DJ62" i="1"/>
  <c r="DG62" i="1"/>
  <c r="DJ61" i="1"/>
  <c r="DG61" i="1"/>
  <c r="DJ60" i="1"/>
  <c r="DG60" i="1"/>
  <c r="DJ59" i="1"/>
  <c r="DG59" i="1"/>
  <c r="DJ58" i="1"/>
  <c r="DG58" i="1"/>
  <c r="DJ57" i="1"/>
  <c r="DG57" i="1"/>
  <c r="DJ56" i="1"/>
  <c r="DG56" i="1"/>
  <c r="DJ55" i="1"/>
  <c r="DG55" i="1"/>
  <c r="DJ54" i="1"/>
  <c r="DG54" i="1"/>
  <c r="DJ53" i="1"/>
  <c r="DG53" i="1"/>
  <c r="DJ52" i="1"/>
  <c r="DG52" i="1"/>
  <c r="DJ51" i="1"/>
  <c r="DG51" i="1"/>
  <c r="DJ50" i="1"/>
  <c r="DG50" i="1"/>
  <c r="DJ49" i="1"/>
  <c r="DG49" i="1"/>
  <c r="DJ48" i="1"/>
  <c r="DG48" i="1"/>
  <c r="DJ47" i="1"/>
  <c r="DG47" i="1"/>
  <c r="DJ46" i="1"/>
  <c r="DG46" i="1"/>
  <c r="DJ45" i="1"/>
  <c r="DG45" i="1"/>
  <c r="DJ44" i="1"/>
  <c r="DG44" i="1"/>
  <c r="DJ43" i="1"/>
  <c r="DG43" i="1"/>
  <c r="DJ42" i="1"/>
  <c r="DG42" i="1"/>
  <c r="DJ41" i="1"/>
  <c r="DG41" i="1"/>
  <c r="DJ40" i="1"/>
  <c r="DG40" i="1"/>
  <c r="DJ39" i="1"/>
  <c r="DG39" i="1"/>
  <c r="DJ38" i="1"/>
  <c r="DG38" i="1"/>
  <c r="DJ37" i="1"/>
  <c r="DG37" i="1"/>
  <c r="DJ36" i="1"/>
  <c r="DG36" i="1"/>
  <c r="DJ35" i="1"/>
  <c r="DG35" i="1"/>
  <c r="DJ34" i="1"/>
  <c r="DG34" i="1"/>
  <c r="DJ33" i="1"/>
  <c r="DG33" i="1"/>
  <c r="DJ32" i="1"/>
  <c r="DG32" i="1"/>
  <c r="DJ31" i="1"/>
  <c r="DG31" i="1"/>
  <c r="DJ30" i="1"/>
  <c r="DG30" i="1"/>
  <c r="DJ29" i="1"/>
  <c r="DG29" i="1"/>
  <c r="DJ28" i="1"/>
  <c r="DG28" i="1"/>
  <c r="DJ27" i="1"/>
  <c r="DG27" i="1"/>
  <c r="DJ26" i="1"/>
  <c r="DG26" i="1"/>
  <c r="DJ25" i="1"/>
  <c r="DG25" i="1"/>
  <c r="DJ24" i="1"/>
  <c r="DG24" i="1"/>
  <c r="DJ23" i="1"/>
  <c r="DG23" i="1"/>
  <c r="DJ22" i="1"/>
  <c r="DG22" i="1"/>
  <c r="DJ21" i="1"/>
  <c r="DG21" i="1"/>
  <c r="DJ20" i="1"/>
  <c r="DG20" i="1"/>
  <c r="DJ19" i="1"/>
  <c r="DG19" i="1"/>
  <c r="DJ18" i="1"/>
  <c r="DG18" i="1"/>
  <c r="DJ17" i="1"/>
  <c r="DG17" i="1"/>
  <c r="DJ16" i="1"/>
  <c r="DG16" i="1"/>
  <c r="DJ15" i="1"/>
  <c r="DG15" i="1"/>
  <c r="DJ14" i="1"/>
  <c r="DG14" i="1"/>
  <c r="DJ13" i="1"/>
  <c r="DG13" i="1"/>
  <c r="DJ12" i="1"/>
  <c r="DG12" i="1"/>
  <c r="DJ11" i="1"/>
  <c r="DG11" i="1"/>
  <c r="DJ10" i="1"/>
  <c r="DG10" i="1"/>
  <c r="DJ9" i="1"/>
  <c r="DG9" i="1"/>
  <c r="DJ8" i="1"/>
  <c r="DG8" i="1"/>
  <c r="DJ7" i="1"/>
  <c r="DG7" i="1"/>
  <c r="DJ6" i="1"/>
  <c r="DG6" i="1"/>
  <c r="DJ5" i="1"/>
  <c r="DG5" i="1"/>
  <c r="DD563" i="1"/>
  <c r="DA563" i="1"/>
  <c r="DD562" i="1"/>
  <c r="DA562" i="1"/>
  <c r="DD561" i="1"/>
  <c r="DA561" i="1"/>
  <c r="DD560" i="1"/>
  <c r="DA560" i="1"/>
  <c r="DD559" i="1"/>
  <c r="DA559" i="1"/>
  <c r="DD558" i="1"/>
  <c r="DA558" i="1"/>
  <c r="DD557" i="1"/>
  <c r="DA557" i="1"/>
  <c r="DD556" i="1"/>
  <c r="DA556" i="1"/>
  <c r="DD555" i="1"/>
  <c r="DA555" i="1"/>
  <c r="DD554" i="1"/>
  <c r="DA554" i="1"/>
  <c r="DD553" i="1"/>
  <c r="DA553" i="1"/>
  <c r="DD552" i="1"/>
  <c r="DA552" i="1"/>
  <c r="DD551" i="1"/>
  <c r="DA551" i="1"/>
  <c r="DD550" i="1"/>
  <c r="DA550" i="1"/>
  <c r="DD549" i="1"/>
  <c r="DA549" i="1"/>
  <c r="DD548" i="1"/>
  <c r="DA548" i="1"/>
  <c r="DD547" i="1"/>
  <c r="DA547" i="1"/>
  <c r="DD546" i="1"/>
  <c r="DA546" i="1"/>
  <c r="DD545" i="1"/>
  <c r="DA545" i="1"/>
  <c r="DD544" i="1"/>
  <c r="DA544" i="1"/>
  <c r="DD543" i="1"/>
  <c r="DA543" i="1"/>
  <c r="DD542" i="1"/>
  <c r="DA542" i="1"/>
  <c r="DD541" i="1"/>
  <c r="DA541" i="1"/>
  <c r="DD540" i="1"/>
  <c r="DA540" i="1"/>
  <c r="DD539" i="1"/>
  <c r="DA539" i="1"/>
  <c r="DD538" i="1"/>
  <c r="DA538" i="1"/>
  <c r="DD537" i="1"/>
  <c r="DA537" i="1"/>
  <c r="DD536" i="1"/>
  <c r="DA536" i="1"/>
  <c r="DD535" i="1"/>
  <c r="DA535" i="1"/>
  <c r="DD534" i="1"/>
  <c r="DA534" i="1"/>
  <c r="DD533" i="1"/>
  <c r="DA533" i="1"/>
  <c r="DD532" i="1"/>
  <c r="DA532" i="1"/>
  <c r="DD531" i="1"/>
  <c r="DA531" i="1"/>
  <c r="DD530" i="1"/>
  <c r="DA530" i="1"/>
  <c r="DD529" i="1"/>
  <c r="DA529" i="1"/>
  <c r="DD528" i="1"/>
  <c r="DA528" i="1"/>
  <c r="DD527" i="1"/>
  <c r="DA527" i="1"/>
  <c r="DD526" i="1"/>
  <c r="DA526" i="1"/>
  <c r="DD525" i="1"/>
  <c r="DA525" i="1"/>
  <c r="DD524" i="1"/>
  <c r="DA524" i="1"/>
  <c r="DD523" i="1"/>
  <c r="DA523" i="1"/>
  <c r="DD522" i="1"/>
  <c r="DA522" i="1"/>
  <c r="DD521" i="1"/>
  <c r="DA521" i="1"/>
  <c r="DD520" i="1"/>
  <c r="DA520" i="1"/>
  <c r="DD519" i="1"/>
  <c r="DA519" i="1"/>
  <c r="DD518" i="1"/>
  <c r="DA518" i="1"/>
  <c r="DD517" i="1"/>
  <c r="DA517" i="1"/>
  <c r="DD516" i="1"/>
  <c r="DA516" i="1"/>
  <c r="DD515" i="1"/>
  <c r="DA515" i="1"/>
  <c r="DD514" i="1"/>
  <c r="DA514" i="1"/>
  <c r="DD513" i="1"/>
  <c r="DA513" i="1"/>
  <c r="DD512" i="1"/>
  <c r="DA512" i="1"/>
  <c r="DD511" i="1"/>
  <c r="DA511" i="1"/>
  <c r="DD510" i="1"/>
  <c r="DA510" i="1"/>
  <c r="DD509" i="1"/>
  <c r="DA509" i="1"/>
  <c r="DD508" i="1"/>
  <c r="DA508" i="1"/>
  <c r="DD507" i="1"/>
  <c r="DA507" i="1"/>
  <c r="DD506" i="1"/>
  <c r="DA506" i="1"/>
  <c r="DD505" i="1"/>
  <c r="DA505" i="1"/>
  <c r="DD504" i="1"/>
  <c r="DA504" i="1"/>
  <c r="DD503" i="1"/>
  <c r="DA503" i="1"/>
  <c r="DD502" i="1"/>
  <c r="DA502" i="1"/>
  <c r="DD501" i="1"/>
  <c r="DA501" i="1"/>
  <c r="DD500" i="1"/>
  <c r="DA500" i="1"/>
  <c r="DD499" i="1"/>
  <c r="DA499" i="1"/>
  <c r="DD498" i="1"/>
  <c r="DA498" i="1"/>
  <c r="DD497" i="1"/>
  <c r="DA497" i="1"/>
  <c r="DD496" i="1"/>
  <c r="DA496" i="1"/>
  <c r="DD495" i="1"/>
  <c r="DA495" i="1"/>
  <c r="DD494" i="1"/>
  <c r="DA494" i="1"/>
  <c r="DD493" i="1"/>
  <c r="DA493" i="1"/>
  <c r="DD492" i="1"/>
  <c r="DA492" i="1"/>
  <c r="DD491" i="1"/>
  <c r="DA491" i="1"/>
  <c r="DD490" i="1"/>
  <c r="DA490" i="1"/>
  <c r="DD489" i="1"/>
  <c r="DA489" i="1"/>
  <c r="DD488" i="1"/>
  <c r="DA488" i="1"/>
  <c r="DD487" i="1"/>
  <c r="DA487" i="1"/>
  <c r="DD486" i="1"/>
  <c r="DA486" i="1"/>
  <c r="DD485" i="1"/>
  <c r="DA485" i="1"/>
  <c r="DD484" i="1"/>
  <c r="DA484" i="1"/>
  <c r="DD483" i="1"/>
  <c r="DA483" i="1"/>
  <c r="DD482" i="1"/>
  <c r="DA482" i="1"/>
  <c r="DD481" i="1"/>
  <c r="DA481" i="1"/>
  <c r="DD480" i="1"/>
  <c r="DA480" i="1"/>
  <c r="DD479" i="1"/>
  <c r="DA479" i="1"/>
  <c r="DD478" i="1"/>
  <c r="DA478" i="1"/>
  <c r="DD477" i="1"/>
  <c r="DA477" i="1"/>
  <c r="DD476" i="1"/>
  <c r="DA476" i="1"/>
  <c r="DD475" i="1"/>
  <c r="DA475" i="1"/>
  <c r="DD474" i="1"/>
  <c r="DA474" i="1"/>
  <c r="DD473" i="1"/>
  <c r="DA473" i="1"/>
  <c r="DD472" i="1"/>
  <c r="DA472" i="1"/>
  <c r="DD471" i="1"/>
  <c r="DA471" i="1"/>
  <c r="DD470" i="1"/>
  <c r="DA470" i="1"/>
  <c r="DD469" i="1"/>
  <c r="DA469" i="1"/>
  <c r="DD468" i="1"/>
  <c r="DA468" i="1"/>
  <c r="DD467" i="1"/>
  <c r="DA467" i="1"/>
  <c r="DD466" i="1"/>
  <c r="DA466" i="1"/>
  <c r="DD465" i="1"/>
  <c r="DA465" i="1"/>
  <c r="DD464" i="1"/>
  <c r="DA464" i="1"/>
  <c r="DD463" i="1"/>
  <c r="DA463" i="1"/>
  <c r="DD462" i="1"/>
  <c r="DA462" i="1"/>
  <c r="DD461" i="1"/>
  <c r="DA461" i="1"/>
  <c r="DD460" i="1"/>
  <c r="DA460" i="1"/>
  <c r="DD459" i="1"/>
  <c r="DA459" i="1"/>
  <c r="DD458" i="1"/>
  <c r="DA458" i="1"/>
  <c r="DD457" i="1"/>
  <c r="DA457" i="1"/>
  <c r="DD456" i="1"/>
  <c r="DA456" i="1"/>
  <c r="DD455" i="1"/>
  <c r="DA455" i="1"/>
  <c r="DD454" i="1"/>
  <c r="DA454" i="1"/>
  <c r="DD453" i="1"/>
  <c r="DA453" i="1"/>
  <c r="DD452" i="1"/>
  <c r="DA452" i="1"/>
  <c r="DD451" i="1"/>
  <c r="DA451" i="1"/>
  <c r="DD450" i="1"/>
  <c r="DA450" i="1"/>
  <c r="DD449" i="1"/>
  <c r="DA449" i="1"/>
  <c r="DD448" i="1"/>
  <c r="DA448" i="1"/>
  <c r="DD447" i="1"/>
  <c r="DA447" i="1"/>
  <c r="DD446" i="1"/>
  <c r="DA446" i="1"/>
  <c r="DD445" i="1"/>
  <c r="DA445" i="1"/>
  <c r="DD444" i="1"/>
  <c r="DA444" i="1"/>
  <c r="DD443" i="1"/>
  <c r="DA443" i="1"/>
  <c r="DD442" i="1"/>
  <c r="DA442" i="1"/>
  <c r="DD441" i="1"/>
  <c r="DA441" i="1"/>
  <c r="DD440" i="1"/>
  <c r="DA440" i="1"/>
  <c r="DD439" i="1"/>
  <c r="DA439" i="1"/>
  <c r="DD438" i="1"/>
  <c r="DA438" i="1"/>
  <c r="DD437" i="1"/>
  <c r="DA437" i="1"/>
  <c r="DD436" i="1"/>
  <c r="DA436" i="1"/>
  <c r="DD435" i="1"/>
  <c r="DA435" i="1"/>
  <c r="DD434" i="1"/>
  <c r="DA434" i="1"/>
  <c r="DD433" i="1"/>
  <c r="DA433" i="1"/>
  <c r="DD432" i="1"/>
  <c r="DA432" i="1"/>
  <c r="DD431" i="1"/>
  <c r="DA431" i="1"/>
  <c r="DD430" i="1"/>
  <c r="DA430" i="1"/>
  <c r="DD429" i="1"/>
  <c r="DA429" i="1"/>
  <c r="DD428" i="1"/>
  <c r="DA428" i="1"/>
  <c r="DD427" i="1"/>
  <c r="DA427" i="1"/>
  <c r="DD426" i="1"/>
  <c r="DA426" i="1"/>
  <c r="DD425" i="1"/>
  <c r="DA425" i="1"/>
  <c r="DD424" i="1"/>
  <c r="DA424" i="1"/>
  <c r="DD423" i="1"/>
  <c r="DA423" i="1"/>
  <c r="DD422" i="1"/>
  <c r="DA422" i="1"/>
  <c r="DD421" i="1"/>
  <c r="DA421" i="1"/>
  <c r="DD420" i="1"/>
  <c r="DA420" i="1"/>
  <c r="DD419" i="1"/>
  <c r="DA419" i="1"/>
  <c r="DD418" i="1"/>
  <c r="DA418" i="1"/>
  <c r="DD417" i="1"/>
  <c r="DA417" i="1"/>
  <c r="DD416" i="1"/>
  <c r="DA416" i="1"/>
  <c r="DD415" i="1"/>
  <c r="DA415" i="1"/>
  <c r="DD414" i="1"/>
  <c r="DA414" i="1"/>
  <c r="DD413" i="1"/>
  <c r="DA413" i="1"/>
  <c r="DD412" i="1"/>
  <c r="DA412" i="1"/>
  <c r="DD411" i="1"/>
  <c r="DA411" i="1"/>
  <c r="DD410" i="1"/>
  <c r="DA410" i="1"/>
  <c r="DD409" i="1"/>
  <c r="DA409" i="1"/>
  <c r="DD408" i="1"/>
  <c r="DA408" i="1"/>
  <c r="DD407" i="1"/>
  <c r="DA407" i="1"/>
  <c r="DD406" i="1"/>
  <c r="DA406" i="1"/>
  <c r="DD405" i="1"/>
  <c r="DA405" i="1"/>
  <c r="DD404" i="1"/>
  <c r="DA404" i="1"/>
  <c r="DD403" i="1"/>
  <c r="DA403" i="1"/>
  <c r="DD402" i="1"/>
  <c r="DA402" i="1"/>
  <c r="DD401" i="1"/>
  <c r="DA401" i="1"/>
  <c r="DD400" i="1"/>
  <c r="DA400" i="1"/>
  <c r="DD399" i="1"/>
  <c r="DA399" i="1"/>
  <c r="DD398" i="1"/>
  <c r="DA398" i="1"/>
  <c r="DD397" i="1"/>
  <c r="DA397" i="1"/>
  <c r="DD396" i="1"/>
  <c r="DA396" i="1"/>
  <c r="DD395" i="1"/>
  <c r="DA395" i="1"/>
  <c r="DD394" i="1"/>
  <c r="DA394" i="1"/>
  <c r="DD393" i="1"/>
  <c r="DA393" i="1"/>
  <c r="DD392" i="1"/>
  <c r="DA392" i="1"/>
  <c r="DD391" i="1"/>
  <c r="DA391" i="1"/>
  <c r="DD390" i="1"/>
  <c r="DA390" i="1"/>
  <c r="DD389" i="1"/>
  <c r="DA389" i="1"/>
  <c r="DD388" i="1"/>
  <c r="DA388" i="1"/>
  <c r="DD387" i="1"/>
  <c r="DA387" i="1"/>
  <c r="DD386" i="1"/>
  <c r="DA386" i="1"/>
  <c r="DD385" i="1"/>
  <c r="DA385" i="1"/>
  <c r="DD384" i="1"/>
  <c r="DA384" i="1"/>
  <c r="DD383" i="1"/>
  <c r="DA383" i="1"/>
  <c r="DD382" i="1"/>
  <c r="DA382" i="1"/>
  <c r="DD381" i="1"/>
  <c r="DA381" i="1"/>
  <c r="DD380" i="1"/>
  <c r="DA380" i="1"/>
  <c r="DD379" i="1"/>
  <c r="DA379" i="1"/>
  <c r="DD378" i="1"/>
  <c r="DA378" i="1"/>
  <c r="DD377" i="1"/>
  <c r="DA377" i="1"/>
  <c r="DD376" i="1"/>
  <c r="DA376" i="1"/>
  <c r="DD375" i="1"/>
  <c r="DA375" i="1"/>
  <c r="DD374" i="1"/>
  <c r="DA374" i="1"/>
  <c r="DD373" i="1"/>
  <c r="DA373" i="1"/>
  <c r="DD372" i="1"/>
  <c r="DA372" i="1"/>
  <c r="DD371" i="1"/>
  <c r="DA371" i="1"/>
  <c r="DD370" i="1"/>
  <c r="DA370" i="1"/>
  <c r="DD369" i="1"/>
  <c r="DA369" i="1"/>
  <c r="DD368" i="1"/>
  <c r="DA368" i="1"/>
  <c r="DD367" i="1"/>
  <c r="DA367" i="1"/>
  <c r="DD366" i="1"/>
  <c r="DA366" i="1"/>
  <c r="DD365" i="1"/>
  <c r="DA365" i="1"/>
  <c r="DD364" i="1"/>
  <c r="DA364" i="1"/>
  <c r="DD363" i="1"/>
  <c r="DA363" i="1"/>
  <c r="DD362" i="1"/>
  <c r="DA362" i="1"/>
  <c r="DD361" i="1"/>
  <c r="DA361" i="1"/>
  <c r="DD360" i="1"/>
  <c r="DA360" i="1"/>
  <c r="DD359" i="1"/>
  <c r="DA359" i="1"/>
  <c r="DD358" i="1"/>
  <c r="DA358" i="1"/>
  <c r="DD357" i="1"/>
  <c r="DA357" i="1"/>
  <c r="DD356" i="1"/>
  <c r="DA356" i="1"/>
  <c r="DD355" i="1"/>
  <c r="DA355" i="1"/>
  <c r="DD354" i="1"/>
  <c r="DA354" i="1"/>
  <c r="DD353" i="1"/>
  <c r="DA353" i="1"/>
  <c r="DD352" i="1"/>
  <c r="DA352" i="1"/>
  <c r="DD351" i="1"/>
  <c r="DA351" i="1"/>
  <c r="DD350" i="1"/>
  <c r="DA350" i="1"/>
  <c r="DD349" i="1"/>
  <c r="DA349" i="1"/>
  <c r="DD348" i="1"/>
  <c r="DA348" i="1"/>
  <c r="DD347" i="1"/>
  <c r="DA347" i="1"/>
  <c r="DD346" i="1"/>
  <c r="DA346" i="1"/>
  <c r="DD345" i="1"/>
  <c r="DA345" i="1"/>
  <c r="DD344" i="1"/>
  <c r="DA344" i="1"/>
  <c r="DD343" i="1"/>
  <c r="DA343" i="1"/>
  <c r="DD342" i="1"/>
  <c r="DA342" i="1"/>
  <c r="DD341" i="1"/>
  <c r="DA341" i="1"/>
  <c r="DD340" i="1"/>
  <c r="DA340" i="1"/>
  <c r="DD339" i="1"/>
  <c r="DA339" i="1"/>
  <c r="DD338" i="1"/>
  <c r="DA338" i="1"/>
  <c r="DD337" i="1"/>
  <c r="DA337" i="1"/>
  <c r="DD336" i="1"/>
  <c r="DA336" i="1"/>
  <c r="DD335" i="1"/>
  <c r="DA335" i="1"/>
  <c r="DD334" i="1"/>
  <c r="DA334" i="1"/>
  <c r="DD333" i="1"/>
  <c r="DA333" i="1"/>
  <c r="DD332" i="1"/>
  <c r="DA332" i="1"/>
  <c r="DD331" i="1"/>
  <c r="DA331" i="1"/>
  <c r="DD330" i="1"/>
  <c r="DA330" i="1"/>
  <c r="DD329" i="1"/>
  <c r="DA329" i="1"/>
  <c r="DD328" i="1"/>
  <c r="DA328" i="1"/>
  <c r="DD327" i="1"/>
  <c r="DA327" i="1"/>
  <c r="DD326" i="1"/>
  <c r="DA326" i="1"/>
  <c r="DD325" i="1"/>
  <c r="DA325" i="1"/>
  <c r="DD324" i="1"/>
  <c r="DA324" i="1"/>
  <c r="DD323" i="1"/>
  <c r="DA323" i="1"/>
  <c r="DD322" i="1"/>
  <c r="DA322" i="1"/>
  <c r="DD321" i="1"/>
  <c r="DA321" i="1"/>
  <c r="DD320" i="1"/>
  <c r="DA320" i="1"/>
  <c r="DD319" i="1"/>
  <c r="DA319" i="1"/>
  <c r="DD318" i="1"/>
  <c r="DA318" i="1"/>
  <c r="DD317" i="1"/>
  <c r="DA317" i="1"/>
  <c r="DD316" i="1"/>
  <c r="DA316" i="1"/>
  <c r="DD315" i="1"/>
  <c r="DA315" i="1"/>
  <c r="DD314" i="1"/>
  <c r="DA314" i="1"/>
  <c r="DD313" i="1"/>
  <c r="DA313" i="1"/>
  <c r="DD312" i="1"/>
  <c r="DA312" i="1"/>
  <c r="DD311" i="1"/>
  <c r="DA311" i="1"/>
  <c r="DD310" i="1"/>
  <c r="DA310" i="1"/>
  <c r="DD309" i="1"/>
  <c r="DA309" i="1"/>
  <c r="DD308" i="1"/>
  <c r="DA308" i="1"/>
  <c r="DD307" i="1"/>
  <c r="DA307" i="1"/>
  <c r="DD306" i="1"/>
  <c r="DA306" i="1"/>
  <c r="DD305" i="1"/>
  <c r="DA305" i="1"/>
  <c r="DD304" i="1"/>
  <c r="DA304" i="1"/>
  <c r="DD303" i="1"/>
  <c r="DA303" i="1"/>
  <c r="DD302" i="1"/>
  <c r="DA302" i="1"/>
  <c r="DD301" i="1"/>
  <c r="DA301" i="1"/>
  <c r="DD300" i="1"/>
  <c r="DA300" i="1"/>
  <c r="DD299" i="1"/>
  <c r="DA299" i="1"/>
  <c r="DD298" i="1"/>
  <c r="DA298" i="1"/>
  <c r="DD297" i="1"/>
  <c r="DA297" i="1"/>
  <c r="DD296" i="1"/>
  <c r="DA296" i="1"/>
  <c r="DD295" i="1"/>
  <c r="DA295" i="1"/>
  <c r="DD294" i="1"/>
  <c r="DA294" i="1"/>
  <c r="DD293" i="1"/>
  <c r="DA293" i="1"/>
  <c r="DD292" i="1"/>
  <c r="DA292" i="1"/>
  <c r="DD291" i="1"/>
  <c r="DA291" i="1"/>
  <c r="DD290" i="1"/>
  <c r="DA290" i="1"/>
  <c r="DD289" i="1"/>
  <c r="DA289" i="1"/>
  <c r="DD288" i="1"/>
  <c r="DA288" i="1"/>
  <c r="DD287" i="1"/>
  <c r="DA287" i="1"/>
  <c r="DD286" i="1"/>
  <c r="DA286" i="1"/>
  <c r="DD285" i="1"/>
  <c r="DA285" i="1"/>
  <c r="DD284" i="1"/>
  <c r="DA284" i="1"/>
  <c r="DD283" i="1"/>
  <c r="DA283" i="1"/>
  <c r="DD282" i="1"/>
  <c r="DA282" i="1"/>
  <c r="DD281" i="1"/>
  <c r="DA281" i="1"/>
  <c r="DD280" i="1"/>
  <c r="DA280" i="1"/>
  <c r="DD279" i="1"/>
  <c r="DA279" i="1"/>
  <c r="DD278" i="1"/>
  <c r="DA278" i="1"/>
  <c r="DD277" i="1"/>
  <c r="DA277" i="1"/>
  <c r="DD276" i="1"/>
  <c r="DA276" i="1"/>
  <c r="DD275" i="1"/>
  <c r="DA275" i="1"/>
  <c r="DD274" i="1"/>
  <c r="DA274" i="1"/>
  <c r="DD273" i="1"/>
  <c r="DA273" i="1"/>
  <c r="DD272" i="1"/>
  <c r="DA272" i="1"/>
  <c r="DD271" i="1"/>
  <c r="DA271" i="1"/>
  <c r="DD270" i="1"/>
  <c r="DA270" i="1"/>
  <c r="DD269" i="1"/>
  <c r="DA269" i="1"/>
  <c r="DD268" i="1"/>
  <c r="DA268" i="1"/>
  <c r="DD267" i="1"/>
  <c r="DA267" i="1"/>
  <c r="DD266" i="1"/>
  <c r="DA266" i="1"/>
  <c r="DD265" i="1"/>
  <c r="DA265" i="1"/>
  <c r="DD264" i="1"/>
  <c r="DA264" i="1"/>
  <c r="DD263" i="1"/>
  <c r="DA263" i="1"/>
  <c r="DD262" i="1"/>
  <c r="DA262" i="1"/>
  <c r="DD261" i="1"/>
  <c r="DA261" i="1"/>
  <c r="DD260" i="1"/>
  <c r="DA260" i="1"/>
  <c r="DD259" i="1"/>
  <c r="DA259" i="1"/>
  <c r="DD258" i="1"/>
  <c r="DA258" i="1"/>
  <c r="DD257" i="1"/>
  <c r="DA257" i="1"/>
  <c r="DD256" i="1"/>
  <c r="DA256" i="1"/>
  <c r="DD255" i="1"/>
  <c r="DA255" i="1"/>
  <c r="DD254" i="1"/>
  <c r="DA254" i="1"/>
  <c r="DD253" i="1"/>
  <c r="DA253" i="1"/>
  <c r="DD252" i="1"/>
  <c r="DA252" i="1"/>
  <c r="DD251" i="1"/>
  <c r="DA251" i="1"/>
  <c r="DD250" i="1"/>
  <c r="DA250" i="1"/>
  <c r="DD249" i="1"/>
  <c r="DA249" i="1"/>
  <c r="DD248" i="1"/>
  <c r="DA248" i="1"/>
  <c r="DD247" i="1"/>
  <c r="DA247" i="1"/>
  <c r="DD246" i="1"/>
  <c r="DA246" i="1"/>
  <c r="DD245" i="1"/>
  <c r="DA245" i="1"/>
  <c r="DD244" i="1"/>
  <c r="DA244" i="1"/>
  <c r="DD243" i="1"/>
  <c r="DA243" i="1"/>
  <c r="DD242" i="1"/>
  <c r="DA242" i="1"/>
  <c r="DD241" i="1"/>
  <c r="DA241" i="1"/>
  <c r="DD240" i="1"/>
  <c r="DA240" i="1"/>
  <c r="DD239" i="1"/>
  <c r="DA239" i="1"/>
  <c r="DD238" i="1"/>
  <c r="DA238" i="1"/>
  <c r="DD237" i="1"/>
  <c r="DA237" i="1"/>
  <c r="DD236" i="1"/>
  <c r="DA236" i="1"/>
  <c r="DD235" i="1"/>
  <c r="DA235" i="1"/>
  <c r="DD234" i="1"/>
  <c r="DA234" i="1"/>
  <c r="DD233" i="1"/>
  <c r="DA233" i="1"/>
  <c r="DD232" i="1"/>
  <c r="DA232" i="1"/>
  <c r="DD231" i="1"/>
  <c r="DA231" i="1"/>
  <c r="DD230" i="1"/>
  <c r="DA230" i="1"/>
  <c r="DD229" i="1"/>
  <c r="DA229" i="1"/>
  <c r="DD228" i="1"/>
  <c r="DA228" i="1"/>
  <c r="DD227" i="1"/>
  <c r="DA227" i="1"/>
  <c r="DD226" i="1"/>
  <c r="DA226" i="1"/>
  <c r="DD225" i="1"/>
  <c r="DA225" i="1"/>
  <c r="DD224" i="1"/>
  <c r="DA224" i="1"/>
  <c r="DD223" i="1"/>
  <c r="DA223" i="1"/>
  <c r="DD222" i="1"/>
  <c r="DA222" i="1"/>
  <c r="DD221" i="1"/>
  <c r="DA221" i="1"/>
  <c r="DD220" i="1"/>
  <c r="DA220" i="1"/>
  <c r="DD219" i="1"/>
  <c r="DA219" i="1"/>
  <c r="DD218" i="1"/>
  <c r="DA218" i="1"/>
  <c r="DD217" i="1"/>
  <c r="DA217" i="1"/>
  <c r="DD216" i="1"/>
  <c r="DA216" i="1"/>
  <c r="DD215" i="1"/>
  <c r="DA215" i="1"/>
  <c r="DD214" i="1"/>
  <c r="DA214" i="1"/>
  <c r="DD213" i="1"/>
  <c r="DA213" i="1"/>
  <c r="DD212" i="1"/>
  <c r="DA212" i="1"/>
  <c r="DD211" i="1"/>
  <c r="DA211" i="1"/>
  <c r="DD210" i="1"/>
  <c r="DA210" i="1"/>
  <c r="DD209" i="1"/>
  <c r="DA209" i="1"/>
  <c r="DD208" i="1"/>
  <c r="DA208" i="1"/>
  <c r="DD207" i="1"/>
  <c r="DA207" i="1"/>
  <c r="DD206" i="1"/>
  <c r="DA206" i="1"/>
  <c r="DD205" i="1"/>
  <c r="DA205" i="1"/>
  <c r="DD204" i="1"/>
  <c r="DA204" i="1"/>
  <c r="DD203" i="1"/>
  <c r="DA203" i="1"/>
  <c r="DD202" i="1"/>
  <c r="DA202" i="1"/>
  <c r="DD201" i="1"/>
  <c r="DA201" i="1"/>
  <c r="DD200" i="1"/>
  <c r="DA200" i="1"/>
  <c r="DD199" i="1"/>
  <c r="DA199" i="1"/>
  <c r="DD198" i="1"/>
  <c r="DA198" i="1"/>
  <c r="DD197" i="1"/>
  <c r="DA197" i="1"/>
  <c r="DD196" i="1"/>
  <c r="DA196" i="1"/>
  <c r="DD195" i="1"/>
  <c r="DA195" i="1"/>
  <c r="DD194" i="1"/>
  <c r="DA194" i="1"/>
  <c r="DD193" i="1"/>
  <c r="DA193" i="1"/>
  <c r="DD192" i="1"/>
  <c r="DA192" i="1"/>
  <c r="DD191" i="1"/>
  <c r="DA191" i="1"/>
  <c r="DD190" i="1"/>
  <c r="DA190" i="1"/>
  <c r="DD189" i="1"/>
  <c r="DA189" i="1"/>
  <c r="DD188" i="1"/>
  <c r="DA188" i="1"/>
  <c r="DD187" i="1"/>
  <c r="DA187" i="1"/>
  <c r="DD186" i="1"/>
  <c r="DA186" i="1"/>
  <c r="DD185" i="1"/>
  <c r="DA185" i="1"/>
  <c r="DD184" i="1"/>
  <c r="DA184" i="1"/>
  <c r="DD183" i="1"/>
  <c r="DA183" i="1"/>
  <c r="DD182" i="1"/>
  <c r="DA182" i="1"/>
  <c r="DD181" i="1"/>
  <c r="DA181" i="1"/>
  <c r="DD180" i="1"/>
  <c r="DA180" i="1"/>
  <c r="DD179" i="1"/>
  <c r="DA179" i="1"/>
  <c r="DD178" i="1"/>
  <c r="DA178" i="1"/>
  <c r="DD177" i="1"/>
  <c r="DA177" i="1"/>
  <c r="DD176" i="1"/>
  <c r="DA176" i="1"/>
  <c r="DD175" i="1"/>
  <c r="DA175" i="1"/>
  <c r="DD174" i="1"/>
  <c r="DA174" i="1"/>
  <c r="DD173" i="1"/>
  <c r="DA173" i="1"/>
  <c r="DD172" i="1"/>
  <c r="DA172" i="1"/>
  <c r="DD171" i="1"/>
  <c r="DA171" i="1"/>
  <c r="DD170" i="1"/>
  <c r="DA170" i="1"/>
  <c r="DD169" i="1"/>
  <c r="DA169" i="1"/>
  <c r="DD168" i="1"/>
  <c r="DA168" i="1"/>
  <c r="DD167" i="1"/>
  <c r="DA167" i="1"/>
  <c r="DD166" i="1"/>
  <c r="DA166" i="1"/>
  <c r="DD165" i="1"/>
  <c r="DA165" i="1"/>
  <c r="DD164" i="1"/>
  <c r="DA164" i="1"/>
  <c r="DD163" i="1"/>
  <c r="DA163" i="1"/>
  <c r="DD162" i="1"/>
  <c r="DA162" i="1"/>
  <c r="DD161" i="1"/>
  <c r="DA161" i="1"/>
  <c r="DD160" i="1"/>
  <c r="DA160" i="1"/>
  <c r="DD159" i="1"/>
  <c r="DA159" i="1"/>
  <c r="DD158" i="1"/>
  <c r="DA158" i="1"/>
  <c r="DD157" i="1"/>
  <c r="DA157" i="1"/>
  <c r="DD156" i="1"/>
  <c r="DA156" i="1"/>
  <c r="DD155" i="1"/>
  <c r="DA155" i="1"/>
  <c r="DD154" i="1"/>
  <c r="DA154" i="1"/>
  <c r="DD153" i="1"/>
  <c r="DA153" i="1"/>
  <c r="DD152" i="1"/>
  <c r="DA152" i="1"/>
  <c r="DD151" i="1"/>
  <c r="DA151" i="1"/>
  <c r="DD150" i="1"/>
  <c r="DA150" i="1"/>
  <c r="DD149" i="1"/>
  <c r="DA149" i="1"/>
  <c r="DD148" i="1"/>
  <c r="DA148" i="1"/>
  <c r="DD147" i="1"/>
  <c r="DA147" i="1"/>
  <c r="DD146" i="1"/>
  <c r="DA146" i="1"/>
  <c r="DD145" i="1"/>
  <c r="DA145" i="1"/>
  <c r="DD144" i="1"/>
  <c r="DA144" i="1"/>
  <c r="DD143" i="1"/>
  <c r="DA143" i="1"/>
  <c r="DD142" i="1"/>
  <c r="DA142" i="1"/>
  <c r="DD141" i="1"/>
  <c r="DA141" i="1"/>
  <c r="DD140" i="1"/>
  <c r="DA140" i="1"/>
  <c r="DD139" i="1"/>
  <c r="DA139" i="1"/>
  <c r="DD138" i="1"/>
  <c r="DA138" i="1"/>
  <c r="DD137" i="1"/>
  <c r="DA137" i="1"/>
  <c r="DD136" i="1"/>
  <c r="DA136" i="1"/>
  <c r="DD135" i="1"/>
  <c r="DA135" i="1"/>
  <c r="DD134" i="1"/>
  <c r="DA134" i="1"/>
  <c r="DD133" i="1"/>
  <c r="DA133" i="1"/>
  <c r="DD132" i="1"/>
  <c r="DA132" i="1"/>
  <c r="DD131" i="1"/>
  <c r="DA131" i="1"/>
  <c r="DD130" i="1"/>
  <c r="DA130" i="1"/>
  <c r="DD129" i="1"/>
  <c r="DA129" i="1"/>
  <c r="DD128" i="1"/>
  <c r="DA128" i="1"/>
  <c r="DD127" i="1"/>
  <c r="DA127" i="1"/>
  <c r="DD126" i="1"/>
  <c r="DA126" i="1"/>
  <c r="DD125" i="1"/>
  <c r="DA125" i="1"/>
  <c r="DD124" i="1"/>
  <c r="DA124" i="1"/>
  <c r="DD123" i="1"/>
  <c r="DA123" i="1"/>
  <c r="DD122" i="1"/>
  <c r="DA122" i="1"/>
  <c r="DD121" i="1"/>
  <c r="DA121" i="1"/>
  <c r="DD120" i="1"/>
  <c r="DA120" i="1"/>
  <c r="DD119" i="1"/>
  <c r="DA119" i="1"/>
  <c r="DD118" i="1"/>
  <c r="DA118" i="1"/>
  <c r="DD117" i="1"/>
  <c r="DA117" i="1"/>
  <c r="DD116" i="1"/>
  <c r="DA116" i="1"/>
  <c r="DD115" i="1"/>
  <c r="DA115" i="1"/>
  <c r="DD114" i="1"/>
  <c r="DA114" i="1"/>
  <c r="DD113" i="1"/>
  <c r="DA113" i="1"/>
  <c r="DD112" i="1"/>
  <c r="DA112" i="1"/>
  <c r="DD111" i="1"/>
  <c r="DA111" i="1"/>
  <c r="DD110" i="1"/>
  <c r="DA110" i="1"/>
  <c r="DD109" i="1"/>
  <c r="DA109" i="1"/>
  <c r="DD108" i="1"/>
  <c r="DA108" i="1"/>
  <c r="DD107" i="1"/>
  <c r="DA107" i="1"/>
  <c r="DD106" i="1"/>
  <c r="DA106" i="1"/>
  <c r="DD105" i="1"/>
  <c r="DA105" i="1"/>
  <c r="DD104" i="1"/>
  <c r="DA104" i="1"/>
  <c r="DD103" i="1"/>
  <c r="DA103" i="1"/>
  <c r="DD102" i="1"/>
  <c r="DA102" i="1"/>
  <c r="DD101" i="1"/>
  <c r="DA101" i="1"/>
  <c r="DD100" i="1"/>
  <c r="DA100" i="1"/>
  <c r="DD99" i="1"/>
  <c r="DA99" i="1"/>
  <c r="DD98" i="1"/>
  <c r="DA98" i="1"/>
  <c r="DD97" i="1"/>
  <c r="DA97" i="1"/>
  <c r="DD96" i="1"/>
  <c r="DA96" i="1"/>
  <c r="DD95" i="1"/>
  <c r="DA95" i="1"/>
  <c r="DD94" i="1"/>
  <c r="DA94" i="1"/>
  <c r="DD93" i="1"/>
  <c r="DA93" i="1"/>
  <c r="DD92" i="1"/>
  <c r="DA92" i="1"/>
  <c r="DD91" i="1"/>
  <c r="DA91" i="1"/>
  <c r="DD90" i="1"/>
  <c r="DA90" i="1"/>
  <c r="DD89" i="1"/>
  <c r="DA89" i="1"/>
  <c r="DD88" i="1"/>
  <c r="DA88" i="1"/>
  <c r="DD87" i="1"/>
  <c r="DA87" i="1"/>
  <c r="DD86" i="1"/>
  <c r="DA86" i="1"/>
  <c r="DD85" i="1"/>
  <c r="DA85" i="1"/>
  <c r="DD84" i="1"/>
  <c r="DA84" i="1"/>
  <c r="DD83" i="1"/>
  <c r="DA83" i="1"/>
  <c r="DD82" i="1"/>
  <c r="DA82" i="1"/>
  <c r="DD81" i="1"/>
  <c r="DA81" i="1"/>
  <c r="DD80" i="1"/>
  <c r="DA80" i="1"/>
  <c r="DD79" i="1"/>
  <c r="DA79" i="1"/>
  <c r="DD78" i="1"/>
  <c r="DA78" i="1"/>
  <c r="DD77" i="1"/>
  <c r="DA77" i="1"/>
  <c r="DD76" i="1"/>
  <c r="DA76" i="1"/>
  <c r="DD75" i="1"/>
  <c r="DA75" i="1"/>
  <c r="DD74" i="1"/>
  <c r="DA74" i="1"/>
  <c r="DD73" i="1"/>
  <c r="DA73" i="1"/>
  <c r="DD72" i="1"/>
  <c r="DA72" i="1"/>
  <c r="DD71" i="1"/>
  <c r="DA71" i="1"/>
  <c r="DD70" i="1"/>
  <c r="DA70" i="1"/>
  <c r="DD69" i="1"/>
  <c r="DA69" i="1"/>
  <c r="DD68" i="1"/>
  <c r="DA68" i="1"/>
  <c r="DD67" i="1"/>
  <c r="DA67" i="1"/>
  <c r="DD66" i="1"/>
  <c r="DA66" i="1"/>
  <c r="DD65" i="1"/>
  <c r="DA65" i="1"/>
  <c r="DD64" i="1"/>
  <c r="DA64" i="1"/>
  <c r="DD63" i="1"/>
  <c r="DA63" i="1"/>
  <c r="DD62" i="1"/>
  <c r="DA62" i="1"/>
  <c r="DD61" i="1"/>
  <c r="DA61" i="1"/>
  <c r="DD60" i="1"/>
  <c r="DA60" i="1"/>
  <c r="DD59" i="1"/>
  <c r="DA59" i="1"/>
  <c r="DD58" i="1"/>
  <c r="DA58" i="1"/>
  <c r="DD57" i="1"/>
  <c r="DA57" i="1"/>
  <c r="DD56" i="1"/>
  <c r="DA56" i="1"/>
  <c r="DD55" i="1"/>
  <c r="DA55" i="1"/>
  <c r="DD54" i="1"/>
  <c r="DA54" i="1"/>
  <c r="DD53" i="1"/>
  <c r="DA53" i="1"/>
  <c r="DD52" i="1"/>
  <c r="DA52" i="1"/>
  <c r="DD51" i="1"/>
  <c r="DA51" i="1"/>
  <c r="DD50" i="1"/>
  <c r="DA50" i="1"/>
  <c r="DD49" i="1"/>
  <c r="DA49" i="1"/>
  <c r="DD48" i="1"/>
  <c r="DA48" i="1"/>
  <c r="DD47" i="1"/>
  <c r="DA47" i="1"/>
  <c r="DD46" i="1"/>
  <c r="DA46" i="1"/>
  <c r="DD45" i="1"/>
  <c r="DA45" i="1"/>
  <c r="DD44" i="1"/>
  <c r="DA44" i="1"/>
  <c r="DD43" i="1"/>
  <c r="DA43" i="1"/>
  <c r="DD42" i="1"/>
  <c r="DA42" i="1"/>
  <c r="DD41" i="1"/>
  <c r="DA41" i="1"/>
  <c r="DD40" i="1"/>
  <c r="DA40" i="1"/>
  <c r="DD39" i="1"/>
  <c r="DA39" i="1"/>
  <c r="DD38" i="1"/>
  <c r="DA38" i="1"/>
  <c r="DD37" i="1"/>
  <c r="DA37" i="1"/>
  <c r="DD36" i="1"/>
  <c r="DA36" i="1"/>
  <c r="DD35" i="1"/>
  <c r="DA35" i="1"/>
  <c r="DD34" i="1"/>
  <c r="DA34" i="1"/>
  <c r="DD33" i="1"/>
  <c r="DA33" i="1"/>
  <c r="DD32" i="1"/>
  <c r="DA32" i="1"/>
  <c r="DD31" i="1"/>
  <c r="DA31" i="1"/>
  <c r="DD30" i="1"/>
  <c r="DA30" i="1"/>
  <c r="DD29" i="1"/>
  <c r="DA29" i="1"/>
  <c r="DD28" i="1"/>
  <c r="DA28" i="1"/>
  <c r="DD27" i="1"/>
  <c r="DA27" i="1"/>
  <c r="DD26" i="1"/>
  <c r="DA26" i="1"/>
  <c r="DD25" i="1"/>
  <c r="DA25" i="1"/>
  <c r="DD24" i="1"/>
  <c r="DA24" i="1"/>
  <c r="DD23" i="1"/>
  <c r="DA23" i="1"/>
  <c r="DD22" i="1"/>
  <c r="DA22" i="1"/>
  <c r="DD21" i="1"/>
  <c r="DA21" i="1"/>
  <c r="DD20" i="1"/>
  <c r="DA20" i="1"/>
  <c r="DD19" i="1"/>
  <c r="DA19" i="1"/>
  <c r="DD18" i="1"/>
  <c r="DA18" i="1"/>
  <c r="DD17" i="1"/>
  <c r="DA17" i="1"/>
  <c r="DD16" i="1"/>
  <c r="DA16" i="1"/>
  <c r="DD15" i="1"/>
  <c r="DA15" i="1"/>
  <c r="DD14" i="1"/>
  <c r="DA14" i="1"/>
  <c r="DD13" i="1"/>
  <c r="DA13" i="1"/>
  <c r="DD12" i="1"/>
  <c r="DA12" i="1"/>
  <c r="DD11" i="1"/>
  <c r="DA11" i="1"/>
  <c r="DD10" i="1"/>
  <c r="DA10" i="1"/>
  <c r="DD9" i="1"/>
  <c r="DA9" i="1"/>
  <c r="DD8" i="1"/>
  <c r="DA8" i="1"/>
  <c r="DD7" i="1"/>
  <c r="DA7" i="1"/>
  <c r="DD6" i="1"/>
  <c r="DA6" i="1"/>
  <c r="DD5" i="1"/>
  <c r="DA5" i="1"/>
  <c r="CX563" i="1"/>
  <c r="CU563" i="1"/>
  <c r="CX562" i="1"/>
  <c r="CU562" i="1"/>
  <c r="CX561" i="1"/>
  <c r="CU561" i="1"/>
  <c r="CX560" i="1"/>
  <c r="CU560" i="1"/>
  <c r="CX559" i="1"/>
  <c r="CU559" i="1"/>
  <c r="CX558" i="1"/>
  <c r="CU558" i="1"/>
  <c r="CX557" i="1"/>
  <c r="CU557" i="1"/>
  <c r="CX556" i="1"/>
  <c r="CU556" i="1"/>
  <c r="CX555" i="1"/>
  <c r="CU555" i="1"/>
  <c r="CX554" i="1"/>
  <c r="CU554" i="1"/>
  <c r="CX553" i="1"/>
  <c r="CU553" i="1"/>
  <c r="CX552" i="1"/>
  <c r="CU552" i="1"/>
  <c r="CX551" i="1"/>
  <c r="CU551" i="1"/>
  <c r="CX550" i="1"/>
  <c r="CU550" i="1"/>
  <c r="CX549" i="1"/>
  <c r="CU549" i="1"/>
  <c r="CX548" i="1"/>
  <c r="CU548" i="1"/>
  <c r="CX547" i="1"/>
  <c r="CU547" i="1"/>
  <c r="CX546" i="1"/>
  <c r="CU546" i="1"/>
  <c r="CX545" i="1"/>
  <c r="CU545" i="1"/>
  <c r="CX544" i="1"/>
  <c r="CU544" i="1"/>
  <c r="CX543" i="1"/>
  <c r="CU543" i="1"/>
  <c r="CX542" i="1"/>
  <c r="CU542" i="1"/>
  <c r="CX541" i="1"/>
  <c r="CU541" i="1"/>
  <c r="CX540" i="1"/>
  <c r="CU540" i="1"/>
  <c r="CX539" i="1"/>
  <c r="CU539" i="1"/>
  <c r="CX538" i="1"/>
  <c r="CU538" i="1"/>
  <c r="CX537" i="1"/>
  <c r="CU537" i="1"/>
  <c r="CX536" i="1"/>
  <c r="CU536" i="1"/>
  <c r="CX535" i="1"/>
  <c r="CU535" i="1"/>
  <c r="CX534" i="1"/>
  <c r="CU534" i="1"/>
  <c r="CX533" i="1"/>
  <c r="CU533" i="1"/>
  <c r="CX532" i="1"/>
  <c r="CU532" i="1"/>
  <c r="CX531" i="1"/>
  <c r="CU531" i="1"/>
  <c r="CX530" i="1"/>
  <c r="CU530" i="1"/>
  <c r="CX529" i="1"/>
  <c r="CU529" i="1"/>
  <c r="CX528" i="1"/>
  <c r="CU528" i="1"/>
  <c r="CX527" i="1"/>
  <c r="CU527" i="1"/>
  <c r="CX526" i="1"/>
  <c r="CU526" i="1"/>
  <c r="CX525" i="1"/>
  <c r="CU525" i="1"/>
  <c r="CX524" i="1"/>
  <c r="CU524" i="1"/>
  <c r="CX523" i="1"/>
  <c r="CU523" i="1"/>
  <c r="CX522" i="1"/>
  <c r="CU522" i="1"/>
  <c r="CX521" i="1"/>
  <c r="CU521" i="1"/>
  <c r="CX520" i="1"/>
  <c r="CU520" i="1"/>
  <c r="CX519" i="1"/>
  <c r="CU519" i="1"/>
  <c r="CX518" i="1"/>
  <c r="CU518" i="1"/>
  <c r="CX517" i="1"/>
  <c r="CU517" i="1"/>
  <c r="CX516" i="1"/>
  <c r="CU516" i="1"/>
  <c r="CX515" i="1"/>
  <c r="CU515" i="1"/>
  <c r="CX514" i="1"/>
  <c r="CU514" i="1"/>
  <c r="CX513" i="1"/>
  <c r="CU513" i="1"/>
  <c r="CX512" i="1"/>
  <c r="CU512" i="1"/>
  <c r="CX511" i="1"/>
  <c r="CU511" i="1"/>
  <c r="CX510" i="1"/>
  <c r="CU510" i="1"/>
  <c r="CX509" i="1"/>
  <c r="CU509" i="1"/>
  <c r="CX508" i="1"/>
  <c r="CU508" i="1"/>
  <c r="CX507" i="1"/>
  <c r="CU507" i="1"/>
  <c r="CX506" i="1"/>
  <c r="CU506" i="1"/>
  <c r="CX505" i="1"/>
  <c r="CU505" i="1"/>
  <c r="CX504" i="1"/>
  <c r="CU504" i="1"/>
  <c r="CX503" i="1"/>
  <c r="CU503" i="1"/>
  <c r="CX502" i="1"/>
  <c r="CU502" i="1"/>
  <c r="CX501" i="1"/>
  <c r="CU501" i="1"/>
  <c r="CX500" i="1"/>
  <c r="CU500" i="1"/>
  <c r="CX499" i="1"/>
  <c r="CU499" i="1"/>
  <c r="CX498" i="1"/>
  <c r="CU498" i="1"/>
  <c r="CX497" i="1"/>
  <c r="CU497" i="1"/>
  <c r="CX496" i="1"/>
  <c r="CU496" i="1"/>
  <c r="CX495" i="1"/>
  <c r="CU495" i="1"/>
  <c r="CX494" i="1"/>
  <c r="CU494" i="1"/>
  <c r="CX493" i="1"/>
  <c r="CU493" i="1"/>
  <c r="CX492" i="1"/>
  <c r="CU492" i="1"/>
  <c r="CX491" i="1"/>
  <c r="CU491" i="1"/>
  <c r="CX490" i="1"/>
  <c r="CU490" i="1"/>
  <c r="CX489" i="1"/>
  <c r="CU489" i="1"/>
  <c r="CX488" i="1"/>
  <c r="CU488" i="1"/>
  <c r="CX487" i="1"/>
  <c r="CU487" i="1"/>
  <c r="CX486" i="1"/>
  <c r="CU486" i="1"/>
  <c r="CX485" i="1"/>
  <c r="CU485" i="1"/>
  <c r="CX484" i="1"/>
  <c r="CU484" i="1"/>
  <c r="CX483" i="1"/>
  <c r="CU483" i="1"/>
  <c r="CX482" i="1"/>
  <c r="CU482" i="1"/>
  <c r="CX481" i="1"/>
  <c r="CU481" i="1"/>
  <c r="CX480" i="1"/>
  <c r="CU480" i="1"/>
  <c r="CX479" i="1"/>
  <c r="CU479" i="1"/>
  <c r="CX478" i="1"/>
  <c r="CU478" i="1"/>
  <c r="CX477" i="1"/>
  <c r="CU477" i="1"/>
  <c r="CX476" i="1"/>
  <c r="CU476" i="1"/>
  <c r="CX475" i="1"/>
  <c r="CU475" i="1"/>
  <c r="CX474" i="1"/>
  <c r="CU474" i="1"/>
  <c r="CX473" i="1"/>
  <c r="CU473" i="1"/>
  <c r="CX472" i="1"/>
  <c r="CU472" i="1"/>
  <c r="CX471" i="1"/>
  <c r="CU471" i="1"/>
  <c r="CX470" i="1"/>
  <c r="CU470" i="1"/>
  <c r="CX469" i="1"/>
  <c r="CU469" i="1"/>
  <c r="CX468" i="1"/>
  <c r="CU468" i="1"/>
  <c r="CX467" i="1"/>
  <c r="CU467" i="1"/>
  <c r="CX466" i="1"/>
  <c r="CU466" i="1"/>
  <c r="CX465" i="1"/>
  <c r="CU465" i="1"/>
  <c r="CX464" i="1"/>
  <c r="CU464" i="1"/>
  <c r="CX463" i="1"/>
  <c r="CU463" i="1"/>
  <c r="CX462" i="1"/>
  <c r="CU462" i="1"/>
  <c r="CX461" i="1"/>
  <c r="CU461" i="1"/>
  <c r="CX460" i="1"/>
  <c r="CU460" i="1"/>
  <c r="CX459" i="1"/>
  <c r="CU459" i="1"/>
  <c r="CX458" i="1"/>
  <c r="CU458" i="1"/>
  <c r="CX457" i="1"/>
  <c r="CU457" i="1"/>
  <c r="CX456" i="1"/>
  <c r="CU456" i="1"/>
  <c r="CX455" i="1"/>
  <c r="CU455" i="1"/>
  <c r="CX454" i="1"/>
  <c r="CU454" i="1"/>
  <c r="CX453" i="1"/>
  <c r="CU453" i="1"/>
  <c r="CX452" i="1"/>
  <c r="CU452" i="1"/>
  <c r="CX451" i="1"/>
  <c r="CU451" i="1"/>
  <c r="CX450" i="1"/>
  <c r="CU450" i="1"/>
  <c r="CX449" i="1"/>
  <c r="CU449" i="1"/>
  <c r="CX448" i="1"/>
  <c r="CU448" i="1"/>
  <c r="CX447" i="1"/>
  <c r="CU447" i="1"/>
  <c r="CX446" i="1"/>
  <c r="CU446" i="1"/>
  <c r="CX445" i="1"/>
  <c r="CU445" i="1"/>
  <c r="CX444" i="1"/>
  <c r="CU444" i="1"/>
  <c r="CX443" i="1"/>
  <c r="CU443" i="1"/>
  <c r="CX442" i="1"/>
  <c r="CU442" i="1"/>
  <c r="CX441" i="1"/>
  <c r="CU441" i="1"/>
  <c r="CX440" i="1"/>
  <c r="CU440" i="1"/>
  <c r="CX439" i="1"/>
  <c r="CU439" i="1"/>
  <c r="CX438" i="1"/>
  <c r="CU438" i="1"/>
  <c r="CX437" i="1"/>
  <c r="CU437" i="1"/>
  <c r="CX436" i="1"/>
  <c r="CU436" i="1"/>
  <c r="CX435" i="1"/>
  <c r="CU435" i="1"/>
  <c r="CX434" i="1"/>
  <c r="CU434" i="1"/>
  <c r="CX433" i="1"/>
  <c r="CU433" i="1"/>
  <c r="CX432" i="1"/>
  <c r="CU432" i="1"/>
  <c r="CX431" i="1"/>
  <c r="CU431" i="1"/>
  <c r="CX430" i="1"/>
  <c r="CU430" i="1"/>
  <c r="CX429" i="1"/>
  <c r="CU429" i="1"/>
  <c r="CX428" i="1"/>
  <c r="CU428" i="1"/>
  <c r="CX427" i="1"/>
  <c r="CU427" i="1"/>
  <c r="CX426" i="1"/>
  <c r="CU426" i="1"/>
  <c r="CX425" i="1"/>
  <c r="CU425" i="1"/>
  <c r="CX424" i="1"/>
  <c r="CU424" i="1"/>
  <c r="CX423" i="1"/>
  <c r="CU423" i="1"/>
  <c r="CX422" i="1"/>
  <c r="CU422" i="1"/>
  <c r="CX421" i="1"/>
  <c r="CU421" i="1"/>
  <c r="CX420" i="1"/>
  <c r="CU420" i="1"/>
  <c r="CX419" i="1"/>
  <c r="CU419" i="1"/>
  <c r="CX418" i="1"/>
  <c r="CU418" i="1"/>
  <c r="CX417" i="1"/>
  <c r="CU417" i="1"/>
  <c r="CX416" i="1"/>
  <c r="CU416" i="1"/>
  <c r="CX415" i="1"/>
  <c r="CU415" i="1"/>
  <c r="CX414" i="1"/>
  <c r="CU414" i="1"/>
  <c r="CX413" i="1"/>
  <c r="CU413" i="1"/>
  <c r="CX412" i="1"/>
  <c r="CU412" i="1"/>
  <c r="CX411" i="1"/>
  <c r="CU411" i="1"/>
  <c r="CX410" i="1"/>
  <c r="CU410" i="1"/>
  <c r="CX409" i="1"/>
  <c r="CU409" i="1"/>
  <c r="CX408" i="1"/>
  <c r="CU408" i="1"/>
  <c r="CX407" i="1"/>
  <c r="CU407" i="1"/>
  <c r="CX406" i="1"/>
  <c r="CU406" i="1"/>
  <c r="CX405" i="1"/>
  <c r="CU405" i="1"/>
  <c r="CX404" i="1"/>
  <c r="CU404" i="1"/>
  <c r="CX403" i="1"/>
  <c r="CU403" i="1"/>
  <c r="CX402" i="1"/>
  <c r="CU402" i="1"/>
  <c r="CX401" i="1"/>
  <c r="CU401" i="1"/>
  <c r="CX400" i="1"/>
  <c r="CU400" i="1"/>
  <c r="CX399" i="1"/>
  <c r="CU399" i="1"/>
  <c r="CX398" i="1"/>
  <c r="CU398" i="1"/>
  <c r="CX397" i="1"/>
  <c r="CU397" i="1"/>
  <c r="CX396" i="1"/>
  <c r="CU396" i="1"/>
  <c r="CX395" i="1"/>
  <c r="CU395" i="1"/>
  <c r="CX394" i="1"/>
  <c r="CU394" i="1"/>
  <c r="CX393" i="1"/>
  <c r="CU393" i="1"/>
  <c r="CX392" i="1"/>
  <c r="CU392" i="1"/>
  <c r="CX391" i="1"/>
  <c r="CU391" i="1"/>
  <c r="CX390" i="1"/>
  <c r="CU390" i="1"/>
  <c r="CX389" i="1"/>
  <c r="CU389" i="1"/>
  <c r="CX388" i="1"/>
  <c r="CU388" i="1"/>
  <c r="CX387" i="1"/>
  <c r="CU387" i="1"/>
  <c r="CX386" i="1"/>
  <c r="CU386" i="1"/>
  <c r="CX385" i="1"/>
  <c r="CU385" i="1"/>
  <c r="CX384" i="1"/>
  <c r="CU384" i="1"/>
  <c r="CX383" i="1"/>
  <c r="CU383" i="1"/>
  <c r="CX382" i="1"/>
  <c r="CU382" i="1"/>
  <c r="CX381" i="1"/>
  <c r="CU381" i="1"/>
  <c r="CX380" i="1"/>
  <c r="CU380" i="1"/>
  <c r="CX379" i="1"/>
  <c r="CU379" i="1"/>
  <c r="CX378" i="1"/>
  <c r="CU378" i="1"/>
  <c r="CX377" i="1"/>
  <c r="CU377" i="1"/>
  <c r="CX376" i="1"/>
  <c r="CU376" i="1"/>
  <c r="CX375" i="1"/>
  <c r="CU375" i="1"/>
  <c r="CX374" i="1"/>
  <c r="CU374" i="1"/>
  <c r="CX373" i="1"/>
  <c r="CU373" i="1"/>
  <c r="CX372" i="1"/>
  <c r="CU372" i="1"/>
  <c r="CX371" i="1"/>
  <c r="CU371" i="1"/>
  <c r="CX370" i="1"/>
  <c r="CU370" i="1"/>
  <c r="CX369" i="1"/>
  <c r="CU369" i="1"/>
  <c r="CX368" i="1"/>
  <c r="CU368" i="1"/>
  <c r="CX367" i="1"/>
  <c r="CU367" i="1"/>
  <c r="CX366" i="1"/>
  <c r="CU366" i="1"/>
  <c r="CX365" i="1"/>
  <c r="CU365" i="1"/>
  <c r="CX364" i="1"/>
  <c r="CU364" i="1"/>
  <c r="CX363" i="1"/>
  <c r="CU363" i="1"/>
  <c r="CX362" i="1"/>
  <c r="CU362" i="1"/>
  <c r="CX361" i="1"/>
  <c r="CU361" i="1"/>
  <c r="CX360" i="1"/>
  <c r="CU360" i="1"/>
  <c r="CX359" i="1"/>
  <c r="CU359" i="1"/>
  <c r="CX358" i="1"/>
  <c r="CU358" i="1"/>
  <c r="CX357" i="1"/>
  <c r="CU357" i="1"/>
  <c r="CX356" i="1"/>
  <c r="CU356" i="1"/>
  <c r="CX355" i="1"/>
  <c r="CU355" i="1"/>
  <c r="CX354" i="1"/>
  <c r="CU354" i="1"/>
  <c r="CX353" i="1"/>
  <c r="CU353" i="1"/>
  <c r="CX352" i="1"/>
  <c r="CU352" i="1"/>
  <c r="CX351" i="1"/>
  <c r="CU351" i="1"/>
  <c r="CX350" i="1"/>
  <c r="CU350" i="1"/>
  <c r="CX349" i="1"/>
  <c r="CU349" i="1"/>
  <c r="CX348" i="1"/>
  <c r="CU348" i="1"/>
  <c r="CX347" i="1"/>
  <c r="CU347" i="1"/>
  <c r="CX346" i="1"/>
  <c r="CU346" i="1"/>
  <c r="CX345" i="1"/>
  <c r="CU345" i="1"/>
  <c r="CX344" i="1"/>
  <c r="CU344" i="1"/>
  <c r="CX343" i="1"/>
  <c r="CU343" i="1"/>
  <c r="CX342" i="1"/>
  <c r="CU342" i="1"/>
  <c r="CX341" i="1"/>
  <c r="CU341" i="1"/>
  <c r="CX340" i="1"/>
  <c r="CU340" i="1"/>
  <c r="CX339" i="1"/>
  <c r="CU339" i="1"/>
  <c r="CX338" i="1"/>
  <c r="CU338" i="1"/>
  <c r="CX337" i="1"/>
  <c r="CU337" i="1"/>
  <c r="CX336" i="1"/>
  <c r="CU336" i="1"/>
  <c r="CX335" i="1"/>
  <c r="CU335" i="1"/>
  <c r="CX334" i="1"/>
  <c r="CU334" i="1"/>
  <c r="CX333" i="1"/>
  <c r="CU333" i="1"/>
  <c r="CX332" i="1"/>
  <c r="CU332" i="1"/>
  <c r="CX331" i="1"/>
  <c r="CU331" i="1"/>
  <c r="CX330" i="1"/>
  <c r="CU330" i="1"/>
  <c r="CX329" i="1"/>
  <c r="CU329" i="1"/>
  <c r="CX328" i="1"/>
  <c r="CU328" i="1"/>
  <c r="CX327" i="1"/>
  <c r="CU327" i="1"/>
  <c r="CX326" i="1"/>
  <c r="CU326" i="1"/>
  <c r="CX325" i="1"/>
  <c r="CU325" i="1"/>
  <c r="CX324" i="1"/>
  <c r="CU324" i="1"/>
  <c r="CX323" i="1"/>
  <c r="CU323" i="1"/>
  <c r="CX322" i="1"/>
  <c r="CU322" i="1"/>
  <c r="CX321" i="1"/>
  <c r="CU321" i="1"/>
  <c r="CX320" i="1"/>
  <c r="CU320" i="1"/>
  <c r="CX319" i="1"/>
  <c r="CU319" i="1"/>
  <c r="CX318" i="1"/>
  <c r="CU318" i="1"/>
  <c r="CX317" i="1"/>
  <c r="CU317" i="1"/>
  <c r="CX316" i="1"/>
  <c r="CU316" i="1"/>
  <c r="CX315" i="1"/>
  <c r="CU315" i="1"/>
  <c r="CX314" i="1"/>
  <c r="CU314" i="1"/>
  <c r="CX313" i="1"/>
  <c r="CU313" i="1"/>
  <c r="CX312" i="1"/>
  <c r="CU312" i="1"/>
  <c r="CX311" i="1"/>
  <c r="CU311" i="1"/>
  <c r="CX310" i="1"/>
  <c r="CU310" i="1"/>
  <c r="CX309" i="1"/>
  <c r="CU309" i="1"/>
  <c r="CX308" i="1"/>
  <c r="CU308" i="1"/>
  <c r="CX307" i="1"/>
  <c r="CU307" i="1"/>
  <c r="CX306" i="1"/>
  <c r="CU306" i="1"/>
  <c r="CX305" i="1"/>
  <c r="CU305" i="1"/>
  <c r="CX304" i="1"/>
  <c r="CU304" i="1"/>
  <c r="CX303" i="1"/>
  <c r="CU303" i="1"/>
  <c r="CX302" i="1"/>
  <c r="CU302" i="1"/>
  <c r="CX301" i="1"/>
  <c r="CU301" i="1"/>
  <c r="CX300" i="1"/>
  <c r="CU300" i="1"/>
  <c r="CX299" i="1"/>
  <c r="CU299" i="1"/>
  <c r="CX298" i="1"/>
  <c r="CU298" i="1"/>
  <c r="CX297" i="1"/>
  <c r="CU297" i="1"/>
  <c r="CX296" i="1"/>
  <c r="CU296" i="1"/>
  <c r="CX295" i="1"/>
  <c r="CU295" i="1"/>
  <c r="CX294" i="1"/>
  <c r="CU294" i="1"/>
  <c r="CX293" i="1"/>
  <c r="CU293" i="1"/>
  <c r="CX292" i="1"/>
  <c r="CU292" i="1"/>
  <c r="CX291" i="1"/>
  <c r="CU291" i="1"/>
  <c r="CX290" i="1"/>
  <c r="CU290" i="1"/>
  <c r="CX289" i="1"/>
  <c r="CU289" i="1"/>
  <c r="CX288" i="1"/>
  <c r="CU288" i="1"/>
  <c r="CX287" i="1"/>
  <c r="CU287" i="1"/>
  <c r="CX286" i="1"/>
  <c r="CU286" i="1"/>
  <c r="CX285" i="1"/>
  <c r="CU285" i="1"/>
  <c r="CX284" i="1"/>
  <c r="CU284" i="1"/>
  <c r="CX283" i="1"/>
  <c r="CU283" i="1"/>
  <c r="CX282" i="1"/>
  <c r="CU282" i="1"/>
  <c r="CX281" i="1"/>
  <c r="CU281" i="1"/>
  <c r="CX280" i="1"/>
  <c r="CU280" i="1"/>
  <c r="CX279" i="1"/>
  <c r="CU279" i="1"/>
  <c r="CX278" i="1"/>
  <c r="CU278" i="1"/>
  <c r="CX277" i="1"/>
  <c r="CU277" i="1"/>
  <c r="CX276" i="1"/>
  <c r="CU276" i="1"/>
  <c r="CX275" i="1"/>
  <c r="CU275" i="1"/>
  <c r="CX274" i="1"/>
  <c r="CU274" i="1"/>
  <c r="CX273" i="1"/>
  <c r="CU273" i="1"/>
  <c r="CX272" i="1"/>
  <c r="CU272" i="1"/>
  <c r="CX271" i="1"/>
  <c r="CU271" i="1"/>
  <c r="CX270" i="1"/>
  <c r="CU270" i="1"/>
  <c r="CX269" i="1"/>
  <c r="CU269" i="1"/>
  <c r="CX268" i="1"/>
  <c r="CU268" i="1"/>
  <c r="CX267" i="1"/>
  <c r="CU267" i="1"/>
  <c r="CX266" i="1"/>
  <c r="CU266" i="1"/>
  <c r="CX265" i="1"/>
  <c r="CU265" i="1"/>
  <c r="CX264" i="1"/>
  <c r="CU264" i="1"/>
  <c r="CX263" i="1"/>
  <c r="CU263" i="1"/>
  <c r="CX262" i="1"/>
  <c r="CU262" i="1"/>
  <c r="CX261" i="1"/>
  <c r="CU261" i="1"/>
  <c r="CX260" i="1"/>
  <c r="CU260" i="1"/>
  <c r="CX259" i="1"/>
  <c r="CU259" i="1"/>
  <c r="CX258" i="1"/>
  <c r="CU258" i="1"/>
  <c r="CX257" i="1"/>
  <c r="CU257" i="1"/>
  <c r="CX256" i="1"/>
  <c r="CU256" i="1"/>
  <c r="CX255" i="1"/>
  <c r="CU255" i="1"/>
  <c r="CX254" i="1"/>
  <c r="CU254" i="1"/>
  <c r="CX253" i="1"/>
  <c r="CU253" i="1"/>
  <c r="CX252" i="1"/>
  <c r="CU252" i="1"/>
  <c r="CX251" i="1"/>
  <c r="CU251" i="1"/>
  <c r="CX250" i="1"/>
  <c r="CU250" i="1"/>
  <c r="CX249" i="1"/>
  <c r="CU249" i="1"/>
  <c r="CX248" i="1"/>
  <c r="CU248" i="1"/>
  <c r="CX247" i="1"/>
  <c r="CU247" i="1"/>
  <c r="CX246" i="1"/>
  <c r="CU246" i="1"/>
  <c r="CX245" i="1"/>
  <c r="CU245" i="1"/>
  <c r="CX244" i="1"/>
  <c r="CU244" i="1"/>
  <c r="CX243" i="1"/>
  <c r="CU243" i="1"/>
  <c r="CX242" i="1"/>
  <c r="CU242" i="1"/>
  <c r="CX241" i="1"/>
  <c r="CU241" i="1"/>
  <c r="CX240" i="1"/>
  <c r="CU240" i="1"/>
  <c r="CX239" i="1"/>
  <c r="CU239" i="1"/>
  <c r="CX238" i="1"/>
  <c r="CU238" i="1"/>
  <c r="CX237" i="1"/>
  <c r="CU237" i="1"/>
  <c r="CX236" i="1"/>
  <c r="CU236" i="1"/>
  <c r="CX235" i="1"/>
  <c r="CU235" i="1"/>
  <c r="CX234" i="1"/>
  <c r="CU234" i="1"/>
  <c r="CX233" i="1"/>
  <c r="CU233" i="1"/>
  <c r="CX232" i="1"/>
  <c r="CU232" i="1"/>
  <c r="CX231" i="1"/>
  <c r="CU231" i="1"/>
  <c r="CX230" i="1"/>
  <c r="CU230" i="1"/>
  <c r="CX229" i="1"/>
  <c r="CU229" i="1"/>
  <c r="CX228" i="1"/>
  <c r="CU228" i="1"/>
  <c r="CX227" i="1"/>
  <c r="CU227" i="1"/>
  <c r="CX226" i="1"/>
  <c r="CU226" i="1"/>
  <c r="CX225" i="1"/>
  <c r="CU225" i="1"/>
  <c r="CX224" i="1"/>
  <c r="CU224" i="1"/>
  <c r="CX223" i="1"/>
  <c r="CU223" i="1"/>
  <c r="CX222" i="1"/>
  <c r="CU222" i="1"/>
  <c r="CX221" i="1"/>
  <c r="CU221" i="1"/>
  <c r="CX220" i="1"/>
  <c r="CU220" i="1"/>
  <c r="CX219" i="1"/>
  <c r="CU219" i="1"/>
  <c r="CX218" i="1"/>
  <c r="CU218" i="1"/>
  <c r="CX217" i="1"/>
  <c r="CU217" i="1"/>
  <c r="CX216" i="1"/>
  <c r="CU216" i="1"/>
  <c r="CX215" i="1"/>
  <c r="CU215" i="1"/>
  <c r="CX214" i="1"/>
  <c r="CU214" i="1"/>
  <c r="CX213" i="1"/>
  <c r="CU213" i="1"/>
  <c r="CX212" i="1"/>
  <c r="CU212" i="1"/>
  <c r="CX211" i="1"/>
  <c r="CU211" i="1"/>
  <c r="CX210" i="1"/>
  <c r="CU210" i="1"/>
  <c r="CX209" i="1"/>
  <c r="CU209" i="1"/>
  <c r="CX208" i="1"/>
  <c r="CU208" i="1"/>
  <c r="CX207" i="1"/>
  <c r="CU207" i="1"/>
  <c r="CX206" i="1"/>
  <c r="CU206" i="1"/>
  <c r="CX205" i="1"/>
  <c r="CU205" i="1"/>
  <c r="CX204" i="1"/>
  <c r="CU204" i="1"/>
  <c r="CX203" i="1"/>
  <c r="CU203" i="1"/>
  <c r="CX202" i="1"/>
  <c r="CU202" i="1"/>
  <c r="CX201" i="1"/>
  <c r="CU201" i="1"/>
  <c r="CX200" i="1"/>
  <c r="CU200" i="1"/>
  <c r="CX199" i="1"/>
  <c r="CU199" i="1"/>
  <c r="CX198" i="1"/>
  <c r="CU198" i="1"/>
  <c r="CX197" i="1"/>
  <c r="CU197" i="1"/>
  <c r="CX196" i="1"/>
  <c r="CU196" i="1"/>
  <c r="CX195" i="1"/>
  <c r="CU195" i="1"/>
  <c r="CX194" i="1"/>
  <c r="CU194" i="1"/>
  <c r="CX193" i="1"/>
  <c r="CU193" i="1"/>
  <c r="CX192" i="1"/>
  <c r="CU192" i="1"/>
  <c r="CX191" i="1"/>
  <c r="CU191" i="1"/>
  <c r="CX190" i="1"/>
  <c r="CU190" i="1"/>
  <c r="CX189" i="1"/>
  <c r="CU189" i="1"/>
  <c r="CX188" i="1"/>
  <c r="CU188" i="1"/>
  <c r="CX187" i="1"/>
  <c r="CU187" i="1"/>
  <c r="CX186" i="1"/>
  <c r="CU186" i="1"/>
  <c r="CX185" i="1"/>
  <c r="CU185" i="1"/>
  <c r="CX184" i="1"/>
  <c r="CU184" i="1"/>
  <c r="CX183" i="1"/>
  <c r="CU183" i="1"/>
  <c r="CX182" i="1"/>
  <c r="CU182" i="1"/>
  <c r="CX181" i="1"/>
  <c r="CU181" i="1"/>
  <c r="CX180" i="1"/>
  <c r="CU180" i="1"/>
  <c r="CX179" i="1"/>
  <c r="CU179" i="1"/>
  <c r="CX178" i="1"/>
  <c r="CU178" i="1"/>
  <c r="CX177" i="1"/>
  <c r="CU177" i="1"/>
  <c r="CX176" i="1"/>
  <c r="CU176" i="1"/>
  <c r="CX175" i="1"/>
  <c r="CU175" i="1"/>
  <c r="CX174" i="1"/>
  <c r="CU174" i="1"/>
  <c r="CX173" i="1"/>
  <c r="CU173" i="1"/>
  <c r="CX172" i="1"/>
  <c r="CU172" i="1"/>
  <c r="CX171" i="1"/>
  <c r="CU171" i="1"/>
  <c r="CX170" i="1"/>
  <c r="CU170" i="1"/>
  <c r="CX169" i="1"/>
  <c r="CU169" i="1"/>
  <c r="CX168" i="1"/>
  <c r="CU168" i="1"/>
  <c r="CX167" i="1"/>
  <c r="CU167" i="1"/>
  <c r="CX166" i="1"/>
  <c r="CU166" i="1"/>
  <c r="CX165" i="1"/>
  <c r="CU165" i="1"/>
  <c r="CX164" i="1"/>
  <c r="CU164" i="1"/>
  <c r="CX163" i="1"/>
  <c r="CU163" i="1"/>
  <c r="CX162" i="1"/>
  <c r="CU162" i="1"/>
  <c r="CX161" i="1"/>
  <c r="CU161" i="1"/>
  <c r="CX160" i="1"/>
  <c r="CU160" i="1"/>
  <c r="CX159" i="1"/>
  <c r="CU159" i="1"/>
  <c r="CX158" i="1"/>
  <c r="CU158" i="1"/>
  <c r="CX157" i="1"/>
  <c r="CU157" i="1"/>
  <c r="CX156" i="1"/>
  <c r="CU156" i="1"/>
  <c r="CX155" i="1"/>
  <c r="CU155" i="1"/>
  <c r="CX154" i="1"/>
  <c r="CU154" i="1"/>
  <c r="CX153" i="1"/>
  <c r="CU153" i="1"/>
  <c r="CX152" i="1"/>
  <c r="CU152" i="1"/>
  <c r="CX151" i="1"/>
  <c r="CU151" i="1"/>
  <c r="CX150" i="1"/>
  <c r="CU150" i="1"/>
  <c r="CX149" i="1"/>
  <c r="CU149" i="1"/>
  <c r="CX148" i="1"/>
  <c r="CU148" i="1"/>
  <c r="CX147" i="1"/>
  <c r="CU147" i="1"/>
  <c r="CX146" i="1"/>
  <c r="CU146" i="1"/>
  <c r="CX145" i="1"/>
  <c r="CU145" i="1"/>
  <c r="CX144" i="1"/>
  <c r="CU144" i="1"/>
  <c r="CX143" i="1"/>
  <c r="CU143" i="1"/>
  <c r="CX142" i="1"/>
  <c r="CU142" i="1"/>
  <c r="CX141" i="1"/>
  <c r="CU141" i="1"/>
  <c r="CX140" i="1"/>
  <c r="CU140" i="1"/>
  <c r="CX139" i="1"/>
  <c r="CU139" i="1"/>
  <c r="CX138" i="1"/>
  <c r="CU138" i="1"/>
  <c r="CX137" i="1"/>
  <c r="CU137" i="1"/>
  <c r="CX136" i="1"/>
  <c r="CU136" i="1"/>
  <c r="CX135" i="1"/>
  <c r="CU135" i="1"/>
  <c r="CX134" i="1"/>
  <c r="CU134" i="1"/>
  <c r="CX133" i="1"/>
  <c r="CU133" i="1"/>
  <c r="CX132" i="1"/>
  <c r="CU132" i="1"/>
  <c r="CX131" i="1"/>
  <c r="CU131" i="1"/>
  <c r="CX130" i="1"/>
  <c r="CU130" i="1"/>
  <c r="CX129" i="1"/>
  <c r="CU129" i="1"/>
  <c r="CX128" i="1"/>
  <c r="CU128" i="1"/>
  <c r="CX127" i="1"/>
  <c r="CU127" i="1"/>
  <c r="CX126" i="1"/>
  <c r="CU126" i="1"/>
  <c r="CX125" i="1"/>
  <c r="CU125" i="1"/>
  <c r="CX124" i="1"/>
  <c r="CU124" i="1"/>
  <c r="CX123" i="1"/>
  <c r="CU123" i="1"/>
  <c r="CX122" i="1"/>
  <c r="CU122" i="1"/>
  <c r="CX121" i="1"/>
  <c r="CU121" i="1"/>
  <c r="CX120" i="1"/>
  <c r="CU120" i="1"/>
  <c r="CX119" i="1"/>
  <c r="CU119" i="1"/>
  <c r="CX118" i="1"/>
  <c r="CU118" i="1"/>
  <c r="CX117" i="1"/>
  <c r="CU117" i="1"/>
  <c r="CX116" i="1"/>
  <c r="CU116" i="1"/>
  <c r="CX115" i="1"/>
  <c r="CU115" i="1"/>
  <c r="CX114" i="1"/>
  <c r="CU114" i="1"/>
  <c r="CX113" i="1"/>
  <c r="CU113" i="1"/>
  <c r="CX112" i="1"/>
  <c r="CU112" i="1"/>
  <c r="CX111" i="1"/>
  <c r="CU111" i="1"/>
  <c r="CX110" i="1"/>
  <c r="CU110" i="1"/>
  <c r="CX109" i="1"/>
  <c r="CU109" i="1"/>
  <c r="CX108" i="1"/>
  <c r="CU108" i="1"/>
  <c r="CX107" i="1"/>
  <c r="CU107" i="1"/>
  <c r="CX106" i="1"/>
  <c r="CU106" i="1"/>
  <c r="CX105" i="1"/>
  <c r="CU105" i="1"/>
  <c r="CX104" i="1"/>
  <c r="CU104" i="1"/>
  <c r="CX103" i="1"/>
  <c r="CU103" i="1"/>
  <c r="CX102" i="1"/>
  <c r="CU102" i="1"/>
  <c r="CX101" i="1"/>
  <c r="CU101" i="1"/>
  <c r="CX100" i="1"/>
  <c r="CU100" i="1"/>
  <c r="CX99" i="1"/>
  <c r="CU99" i="1"/>
  <c r="CX98" i="1"/>
  <c r="CU98" i="1"/>
  <c r="CX97" i="1"/>
  <c r="CU97" i="1"/>
  <c r="CX96" i="1"/>
  <c r="CU96" i="1"/>
  <c r="CX95" i="1"/>
  <c r="CU95" i="1"/>
  <c r="CX94" i="1"/>
  <c r="CU94" i="1"/>
  <c r="CX93" i="1"/>
  <c r="CU93" i="1"/>
  <c r="CX92" i="1"/>
  <c r="CU92" i="1"/>
  <c r="CX91" i="1"/>
  <c r="CU91" i="1"/>
  <c r="CX90" i="1"/>
  <c r="CU90" i="1"/>
  <c r="CX89" i="1"/>
  <c r="CU89" i="1"/>
  <c r="CX88" i="1"/>
  <c r="CU88" i="1"/>
  <c r="CX87" i="1"/>
  <c r="CU87" i="1"/>
  <c r="CX86" i="1"/>
  <c r="CU86" i="1"/>
  <c r="CX85" i="1"/>
  <c r="CU85" i="1"/>
  <c r="CX84" i="1"/>
  <c r="CU84" i="1"/>
  <c r="CX83" i="1"/>
  <c r="CU83" i="1"/>
  <c r="CX82" i="1"/>
  <c r="CU82" i="1"/>
  <c r="CX81" i="1"/>
  <c r="CU81" i="1"/>
  <c r="CX80" i="1"/>
  <c r="CU80" i="1"/>
  <c r="CX79" i="1"/>
  <c r="CU79" i="1"/>
  <c r="CX78" i="1"/>
  <c r="CU78" i="1"/>
  <c r="CX77" i="1"/>
  <c r="CU77" i="1"/>
  <c r="CX76" i="1"/>
  <c r="CU76" i="1"/>
  <c r="CX75" i="1"/>
  <c r="CU75" i="1"/>
  <c r="CX74" i="1"/>
  <c r="CU74" i="1"/>
  <c r="CX73" i="1"/>
  <c r="CU73" i="1"/>
  <c r="CX72" i="1"/>
  <c r="CU72" i="1"/>
  <c r="CX71" i="1"/>
  <c r="CU71" i="1"/>
  <c r="CX70" i="1"/>
  <c r="CU70" i="1"/>
  <c r="CX69" i="1"/>
  <c r="CU69" i="1"/>
  <c r="CX68" i="1"/>
  <c r="CU68" i="1"/>
  <c r="CX67" i="1"/>
  <c r="CU67" i="1"/>
  <c r="CX66" i="1"/>
  <c r="CU66" i="1"/>
  <c r="CX65" i="1"/>
  <c r="CU65" i="1"/>
  <c r="CX64" i="1"/>
  <c r="CU64" i="1"/>
  <c r="CX63" i="1"/>
  <c r="CU63" i="1"/>
  <c r="CX62" i="1"/>
  <c r="CU62" i="1"/>
  <c r="CX61" i="1"/>
  <c r="CU61" i="1"/>
  <c r="CX60" i="1"/>
  <c r="CU60" i="1"/>
  <c r="CX59" i="1"/>
  <c r="CU59" i="1"/>
  <c r="CX58" i="1"/>
  <c r="CU58" i="1"/>
  <c r="CX57" i="1"/>
  <c r="CU57" i="1"/>
  <c r="CX56" i="1"/>
  <c r="CU56" i="1"/>
  <c r="CX55" i="1"/>
  <c r="CU55" i="1"/>
  <c r="CX54" i="1"/>
  <c r="CU54" i="1"/>
  <c r="CX53" i="1"/>
  <c r="CU53" i="1"/>
  <c r="CX52" i="1"/>
  <c r="CU52" i="1"/>
  <c r="CX51" i="1"/>
  <c r="CU51" i="1"/>
  <c r="CX50" i="1"/>
  <c r="CU50" i="1"/>
  <c r="CX49" i="1"/>
  <c r="CU49" i="1"/>
  <c r="CX48" i="1"/>
  <c r="CU48" i="1"/>
  <c r="CX47" i="1"/>
  <c r="CU47" i="1"/>
  <c r="CX46" i="1"/>
  <c r="CU46" i="1"/>
  <c r="CX45" i="1"/>
  <c r="CU45" i="1"/>
  <c r="CX44" i="1"/>
  <c r="CU44" i="1"/>
  <c r="CX43" i="1"/>
  <c r="CU43" i="1"/>
  <c r="CX42" i="1"/>
  <c r="CU42" i="1"/>
  <c r="CX41" i="1"/>
  <c r="CU41" i="1"/>
  <c r="CX40" i="1"/>
  <c r="CU40" i="1"/>
  <c r="CX39" i="1"/>
  <c r="CU39" i="1"/>
  <c r="CX38" i="1"/>
  <c r="CU38" i="1"/>
  <c r="CX37" i="1"/>
  <c r="CU37" i="1"/>
  <c r="CX36" i="1"/>
  <c r="CU36" i="1"/>
  <c r="CX35" i="1"/>
  <c r="CU35" i="1"/>
  <c r="CX34" i="1"/>
  <c r="CU34" i="1"/>
  <c r="CX33" i="1"/>
  <c r="CU33" i="1"/>
  <c r="CX32" i="1"/>
  <c r="CU32" i="1"/>
  <c r="CX31" i="1"/>
  <c r="CU31" i="1"/>
  <c r="CX30" i="1"/>
  <c r="CU30" i="1"/>
  <c r="CX29" i="1"/>
  <c r="CU29" i="1"/>
  <c r="CX28" i="1"/>
  <c r="CU28" i="1"/>
  <c r="CX27" i="1"/>
  <c r="CU27" i="1"/>
  <c r="CX26" i="1"/>
  <c r="CU26" i="1"/>
  <c r="CX25" i="1"/>
  <c r="CU25" i="1"/>
  <c r="CX24" i="1"/>
  <c r="CU24" i="1"/>
  <c r="CX23" i="1"/>
  <c r="CU23" i="1"/>
  <c r="CX22" i="1"/>
  <c r="CU22" i="1"/>
  <c r="CX21" i="1"/>
  <c r="CU21" i="1"/>
  <c r="CX20" i="1"/>
  <c r="CU20" i="1"/>
  <c r="CX19" i="1"/>
  <c r="CU19" i="1"/>
  <c r="CX18" i="1"/>
  <c r="CU18" i="1"/>
  <c r="CX17" i="1"/>
  <c r="CU17" i="1"/>
  <c r="CX16" i="1"/>
  <c r="CU16" i="1"/>
  <c r="CX15" i="1"/>
  <c r="CU15" i="1"/>
  <c r="CX14" i="1"/>
  <c r="CU14" i="1"/>
  <c r="CX13" i="1"/>
  <c r="CU13" i="1"/>
  <c r="CX12" i="1"/>
  <c r="CU12" i="1"/>
  <c r="CX11" i="1"/>
  <c r="CU11" i="1"/>
  <c r="CX10" i="1"/>
  <c r="CU10" i="1"/>
  <c r="CX9" i="1"/>
  <c r="CU9" i="1"/>
  <c r="CX8" i="1"/>
  <c r="CU8" i="1"/>
  <c r="CX7" i="1"/>
  <c r="CU7" i="1"/>
  <c r="CX6" i="1"/>
  <c r="CU6" i="1"/>
  <c r="CX5" i="1"/>
  <c r="CU5" i="1"/>
  <c r="CR563" i="1"/>
  <c r="CO563" i="1"/>
  <c r="CR562" i="1"/>
  <c r="CO562" i="1"/>
  <c r="CR561" i="1"/>
  <c r="CO561" i="1"/>
  <c r="CR560" i="1"/>
  <c r="CO560" i="1"/>
  <c r="CR559" i="1"/>
  <c r="CO559" i="1"/>
  <c r="CR558" i="1"/>
  <c r="CO558" i="1"/>
  <c r="CR557" i="1"/>
  <c r="CO557" i="1"/>
  <c r="CR556" i="1"/>
  <c r="CO556" i="1"/>
  <c r="CR555" i="1"/>
  <c r="CO555" i="1"/>
  <c r="CR554" i="1"/>
  <c r="CO554" i="1"/>
  <c r="CR553" i="1"/>
  <c r="CO553" i="1"/>
  <c r="CR552" i="1"/>
  <c r="CO552" i="1"/>
  <c r="CR551" i="1"/>
  <c r="CO551" i="1"/>
  <c r="CR550" i="1"/>
  <c r="CO550" i="1"/>
  <c r="CR549" i="1"/>
  <c r="CO549" i="1"/>
  <c r="CR548" i="1"/>
  <c r="CO548" i="1"/>
  <c r="CR547" i="1"/>
  <c r="CO547" i="1"/>
  <c r="CR546" i="1"/>
  <c r="CO546" i="1"/>
  <c r="CR545" i="1"/>
  <c r="CO545" i="1"/>
  <c r="CR544" i="1"/>
  <c r="CO544" i="1"/>
  <c r="CR543" i="1"/>
  <c r="CO543" i="1"/>
  <c r="CR542" i="1"/>
  <c r="CO542" i="1"/>
  <c r="CR541" i="1"/>
  <c r="CO541" i="1"/>
  <c r="CR540" i="1"/>
  <c r="CO540" i="1"/>
  <c r="CR539" i="1"/>
  <c r="CO539" i="1"/>
  <c r="CR538" i="1"/>
  <c r="CO538" i="1"/>
  <c r="CR537" i="1"/>
  <c r="CO537" i="1"/>
  <c r="CR536" i="1"/>
  <c r="CO536" i="1"/>
  <c r="CR535" i="1"/>
  <c r="CO535" i="1"/>
  <c r="CR534" i="1"/>
  <c r="CO534" i="1"/>
  <c r="CR533" i="1"/>
  <c r="CO533" i="1"/>
  <c r="CR532" i="1"/>
  <c r="CO532" i="1"/>
  <c r="CR531" i="1"/>
  <c r="CO531" i="1"/>
  <c r="CR530" i="1"/>
  <c r="CO530" i="1"/>
  <c r="CR529" i="1"/>
  <c r="CO529" i="1"/>
  <c r="CR528" i="1"/>
  <c r="CO528" i="1"/>
  <c r="CR527" i="1"/>
  <c r="CO527" i="1"/>
  <c r="CR526" i="1"/>
  <c r="CO526" i="1"/>
  <c r="CR525" i="1"/>
  <c r="CO525" i="1"/>
  <c r="CR524" i="1"/>
  <c r="CO524" i="1"/>
  <c r="CR523" i="1"/>
  <c r="CO523" i="1"/>
  <c r="CR522" i="1"/>
  <c r="CO522" i="1"/>
  <c r="CR521" i="1"/>
  <c r="CO521" i="1"/>
  <c r="CR520" i="1"/>
  <c r="CO520" i="1"/>
  <c r="CR519" i="1"/>
  <c r="CO519" i="1"/>
  <c r="CR518" i="1"/>
  <c r="CO518" i="1"/>
  <c r="CR517" i="1"/>
  <c r="CO517" i="1"/>
  <c r="CR516" i="1"/>
  <c r="CO516" i="1"/>
  <c r="CR515" i="1"/>
  <c r="CO515" i="1"/>
  <c r="CR514" i="1"/>
  <c r="CO514" i="1"/>
  <c r="CR513" i="1"/>
  <c r="CO513" i="1"/>
  <c r="CR512" i="1"/>
  <c r="CO512" i="1"/>
  <c r="CR511" i="1"/>
  <c r="CO511" i="1"/>
  <c r="CR510" i="1"/>
  <c r="CO510" i="1"/>
  <c r="CR509" i="1"/>
  <c r="CO509" i="1"/>
  <c r="CR508" i="1"/>
  <c r="CO508" i="1"/>
  <c r="CR507" i="1"/>
  <c r="CO507" i="1"/>
  <c r="CR506" i="1"/>
  <c r="CO506" i="1"/>
  <c r="CR505" i="1"/>
  <c r="CO505" i="1"/>
  <c r="CR504" i="1"/>
  <c r="CO504" i="1"/>
  <c r="CR503" i="1"/>
  <c r="CO503" i="1"/>
  <c r="CR502" i="1"/>
  <c r="CO502" i="1"/>
  <c r="CR501" i="1"/>
  <c r="CO501" i="1"/>
  <c r="CR500" i="1"/>
  <c r="CO500" i="1"/>
  <c r="CR499" i="1"/>
  <c r="CO499" i="1"/>
  <c r="CR498" i="1"/>
  <c r="CO498" i="1"/>
  <c r="CR497" i="1"/>
  <c r="CO497" i="1"/>
  <c r="CR496" i="1"/>
  <c r="CO496" i="1"/>
  <c r="CR495" i="1"/>
  <c r="CO495" i="1"/>
  <c r="CR494" i="1"/>
  <c r="CO494" i="1"/>
  <c r="CR493" i="1"/>
  <c r="CO493" i="1"/>
  <c r="CR492" i="1"/>
  <c r="CO492" i="1"/>
  <c r="CR491" i="1"/>
  <c r="CO491" i="1"/>
  <c r="CR490" i="1"/>
  <c r="CO490" i="1"/>
  <c r="CR489" i="1"/>
  <c r="CO489" i="1"/>
  <c r="CR488" i="1"/>
  <c r="CO488" i="1"/>
  <c r="CR487" i="1"/>
  <c r="CO487" i="1"/>
  <c r="CR486" i="1"/>
  <c r="CO486" i="1"/>
  <c r="CR485" i="1"/>
  <c r="CO485" i="1"/>
  <c r="CR484" i="1"/>
  <c r="CO484" i="1"/>
  <c r="CR483" i="1"/>
  <c r="CO483" i="1"/>
  <c r="CR482" i="1"/>
  <c r="CO482" i="1"/>
  <c r="CR481" i="1"/>
  <c r="CO481" i="1"/>
  <c r="CR480" i="1"/>
  <c r="CO480" i="1"/>
  <c r="CR479" i="1"/>
  <c r="CO479" i="1"/>
  <c r="CR478" i="1"/>
  <c r="CO478" i="1"/>
  <c r="CR477" i="1"/>
  <c r="CO477" i="1"/>
  <c r="CR476" i="1"/>
  <c r="CO476" i="1"/>
  <c r="CR475" i="1"/>
  <c r="CO475" i="1"/>
  <c r="CR474" i="1"/>
  <c r="CO474" i="1"/>
  <c r="CR473" i="1"/>
  <c r="CO473" i="1"/>
  <c r="CR472" i="1"/>
  <c r="CO472" i="1"/>
  <c r="CR471" i="1"/>
  <c r="CO471" i="1"/>
  <c r="CR470" i="1"/>
  <c r="CO470" i="1"/>
  <c r="CR469" i="1"/>
  <c r="CO469" i="1"/>
  <c r="CR468" i="1"/>
  <c r="CO468" i="1"/>
  <c r="CR467" i="1"/>
  <c r="CO467" i="1"/>
  <c r="CR466" i="1"/>
  <c r="CO466" i="1"/>
  <c r="CR465" i="1"/>
  <c r="CO465" i="1"/>
  <c r="CR464" i="1"/>
  <c r="CO464" i="1"/>
  <c r="CR463" i="1"/>
  <c r="CO463" i="1"/>
  <c r="CR462" i="1"/>
  <c r="CO462" i="1"/>
  <c r="CR461" i="1"/>
  <c r="CO461" i="1"/>
  <c r="CR460" i="1"/>
  <c r="CO460" i="1"/>
  <c r="CR459" i="1"/>
  <c r="CO459" i="1"/>
  <c r="CR458" i="1"/>
  <c r="CO458" i="1"/>
  <c r="CR457" i="1"/>
  <c r="CO457" i="1"/>
  <c r="CR456" i="1"/>
  <c r="CO456" i="1"/>
  <c r="CR455" i="1"/>
  <c r="CO455" i="1"/>
  <c r="CR454" i="1"/>
  <c r="CO454" i="1"/>
  <c r="CR453" i="1"/>
  <c r="CO453" i="1"/>
  <c r="CR452" i="1"/>
  <c r="CO452" i="1"/>
  <c r="CR451" i="1"/>
  <c r="CO451" i="1"/>
  <c r="CR450" i="1"/>
  <c r="CO450" i="1"/>
  <c r="CR449" i="1"/>
  <c r="CO449" i="1"/>
  <c r="CR448" i="1"/>
  <c r="CO448" i="1"/>
  <c r="CR447" i="1"/>
  <c r="CO447" i="1"/>
  <c r="CR446" i="1"/>
  <c r="CO446" i="1"/>
  <c r="CR445" i="1"/>
  <c r="CO445" i="1"/>
  <c r="CR444" i="1"/>
  <c r="CO444" i="1"/>
  <c r="CR443" i="1"/>
  <c r="CO443" i="1"/>
  <c r="CR442" i="1"/>
  <c r="CO442" i="1"/>
  <c r="CR441" i="1"/>
  <c r="CO441" i="1"/>
  <c r="CR440" i="1"/>
  <c r="CO440" i="1"/>
  <c r="CR439" i="1"/>
  <c r="CO439" i="1"/>
  <c r="CR438" i="1"/>
  <c r="CO438" i="1"/>
  <c r="CR437" i="1"/>
  <c r="CO437" i="1"/>
  <c r="CR436" i="1"/>
  <c r="CO436" i="1"/>
  <c r="CR435" i="1"/>
  <c r="CO435" i="1"/>
  <c r="CR434" i="1"/>
  <c r="CO434" i="1"/>
  <c r="CR433" i="1"/>
  <c r="CO433" i="1"/>
  <c r="CR432" i="1"/>
  <c r="CO432" i="1"/>
  <c r="CR431" i="1"/>
  <c r="CO431" i="1"/>
  <c r="CR430" i="1"/>
  <c r="CO430" i="1"/>
  <c r="CR429" i="1"/>
  <c r="CO429" i="1"/>
  <c r="CR428" i="1"/>
  <c r="CO428" i="1"/>
  <c r="CR427" i="1"/>
  <c r="CO427" i="1"/>
  <c r="CR426" i="1"/>
  <c r="CO426" i="1"/>
  <c r="CR425" i="1"/>
  <c r="CO425" i="1"/>
  <c r="CR424" i="1"/>
  <c r="CO424" i="1"/>
  <c r="CR423" i="1"/>
  <c r="CO423" i="1"/>
  <c r="CR422" i="1"/>
  <c r="CO422" i="1"/>
  <c r="CR421" i="1"/>
  <c r="CO421" i="1"/>
  <c r="CR420" i="1"/>
  <c r="CO420" i="1"/>
  <c r="CR419" i="1"/>
  <c r="CO419" i="1"/>
  <c r="CR418" i="1"/>
  <c r="CO418" i="1"/>
  <c r="CR417" i="1"/>
  <c r="CO417" i="1"/>
  <c r="CR416" i="1"/>
  <c r="CO416" i="1"/>
  <c r="CR415" i="1"/>
  <c r="CO415" i="1"/>
  <c r="CR414" i="1"/>
  <c r="CO414" i="1"/>
  <c r="CR413" i="1"/>
  <c r="CO413" i="1"/>
  <c r="CR412" i="1"/>
  <c r="CO412" i="1"/>
  <c r="CR411" i="1"/>
  <c r="CO411" i="1"/>
  <c r="CR410" i="1"/>
  <c r="CO410" i="1"/>
  <c r="CR409" i="1"/>
  <c r="CO409" i="1"/>
  <c r="CR408" i="1"/>
  <c r="CO408" i="1"/>
  <c r="CR407" i="1"/>
  <c r="CO407" i="1"/>
  <c r="CR406" i="1"/>
  <c r="CO406" i="1"/>
  <c r="CR405" i="1"/>
  <c r="CO405" i="1"/>
  <c r="CR404" i="1"/>
  <c r="CO404" i="1"/>
  <c r="CR403" i="1"/>
  <c r="CO403" i="1"/>
  <c r="CR402" i="1"/>
  <c r="CO402" i="1"/>
  <c r="CR401" i="1"/>
  <c r="CO401" i="1"/>
  <c r="CR400" i="1"/>
  <c r="CO400" i="1"/>
  <c r="CR399" i="1"/>
  <c r="CO399" i="1"/>
  <c r="CR398" i="1"/>
  <c r="CO398" i="1"/>
  <c r="CR397" i="1"/>
  <c r="CO397" i="1"/>
  <c r="CR396" i="1"/>
  <c r="CO396" i="1"/>
  <c r="CR395" i="1"/>
  <c r="CO395" i="1"/>
  <c r="CR394" i="1"/>
  <c r="CO394" i="1"/>
  <c r="CR393" i="1"/>
  <c r="CO393" i="1"/>
  <c r="CR392" i="1"/>
  <c r="CO392" i="1"/>
  <c r="CR391" i="1"/>
  <c r="CO391" i="1"/>
  <c r="CR390" i="1"/>
  <c r="CO390" i="1"/>
  <c r="CR389" i="1"/>
  <c r="CO389" i="1"/>
  <c r="CR388" i="1"/>
  <c r="CO388" i="1"/>
  <c r="CR387" i="1"/>
  <c r="CO387" i="1"/>
  <c r="CR386" i="1"/>
  <c r="CO386" i="1"/>
  <c r="CR385" i="1"/>
  <c r="CO385" i="1"/>
  <c r="CR384" i="1"/>
  <c r="CO384" i="1"/>
  <c r="CR383" i="1"/>
  <c r="CO383" i="1"/>
  <c r="CR382" i="1"/>
  <c r="CO382" i="1"/>
  <c r="CR381" i="1"/>
  <c r="CO381" i="1"/>
  <c r="CR380" i="1"/>
  <c r="CO380" i="1"/>
  <c r="CR379" i="1"/>
  <c r="CO379" i="1"/>
  <c r="CR378" i="1"/>
  <c r="CO378" i="1"/>
  <c r="CR377" i="1"/>
  <c r="CO377" i="1"/>
  <c r="CR376" i="1"/>
  <c r="CO376" i="1"/>
  <c r="CR375" i="1"/>
  <c r="CO375" i="1"/>
  <c r="CR374" i="1"/>
  <c r="CO374" i="1"/>
  <c r="CR373" i="1"/>
  <c r="CO373" i="1"/>
  <c r="CR372" i="1"/>
  <c r="CO372" i="1"/>
  <c r="CR371" i="1"/>
  <c r="CO371" i="1"/>
  <c r="CR370" i="1"/>
  <c r="CO370" i="1"/>
  <c r="CR369" i="1"/>
  <c r="CO369" i="1"/>
  <c r="CR368" i="1"/>
  <c r="CO368" i="1"/>
  <c r="CR367" i="1"/>
  <c r="CO367" i="1"/>
  <c r="CR366" i="1"/>
  <c r="CO366" i="1"/>
  <c r="CR365" i="1"/>
  <c r="CO365" i="1"/>
  <c r="CR364" i="1"/>
  <c r="CO364" i="1"/>
  <c r="CR363" i="1"/>
  <c r="CO363" i="1"/>
  <c r="CR362" i="1"/>
  <c r="CO362" i="1"/>
  <c r="CR361" i="1"/>
  <c r="CO361" i="1"/>
  <c r="CR360" i="1"/>
  <c r="CO360" i="1"/>
  <c r="CR359" i="1"/>
  <c r="CO359" i="1"/>
  <c r="CR358" i="1"/>
  <c r="CO358" i="1"/>
  <c r="CR357" i="1"/>
  <c r="CO357" i="1"/>
  <c r="CR356" i="1"/>
  <c r="CO356" i="1"/>
  <c r="CR355" i="1"/>
  <c r="CO355" i="1"/>
  <c r="CR354" i="1"/>
  <c r="CO354" i="1"/>
  <c r="CR353" i="1"/>
  <c r="CO353" i="1"/>
  <c r="CR352" i="1"/>
  <c r="CO352" i="1"/>
  <c r="CR351" i="1"/>
  <c r="CO351" i="1"/>
  <c r="CR350" i="1"/>
  <c r="CO350" i="1"/>
  <c r="CR349" i="1"/>
  <c r="CO349" i="1"/>
  <c r="CR348" i="1"/>
  <c r="CO348" i="1"/>
  <c r="CR347" i="1"/>
  <c r="CO347" i="1"/>
  <c r="CR346" i="1"/>
  <c r="CO346" i="1"/>
  <c r="CR345" i="1"/>
  <c r="CO345" i="1"/>
  <c r="CR344" i="1"/>
  <c r="CO344" i="1"/>
  <c r="CR343" i="1"/>
  <c r="CO343" i="1"/>
  <c r="CR342" i="1"/>
  <c r="CO342" i="1"/>
  <c r="CR341" i="1"/>
  <c r="CO341" i="1"/>
  <c r="CR340" i="1"/>
  <c r="CO340" i="1"/>
  <c r="CR339" i="1"/>
  <c r="CO339" i="1"/>
  <c r="CR338" i="1"/>
  <c r="CO338" i="1"/>
  <c r="CR337" i="1"/>
  <c r="CO337" i="1"/>
  <c r="CR336" i="1"/>
  <c r="CO336" i="1"/>
  <c r="CR335" i="1"/>
  <c r="CO335" i="1"/>
  <c r="CR334" i="1"/>
  <c r="CO334" i="1"/>
  <c r="CR333" i="1"/>
  <c r="CO333" i="1"/>
  <c r="CR332" i="1"/>
  <c r="CO332" i="1"/>
  <c r="CR331" i="1"/>
  <c r="CO331" i="1"/>
  <c r="CR330" i="1"/>
  <c r="CO330" i="1"/>
  <c r="CR329" i="1"/>
  <c r="CO329" i="1"/>
  <c r="CR328" i="1"/>
  <c r="CO328" i="1"/>
  <c r="CR327" i="1"/>
  <c r="CO327" i="1"/>
  <c r="CR326" i="1"/>
  <c r="CO326" i="1"/>
  <c r="CR325" i="1"/>
  <c r="CO325" i="1"/>
  <c r="CR324" i="1"/>
  <c r="CO324" i="1"/>
  <c r="CR323" i="1"/>
  <c r="CO323" i="1"/>
  <c r="CR322" i="1"/>
  <c r="CO322" i="1"/>
  <c r="CR321" i="1"/>
  <c r="CO321" i="1"/>
  <c r="CR320" i="1"/>
  <c r="CO320" i="1"/>
  <c r="CR319" i="1"/>
  <c r="CO319" i="1"/>
  <c r="CR318" i="1"/>
  <c r="CO318" i="1"/>
  <c r="CR317" i="1"/>
  <c r="CO317" i="1"/>
  <c r="CR316" i="1"/>
  <c r="CO316" i="1"/>
  <c r="CR315" i="1"/>
  <c r="CO315" i="1"/>
  <c r="CR314" i="1"/>
  <c r="CO314" i="1"/>
  <c r="CR313" i="1"/>
  <c r="CO313" i="1"/>
  <c r="CR312" i="1"/>
  <c r="CO312" i="1"/>
  <c r="CR311" i="1"/>
  <c r="CO311" i="1"/>
  <c r="CR310" i="1"/>
  <c r="CO310" i="1"/>
  <c r="CR309" i="1"/>
  <c r="CO309" i="1"/>
  <c r="CR308" i="1"/>
  <c r="CO308" i="1"/>
  <c r="CR307" i="1"/>
  <c r="CO307" i="1"/>
  <c r="CR306" i="1"/>
  <c r="CO306" i="1"/>
  <c r="CR305" i="1"/>
  <c r="CO305" i="1"/>
  <c r="CR304" i="1"/>
  <c r="CO304" i="1"/>
  <c r="CR303" i="1"/>
  <c r="CO303" i="1"/>
  <c r="CR302" i="1"/>
  <c r="CO302" i="1"/>
  <c r="CR301" i="1"/>
  <c r="CO301" i="1"/>
  <c r="CR300" i="1"/>
  <c r="CO300" i="1"/>
  <c r="CR299" i="1"/>
  <c r="CO299" i="1"/>
  <c r="CR298" i="1"/>
  <c r="CO298" i="1"/>
  <c r="CR297" i="1"/>
  <c r="CO297" i="1"/>
  <c r="CR296" i="1"/>
  <c r="CO296" i="1"/>
  <c r="CR295" i="1"/>
  <c r="CO295" i="1"/>
  <c r="CR294" i="1"/>
  <c r="CO294" i="1"/>
  <c r="CR293" i="1"/>
  <c r="CO293" i="1"/>
  <c r="CR292" i="1"/>
  <c r="CO292" i="1"/>
  <c r="CR291" i="1"/>
  <c r="CO291" i="1"/>
  <c r="CR290" i="1"/>
  <c r="CO290" i="1"/>
  <c r="CR289" i="1"/>
  <c r="CO289" i="1"/>
  <c r="CR288" i="1"/>
  <c r="CO288" i="1"/>
  <c r="CR287" i="1"/>
  <c r="CO287" i="1"/>
  <c r="CR286" i="1"/>
  <c r="CO286" i="1"/>
  <c r="CR285" i="1"/>
  <c r="CO285" i="1"/>
  <c r="CR284" i="1"/>
  <c r="CO284" i="1"/>
  <c r="CR283" i="1"/>
  <c r="CO283" i="1"/>
  <c r="CR282" i="1"/>
  <c r="CO282" i="1"/>
  <c r="CR281" i="1"/>
  <c r="CO281" i="1"/>
  <c r="CR280" i="1"/>
  <c r="CO280" i="1"/>
  <c r="CR279" i="1"/>
  <c r="CO279" i="1"/>
  <c r="CR278" i="1"/>
  <c r="CO278" i="1"/>
  <c r="CR277" i="1"/>
  <c r="CO277" i="1"/>
  <c r="CR276" i="1"/>
  <c r="CO276" i="1"/>
  <c r="CR275" i="1"/>
  <c r="CO275" i="1"/>
  <c r="CR274" i="1"/>
  <c r="CO274" i="1"/>
  <c r="CR273" i="1"/>
  <c r="CO273" i="1"/>
  <c r="CR272" i="1"/>
  <c r="CO272" i="1"/>
  <c r="CR271" i="1"/>
  <c r="CO271" i="1"/>
  <c r="CR270" i="1"/>
  <c r="CO270" i="1"/>
  <c r="CR269" i="1"/>
  <c r="CO269" i="1"/>
  <c r="CR268" i="1"/>
  <c r="CO268" i="1"/>
  <c r="CR267" i="1"/>
  <c r="CO267" i="1"/>
  <c r="CR266" i="1"/>
  <c r="CO266" i="1"/>
  <c r="CR265" i="1"/>
  <c r="CO265" i="1"/>
  <c r="CR264" i="1"/>
  <c r="CO264" i="1"/>
  <c r="CR263" i="1"/>
  <c r="CO263" i="1"/>
  <c r="CR262" i="1"/>
  <c r="CO262" i="1"/>
  <c r="CR261" i="1"/>
  <c r="CO261" i="1"/>
  <c r="CR260" i="1"/>
  <c r="CO260" i="1"/>
  <c r="CR259" i="1"/>
  <c r="CO259" i="1"/>
  <c r="CR258" i="1"/>
  <c r="CO258" i="1"/>
  <c r="CR257" i="1"/>
  <c r="CO257" i="1"/>
  <c r="CR256" i="1"/>
  <c r="CO256" i="1"/>
  <c r="CR255" i="1"/>
  <c r="CO255" i="1"/>
  <c r="CR254" i="1"/>
  <c r="CO254" i="1"/>
  <c r="CR253" i="1"/>
  <c r="CO253" i="1"/>
  <c r="CR252" i="1"/>
  <c r="CO252" i="1"/>
  <c r="CR251" i="1"/>
  <c r="CO251" i="1"/>
  <c r="CR250" i="1"/>
  <c r="CO250" i="1"/>
  <c r="CR249" i="1"/>
  <c r="CO249" i="1"/>
  <c r="CR248" i="1"/>
  <c r="CO248" i="1"/>
  <c r="CR247" i="1"/>
  <c r="CO247" i="1"/>
  <c r="CR246" i="1"/>
  <c r="CO246" i="1"/>
  <c r="CR245" i="1"/>
  <c r="CO245" i="1"/>
  <c r="CR244" i="1"/>
  <c r="CO244" i="1"/>
  <c r="CR243" i="1"/>
  <c r="CO243" i="1"/>
  <c r="CR242" i="1"/>
  <c r="CO242" i="1"/>
  <c r="CR241" i="1"/>
  <c r="CO241" i="1"/>
  <c r="CR240" i="1"/>
  <c r="CO240" i="1"/>
  <c r="CR239" i="1"/>
  <c r="CO239" i="1"/>
  <c r="CR238" i="1"/>
  <c r="CO238" i="1"/>
  <c r="CR237" i="1"/>
  <c r="CO237" i="1"/>
  <c r="CR236" i="1"/>
  <c r="CO236" i="1"/>
  <c r="CR235" i="1"/>
  <c r="CO235" i="1"/>
  <c r="CR234" i="1"/>
  <c r="CO234" i="1"/>
  <c r="CR233" i="1"/>
  <c r="CO233" i="1"/>
  <c r="CR232" i="1"/>
  <c r="CO232" i="1"/>
  <c r="CR231" i="1"/>
  <c r="CO231" i="1"/>
  <c r="CR230" i="1"/>
  <c r="CO230" i="1"/>
  <c r="CR229" i="1"/>
  <c r="CO229" i="1"/>
  <c r="CR228" i="1"/>
  <c r="CO228" i="1"/>
  <c r="CR227" i="1"/>
  <c r="CO227" i="1"/>
  <c r="CR226" i="1"/>
  <c r="CO226" i="1"/>
  <c r="CR225" i="1"/>
  <c r="CO225" i="1"/>
  <c r="CR224" i="1"/>
  <c r="CO224" i="1"/>
  <c r="CR223" i="1"/>
  <c r="CO223" i="1"/>
  <c r="CR222" i="1"/>
  <c r="CO222" i="1"/>
  <c r="CR221" i="1"/>
  <c r="CO221" i="1"/>
  <c r="CR220" i="1"/>
  <c r="CO220" i="1"/>
  <c r="CR219" i="1"/>
  <c r="CO219" i="1"/>
  <c r="CR218" i="1"/>
  <c r="CO218" i="1"/>
  <c r="CR217" i="1"/>
  <c r="CO217" i="1"/>
  <c r="CR216" i="1"/>
  <c r="CO216" i="1"/>
  <c r="CR215" i="1"/>
  <c r="CO215" i="1"/>
  <c r="CR214" i="1"/>
  <c r="CO214" i="1"/>
  <c r="CR213" i="1"/>
  <c r="CO213" i="1"/>
  <c r="CR212" i="1"/>
  <c r="CO212" i="1"/>
  <c r="CR211" i="1"/>
  <c r="CO211" i="1"/>
  <c r="CR210" i="1"/>
  <c r="CO210" i="1"/>
  <c r="CR209" i="1"/>
  <c r="CO209" i="1"/>
  <c r="CR208" i="1"/>
  <c r="CO208" i="1"/>
  <c r="CR207" i="1"/>
  <c r="CO207" i="1"/>
  <c r="CR206" i="1"/>
  <c r="CO206" i="1"/>
  <c r="CR205" i="1"/>
  <c r="CO205" i="1"/>
  <c r="CR204" i="1"/>
  <c r="CO204" i="1"/>
  <c r="CR203" i="1"/>
  <c r="CO203" i="1"/>
  <c r="CR202" i="1"/>
  <c r="CO202" i="1"/>
  <c r="CR201" i="1"/>
  <c r="CO201" i="1"/>
  <c r="CR200" i="1"/>
  <c r="CO200" i="1"/>
  <c r="CR199" i="1"/>
  <c r="CO199" i="1"/>
  <c r="CR198" i="1"/>
  <c r="CO198" i="1"/>
  <c r="CR197" i="1"/>
  <c r="CO197" i="1"/>
  <c r="CR196" i="1"/>
  <c r="CO196" i="1"/>
  <c r="CR195" i="1"/>
  <c r="CO195" i="1"/>
  <c r="CR194" i="1"/>
  <c r="CO194" i="1"/>
  <c r="CR193" i="1"/>
  <c r="CO193" i="1"/>
  <c r="CR192" i="1"/>
  <c r="CO192" i="1"/>
  <c r="CR191" i="1"/>
  <c r="CO191" i="1"/>
  <c r="CR190" i="1"/>
  <c r="CO190" i="1"/>
  <c r="CR189" i="1"/>
  <c r="CO189" i="1"/>
  <c r="CR188" i="1"/>
  <c r="CO188" i="1"/>
  <c r="CR187" i="1"/>
  <c r="CO187" i="1"/>
  <c r="CR186" i="1"/>
  <c r="CO186" i="1"/>
  <c r="CR185" i="1"/>
  <c r="CO185" i="1"/>
  <c r="CR184" i="1"/>
  <c r="CO184" i="1"/>
  <c r="CR183" i="1"/>
  <c r="CO183" i="1"/>
  <c r="CR182" i="1"/>
  <c r="CO182" i="1"/>
  <c r="CR181" i="1"/>
  <c r="CO181" i="1"/>
  <c r="CR180" i="1"/>
  <c r="CO180" i="1"/>
  <c r="CR179" i="1"/>
  <c r="CO179" i="1"/>
  <c r="CR178" i="1"/>
  <c r="CO178" i="1"/>
  <c r="CR177" i="1"/>
  <c r="CO177" i="1"/>
  <c r="CR176" i="1"/>
  <c r="CO176" i="1"/>
  <c r="CR175" i="1"/>
  <c r="CO175" i="1"/>
  <c r="CR174" i="1"/>
  <c r="CO174" i="1"/>
  <c r="CR173" i="1"/>
  <c r="CO173" i="1"/>
  <c r="CR172" i="1"/>
  <c r="CO172" i="1"/>
  <c r="CR171" i="1"/>
  <c r="CO171" i="1"/>
  <c r="CR170" i="1"/>
  <c r="CO170" i="1"/>
  <c r="CR169" i="1"/>
  <c r="CO169" i="1"/>
  <c r="CR168" i="1"/>
  <c r="CO168" i="1"/>
  <c r="CR167" i="1"/>
  <c r="CO167" i="1"/>
  <c r="CR166" i="1"/>
  <c r="CO166" i="1"/>
  <c r="CR165" i="1"/>
  <c r="CO165" i="1"/>
  <c r="CR164" i="1"/>
  <c r="CO164" i="1"/>
  <c r="CR163" i="1"/>
  <c r="CO163" i="1"/>
  <c r="CR162" i="1"/>
  <c r="CO162" i="1"/>
  <c r="CR161" i="1"/>
  <c r="CO161" i="1"/>
  <c r="CR160" i="1"/>
  <c r="CO160" i="1"/>
  <c r="CR159" i="1"/>
  <c r="CO159" i="1"/>
  <c r="CR158" i="1"/>
  <c r="CO158" i="1"/>
  <c r="CR157" i="1"/>
  <c r="CO157" i="1"/>
  <c r="CR156" i="1"/>
  <c r="CO156" i="1"/>
  <c r="CR155" i="1"/>
  <c r="CO155" i="1"/>
  <c r="CR154" i="1"/>
  <c r="CO154" i="1"/>
  <c r="CR153" i="1"/>
  <c r="CO153" i="1"/>
  <c r="CR152" i="1"/>
  <c r="CO152" i="1"/>
  <c r="CR151" i="1"/>
  <c r="CO151" i="1"/>
  <c r="CR150" i="1"/>
  <c r="CO150" i="1"/>
  <c r="CR149" i="1"/>
  <c r="CO149" i="1"/>
  <c r="CR148" i="1"/>
  <c r="CO148" i="1"/>
  <c r="CR147" i="1"/>
  <c r="CO147" i="1"/>
  <c r="CR146" i="1"/>
  <c r="CO146" i="1"/>
  <c r="CR145" i="1"/>
  <c r="CO145" i="1"/>
  <c r="CR144" i="1"/>
  <c r="CO144" i="1"/>
  <c r="CR143" i="1"/>
  <c r="CO143" i="1"/>
  <c r="CR142" i="1"/>
  <c r="CO142" i="1"/>
  <c r="CR141" i="1"/>
  <c r="CO141" i="1"/>
  <c r="CR140" i="1"/>
  <c r="CO140" i="1"/>
  <c r="CR139" i="1"/>
  <c r="CO139" i="1"/>
  <c r="CR138" i="1"/>
  <c r="CO138" i="1"/>
  <c r="CR137" i="1"/>
  <c r="CO137" i="1"/>
  <c r="CR136" i="1"/>
  <c r="CO136" i="1"/>
  <c r="CR135" i="1"/>
  <c r="CO135" i="1"/>
  <c r="CR134" i="1"/>
  <c r="CO134" i="1"/>
  <c r="CR133" i="1"/>
  <c r="CO133" i="1"/>
  <c r="CR132" i="1"/>
  <c r="CO132" i="1"/>
  <c r="CR131" i="1"/>
  <c r="CO131" i="1"/>
  <c r="CR130" i="1"/>
  <c r="CO130" i="1"/>
  <c r="CR129" i="1"/>
  <c r="CO129" i="1"/>
  <c r="CR128" i="1"/>
  <c r="CO128" i="1"/>
  <c r="CR127" i="1"/>
  <c r="CO127" i="1"/>
  <c r="CR126" i="1"/>
  <c r="CO126" i="1"/>
  <c r="CR125" i="1"/>
  <c r="CO125" i="1"/>
  <c r="CR124" i="1"/>
  <c r="CO124" i="1"/>
  <c r="CR123" i="1"/>
  <c r="CO123" i="1"/>
  <c r="CR122" i="1"/>
  <c r="CO122" i="1"/>
  <c r="CR121" i="1"/>
  <c r="CO121" i="1"/>
  <c r="CR120" i="1"/>
  <c r="CO120" i="1"/>
  <c r="CR119" i="1"/>
  <c r="CO119" i="1"/>
  <c r="CR118" i="1"/>
  <c r="CO118" i="1"/>
  <c r="CR117" i="1"/>
  <c r="CO117" i="1"/>
  <c r="CR116" i="1"/>
  <c r="CO116" i="1"/>
  <c r="CR115" i="1"/>
  <c r="CO115" i="1"/>
  <c r="CR114" i="1"/>
  <c r="CO114" i="1"/>
  <c r="CR113" i="1"/>
  <c r="CO113" i="1"/>
  <c r="CR112" i="1"/>
  <c r="CO112" i="1"/>
  <c r="CR111" i="1"/>
  <c r="CO111" i="1"/>
  <c r="CR110" i="1"/>
  <c r="CO110" i="1"/>
  <c r="CR109" i="1"/>
  <c r="CO109" i="1"/>
  <c r="CR108" i="1"/>
  <c r="CO108" i="1"/>
  <c r="CR107" i="1"/>
  <c r="CO107" i="1"/>
  <c r="CR106" i="1"/>
  <c r="CO106" i="1"/>
  <c r="CR105" i="1"/>
  <c r="CO105" i="1"/>
  <c r="CR104" i="1"/>
  <c r="CO104" i="1"/>
  <c r="CR103" i="1"/>
  <c r="CO103" i="1"/>
  <c r="CR102" i="1"/>
  <c r="CO102" i="1"/>
  <c r="CR101" i="1"/>
  <c r="CO101" i="1"/>
  <c r="CR100" i="1"/>
  <c r="CO100" i="1"/>
  <c r="CR99" i="1"/>
  <c r="CO99" i="1"/>
  <c r="CR98" i="1"/>
  <c r="CO98" i="1"/>
  <c r="CR97" i="1"/>
  <c r="CO97" i="1"/>
  <c r="CR96" i="1"/>
  <c r="CO96" i="1"/>
  <c r="CR95" i="1"/>
  <c r="CO95" i="1"/>
  <c r="CR94" i="1"/>
  <c r="CO94" i="1"/>
  <c r="CR93" i="1"/>
  <c r="CO93" i="1"/>
  <c r="CR92" i="1"/>
  <c r="CO92" i="1"/>
  <c r="CR91" i="1"/>
  <c r="CO91" i="1"/>
  <c r="CR90" i="1"/>
  <c r="CO90" i="1"/>
  <c r="CR89" i="1"/>
  <c r="CO89" i="1"/>
  <c r="CR88" i="1"/>
  <c r="CO88" i="1"/>
  <c r="CR87" i="1"/>
  <c r="CO87" i="1"/>
  <c r="CR86" i="1"/>
  <c r="CO86" i="1"/>
  <c r="CR85" i="1"/>
  <c r="CO85" i="1"/>
  <c r="CR84" i="1"/>
  <c r="CO84" i="1"/>
  <c r="CR83" i="1"/>
  <c r="CO83" i="1"/>
  <c r="CR82" i="1"/>
  <c r="CO82" i="1"/>
  <c r="CR81" i="1"/>
  <c r="CO81" i="1"/>
  <c r="CR80" i="1"/>
  <c r="CO80" i="1"/>
  <c r="CR79" i="1"/>
  <c r="CO79" i="1"/>
  <c r="CR78" i="1"/>
  <c r="CO78" i="1"/>
  <c r="CR77" i="1"/>
  <c r="CO77" i="1"/>
  <c r="CR76" i="1"/>
  <c r="CO76" i="1"/>
  <c r="CR75" i="1"/>
  <c r="CO75" i="1"/>
  <c r="CR74" i="1"/>
  <c r="CO74" i="1"/>
  <c r="CR73" i="1"/>
  <c r="CO73" i="1"/>
  <c r="CR72" i="1"/>
  <c r="CO72" i="1"/>
  <c r="CR71" i="1"/>
  <c r="CO71" i="1"/>
  <c r="CR70" i="1"/>
  <c r="CO70" i="1"/>
  <c r="CR69" i="1"/>
  <c r="CO69" i="1"/>
  <c r="CR68" i="1"/>
  <c r="CO68" i="1"/>
  <c r="CR67" i="1"/>
  <c r="CO67" i="1"/>
  <c r="CR66" i="1"/>
  <c r="CO66" i="1"/>
  <c r="CR65" i="1"/>
  <c r="CO65" i="1"/>
  <c r="CR64" i="1"/>
  <c r="CO64" i="1"/>
  <c r="CR63" i="1"/>
  <c r="CO63" i="1"/>
  <c r="CR62" i="1"/>
  <c r="CO62" i="1"/>
  <c r="CR61" i="1"/>
  <c r="CO61" i="1"/>
  <c r="CR60" i="1"/>
  <c r="CO60" i="1"/>
  <c r="CR59" i="1"/>
  <c r="CO59" i="1"/>
  <c r="CR58" i="1"/>
  <c r="CO58" i="1"/>
  <c r="CR57" i="1"/>
  <c r="CO57" i="1"/>
  <c r="CR56" i="1"/>
  <c r="CO56" i="1"/>
  <c r="CR55" i="1"/>
  <c r="CO55" i="1"/>
  <c r="CR54" i="1"/>
  <c r="CO54" i="1"/>
  <c r="CR53" i="1"/>
  <c r="CO53" i="1"/>
  <c r="CR52" i="1"/>
  <c r="CO52" i="1"/>
  <c r="CR51" i="1"/>
  <c r="CO51" i="1"/>
  <c r="CR50" i="1"/>
  <c r="CO50" i="1"/>
  <c r="CR49" i="1"/>
  <c r="CO49" i="1"/>
  <c r="CR48" i="1"/>
  <c r="CO48" i="1"/>
  <c r="CR47" i="1"/>
  <c r="CO47" i="1"/>
  <c r="CR46" i="1"/>
  <c r="CO46" i="1"/>
  <c r="CR45" i="1"/>
  <c r="CO45" i="1"/>
  <c r="CR44" i="1"/>
  <c r="CO44" i="1"/>
  <c r="CR43" i="1"/>
  <c r="CO43" i="1"/>
  <c r="CR42" i="1"/>
  <c r="CO42" i="1"/>
  <c r="CR41" i="1"/>
  <c r="CO41" i="1"/>
  <c r="CR40" i="1"/>
  <c r="CO40" i="1"/>
  <c r="CR39" i="1"/>
  <c r="CO39" i="1"/>
  <c r="CR38" i="1"/>
  <c r="CO38" i="1"/>
  <c r="CR37" i="1"/>
  <c r="CO37" i="1"/>
  <c r="CR36" i="1"/>
  <c r="CO36" i="1"/>
  <c r="CR35" i="1"/>
  <c r="CO35" i="1"/>
  <c r="CR34" i="1"/>
  <c r="CO34" i="1"/>
  <c r="CR33" i="1"/>
  <c r="CO33" i="1"/>
  <c r="CR32" i="1"/>
  <c r="CO32" i="1"/>
  <c r="CR31" i="1"/>
  <c r="CO31" i="1"/>
  <c r="CR30" i="1"/>
  <c r="CO30" i="1"/>
  <c r="CR29" i="1"/>
  <c r="CO29" i="1"/>
  <c r="CR28" i="1"/>
  <c r="CO28" i="1"/>
  <c r="CR27" i="1"/>
  <c r="CO27" i="1"/>
  <c r="CR26" i="1"/>
  <c r="CO26" i="1"/>
  <c r="CR25" i="1"/>
  <c r="CO25" i="1"/>
  <c r="CR24" i="1"/>
  <c r="CO24" i="1"/>
  <c r="CR23" i="1"/>
  <c r="CO23" i="1"/>
  <c r="CR22" i="1"/>
  <c r="CO22" i="1"/>
  <c r="CR21" i="1"/>
  <c r="CO21" i="1"/>
  <c r="CR20" i="1"/>
  <c r="CO20" i="1"/>
  <c r="CR19" i="1"/>
  <c r="CO19" i="1"/>
  <c r="CR18" i="1"/>
  <c r="CO18" i="1"/>
  <c r="CR17" i="1"/>
  <c r="CO17" i="1"/>
  <c r="CR16" i="1"/>
  <c r="CO16" i="1"/>
  <c r="CR15" i="1"/>
  <c r="CO15" i="1"/>
  <c r="CR14" i="1"/>
  <c r="CO14" i="1"/>
  <c r="CR13" i="1"/>
  <c r="CO13" i="1"/>
  <c r="CR12" i="1"/>
  <c r="CO12" i="1"/>
  <c r="CR11" i="1"/>
  <c r="CO11" i="1"/>
  <c r="CR10" i="1"/>
  <c r="CO10" i="1"/>
  <c r="CR9" i="1"/>
  <c r="CO9" i="1"/>
  <c r="CR8" i="1"/>
  <c r="CO8" i="1"/>
  <c r="CR7" i="1"/>
  <c r="CO7" i="1"/>
  <c r="CR6" i="1"/>
  <c r="CO6" i="1"/>
  <c r="CR5" i="1"/>
  <c r="CO5" i="1"/>
  <c r="CL563" i="1"/>
  <c r="CI563" i="1"/>
  <c r="CL562" i="1"/>
  <c r="CI562" i="1"/>
  <c r="CL561" i="1"/>
  <c r="CI561" i="1"/>
  <c r="CL560" i="1"/>
  <c r="CI560" i="1"/>
  <c r="CL559" i="1"/>
  <c r="CI559" i="1"/>
  <c r="CL558" i="1"/>
  <c r="CI558" i="1"/>
  <c r="CL557" i="1"/>
  <c r="CI557" i="1"/>
  <c r="CL556" i="1"/>
  <c r="CI556" i="1"/>
  <c r="CL555" i="1"/>
  <c r="CI555" i="1"/>
  <c r="CL554" i="1"/>
  <c r="CI554" i="1"/>
  <c r="CL553" i="1"/>
  <c r="CI553" i="1"/>
  <c r="CL552" i="1"/>
  <c r="CI552" i="1"/>
  <c r="CL551" i="1"/>
  <c r="CI551" i="1"/>
  <c r="CL550" i="1"/>
  <c r="CI550" i="1"/>
  <c r="CL549" i="1"/>
  <c r="CI549" i="1"/>
  <c r="CL548" i="1"/>
  <c r="CI548" i="1"/>
  <c r="CL547" i="1"/>
  <c r="CI547" i="1"/>
  <c r="CL546" i="1"/>
  <c r="CI546" i="1"/>
  <c r="CL545" i="1"/>
  <c r="CI545" i="1"/>
  <c r="CL544" i="1"/>
  <c r="CI544" i="1"/>
  <c r="CL543" i="1"/>
  <c r="CI543" i="1"/>
  <c r="CL542" i="1"/>
  <c r="CI542" i="1"/>
  <c r="CL541" i="1"/>
  <c r="CI541" i="1"/>
  <c r="CL540" i="1"/>
  <c r="CI540" i="1"/>
  <c r="CL539" i="1"/>
  <c r="CI539" i="1"/>
  <c r="CL538" i="1"/>
  <c r="CI538" i="1"/>
  <c r="CL537" i="1"/>
  <c r="CI537" i="1"/>
  <c r="CL536" i="1"/>
  <c r="CI536" i="1"/>
  <c r="CL535" i="1"/>
  <c r="CI535" i="1"/>
  <c r="CL534" i="1"/>
  <c r="CI534" i="1"/>
  <c r="CL533" i="1"/>
  <c r="CI533" i="1"/>
  <c r="CL532" i="1"/>
  <c r="CI532" i="1"/>
  <c r="CL531" i="1"/>
  <c r="CI531" i="1"/>
  <c r="CL530" i="1"/>
  <c r="CI530" i="1"/>
  <c r="CL529" i="1"/>
  <c r="CI529" i="1"/>
  <c r="CL528" i="1"/>
  <c r="CI528" i="1"/>
  <c r="CL527" i="1"/>
  <c r="CI527" i="1"/>
  <c r="CL526" i="1"/>
  <c r="CI526" i="1"/>
  <c r="CL525" i="1"/>
  <c r="CI525" i="1"/>
  <c r="CL524" i="1"/>
  <c r="CI524" i="1"/>
  <c r="CL523" i="1"/>
  <c r="CI523" i="1"/>
  <c r="CL522" i="1"/>
  <c r="CI522" i="1"/>
  <c r="CL521" i="1"/>
  <c r="CI521" i="1"/>
  <c r="CL520" i="1"/>
  <c r="CI520" i="1"/>
  <c r="CL519" i="1"/>
  <c r="CI519" i="1"/>
  <c r="CL518" i="1"/>
  <c r="CI518" i="1"/>
  <c r="CL517" i="1"/>
  <c r="CI517" i="1"/>
  <c r="CL516" i="1"/>
  <c r="CI516" i="1"/>
  <c r="CL515" i="1"/>
  <c r="CI515" i="1"/>
  <c r="CL514" i="1"/>
  <c r="CI514" i="1"/>
  <c r="CL513" i="1"/>
  <c r="CI513" i="1"/>
  <c r="CL512" i="1"/>
  <c r="CI512" i="1"/>
  <c r="CL511" i="1"/>
  <c r="CI511" i="1"/>
  <c r="CL510" i="1"/>
  <c r="CI510" i="1"/>
  <c r="CL509" i="1"/>
  <c r="CI509" i="1"/>
  <c r="CL508" i="1"/>
  <c r="CI508" i="1"/>
  <c r="CL507" i="1"/>
  <c r="CI507" i="1"/>
  <c r="CL506" i="1"/>
  <c r="CI506" i="1"/>
  <c r="CL505" i="1"/>
  <c r="CI505" i="1"/>
  <c r="CL504" i="1"/>
  <c r="CI504" i="1"/>
  <c r="CL503" i="1"/>
  <c r="CI503" i="1"/>
  <c r="CL502" i="1"/>
  <c r="CI502" i="1"/>
  <c r="CL501" i="1"/>
  <c r="CI501" i="1"/>
  <c r="CL500" i="1"/>
  <c r="CI500" i="1"/>
  <c r="CL499" i="1"/>
  <c r="CI499" i="1"/>
  <c r="CL498" i="1"/>
  <c r="CI498" i="1"/>
  <c r="CL497" i="1"/>
  <c r="CI497" i="1"/>
  <c r="CL496" i="1"/>
  <c r="CI496" i="1"/>
  <c r="CL495" i="1"/>
  <c r="CI495" i="1"/>
  <c r="CL494" i="1"/>
  <c r="CI494" i="1"/>
  <c r="CL493" i="1"/>
  <c r="CI493" i="1"/>
  <c r="CL492" i="1"/>
  <c r="CI492" i="1"/>
  <c r="CL491" i="1"/>
  <c r="CI491" i="1"/>
  <c r="CL490" i="1"/>
  <c r="CI490" i="1"/>
  <c r="CL489" i="1"/>
  <c r="CI489" i="1"/>
  <c r="CL488" i="1"/>
  <c r="CI488" i="1"/>
  <c r="CL487" i="1"/>
  <c r="CI487" i="1"/>
  <c r="CL486" i="1"/>
  <c r="CI486" i="1"/>
  <c r="CL485" i="1"/>
  <c r="CI485" i="1"/>
  <c r="CL484" i="1"/>
  <c r="CI484" i="1"/>
  <c r="CL483" i="1"/>
  <c r="CI483" i="1"/>
  <c r="CL482" i="1"/>
  <c r="CI482" i="1"/>
  <c r="CL481" i="1"/>
  <c r="CI481" i="1"/>
  <c r="CL480" i="1"/>
  <c r="CI480" i="1"/>
  <c r="CL479" i="1"/>
  <c r="CI479" i="1"/>
  <c r="CL478" i="1"/>
  <c r="CI478" i="1"/>
  <c r="CL477" i="1"/>
  <c r="CI477" i="1"/>
  <c r="CL476" i="1"/>
  <c r="CI476" i="1"/>
  <c r="CL475" i="1"/>
  <c r="CI475" i="1"/>
  <c r="CL474" i="1"/>
  <c r="CI474" i="1"/>
  <c r="CL473" i="1"/>
  <c r="CI473" i="1"/>
  <c r="CL472" i="1"/>
  <c r="CI472" i="1"/>
  <c r="CL471" i="1"/>
  <c r="CI471" i="1"/>
  <c r="CL470" i="1"/>
  <c r="CI470" i="1"/>
  <c r="CL469" i="1"/>
  <c r="CI469" i="1"/>
  <c r="CL468" i="1"/>
  <c r="CI468" i="1"/>
  <c r="CL467" i="1"/>
  <c r="CI467" i="1"/>
  <c r="CL466" i="1"/>
  <c r="CI466" i="1"/>
  <c r="CL465" i="1"/>
  <c r="CI465" i="1"/>
  <c r="CL464" i="1"/>
  <c r="CI464" i="1"/>
  <c r="CL463" i="1"/>
  <c r="CI463" i="1"/>
  <c r="CL462" i="1"/>
  <c r="CI462" i="1"/>
  <c r="CL461" i="1"/>
  <c r="CI461" i="1"/>
  <c r="CL460" i="1"/>
  <c r="CI460" i="1"/>
  <c r="CL459" i="1"/>
  <c r="CI459" i="1"/>
  <c r="CL458" i="1"/>
  <c r="CI458" i="1"/>
  <c r="CL457" i="1"/>
  <c r="CI457" i="1"/>
  <c r="CL456" i="1"/>
  <c r="CI456" i="1"/>
  <c r="CL455" i="1"/>
  <c r="CI455" i="1"/>
  <c r="CL454" i="1"/>
  <c r="CI454" i="1"/>
  <c r="CL453" i="1"/>
  <c r="CI453" i="1"/>
  <c r="CL452" i="1"/>
  <c r="CI452" i="1"/>
  <c r="CL451" i="1"/>
  <c r="CI451" i="1"/>
  <c r="CL450" i="1"/>
  <c r="CI450" i="1"/>
  <c r="CL449" i="1"/>
  <c r="CI449" i="1"/>
  <c r="CL448" i="1"/>
  <c r="CI448" i="1"/>
  <c r="CL447" i="1"/>
  <c r="CI447" i="1"/>
  <c r="CL446" i="1"/>
  <c r="CI446" i="1"/>
  <c r="CL445" i="1"/>
  <c r="CI445" i="1"/>
  <c r="CL444" i="1"/>
  <c r="CI444" i="1"/>
  <c r="CL443" i="1"/>
  <c r="CI443" i="1"/>
  <c r="CL442" i="1"/>
  <c r="CI442" i="1"/>
  <c r="CL441" i="1"/>
  <c r="CI441" i="1"/>
  <c r="CL440" i="1"/>
  <c r="CI440" i="1"/>
  <c r="CL439" i="1"/>
  <c r="CI439" i="1"/>
  <c r="CL438" i="1"/>
  <c r="CI438" i="1"/>
  <c r="CL437" i="1"/>
  <c r="CI437" i="1"/>
  <c r="CL436" i="1"/>
  <c r="CI436" i="1"/>
  <c r="CL435" i="1"/>
  <c r="CI435" i="1"/>
  <c r="CL434" i="1"/>
  <c r="CI434" i="1"/>
  <c r="CL433" i="1"/>
  <c r="CI433" i="1"/>
  <c r="CL432" i="1"/>
  <c r="CI432" i="1"/>
  <c r="CL431" i="1"/>
  <c r="CI431" i="1"/>
  <c r="CL430" i="1"/>
  <c r="CI430" i="1"/>
  <c r="CL429" i="1"/>
  <c r="CI429" i="1"/>
  <c r="CL428" i="1"/>
  <c r="CI428" i="1"/>
  <c r="CL427" i="1"/>
  <c r="CI427" i="1"/>
  <c r="CL426" i="1"/>
  <c r="CI426" i="1"/>
  <c r="CL425" i="1"/>
  <c r="CI425" i="1"/>
  <c r="CL424" i="1"/>
  <c r="CI424" i="1"/>
  <c r="CL423" i="1"/>
  <c r="CI423" i="1"/>
  <c r="CL422" i="1"/>
  <c r="CI422" i="1"/>
  <c r="CL421" i="1"/>
  <c r="CI421" i="1"/>
  <c r="CL420" i="1"/>
  <c r="CI420" i="1"/>
  <c r="CL419" i="1"/>
  <c r="CI419" i="1"/>
  <c r="CL418" i="1"/>
  <c r="CI418" i="1"/>
  <c r="CL417" i="1"/>
  <c r="CI417" i="1"/>
  <c r="CL416" i="1"/>
  <c r="CI416" i="1"/>
  <c r="CL415" i="1"/>
  <c r="CI415" i="1"/>
  <c r="CL414" i="1"/>
  <c r="CI414" i="1"/>
  <c r="CL413" i="1"/>
  <c r="CI413" i="1"/>
  <c r="CL412" i="1"/>
  <c r="CI412" i="1"/>
  <c r="CL411" i="1"/>
  <c r="CI411" i="1"/>
  <c r="CL410" i="1"/>
  <c r="CI410" i="1"/>
  <c r="CL409" i="1"/>
  <c r="CI409" i="1"/>
  <c r="CL408" i="1"/>
  <c r="CI408" i="1"/>
  <c r="CL407" i="1"/>
  <c r="CI407" i="1"/>
  <c r="CL406" i="1"/>
  <c r="CI406" i="1"/>
  <c r="CL405" i="1"/>
  <c r="CI405" i="1"/>
  <c r="CL404" i="1"/>
  <c r="CI404" i="1"/>
  <c r="CL403" i="1"/>
  <c r="CI403" i="1"/>
  <c r="CL402" i="1"/>
  <c r="CI402" i="1"/>
  <c r="CL401" i="1"/>
  <c r="CI401" i="1"/>
  <c r="CL400" i="1"/>
  <c r="CI400" i="1"/>
  <c r="CL399" i="1"/>
  <c r="CI399" i="1"/>
  <c r="CL398" i="1"/>
  <c r="CI398" i="1"/>
  <c r="CL397" i="1"/>
  <c r="CI397" i="1"/>
  <c r="CL396" i="1"/>
  <c r="CI396" i="1"/>
  <c r="CL395" i="1"/>
  <c r="CI395" i="1"/>
  <c r="CL394" i="1"/>
  <c r="CI394" i="1"/>
  <c r="CL393" i="1"/>
  <c r="CI393" i="1"/>
  <c r="CL392" i="1"/>
  <c r="CI392" i="1"/>
  <c r="CL391" i="1"/>
  <c r="CI391" i="1"/>
  <c r="CL390" i="1"/>
  <c r="CI390" i="1"/>
  <c r="CL389" i="1"/>
  <c r="CI389" i="1"/>
  <c r="CL388" i="1"/>
  <c r="CI388" i="1"/>
  <c r="CL387" i="1"/>
  <c r="CI387" i="1"/>
  <c r="CL386" i="1"/>
  <c r="CI386" i="1"/>
  <c r="CL385" i="1"/>
  <c r="CI385" i="1"/>
  <c r="CL384" i="1"/>
  <c r="CI384" i="1"/>
  <c r="CL383" i="1"/>
  <c r="CI383" i="1"/>
  <c r="CL382" i="1"/>
  <c r="CI382" i="1"/>
  <c r="CL381" i="1"/>
  <c r="CI381" i="1"/>
  <c r="CL380" i="1"/>
  <c r="CI380" i="1"/>
  <c r="CL379" i="1"/>
  <c r="CI379" i="1"/>
  <c r="CL378" i="1"/>
  <c r="CI378" i="1"/>
  <c r="CL377" i="1"/>
  <c r="CI377" i="1"/>
  <c r="CL376" i="1"/>
  <c r="CI376" i="1"/>
  <c r="CL375" i="1"/>
  <c r="CI375" i="1"/>
  <c r="CL374" i="1"/>
  <c r="CI374" i="1"/>
  <c r="CL373" i="1"/>
  <c r="CI373" i="1"/>
  <c r="CL372" i="1"/>
  <c r="CI372" i="1"/>
  <c r="CL371" i="1"/>
  <c r="CI371" i="1"/>
  <c r="CL370" i="1"/>
  <c r="CI370" i="1"/>
  <c r="CL369" i="1"/>
  <c r="CI369" i="1"/>
  <c r="CL368" i="1"/>
  <c r="CI368" i="1"/>
  <c r="CL367" i="1"/>
  <c r="CI367" i="1"/>
  <c r="CL366" i="1"/>
  <c r="CI366" i="1"/>
  <c r="CL365" i="1"/>
  <c r="CI365" i="1"/>
  <c r="CL364" i="1"/>
  <c r="CI364" i="1"/>
  <c r="CL363" i="1"/>
  <c r="CI363" i="1"/>
  <c r="CL362" i="1"/>
  <c r="CI362" i="1"/>
  <c r="CL361" i="1"/>
  <c r="CI361" i="1"/>
  <c r="CL360" i="1"/>
  <c r="CI360" i="1"/>
  <c r="CL359" i="1"/>
  <c r="CI359" i="1"/>
  <c r="CL358" i="1"/>
  <c r="CI358" i="1"/>
  <c r="CL357" i="1"/>
  <c r="CI357" i="1"/>
  <c r="CL356" i="1"/>
  <c r="CI356" i="1"/>
  <c r="CL355" i="1"/>
  <c r="CI355" i="1"/>
  <c r="CL354" i="1"/>
  <c r="CI354" i="1"/>
  <c r="CL353" i="1"/>
  <c r="CI353" i="1"/>
  <c r="CL352" i="1"/>
  <c r="CI352" i="1"/>
  <c r="CL351" i="1"/>
  <c r="CI351" i="1"/>
  <c r="CL350" i="1"/>
  <c r="CI350" i="1"/>
  <c r="CL349" i="1"/>
  <c r="CI349" i="1"/>
  <c r="CL348" i="1"/>
  <c r="CI348" i="1"/>
  <c r="CL347" i="1"/>
  <c r="CI347" i="1"/>
  <c r="CL346" i="1"/>
  <c r="CI346" i="1"/>
  <c r="CL345" i="1"/>
  <c r="CI345" i="1"/>
  <c r="CL344" i="1"/>
  <c r="CI344" i="1"/>
  <c r="CL343" i="1"/>
  <c r="CI343" i="1"/>
  <c r="CL342" i="1"/>
  <c r="CI342" i="1"/>
  <c r="CL341" i="1"/>
  <c r="CI341" i="1"/>
  <c r="CL340" i="1"/>
  <c r="CI340" i="1"/>
  <c r="CL339" i="1"/>
  <c r="CI339" i="1"/>
  <c r="CL338" i="1"/>
  <c r="CI338" i="1"/>
  <c r="CL337" i="1"/>
  <c r="CI337" i="1"/>
  <c r="CL336" i="1"/>
  <c r="CI336" i="1"/>
  <c r="CL335" i="1"/>
  <c r="CI335" i="1"/>
  <c r="CL334" i="1"/>
  <c r="CI334" i="1"/>
  <c r="CL333" i="1"/>
  <c r="CI333" i="1"/>
  <c r="CL332" i="1"/>
  <c r="CI332" i="1"/>
  <c r="CL331" i="1"/>
  <c r="CI331" i="1"/>
  <c r="CL330" i="1"/>
  <c r="CI330" i="1"/>
  <c r="CL329" i="1"/>
  <c r="CI329" i="1"/>
  <c r="CL328" i="1"/>
  <c r="CI328" i="1"/>
  <c r="CL327" i="1"/>
  <c r="CI327" i="1"/>
  <c r="CL326" i="1"/>
  <c r="CI326" i="1"/>
  <c r="CL325" i="1"/>
  <c r="CI325" i="1"/>
  <c r="CL324" i="1"/>
  <c r="CI324" i="1"/>
  <c r="CL323" i="1"/>
  <c r="CI323" i="1"/>
  <c r="CL322" i="1"/>
  <c r="CI322" i="1"/>
  <c r="CL321" i="1"/>
  <c r="CI321" i="1"/>
  <c r="CL320" i="1"/>
  <c r="CI320" i="1"/>
  <c r="CL319" i="1"/>
  <c r="CI319" i="1"/>
  <c r="CL318" i="1"/>
  <c r="CI318" i="1"/>
  <c r="CL317" i="1"/>
  <c r="CI317" i="1"/>
  <c r="CL316" i="1"/>
  <c r="CI316" i="1"/>
  <c r="CL315" i="1"/>
  <c r="CI315" i="1"/>
  <c r="CL314" i="1"/>
  <c r="CI314" i="1"/>
  <c r="CL313" i="1"/>
  <c r="CI313" i="1"/>
  <c r="CL312" i="1"/>
  <c r="CI312" i="1"/>
  <c r="CL311" i="1"/>
  <c r="CI311" i="1"/>
  <c r="CL310" i="1"/>
  <c r="CI310" i="1"/>
  <c r="CL309" i="1"/>
  <c r="CI309" i="1"/>
  <c r="CL308" i="1"/>
  <c r="CI308" i="1"/>
  <c r="CL307" i="1"/>
  <c r="CI307" i="1"/>
  <c r="CL306" i="1"/>
  <c r="CI306" i="1"/>
  <c r="CL305" i="1"/>
  <c r="CI305" i="1"/>
  <c r="CL304" i="1"/>
  <c r="CI304" i="1"/>
  <c r="CL303" i="1"/>
  <c r="CI303" i="1"/>
  <c r="CL302" i="1"/>
  <c r="CI302" i="1"/>
  <c r="CL301" i="1"/>
  <c r="CI301" i="1"/>
  <c r="CL300" i="1"/>
  <c r="CI300" i="1"/>
  <c r="CL299" i="1"/>
  <c r="CI299" i="1"/>
  <c r="CL298" i="1"/>
  <c r="CI298" i="1"/>
  <c r="CL297" i="1"/>
  <c r="CI297" i="1"/>
  <c r="CL296" i="1"/>
  <c r="CI296" i="1"/>
  <c r="CL295" i="1"/>
  <c r="CI295" i="1"/>
  <c r="CL294" i="1"/>
  <c r="CI294" i="1"/>
  <c r="CL293" i="1"/>
  <c r="CI293" i="1"/>
  <c r="CL292" i="1"/>
  <c r="CI292" i="1"/>
  <c r="CL291" i="1"/>
  <c r="CI291" i="1"/>
  <c r="CL290" i="1"/>
  <c r="CI290" i="1"/>
  <c r="CL289" i="1"/>
  <c r="CI289" i="1"/>
  <c r="CL288" i="1"/>
  <c r="CI288" i="1"/>
  <c r="CL287" i="1"/>
  <c r="CI287" i="1"/>
  <c r="CL286" i="1"/>
  <c r="CI286" i="1"/>
  <c r="CL285" i="1"/>
  <c r="CI285" i="1"/>
  <c r="CL284" i="1"/>
  <c r="CI284" i="1"/>
  <c r="CL283" i="1"/>
  <c r="CI283" i="1"/>
  <c r="CL282" i="1"/>
  <c r="CI282" i="1"/>
  <c r="CL281" i="1"/>
  <c r="CI281" i="1"/>
  <c r="CL280" i="1"/>
  <c r="CI280" i="1"/>
  <c r="CL279" i="1"/>
  <c r="CI279" i="1"/>
  <c r="CL278" i="1"/>
  <c r="CI278" i="1"/>
  <c r="CL277" i="1"/>
  <c r="CI277" i="1"/>
  <c r="CL276" i="1"/>
  <c r="CI276" i="1"/>
  <c r="CL275" i="1"/>
  <c r="CI275" i="1"/>
  <c r="CL274" i="1"/>
  <c r="CI274" i="1"/>
  <c r="CL273" i="1"/>
  <c r="CI273" i="1"/>
  <c r="CL272" i="1"/>
  <c r="CI272" i="1"/>
  <c r="CL271" i="1"/>
  <c r="CI271" i="1"/>
  <c r="CL270" i="1"/>
  <c r="CI270" i="1"/>
  <c r="CL269" i="1"/>
  <c r="CI269" i="1"/>
  <c r="CL268" i="1"/>
  <c r="CI268" i="1"/>
  <c r="CL267" i="1"/>
  <c r="CI267" i="1"/>
  <c r="CL266" i="1"/>
  <c r="CI266" i="1"/>
  <c r="CL265" i="1"/>
  <c r="CI265" i="1"/>
  <c r="CL264" i="1"/>
  <c r="CI264" i="1"/>
  <c r="CL263" i="1"/>
  <c r="CI263" i="1"/>
  <c r="CL262" i="1"/>
  <c r="CI262" i="1"/>
  <c r="CL261" i="1"/>
  <c r="CI261" i="1"/>
  <c r="CL260" i="1"/>
  <c r="CI260" i="1"/>
  <c r="CL259" i="1"/>
  <c r="CI259" i="1"/>
  <c r="CL258" i="1"/>
  <c r="CI258" i="1"/>
  <c r="CL257" i="1"/>
  <c r="CI257" i="1"/>
  <c r="CL256" i="1"/>
  <c r="CI256" i="1"/>
  <c r="CL255" i="1"/>
  <c r="CI255" i="1"/>
  <c r="CL254" i="1"/>
  <c r="CI254" i="1"/>
  <c r="CL253" i="1"/>
  <c r="CI253" i="1"/>
  <c r="CL252" i="1"/>
  <c r="CI252" i="1"/>
  <c r="CL251" i="1"/>
  <c r="CI251" i="1"/>
  <c r="CL250" i="1"/>
  <c r="CI250" i="1"/>
  <c r="CL249" i="1"/>
  <c r="CI249" i="1"/>
  <c r="CL248" i="1"/>
  <c r="CI248" i="1"/>
  <c r="CL247" i="1"/>
  <c r="CI247" i="1"/>
  <c r="CL246" i="1"/>
  <c r="CI246" i="1"/>
  <c r="CL245" i="1"/>
  <c r="CI245" i="1"/>
  <c r="CL244" i="1"/>
  <c r="CI244" i="1"/>
  <c r="CL243" i="1"/>
  <c r="CI243" i="1"/>
  <c r="CL242" i="1"/>
  <c r="CI242" i="1"/>
  <c r="CL241" i="1"/>
  <c r="CI241" i="1"/>
  <c r="CL240" i="1"/>
  <c r="CI240" i="1"/>
  <c r="CL239" i="1"/>
  <c r="CI239" i="1"/>
  <c r="CL238" i="1"/>
  <c r="CI238" i="1"/>
  <c r="CL237" i="1"/>
  <c r="CI237" i="1"/>
  <c r="CL236" i="1"/>
  <c r="CI236" i="1"/>
  <c r="CL235" i="1"/>
  <c r="CI235" i="1"/>
  <c r="CL234" i="1"/>
  <c r="CI234" i="1"/>
  <c r="CL233" i="1"/>
  <c r="CI233" i="1"/>
  <c r="CL232" i="1"/>
  <c r="CI232" i="1"/>
  <c r="CL231" i="1"/>
  <c r="CI231" i="1"/>
  <c r="CL230" i="1"/>
  <c r="CI230" i="1"/>
  <c r="CL229" i="1"/>
  <c r="CI229" i="1"/>
  <c r="CL228" i="1"/>
  <c r="CI228" i="1"/>
  <c r="CL227" i="1"/>
  <c r="CI227" i="1"/>
  <c r="CL226" i="1"/>
  <c r="CI226" i="1"/>
  <c r="CL225" i="1"/>
  <c r="CI225" i="1"/>
  <c r="CL224" i="1"/>
  <c r="CI224" i="1"/>
  <c r="CL223" i="1"/>
  <c r="CI223" i="1"/>
  <c r="CL222" i="1"/>
  <c r="CI222" i="1"/>
  <c r="CL221" i="1"/>
  <c r="CI221" i="1"/>
  <c r="CL220" i="1"/>
  <c r="CI220" i="1"/>
  <c r="CL219" i="1"/>
  <c r="CI219" i="1"/>
  <c r="CL218" i="1"/>
  <c r="CI218" i="1"/>
  <c r="CL217" i="1"/>
  <c r="CI217" i="1"/>
  <c r="CL216" i="1"/>
  <c r="CI216" i="1"/>
  <c r="CL215" i="1"/>
  <c r="CI215" i="1"/>
  <c r="CL214" i="1"/>
  <c r="CI214" i="1"/>
  <c r="CL213" i="1"/>
  <c r="CI213" i="1"/>
  <c r="CL212" i="1"/>
  <c r="CI212" i="1"/>
  <c r="CL211" i="1"/>
  <c r="CI211" i="1"/>
  <c r="CL210" i="1"/>
  <c r="CI210" i="1"/>
  <c r="CL209" i="1"/>
  <c r="CI209" i="1"/>
  <c r="CL208" i="1"/>
  <c r="CI208" i="1"/>
  <c r="CL207" i="1"/>
  <c r="CI207" i="1"/>
  <c r="CL206" i="1"/>
  <c r="CI206" i="1"/>
  <c r="CL205" i="1"/>
  <c r="CI205" i="1"/>
  <c r="CL204" i="1"/>
  <c r="CI204" i="1"/>
  <c r="CL203" i="1"/>
  <c r="CI203" i="1"/>
  <c r="CL202" i="1"/>
  <c r="CI202" i="1"/>
  <c r="CL201" i="1"/>
  <c r="CI201" i="1"/>
  <c r="CL200" i="1"/>
  <c r="CI200" i="1"/>
  <c r="CL199" i="1"/>
  <c r="CI199" i="1"/>
  <c r="CL198" i="1"/>
  <c r="CI198" i="1"/>
  <c r="CL197" i="1"/>
  <c r="CI197" i="1"/>
  <c r="CL196" i="1"/>
  <c r="CI196" i="1"/>
  <c r="CL195" i="1"/>
  <c r="CI195" i="1"/>
  <c r="CL194" i="1"/>
  <c r="CI194" i="1"/>
  <c r="CL193" i="1"/>
  <c r="CI193" i="1"/>
  <c r="CL192" i="1"/>
  <c r="CI192" i="1"/>
  <c r="CL191" i="1"/>
  <c r="CI191" i="1"/>
  <c r="CL190" i="1"/>
  <c r="CI190" i="1"/>
  <c r="CL189" i="1"/>
  <c r="CI189" i="1"/>
  <c r="CL188" i="1"/>
  <c r="CI188" i="1"/>
  <c r="CL187" i="1"/>
  <c r="CI187" i="1"/>
  <c r="CL186" i="1"/>
  <c r="CI186" i="1"/>
  <c r="CL185" i="1"/>
  <c r="CI185" i="1"/>
  <c r="CL184" i="1"/>
  <c r="CI184" i="1"/>
  <c r="CL183" i="1"/>
  <c r="CI183" i="1"/>
  <c r="CL182" i="1"/>
  <c r="CI182" i="1"/>
  <c r="CL181" i="1"/>
  <c r="CI181" i="1"/>
  <c r="CL180" i="1"/>
  <c r="CI180" i="1"/>
  <c r="CL179" i="1"/>
  <c r="CI179" i="1"/>
  <c r="CL178" i="1"/>
  <c r="CI178" i="1"/>
  <c r="CL177" i="1"/>
  <c r="CI177" i="1"/>
  <c r="CL176" i="1"/>
  <c r="CI176" i="1"/>
  <c r="CL175" i="1"/>
  <c r="CI175" i="1"/>
  <c r="CL174" i="1"/>
  <c r="CI174" i="1"/>
  <c r="CL173" i="1"/>
  <c r="CI173" i="1"/>
  <c r="CL172" i="1"/>
  <c r="CI172" i="1"/>
  <c r="CL171" i="1"/>
  <c r="CI171" i="1"/>
  <c r="CL170" i="1"/>
  <c r="CI170" i="1"/>
  <c r="CL169" i="1"/>
  <c r="CI169" i="1"/>
  <c r="CL168" i="1"/>
  <c r="CI168" i="1"/>
  <c r="CL167" i="1"/>
  <c r="CI167" i="1"/>
  <c r="CL166" i="1"/>
  <c r="CI166" i="1"/>
  <c r="CL165" i="1"/>
  <c r="CI165" i="1"/>
  <c r="CL164" i="1"/>
  <c r="CI164" i="1"/>
  <c r="CL163" i="1"/>
  <c r="CI163" i="1"/>
  <c r="CL162" i="1"/>
  <c r="CI162" i="1"/>
  <c r="CL161" i="1"/>
  <c r="CI161" i="1"/>
  <c r="CL160" i="1"/>
  <c r="CI160" i="1"/>
  <c r="CL159" i="1"/>
  <c r="CI159" i="1"/>
  <c r="CL158" i="1"/>
  <c r="CI158" i="1"/>
  <c r="CL157" i="1"/>
  <c r="CI157" i="1"/>
  <c r="CL156" i="1"/>
  <c r="CI156" i="1"/>
  <c r="CL155" i="1"/>
  <c r="CI155" i="1"/>
  <c r="CL154" i="1"/>
  <c r="CI154" i="1"/>
  <c r="CL153" i="1"/>
  <c r="CI153" i="1"/>
  <c r="CL152" i="1"/>
  <c r="CI152" i="1"/>
  <c r="CL151" i="1"/>
  <c r="CI151" i="1"/>
  <c r="CL150" i="1"/>
  <c r="CI150" i="1"/>
  <c r="CL149" i="1"/>
  <c r="CI149" i="1"/>
  <c r="CL148" i="1"/>
  <c r="CI148" i="1"/>
  <c r="CL147" i="1"/>
  <c r="CI147" i="1"/>
  <c r="CL146" i="1"/>
  <c r="CI146" i="1"/>
  <c r="CL145" i="1"/>
  <c r="CI145" i="1"/>
  <c r="CL144" i="1"/>
  <c r="CI144" i="1"/>
  <c r="CL143" i="1"/>
  <c r="CI143" i="1"/>
  <c r="CL142" i="1"/>
  <c r="CI142" i="1"/>
  <c r="CL141" i="1"/>
  <c r="CI141" i="1"/>
  <c r="CL140" i="1"/>
  <c r="CI140" i="1"/>
  <c r="CL139" i="1"/>
  <c r="CI139" i="1"/>
  <c r="CL138" i="1"/>
  <c r="CI138" i="1"/>
  <c r="CL137" i="1"/>
  <c r="CI137" i="1"/>
  <c r="CL136" i="1"/>
  <c r="CI136" i="1"/>
  <c r="CL135" i="1"/>
  <c r="CI135" i="1"/>
  <c r="CL134" i="1"/>
  <c r="CI134" i="1"/>
  <c r="CL133" i="1"/>
  <c r="CI133" i="1"/>
  <c r="CL132" i="1"/>
  <c r="CI132" i="1"/>
  <c r="CL131" i="1"/>
  <c r="CI131" i="1"/>
  <c r="CL130" i="1"/>
  <c r="CI130" i="1"/>
  <c r="CL129" i="1"/>
  <c r="CI129" i="1"/>
  <c r="CL128" i="1"/>
  <c r="CI128" i="1"/>
  <c r="CL127" i="1"/>
  <c r="CI127" i="1"/>
  <c r="CL126" i="1"/>
  <c r="CI126" i="1"/>
  <c r="CL125" i="1"/>
  <c r="CI125" i="1"/>
  <c r="CL124" i="1"/>
  <c r="CI124" i="1"/>
  <c r="CL123" i="1"/>
  <c r="CI123" i="1"/>
  <c r="CL122" i="1"/>
  <c r="CI122" i="1"/>
  <c r="CL121" i="1"/>
  <c r="CI121" i="1"/>
  <c r="CL120" i="1"/>
  <c r="CI120" i="1"/>
  <c r="CL119" i="1"/>
  <c r="CI119" i="1"/>
  <c r="CL118" i="1"/>
  <c r="CI118" i="1"/>
  <c r="CL117" i="1"/>
  <c r="CI117" i="1"/>
  <c r="CL116" i="1"/>
  <c r="CI116" i="1"/>
  <c r="CL115" i="1"/>
  <c r="CI115" i="1"/>
  <c r="CL114" i="1"/>
  <c r="CI114" i="1"/>
  <c r="CL113" i="1"/>
  <c r="CI113" i="1"/>
  <c r="CL112" i="1"/>
  <c r="CI112" i="1"/>
  <c r="CL111" i="1"/>
  <c r="CI111" i="1"/>
  <c r="CL110" i="1"/>
  <c r="CI110" i="1"/>
  <c r="CL109" i="1"/>
  <c r="CI109" i="1"/>
  <c r="CL108" i="1"/>
  <c r="CI108" i="1"/>
  <c r="CL107" i="1"/>
  <c r="CI107" i="1"/>
  <c r="CL106" i="1"/>
  <c r="CI106" i="1"/>
  <c r="CL105" i="1"/>
  <c r="CI105" i="1"/>
  <c r="CL104" i="1"/>
  <c r="CI104" i="1"/>
  <c r="CL103" i="1"/>
  <c r="CI103" i="1"/>
  <c r="CL102" i="1"/>
  <c r="CI102" i="1"/>
  <c r="CL101" i="1"/>
  <c r="CI101" i="1"/>
  <c r="CL100" i="1"/>
  <c r="CI100" i="1"/>
  <c r="CL99" i="1"/>
  <c r="CI99" i="1"/>
  <c r="CL98" i="1"/>
  <c r="CI98" i="1"/>
  <c r="CL97" i="1"/>
  <c r="CI97" i="1"/>
  <c r="CL96" i="1"/>
  <c r="CI96" i="1"/>
  <c r="CL95" i="1"/>
  <c r="CI95" i="1"/>
  <c r="CL94" i="1"/>
  <c r="CI94" i="1"/>
  <c r="CL93" i="1"/>
  <c r="CI93" i="1"/>
  <c r="CL92" i="1"/>
  <c r="CI92" i="1"/>
  <c r="CL91" i="1"/>
  <c r="CI91" i="1"/>
  <c r="CL90" i="1"/>
  <c r="CI90" i="1"/>
  <c r="CL89" i="1"/>
  <c r="CI89" i="1"/>
  <c r="CL88" i="1"/>
  <c r="CI88" i="1"/>
  <c r="CL87" i="1"/>
  <c r="CI87" i="1"/>
  <c r="CL86" i="1"/>
  <c r="CI86" i="1"/>
  <c r="CL85" i="1"/>
  <c r="CI85" i="1"/>
  <c r="CL84" i="1"/>
  <c r="CI84" i="1"/>
  <c r="CL83" i="1"/>
  <c r="CI83" i="1"/>
  <c r="CL82" i="1"/>
  <c r="CI82" i="1"/>
  <c r="CL81" i="1"/>
  <c r="CI81" i="1"/>
  <c r="CL80" i="1"/>
  <c r="CI80" i="1"/>
  <c r="CL79" i="1"/>
  <c r="CI79" i="1"/>
  <c r="CL78" i="1"/>
  <c r="CI78" i="1"/>
  <c r="CL77" i="1"/>
  <c r="CI77" i="1"/>
  <c r="CL76" i="1"/>
  <c r="CI76" i="1"/>
  <c r="CL75" i="1"/>
  <c r="CI75" i="1"/>
  <c r="CL74" i="1"/>
  <c r="CI74" i="1"/>
  <c r="CL73" i="1"/>
  <c r="CI73" i="1"/>
  <c r="CL72" i="1"/>
  <c r="CI72" i="1"/>
  <c r="CL71" i="1"/>
  <c r="CI71" i="1"/>
  <c r="CL70" i="1"/>
  <c r="CI70" i="1"/>
  <c r="CL69" i="1"/>
  <c r="CI69" i="1"/>
  <c r="CL68" i="1"/>
  <c r="CI68" i="1"/>
  <c r="CL67" i="1"/>
  <c r="CI67" i="1"/>
  <c r="CL66" i="1"/>
  <c r="CI66" i="1"/>
  <c r="CL65" i="1"/>
  <c r="CI65" i="1"/>
  <c r="CL64" i="1"/>
  <c r="CI64" i="1"/>
  <c r="CL63" i="1"/>
  <c r="CI63" i="1"/>
  <c r="CL62" i="1"/>
  <c r="CI62" i="1"/>
  <c r="CL61" i="1"/>
  <c r="CI61" i="1"/>
  <c r="CL60" i="1"/>
  <c r="CI60" i="1"/>
  <c r="CL59" i="1"/>
  <c r="CI59" i="1"/>
  <c r="CL58" i="1"/>
  <c r="CI58" i="1"/>
  <c r="CL57" i="1"/>
  <c r="CI57" i="1"/>
  <c r="CL56" i="1"/>
  <c r="CI56" i="1"/>
  <c r="CL55" i="1"/>
  <c r="CI55" i="1"/>
  <c r="CL54" i="1"/>
  <c r="CI54" i="1"/>
  <c r="CL53" i="1"/>
  <c r="CI53" i="1"/>
  <c r="CL52" i="1"/>
  <c r="CI52" i="1"/>
  <c r="CL51" i="1"/>
  <c r="CI51" i="1"/>
  <c r="CL50" i="1"/>
  <c r="CI50" i="1"/>
  <c r="CL49" i="1"/>
  <c r="CI49" i="1"/>
  <c r="CL48" i="1"/>
  <c r="CI48" i="1"/>
  <c r="CL47" i="1"/>
  <c r="CI47" i="1"/>
  <c r="CL46" i="1"/>
  <c r="CI46" i="1"/>
  <c r="CL45" i="1"/>
  <c r="CI45" i="1"/>
  <c r="CL44" i="1"/>
  <c r="CI44" i="1"/>
  <c r="CL43" i="1"/>
  <c r="CI43" i="1"/>
  <c r="CL42" i="1"/>
  <c r="CI42" i="1"/>
  <c r="CL41" i="1"/>
  <c r="CI41" i="1"/>
  <c r="CL40" i="1"/>
  <c r="CI40" i="1"/>
  <c r="CL39" i="1"/>
  <c r="CI39" i="1"/>
  <c r="CL38" i="1"/>
  <c r="CI38" i="1"/>
  <c r="CL37" i="1"/>
  <c r="CI37" i="1"/>
  <c r="CL36" i="1"/>
  <c r="CI36" i="1"/>
  <c r="CL35" i="1"/>
  <c r="CI35" i="1"/>
  <c r="CL34" i="1"/>
  <c r="CI34" i="1"/>
  <c r="CL33" i="1"/>
  <c r="CI33" i="1"/>
  <c r="CL32" i="1"/>
  <c r="CI32" i="1"/>
  <c r="CL31" i="1"/>
  <c r="CI31" i="1"/>
  <c r="CL30" i="1"/>
  <c r="CI30" i="1"/>
  <c r="CL29" i="1"/>
  <c r="CI29" i="1"/>
  <c r="CL28" i="1"/>
  <c r="CI28" i="1"/>
  <c r="CL27" i="1"/>
  <c r="CI27" i="1"/>
  <c r="CL26" i="1"/>
  <c r="CI26" i="1"/>
  <c r="CL25" i="1"/>
  <c r="CI25" i="1"/>
  <c r="CL24" i="1"/>
  <c r="CI24" i="1"/>
  <c r="CL23" i="1"/>
  <c r="CI23" i="1"/>
  <c r="CL22" i="1"/>
  <c r="CI22" i="1"/>
  <c r="CL21" i="1"/>
  <c r="CI21" i="1"/>
  <c r="CL20" i="1"/>
  <c r="CI20" i="1"/>
  <c r="CL19" i="1"/>
  <c r="CI19" i="1"/>
  <c r="CL18" i="1"/>
  <c r="CI18" i="1"/>
  <c r="CL17" i="1"/>
  <c r="CI17" i="1"/>
  <c r="CL16" i="1"/>
  <c r="CI16" i="1"/>
  <c r="CL15" i="1"/>
  <c r="CI15" i="1"/>
  <c r="CL14" i="1"/>
  <c r="CI14" i="1"/>
  <c r="CL13" i="1"/>
  <c r="CI13" i="1"/>
  <c r="CL12" i="1"/>
  <c r="CI12" i="1"/>
  <c r="CL11" i="1"/>
  <c r="CI11" i="1"/>
  <c r="CL10" i="1"/>
  <c r="CI10" i="1"/>
  <c r="CL9" i="1"/>
  <c r="CI9" i="1"/>
  <c r="CL8" i="1"/>
  <c r="CI8" i="1"/>
  <c r="CL7" i="1"/>
  <c r="CI7" i="1"/>
  <c r="CL6" i="1"/>
  <c r="CI6" i="1"/>
  <c r="CL5" i="1"/>
  <c r="CI5" i="1"/>
  <c r="CF563" i="1"/>
  <c r="CC563" i="1"/>
  <c r="CF562" i="1"/>
  <c r="CC562" i="1"/>
  <c r="CF561" i="1"/>
  <c r="CC561" i="1"/>
  <c r="CF560" i="1"/>
  <c r="CC560" i="1"/>
  <c r="CF559" i="1"/>
  <c r="CC559" i="1"/>
  <c r="CF558" i="1"/>
  <c r="CC558" i="1"/>
  <c r="CF557" i="1"/>
  <c r="CC557" i="1"/>
  <c r="CF556" i="1"/>
  <c r="CC556" i="1"/>
  <c r="CF555" i="1"/>
  <c r="CC555" i="1"/>
  <c r="CF554" i="1"/>
  <c r="CC554" i="1"/>
  <c r="CF553" i="1"/>
  <c r="CC553" i="1"/>
  <c r="CF552" i="1"/>
  <c r="CC552" i="1"/>
  <c r="CF551" i="1"/>
  <c r="CC551" i="1"/>
  <c r="CF550" i="1"/>
  <c r="CC550" i="1"/>
  <c r="CF549" i="1"/>
  <c r="CC549" i="1"/>
  <c r="CF548" i="1"/>
  <c r="CC548" i="1"/>
  <c r="CF547" i="1"/>
  <c r="CC547" i="1"/>
  <c r="CF546" i="1"/>
  <c r="CC546" i="1"/>
  <c r="CF545" i="1"/>
  <c r="CC545" i="1"/>
  <c r="CF544" i="1"/>
  <c r="CC544" i="1"/>
  <c r="CF543" i="1"/>
  <c r="CC543" i="1"/>
  <c r="CF542" i="1"/>
  <c r="CC542" i="1"/>
  <c r="CF541" i="1"/>
  <c r="CC541" i="1"/>
  <c r="CF540" i="1"/>
  <c r="CC540" i="1"/>
  <c r="CF539" i="1"/>
  <c r="CC539" i="1"/>
  <c r="CF538" i="1"/>
  <c r="CC538" i="1"/>
  <c r="CF537" i="1"/>
  <c r="CC537" i="1"/>
  <c r="CF536" i="1"/>
  <c r="CC536" i="1"/>
  <c r="CF535" i="1"/>
  <c r="CC535" i="1"/>
  <c r="CF534" i="1"/>
  <c r="CC534" i="1"/>
  <c r="CF533" i="1"/>
  <c r="CC533" i="1"/>
  <c r="CF532" i="1"/>
  <c r="CC532" i="1"/>
  <c r="CF531" i="1"/>
  <c r="CC531" i="1"/>
  <c r="CF530" i="1"/>
  <c r="CC530" i="1"/>
  <c r="CF529" i="1"/>
  <c r="CC529" i="1"/>
  <c r="CF528" i="1"/>
  <c r="CC528" i="1"/>
  <c r="CF527" i="1"/>
  <c r="CC527" i="1"/>
  <c r="CF526" i="1"/>
  <c r="CC526" i="1"/>
  <c r="CF525" i="1"/>
  <c r="CC525" i="1"/>
  <c r="CF524" i="1"/>
  <c r="CC524" i="1"/>
  <c r="CF523" i="1"/>
  <c r="CC523" i="1"/>
  <c r="CF522" i="1"/>
  <c r="CC522" i="1"/>
  <c r="CF521" i="1"/>
  <c r="CC521" i="1"/>
  <c r="CF520" i="1"/>
  <c r="CC520" i="1"/>
  <c r="CF519" i="1"/>
  <c r="CC519" i="1"/>
  <c r="CF518" i="1"/>
  <c r="CC518" i="1"/>
  <c r="CF517" i="1"/>
  <c r="CC517" i="1"/>
  <c r="CF516" i="1"/>
  <c r="CC516" i="1"/>
  <c r="CF515" i="1"/>
  <c r="CC515" i="1"/>
  <c r="CF514" i="1"/>
  <c r="CC514" i="1"/>
  <c r="CF513" i="1"/>
  <c r="CC513" i="1"/>
  <c r="CF512" i="1"/>
  <c r="CC512" i="1"/>
  <c r="CF511" i="1"/>
  <c r="CC511" i="1"/>
  <c r="CF510" i="1"/>
  <c r="CC510" i="1"/>
  <c r="CF509" i="1"/>
  <c r="CC509" i="1"/>
  <c r="CF508" i="1"/>
  <c r="CC508" i="1"/>
  <c r="CF507" i="1"/>
  <c r="CC507" i="1"/>
  <c r="CF506" i="1"/>
  <c r="CC506" i="1"/>
  <c r="CF505" i="1"/>
  <c r="CC505" i="1"/>
  <c r="CF504" i="1"/>
  <c r="CC504" i="1"/>
  <c r="CF503" i="1"/>
  <c r="CC503" i="1"/>
  <c r="CF502" i="1"/>
  <c r="CC502" i="1"/>
  <c r="CF501" i="1"/>
  <c r="CC501" i="1"/>
  <c r="CF500" i="1"/>
  <c r="CC500" i="1"/>
  <c r="CF499" i="1"/>
  <c r="CC499" i="1"/>
  <c r="CF498" i="1"/>
  <c r="CC498" i="1"/>
  <c r="CF497" i="1"/>
  <c r="CC497" i="1"/>
  <c r="CF496" i="1"/>
  <c r="CC496" i="1"/>
  <c r="CF495" i="1"/>
  <c r="CC495" i="1"/>
  <c r="CF494" i="1"/>
  <c r="CC494" i="1"/>
  <c r="CF493" i="1"/>
  <c r="CC493" i="1"/>
  <c r="CF492" i="1"/>
  <c r="CC492" i="1"/>
  <c r="CF491" i="1"/>
  <c r="CC491" i="1"/>
  <c r="CF490" i="1"/>
  <c r="CC490" i="1"/>
  <c r="CF489" i="1"/>
  <c r="CC489" i="1"/>
  <c r="CF488" i="1"/>
  <c r="CC488" i="1"/>
  <c r="CF487" i="1"/>
  <c r="CC487" i="1"/>
  <c r="CF486" i="1"/>
  <c r="CC486" i="1"/>
  <c r="CF485" i="1"/>
  <c r="CC485" i="1"/>
  <c r="CF484" i="1"/>
  <c r="CC484" i="1"/>
  <c r="CF483" i="1"/>
  <c r="CC483" i="1"/>
  <c r="CF482" i="1"/>
  <c r="CC482" i="1"/>
  <c r="CF481" i="1"/>
  <c r="CC481" i="1"/>
  <c r="CF480" i="1"/>
  <c r="CC480" i="1"/>
  <c r="CF479" i="1"/>
  <c r="CC479" i="1"/>
  <c r="CF478" i="1"/>
  <c r="CC478" i="1"/>
  <c r="CF477" i="1"/>
  <c r="CC477" i="1"/>
  <c r="CF476" i="1"/>
  <c r="CC476" i="1"/>
  <c r="CF475" i="1"/>
  <c r="CC475" i="1"/>
  <c r="CF474" i="1"/>
  <c r="CC474" i="1"/>
  <c r="CF473" i="1"/>
  <c r="CC473" i="1"/>
  <c r="CF472" i="1"/>
  <c r="CC472" i="1"/>
  <c r="CF471" i="1"/>
  <c r="CC471" i="1"/>
  <c r="CF470" i="1"/>
  <c r="CC470" i="1"/>
  <c r="CF469" i="1"/>
  <c r="CC469" i="1"/>
  <c r="CF468" i="1"/>
  <c r="CC468" i="1"/>
  <c r="CF467" i="1"/>
  <c r="CC467" i="1"/>
  <c r="CF466" i="1"/>
  <c r="CC466" i="1"/>
  <c r="CF465" i="1"/>
  <c r="CC465" i="1"/>
  <c r="CF464" i="1"/>
  <c r="CC464" i="1"/>
  <c r="CF463" i="1"/>
  <c r="CC463" i="1"/>
  <c r="CF462" i="1"/>
  <c r="CC462" i="1"/>
  <c r="CF461" i="1"/>
  <c r="CC461" i="1"/>
  <c r="CF460" i="1"/>
  <c r="CC460" i="1"/>
  <c r="CF459" i="1"/>
  <c r="CC459" i="1"/>
  <c r="CF458" i="1"/>
  <c r="CC458" i="1"/>
  <c r="CF457" i="1"/>
  <c r="CC457" i="1"/>
  <c r="CF456" i="1"/>
  <c r="CC456" i="1"/>
  <c r="CF455" i="1"/>
  <c r="CC455" i="1"/>
  <c r="CF454" i="1"/>
  <c r="CC454" i="1"/>
  <c r="CF453" i="1"/>
  <c r="CC453" i="1"/>
  <c r="CF452" i="1"/>
  <c r="CC452" i="1"/>
  <c r="CF451" i="1"/>
  <c r="CC451" i="1"/>
  <c r="CF450" i="1"/>
  <c r="CC450" i="1"/>
  <c r="CF449" i="1"/>
  <c r="CC449" i="1"/>
  <c r="CF448" i="1"/>
  <c r="CC448" i="1"/>
  <c r="CF447" i="1"/>
  <c r="CC447" i="1"/>
  <c r="CF446" i="1"/>
  <c r="CC446" i="1"/>
  <c r="CF445" i="1"/>
  <c r="CC445" i="1"/>
  <c r="CF444" i="1"/>
  <c r="CC444" i="1"/>
  <c r="CF443" i="1"/>
  <c r="CC443" i="1"/>
  <c r="CF442" i="1"/>
  <c r="CC442" i="1"/>
  <c r="CF441" i="1"/>
  <c r="CC441" i="1"/>
  <c r="CF440" i="1"/>
  <c r="CC440" i="1"/>
  <c r="CF439" i="1"/>
  <c r="CC439" i="1"/>
  <c r="CF438" i="1"/>
  <c r="CC438" i="1"/>
  <c r="CF437" i="1"/>
  <c r="CC437" i="1"/>
  <c r="CF436" i="1"/>
  <c r="CC436" i="1"/>
  <c r="CF435" i="1"/>
  <c r="CC435" i="1"/>
  <c r="CF434" i="1"/>
  <c r="CC434" i="1"/>
  <c r="CF433" i="1"/>
  <c r="CC433" i="1"/>
  <c r="CF432" i="1"/>
  <c r="CC432" i="1"/>
  <c r="CF431" i="1"/>
  <c r="CC431" i="1"/>
  <c r="CF430" i="1"/>
  <c r="CC430" i="1"/>
  <c r="CF429" i="1"/>
  <c r="CC429" i="1"/>
  <c r="CF428" i="1"/>
  <c r="CC428" i="1"/>
  <c r="CF427" i="1"/>
  <c r="CC427" i="1"/>
  <c r="CF426" i="1"/>
  <c r="CC426" i="1"/>
  <c r="CF425" i="1"/>
  <c r="CC425" i="1"/>
  <c r="CF424" i="1"/>
  <c r="CC424" i="1"/>
  <c r="CF423" i="1"/>
  <c r="CC423" i="1"/>
  <c r="CF422" i="1"/>
  <c r="CC422" i="1"/>
  <c r="CF421" i="1"/>
  <c r="CC421" i="1"/>
  <c r="CF420" i="1"/>
  <c r="CC420" i="1"/>
  <c r="CF419" i="1"/>
  <c r="CC419" i="1"/>
  <c r="CF418" i="1"/>
  <c r="CC418" i="1"/>
  <c r="CF417" i="1"/>
  <c r="CC417" i="1"/>
  <c r="CF416" i="1"/>
  <c r="CC416" i="1"/>
  <c r="CF415" i="1"/>
  <c r="CC415" i="1"/>
  <c r="CF414" i="1"/>
  <c r="CC414" i="1"/>
  <c r="CF413" i="1"/>
  <c r="CC413" i="1"/>
  <c r="CF412" i="1"/>
  <c r="CC412" i="1"/>
  <c r="CF411" i="1"/>
  <c r="CC411" i="1"/>
  <c r="CF410" i="1"/>
  <c r="CC410" i="1"/>
  <c r="CF409" i="1"/>
  <c r="CC409" i="1"/>
  <c r="CF408" i="1"/>
  <c r="CC408" i="1"/>
  <c r="CF407" i="1"/>
  <c r="CC407" i="1"/>
  <c r="CF406" i="1"/>
  <c r="CC406" i="1"/>
  <c r="CF405" i="1"/>
  <c r="CC405" i="1"/>
  <c r="CF404" i="1"/>
  <c r="CC404" i="1"/>
  <c r="CF403" i="1"/>
  <c r="CC403" i="1"/>
  <c r="CF402" i="1"/>
  <c r="CC402" i="1"/>
  <c r="CF401" i="1"/>
  <c r="CC401" i="1"/>
  <c r="CF400" i="1"/>
  <c r="CC400" i="1"/>
  <c r="CF399" i="1"/>
  <c r="CC399" i="1"/>
  <c r="CF398" i="1"/>
  <c r="CC398" i="1"/>
  <c r="CF397" i="1"/>
  <c r="CC397" i="1"/>
  <c r="CF396" i="1"/>
  <c r="CC396" i="1"/>
  <c r="CF395" i="1"/>
  <c r="CC395" i="1"/>
  <c r="CF394" i="1"/>
  <c r="CC394" i="1"/>
  <c r="CF393" i="1"/>
  <c r="CC393" i="1"/>
  <c r="CF392" i="1"/>
  <c r="CC392" i="1"/>
  <c r="CF391" i="1"/>
  <c r="CC391" i="1"/>
  <c r="CF390" i="1"/>
  <c r="CC390" i="1"/>
  <c r="CF389" i="1"/>
  <c r="CC389" i="1"/>
  <c r="CF388" i="1"/>
  <c r="CC388" i="1"/>
  <c r="CF387" i="1"/>
  <c r="CC387" i="1"/>
  <c r="CF386" i="1"/>
  <c r="CC386" i="1"/>
  <c r="CF385" i="1"/>
  <c r="CC385" i="1"/>
  <c r="CF384" i="1"/>
  <c r="CC384" i="1"/>
  <c r="CF383" i="1"/>
  <c r="CC383" i="1"/>
  <c r="CF382" i="1"/>
  <c r="CC382" i="1"/>
  <c r="CF381" i="1"/>
  <c r="CC381" i="1"/>
  <c r="CF380" i="1"/>
  <c r="CC380" i="1"/>
  <c r="CF379" i="1"/>
  <c r="CC379" i="1"/>
  <c r="CF378" i="1"/>
  <c r="CC378" i="1"/>
  <c r="CF377" i="1"/>
  <c r="CC377" i="1"/>
  <c r="CF376" i="1"/>
  <c r="CC376" i="1"/>
  <c r="CF375" i="1"/>
  <c r="CC375" i="1"/>
  <c r="CF374" i="1"/>
  <c r="CC374" i="1"/>
  <c r="CF373" i="1"/>
  <c r="CC373" i="1"/>
  <c r="CF372" i="1"/>
  <c r="CC372" i="1"/>
  <c r="CF371" i="1"/>
  <c r="CC371" i="1"/>
  <c r="CF370" i="1"/>
  <c r="CC370" i="1"/>
  <c r="CF369" i="1"/>
  <c r="CC369" i="1"/>
  <c r="CF368" i="1"/>
  <c r="CC368" i="1"/>
  <c r="CF367" i="1"/>
  <c r="CC367" i="1"/>
  <c r="CF366" i="1"/>
  <c r="CC366" i="1"/>
  <c r="CF365" i="1"/>
  <c r="CC365" i="1"/>
  <c r="CF364" i="1"/>
  <c r="CC364" i="1"/>
  <c r="CF363" i="1"/>
  <c r="CC363" i="1"/>
  <c r="CF362" i="1"/>
  <c r="CC362" i="1"/>
  <c r="CF361" i="1"/>
  <c r="CC361" i="1"/>
  <c r="CF360" i="1"/>
  <c r="CC360" i="1"/>
  <c r="CF359" i="1"/>
  <c r="CC359" i="1"/>
  <c r="CF358" i="1"/>
  <c r="CC358" i="1"/>
  <c r="CF357" i="1"/>
  <c r="CC357" i="1"/>
  <c r="CF356" i="1"/>
  <c r="CC356" i="1"/>
  <c r="CF355" i="1"/>
  <c r="CC355" i="1"/>
  <c r="CF354" i="1"/>
  <c r="CC354" i="1"/>
  <c r="CF353" i="1"/>
  <c r="CC353" i="1"/>
  <c r="CF352" i="1"/>
  <c r="CC352" i="1"/>
  <c r="CF351" i="1"/>
  <c r="CC351" i="1"/>
  <c r="CF350" i="1"/>
  <c r="CC350" i="1"/>
  <c r="CF349" i="1"/>
  <c r="CC349" i="1"/>
  <c r="CF348" i="1"/>
  <c r="CC348" i="1"/>
  <c r="CF347" i="1"/>
  <c r="CC347" i="1"/>
  <c r="CF346" i="1"/>
  <c r="CC346" i="1"/>
  <c r="CF345" i="1"/>
  <c r="CC345" i="1"/>
  <c r="CF344" i="1"/>
  <c r="CC344" i="1"/>
  <c r="CF343" i="1"/>
  <c r="CC343" i="1"/>
  <c r="CF342" i="1"/>
  <c r="CC342" i="1"/>
  <c r="CF341" i="1"/>
  <c r="CC341" i="1"/>
  <c r="CF340" i="1"/>
  <c r="CC340" i="1"/>
  <c r="CF339" i="1"/>
  <c r="CC339" i="1"/>
  <c r="CF338" i="1"/>
  <c r="CC338" i="1"/>
  <c r="CF337" i="1"/>
  <c r="CC337" i="1"/>
  <c r="CF336" i="1"/>
  <c r="CC336" i="1"/>
  <c r="CF335" i="1"/>
  <c r="CC335" i="1"/>
  <c r="CF334" i="1"/>
  <c r="CC334" i="1"/>
  <c r="CF333" i="1"/>
  <c r="CC333" i="1"/>
  <c r="CF332" i="1"/>
  <c r="CC332" i="1"/>
  <c r="CF331" i="1"/>
  <c r="CC331" i="1"/>
  <c r="CF330" i="1"/>
  <c r="CC330" i="1"/>
  <c r="CF329" i="1"/>
  <c r="CC329" i="1"/>
  <c r="CF328" i="1"/>
  <c r="CC328" i="1"/>
  <c r="CF327" i="1"/>
  <c r="CC327" i="1"/>
  <c r="CF326" i="1"/>
  <c r="CC326" i="1"/>
  <c r="CF325" i="1"/>
  <c r="CC325" i="1"/>
  <c r="CF324" i="1"/>
  <c r="CC324" i="1"/>
  <c r="CF323" i="1"/>
  <c r="CC323" i="1"/>
  <c r="CF322" i="1"/>
  <c r="CC322" i="1"/>
  <c r="CF321" i="1"/>
  <c r="CC321" i="1"/>
  <c r="CF320" i="1"/>
  <c r="CC320" i="1"/>
  <c r="CF319" i="1"/>
  <c r="CC319" i="1"/>
  <c r="CF318" i="1"/>
  <c r="CC318" i="1"/>
  <c r="CF317" i="1"/>
  <c r="CC317" i="1"/>
  <c r="CF316" i="1"/>
  <c r="CC316" i="1"/>
  <c r="CF315" i="1"/>
  <c r="CC315" i="1"/>
  <c r="CF314" i="1"/>
  <c r="CC314" i="1"/>
  <c r="CF313" i="1"/>
  <c r="CC313" i="1"/>
  <c r="CF312" i="1"/>
  <c r="CC312" i="1"/>
  <c r="CF311" i="1"/>
  <c r="CC311" i="1"/>
  <c r="CF310" i="1"/>
  <c r="CC310" i="1"/>
  <c r="CF309" i="1"/>
  <c r="CC309" i="1"/>
  <c r="CF308" i="1"/>
  <c r="CC308" i="1"/>
  <c r="CF307" i="1"/>
  <c r="CC307" i="1"/>
  <c r="CF306" i="1"/>
  <c r="CC306" i="1"/>
  <c r="CF305" i="1"/>
  <c r="CC305" i="1"/>
  <c r="CF304" i="1"/>
  <c r="CC304" i="1"/>
  <c r="CF303" i="1"/>
  <c r="CC303" i="1"/>
  <c r="CF302" i="1"/>
  <c r="CC302" i="1"/>
  <c r="CF301" i="1"/>
  <c r="CC301" i="1"/>
  <c r="CF300" i="1"/>
  <c r="CC300" i="1"/>
  <c r="CF299" i="1"/>
  <c r="CC299" i="1"/>
  <c r="CF298" i="1"/>
  <c r="CC298" i="1"/>
  <c r="CF297" i="1"/>
  <c r="CC297" i="1"/>
  <c r="CF296" i="1"/>
  <c r="CC296" i="1"/>
  <c r="CF295" i="1"/>
  <c r="CC295" i="1"/>
  <c r="CF294" i="1"/>
  <c r="CC294" i="1"/>
  <c r="CF293" i="1"/>
  <c r="CC293" i="1"/>
  <c r="CF292" i="1"/>
  <c r="CC292" i="1"/>
  <c r="CF291" i="1"/>
  <c r="CC291" i="1"/>
  <c r="CF290" i="1"/>
  <c r="CC290" i="1"/>
  <c r="CF289" i="1"/>
  <c r="CC289" i="1"/>
  <c r="CF288" i="1"/>
  <c r="CC288" i="1"/>
  <c r="CF287" i="1"/>
  <c r="CC287" i="1"/>
  <c r="CF286" i="1"/>
  <c r="CC286" i="1"/>
  <c r="CF285" i="1"/>
  <c r="CC285" i="1"/>
  <c r="CF284" i="1"/>
  <c r="CC284" i="1"/>
  <c r="CF283" i="1"/>
  <c r="CC283" i="1"/>
  <c r="CF282" i="1"/>
  <c r="CC282" i="1"/>
  <c r="CF281" i="1"/>
  <c r="CC281" i="1"/>
  <c r="CF280" i="1"/>
  <c r="CC280" i="1"/>
  <c r="CF279" i="1"/>
  <c r="CC279" i="1"/>
  <c r="CF278" i="1"/>
  <c r="CC278" i="1"/>
  <c r="CF277" i="1"/>
  <c r="CC277" i="1"/>
  <c r="CF276" i="1"/>
  <c r="CC276" i="1"/>
  <c r="CF275" i="1"/>
  <c r="CC275" i="1"/>
  <c r="CF274" i="1"/>
  <c r="CC274" i="1"/>
  <c r="CF273" i="1"/>
  <c r="CC273" i="1"/>
  <c r="CF272" i="1"/>
  <c r="CC272" i="1"/>
  <c r="CF271" i="1"/>
  <c r="CC271" i="1"/>
  <c r="CF270" i="1"/>
  <c r="CC270" i="1"/>
  <c r="CF269" i="1"/>
  <c r="CC269" i="1"/>
  <c r="CF268" i="1"/>
  <c r="CC268" i="1"/>
  <c r="CF267" i="1"/>
  <c r="CC267" i="1"/>
  <c r="CF266" i="1"/>
  <c r="CC266" i="1"/>
  <c r="CF265" i="1"/>
  <c r="CC265" i="1"/>
  <c r="CF264" i="1"/>
  <c r="CC264" i="1"/>
  <c r="CF263" i="1"/>
  <c r="CC263" i="1"/>
  <c r="CF262" i="1"/>
  <c r="CC262" i="1"/>
  <c r="CF261" i="1"/>
  <c r="CC261" i="1"/>
  <c r="CF260" i="1"/>
  <c r="CC260" i="1"/>
  <c r="CF259" i="1"/>
  <c r="CC259" i="1"/>
  <c r="CF258" i="1"/>
  <c r="CC258" i="1"/>
  <c r="CF257" i="1"/>
  <c r="CC257" i="1"/>
  <c r="CF256" i="1"/>
  <c r="CC256" i="1"/>
  <c r="CF255" i="1"/>
  <c r="CC255" i="1"/>
  <c r="CF254" i="1"/>
  <c r="CC254" i="1"/>
  <c r="CF253" i="1"/>
  <c r="CC253" i="1"/>
  <c r="CF252" i="1"/>
  <c r="CC252" i="1"/>
  <c r="CF251" i="1"/>
  <c r="CC251" i="1"/>
  <c r="CF250" i="1"/>
  <c r="CC250" i="1"/>
  <c r="CF249" i="1"/>
  <c r="CC249" i="1"/>
  <c r="CF248" i="1"/>
  <c r="CC248" i="1"/>
  <c r="CF247" i="1"/>
  <c r="CC247" i="1"/>
  <c r="CF246" i="1"/>
  <c r="CC246" i="1"/>
  <c r="CF245" i="1"/>
  <c r="CC245" i="1"/>
  <c r="CF244" i="1"/>
  <c r="CC244" i="1"/>
  <c r="CF243" i="1"/>
  <c r="CC243" i="1"/>
  <c r="CF242" i="1"/>
  <c r="CC242" i="1"/>
  <c r="CF241" i="1"/>
  <c r="CC241" i="1"/>
  <c r="CF240" i="1"/>
  <c r="CC240" i="1"/>
  <c r="CF239" i="1"/>
  <c r="CC239" i="1"/>
  <c r="CF238" i="1"/>
  <c r="CC238" i="1"/>
  <c r="CF237" i="1"/>
  <c r="CC237" i="1"/>
  <c r="CF236" i="1"/>
  <c r="CC236" i="1"/>
  <c r="CF235" i="1"/>
  <c r="CC235" i="1"/>
  <c r="CF234" i="1"/>
  <c r="CC234" i="1"/>
  <c r="CF233" i="1"/>
  <c r="CC233" i="1"/>
  <c r="CF232" i="1"/>
  <c r="CC232" i="1"/>
  <c r="CF231" i="1"/>
  <c r="CC231" i="1"/>
  <c r="CF230" i="1"/>
  <c r="CC230" i="1"/>
  <c r="CF229" i="1"/>
  <c r="CC229" i="1"/>
  <c r="CF228" i="1"/>
  <c r="CC228" i="1"/>
  <c r="CF227" i="1"/>
  <c r="CC227" i="1"/>
  <c r="CF226" i="1"/>
  <c r="CC226" i="1"/>
  <c r="CF225" i="1"/>
  <c r="CC225" i="1"/>
  <c r="CF224" i="1"/>
  <c r="CC224" i="1"/>
  <c r="CF223" i="1"/>
  <c r="CC223" i="1"/>
  <c r="CF222" i="1"/>
  <c r="CC222" i="1"/>
  <c r="CF221" i="1"/>
  <c r="CC221" i="1"/>
  <c r="CF220" i="1"/>
  <c r="CC220" i="1"/>
  <c r="CF219" i="1"/>
  <c r="CC219" i="1"/>
  <c r="CF218" i="1"/>
  <c r="CC218" i="1"/>
  <c r="CF217" i="1"/>
  <c r="CC217" i="1"/>
  <c r="CF216" i="1"/>
  <c r="CC216" i="1"/>
  <c r="CF215" i="1"/>
  <c r="CC215" i="1"/>
  <c r="CF214" i="1"/>
  <c r="CC214" i="1"/>
  <c r="CF213" i="1"/>
  <c r="CC213" i="1"/>
  <c r="CF212" i="1"/>
  <c r="CC212" i="1"/>
  <c r="CF211" i="1"/>
  <c r="CC211" i="1"/>
  <c r="CF210" i="1"/>
  <c r="CC210" i="1"/>
  <c r="CF209" i="1"/>
  <c r="CC209" i="1"/>
  <c r="CF208" i="1"/>
  <c r="CC208" i="1"/>
  <c r="CF207" i="1"/>
  <c r="CC207" i="1"/>
  <c r="CF206" i="1"/>
  <c r="CC206" i="1"/>
  <c r="CF205" i="1"/>
  <c r="CC205" i="1"/>
  <c r="CF204" i="1"/>
  <c r="CC204" i="1"/>
  <c r="CF203" i="1"/>
  <c r="CC203" i="1"/>
  <c r="CF202" i="1"/>
  <c r="CC202" i="1"/>
  <c r="CF201" i="1"/>
  <c r="CC201" i="1"/>
  <c r="CF200" i="1"/>
  <c r="CC200" i="1"/>
  <c r="CF199" i="1"/>
  <c r="CC199" i="1"/>
  <c r="CF198" i="1"/>
  <c r="CC198" i="1"/>
  <c r="CF197" i="1"/>
  <c r="CC197" i="1"/>
  <c r="CF196" i="1"/>
  <c r="CC196" i="1"/>
  <c r="CF195" i="1"/>
  <c r="CC195" i="1"/>
  <c r="CF194" i="1"/>
  <c r="CC194" i="1"/>
  <c r="CF193" i="1"/>
  <c r="CC193" i="1"/>
  <c r="CF192" i="1"/>
  <c r="CC192" i="1"/>
  <c r="CF191" i="1"/>
  <c r="CC191" i="1"/>
  <c r="CF190" i="1"/>
  <c r="CC190" i="1"/>
  <c r="CF189" i="1"/>
  <c r="CC189" i="1"/>
  <c r="CF188" i="1"/>
  <c r="CC188" i="1"/>
  <c r="CF187" i="1"/>
  <c r="CC187" i="1"/>
  <c r="CF186" i="1"/>
  <c r="CC186" i="1"/>
  <c r="CF185" i="1"/>
  <c r="CC185" i="1"/>
  <c r="CF184" i="1"/>
  <c r="CC184" i="1"/>
  <c r="CF183" i="1"/>
  <c r="CC183" i="1"/>
  <c r="CF182" i="1"/>
  <c r="CC182" i="1"/>
  <c r="CF181" i="1"/>
  <c r="CC181" i="1"/>
  <c r="CF180" i="1"/>
  <c r="CC180" i="1"/>
  <c r="CF179" i="1"/>
  <c r="CC179" i="1"/>
  <c r="CF178" i="1"/>
  <c r="CC178" i="1"/>
  <c r="CF177" i="1"/>
  <c r="CC177" i="1"/>
  <c r="CF176" i="1"/>
  <c r="CC176" i="1"/>
  <c r="CF175" i="1"/>
  <c r="CC175" i="1"/>
  <c r="CF174" i="1"/>
  <c r="CC174" i="1"/>
  <c r="CF173" i="1"/>
  <c r="CC173" i="1"/>
  <c r="CF172" i="1"/>
  <c r="CC172" i="1"/>
  <c r="CF171" i="1"/>
  <c r="CC171" i="1"/>
  <c r="CF170" i="1"/>
  <c r="CC170" i="1"/>
  <c r="CF169" i="1"/>
  <c r="CC169" i="1"/>
  <c r="CF168" i="1"/>
  <c r="CC168" i="1"/>
  <c r="CF167" i="1"/>
  <c r="CC167" i="1"/>
  <c r="CF166" i="1"/>
  <c r="CC166" i="1"/>
  <c r="CF165" i="1"/>
  <c r="CC165" i="1"/>
  <c r="CF164" i="1"/>
  <c r="CC164" i="1"/>
  <c r="CF163" i="1"/>
  <c r="CC163" i="1"/>
  <c r="CF162" i="1"/>
  <c r="CC162" i="1"/>
  <c r="CF161" i="1"/>
  <c r="CC161" i="1"/>
  <c r="CF160" i="1"/>
  <c r="CC160" i="1"/>
  <c r="CF159" i="1"/>
  <c r="CC159" i="1"/>
  <c r="CF158" i="1"/>
  <c r="CC158" i="1"/>
  <c r="CF157" i="1"/>
  <c r="CC157" i="1"/>
  <c r="CF156" i="1"/>
  <c r="CC156" i="1"/>
  <c r="CF155" i="1"/>
  <c r="CC155" i="1"/>
  <c r="CF154" i="1"/>
  <c r="CC154" i="1"/>
  <c r="CF153" i="1"/>
  <c r="CC153" i="1"/>
  <c r="CF152" i="1"/>
  <c r="CC152" i="1"/>
  <c r="CF151" i="1"/>
  <c r="CC151" i="1"/>
  <c r="CF150" i="1"/>
  <c r="CC150" i="1"/>
  <c r="CF149" i="1"/>
  <c r="CC149" i="1"/>
  <c r="CF148" i="1"/>
  <c r="CC148" i="1"/>
  <c r="CF147" i="1"/>
  <c r="CC147" i="1"/>
  <c r="CF146" i="1"/>
  <c r="CC146" i="1"/>
  <c r="CF145" i="1"/>
  <c r="CC145" i="1"/>
  <c r="CF144" i="1"/>
  <c r="CC144" i="1"/>
  <c r="CF143" i="1"/>
  <c r="CC143" i="1"/>
  <c r="CF142" i="1"/>
  <c r="CC142" i="1"/>
  <c r="CF141" i="1"/>
  <c r="CC141" i="1"/>
  <c r="CF140" i="1"/>
  <c r="CC140" i="1"/>
  <c r="CF139" i="1"/>
  <c r="CC139" i="1"/>
  <c r="CF138" i="1"/>
  <c r="CC138" i="1"/>
  <c r="CF137" i="1"/>
  <c r="CC137" i="1"/>
  <c r="CF136" i="1"/>
  <c r="CC136" i="1"/>
  <c r="CF135" i="1"/>
  <c r="CC135" i="1"/>
  <c r="CF134" i="1"/>
  <c r="CC134" i="1"/>
  <c r="CF133" i="1"/>
  <c r="CC133" i="1"/>
  <c r="CF132" i="1"/>
  <c r="CC132" i="1"/>
  <c r="CF131" i="1"/>
  <c r="CC131" i="1"/>
  <c r="CF130" i="1"/>
  <c r="CC130" i="1"/>
  <c r="CF129" i="1"/>
  <c r="CC129" i="1"/>
  <c r="CF128" i="1"/>
  <c r="CC128" i="1"/>
  <c r="CF127" i="1"/>
  <c r="CC127" i="1"/>
  <c r="CF126" i="1"/>
  <c r="CC126" i="1"/>
  <c r="CF125" i="1"/>
  <c r="CC125" i="1"/>
  <c r="CF124" i="1"/>
  <c r="CC124" i="1"/>
  <c r="CF123" i="1"/>
  <c r="CC123" i="1"/>
  <c r="CF122" i="1"/>
  <c r="CC122" i="1"/>
  <c r="CF121" i="1"/>
  <c r="CC121" i="1"/>
  <c r="CF120" i="1"/>
  <c r="CC120" i="1"/>
  <c r="CF119" i="1"/>
  <c r="CC119" i="1"/>
  <c r="CF118" i="1"/>
  <c r="CC118" i="1"/>
  <c r="CF117" i="1"/>
  <c r="CC117" i="1"/>
  <c r="CF116" i="1"/>
  <c r="CC116" i="1"/>
  <c r="CF115" i="1"/>
  <c r="CC115" i="1"/>
  <c r="CF114" i="1"/>
  <c r="CC114" i="1"/>
  <c r="CF113" i="1"/>
  <c r="CC113" i="1"/>
  <c r="CF112" i="1"/>
  <c r="CC112" i="1"/>
  <c r="CF111" i="1"/>
  <c r="CC111" i="1"/>
  <c r="CF110" i="1"/>
  <c r="CC110" i="1"/>
  <c r="CF109" i="1"/>
  <c r="CC109" i="1"/>
  <c r="CF108" i="1"/>
  <c r="CC108" i="1"/>
  <c r="CF107" i="1"/>
  <c r="CC107" i="1"/>
  <c r="CF106" i="1"/>
  <c r="CC106" i="1"/>
  <c r="CF105" i="1"/>
  <c r="CC105" i="1"/>
  <c r="CF104" i="1"/>
  <c r="CC104" i="1"/>
  <c r="CF103" i="1"/>
  <c r="CC103" i="1"/>
  <c r="CF102" i="1"/>
  <c r="CC102" i="1"/>
  <c r="CF101" i="1"/>
  <c r="CC101" i="1"/>
  <c r="CF100" i="1"/>
  <c r="CC100" i="1"/>
  <c r="CF99" i="1"/>
  <c r="CC99" i="1"/>
  <c r="CF98" i="1"/>
  <c r="CC98" i="1"/>
  <c r="CF97" i="1"/>
  <c r="CC97" i="1"/>
  <c r="CF96" i="1"/>
  <c r="CC96" i="1"/>
  <c r="CF95" i="1"/>
  <c r="CC95" i="1"/>
  <c r="CF94" i="1"/>
  <c r="CC94" i="1"/>
  <c r="CF93" i="1"/>
  <c r="CC93" i="1"/>
  <c r="CF92" i="1"/>
  <c r="CC92" i="1"/>
  <c r="CF91" i="1"/>
  <c r="CC91" i="1"/>
  <c r="CF90" i="1"/>
  <c r="CC90" i="1"/>
  <c r="CF89" i="1"/>
  <c r="CC89" i="1"/>
  <c r="CF88" i="1"/>
  <c r="CC88" i="1"/>
  <c r="CF87" i="1"/>
  <c r="CC87" i="1"/>
  <c r="CF86" i="1"/>
  <c r="CC86" i="1"/>
  <c r="CF85" i="1"/>
  <c r="CC85" i="1"/>
  <c r="CF84" i="1"/>
  <c r="CC84" i="1"/>
  <c r="CF83" i="1"/>
  <c r="CC83" i="1"/>
  <c r="CF82" i="1"/>
  <c r="CC82" i="1"/>
  <c r="CF81" i="1"/>
  <c r="CC81" i="1"/>
  <c r="CF80" i="1"/>
  <c r="CC80" i="1"/>
  <c r="CF79" i="1"/>
  <c r="CC79" i="1"/>
  <c r="CF78" i="1"/>
  <c r="CC78" i="1"/>
  <c r="CF77" i="1"/>
  <c r="CC77" i="1"/>
  <c r="CF76" i="1"/>
  <c r="CC76" i="1"/>
  <c r="CF75" i="1"/>
  <c r="CC75" i="1"/>
  <c r="CF74" i="1"/>
  <c r="CC74" i="1"/>
  <c r="CF73" i="1"/>
  <c r="CC73" i="1"/>
  <c r="CF72" i="1"/>
  <c r="CC72" i="1"/>
  <c r="CF71" i="1"/>
  <c r="CC71" i="1"/>
  <c r="CF70" i="1"/>
  <c r="CC70" i="1"/>
  <c r="CF69" i="1"/>
  <c r="CC69" i="1"/>
  <c r="CF68" i="1"/>
  <c r="CC68" i="1"/>
  <c r="CF67" i="1"/>
  <c r="CC67" i="1"/>
  <c r="CF66" i="1"/>
  <c r="CC66" i="1"/>
  <c r="CF65" i="1"/>
  <c r="CC65" i="1"/>
  <c r="CF64" i="1"/>
  <c r="CC64" i="1"/>
  <c r="CF63" i="1"/>
  <c r="CC63" i="1"/>
  <c r="CF62" i="1"/>
  <c r="CC62" i="1"/>
  <c r="CF61" i="1"/>
  <c r="CC61" i="1"/>
  <c r="CF60" i="1"/>
  <c r="CC60" i="1"/>
  <c r="CF59" i="1"/>
  <c r="CC59" i="1"/>
  <c r="CF58" i="1"/>
  <c r="CC58" i="1"/>
  <c r="CF57" i="1"/>
  <c r="CC57" i="1"/>
  <c r="CF56" i="1"/>
  <c r="CC56" i="1"/>
  <c r="CF55" i="1"/>
  <c r="CC55" i="1"/>
  <c r="CF54" i="1"/>
  <c r="CC54" i="1"/>
  <c r="CF53" i="1"/>
  <c r="CC53" i="1"/>
  <c r="CF52" i="1"/>
  <c r="CC52" i="1"/>
  <c r="CF51" i="1"/>
  <c r="CC51" i="1"/>
  <c r="CF50" i="1"/>
  <c r="CC50" i="1"/>
  <c r="CF49" i="1"/>
  <c r="CC49" i="1"/>
  <c r="CF48" i="1"/>
  <c r="CC48" i="1"/>
  <c r="CF47" i="1"/>
  <c r="CC47" i="1"/>
  <c r="CF46" i="1"/>
  <c r="CC46" i="1"/>
  <c r="CF45" i="1"/>
  <c r="CC45" i="1"/>
  <c r="CF44" i="1"/>
  <c r="CC44" i="1"/>
  <c r="CF43" i="1"/>
  <c r="CC43" i="1"/>
  <c r="CF42" i="1"/>
  <c r="CC42" i="1"/>
  <c r="CF41" i="1"/>
  <c r="CC41" i="1"/>
  <c r="CF40" i="1"/>
  <c r="CC40" i="1"/>
  <c r="CF39" i="1"/>
  <c r="CC39" i="1"/>
  <c r="CF38" i="1"/>
  <c r="CC38" i="1"/>
  <c r="CF37" i="1"/>
  <c r="CC37" i="1"/>
  <c r="CF36" i="1"/>
  <c r="CC36" i="1"/>
  <c r="CF35" i="1"/>
  <c r="CC35" i="1"/>
  <c r="CF34" i="1"/>
  <c r="CC34" i="1"/>
  <c r="CF33" i="1"/>
  <c r="CC33" i="1"/>
  <c r="CF32" i="1"/>
  <c r="CC32" i="1"/>
  <c r="CF31" i="1"/>
  <c r="CC31" i="1"/>
  <c r="CF30" i="1"/>
  <c r="CC30" i="1"/>
  <c r="CF29" i="1"/>
  <c r="CC29" i="1"/>
  <c r="CF28" i="1"/>
  <c r="CC28" i="1"/>
  <c r="CF27" i="1"/>
  <c r="CC27" i="1"/>
  <c r="CF26" i="1"/>
  <c r="CC26" i="1"/>
  <c r="CF25" i="1"/>
  <c r="CC25" i="1"/>
  <c r="CF24" i="1"/>
  <c r="CC24" i="1"/>
  <c r="CF23" i="1"/>
  <c r="CC23" i="1"/>
  <c r="CF22" i="1"/>
  <c r="CC22" i="1"/>
  <c r="CF21" i="1"/>
  <c r="CC21" i="1"/>
  <c r="CF20" i="1"/>
  <c r="CC20" i="1"/>
  <c r="CF19" i="1"/>
  <c r="CC19" i="1"/>
  <c r="CF18" i="1"/>
  <c r="CC18" i="1"/>
  <c r="CF17" i="1"/>
  <c r="CC17" i="1"/>
  <c r="CF16" i="1"/>
  <c r="CC16" i="1"/>
  <c r="CF15" i="1"/>
  <c r="CC15" i="1"/>
  <c r="CF14" i="1"/>
  <c r="CC14" i="1"/>
  <c r="CF13" i="1"/>
  <c r="CC13" i="1"/>
  <c r="CF12" i="1"/>
  <c r="CC12" i="1"/>
  <c r="CF11" i="1"/>
  <c r="CC11" i="1"/>
  <c r="CF10" i="1"/>
  <c r="CC10" i="1"/>
  <c r="CF9" i="1"/>
  <c r="CC9" i="1"/>
  <c r="CF8" i="1"/>
  <c r="CC8" i="1"/>
  <c r="CF7" i="1"/>
  <c r="CC7" i="1"/>
  <c r="CF6" i="1"/>
  <c r="CC6" i="1"/>
  <c r="CF5" i="1"/>
  <c r="CC5" i="1"/>
  <c r="BZ563" i="1"/>
  <c r="BW563" i="1"/>
  <c r="BZ562" i="1"/>
  <c r="BW562" i="1"/>
  <c r="BZ561" i="1"/>
  <c r="BW561" i="1"/>
  <c r="BZ560" i="1"/>
  <c r="BW560" i="1"/>
  <c r="BZ559" i="1"/>
  <c r="BW559" i="1"/>
  <c r="BZ558" i="1"/>
  <c r="BW558" i="1"/>
  <c r="BZ557" i="1"/>
  <c r="BW557" i="1"/>
  <c r="BZ556" i="1"/>
  <c r="BW556" i="1"/>
  <c r="BZ555" i="1"/>
  <c r="BW555" i="1"/>
  <c r="BZ554" i="1"/>
  <c r="BW554" i="1"/>
  <c r="BZ553" i="1"/>
  <c r="BW553" i="1"/>
  <c r="BZ552" i="1"/>
  <c r="BW552" i="1"/>
  <c r="BZ551" i="1"/>
  <c r="BW551" i="1"/>
  <c r="BZ550" i="1"/>
  <c r="BW550" i="1"/>
  <c r="BZ549" i="1"/>
  <c r="BW549" i="1"/>
  <c r="BZ548" i="1"/>
  <c r="BW548" i="1"/>
  <c r="BZ547" i="1"/>
  <c r="BW547" i="1"/>
  <c r="BZ546" i="1"/>
  <c r="BW546" i="1"/>
  <c r="BZ545" i="1"/>
  <c r="BW545" i="1"/>
  <c r="BZ544" i="1"/>
  <c r="BW544" i="1"/>
  <c r="BZ543" i="1"/>
  <c r="BW543" i="1"/>
  <c r="BZ542" i="1"/>
  <c r="BW542" i="1"/>
  <c r="BZ541" i="1"/>
  <c r="BW541" i="1"/>
  <c r="BZ540" i="1"/>
  <c r="BW540" i="1"/>
  <c r="BZ539" i="1"/>
  <c r="BW539" i="1"/>
  <c r="BZ538" i="1"/>
  <c r="BW538" i="1"/>
  <c r="BZ537" i="1"/>
  <c r="BW537" i="1"/>
  <c r="BZ536" i="1"/>
  <c r="BW536" i="1"/>
  <c r="BZ535" i="1"/>
  <c r="BW535" i="1"/>
  <c r="BZ534" i="1"/>
  <c r="BW534" i="1"/>
  <c r="BZ533" i="1"/>
  <c r="BW533" i="1"/>
  <c r="BZ532" i="1"/>
  <c r="BW532" i="1"/>
  <c r="BZ531" i="1"/>
  <c r="BW531" i="1"/>
  <c r="BZ530" i="1"/>
  <c r="BW530" i="1"/>
  <c r="BZ529" i="1"/>
  <c r="BW529" i="1"/>
  <c r="BZ528" i="1"/>
  <c r="BW528" i="1"/>
  <c r="BZ527" i="1"/>
  <c r="BW527" i="1"/>
  <c r="BZ526" i="1"/>
  <c r="BW526" i="1"/>
  <c r="BZ525" i="1"/>
  <c r="BW525" i="1"/>
  <c r="BZ524" i="1"/>
  <c r="BW524" i="1"/>
  <c r="BZ523" i="1"/>
  <c r="BW523" i="1"/>
  <c r="BZ522" i="1"/>
  <c r="BW522" i="1"/>
  <c r="BZ521" i="1"/>
  <c r="BW521" i="1"/>
  <c r="BZ520" i="1"/>
  <c r="BW520" i="1"/>
  <c r="BZ519" i="1"/>
  <c r="BW519" i="1"/>
  <c r="BZ518" i="1"/>
  <c r="BW518" i="1"/>
  <c r="BZ517" i="1"/>
  <c r="BW517" i="1"/>
  <c r="BZ516" i="1"/>
  <c r="BW516" i="1"/>
  <c r="BZ515" i="1"/>
  <c r="BW515" i="1"/>
  <c r="BZ514" i="1"/>
  <c r="BW514" i="1"/>
  <c r="BZ513" i="1"/>
  <c r="BW513" i="1"/>
  <c r="BZ512" i="1"/>
  <c r="BW512" i="1"/>
  <c r="BZ511" i="1"/>
  <c r="BW511" i="1"/>
  <c r="BZ510" i="1"/>
  <c r="BW510" i="1"/>
  <c r="BZ509" i="1"/>
  <c r="BW509" i="1"/>
  <c r="BZ508" i="1"/>
  <c r="BW508" i="1"/>
  <c r="BZ507" i="1"/>
  <c r="BW507" i="1"/>
  <c r="BZ506" i="1"/>
  <c r="BW506" i="1"/>
  <c r="BZ505" i="1"/>
  <c r="BW505" i="1"/>
  <c r="BZ504" i="1"/>
  <c r="BW504" i="1"/>
  <c r="BZ503" i="1"/>
  <c r="BW503" i="1"/>
  <c r="BZ502" i="1"/>
  <c r="BW502" i="1"/>
  <c r="BZ501" i="1"/>
  <c r="BW501" i="1"/>
  <c r="BZ500" i="1"/>
  <c r="BW500" i="1"/>
  <c r="BZ499" i="1"/>
  <c r="BW499" i="1"/>
  <c r="BZ498" i="1"/>
  <c r="BW498" i="1"/>
  <c r="BZ497" i="1"/>
  <c r="BW497" i="1"/>
  <c r="BZ496" i="1"/>
  <c r="BW496" i="1"/>
  <c r="BZ495" i="1"/>
  <c r="BW495" i="1"/>
  <c r="BZ494" i="1"/>
  <c r="BW494" i="1"/>
  <c r="BZ493" i="1"/>
  <c r="BW493" i="1"/>
  <c r="BZ492" i="1"/>
  <c r="BW492" i="1"/>
  <c r="BZ491" i="1"/>
  <c r="BW491" i="1"/>
  <c r="BZ490" i="1"/>
  <c r="BW490" i="1"/>
  <c r="BZ489" i="1"/>
  <c r="BW489" i="1"/>
  <c r="BZ488" i="1"/>
  <c r="BW488" i="1"/>
  <c r="BZ487" i="1"/>
  <c r="BW487" i="1"/>
  <c r="BZ486" i="1"/>
  <c r="BW486" i="1"/>
  <c r="BZ485" i="1"/>
  <c r="BW485" i="1"/>
  <c r="BZ484" i="1"/>
  <c r="BW484" i="1"/>
  <c r="BZ483" i="1"/>
  <c r="BW483" i="1"/>
  <c r="BZ482" i="1"/>
  <c r="BW482" i="1"/>
  <c r="BZ481" i="1"/>
  <c r="BW481" i="1"/>
  <c r="BZ480" i="1"/>
  <c r="BW480" i="1"/>
  <c r="BZ479" i="1"/>
  <c r="BW479" i="1"/>
  <c r="BZ478" i="1"/>
  <c r="BW478" i="1"/>
  <c r="BZ477" i="1"/>
  <c r="BW477" i="1"/>
  <c r="BZ476" i="1"/>
  <c r="BW476" i="1"/>
  <c r="BZ475" i="1"/>
  <c r="BW475" i="1"/>
  <c r="BZ474" i="1"/>
  <c r="BW474" i="1"/>
  <c r="BZ473" i="1"/>
  <c r="BW473" i="1"/>
  <c r="BZ472" i="1"/>
  <c r="BW472" i="1"/>
  <c r="BZ471" i="1"/>
  <c r="BW471" i="1"/>
  <c r="BZ470" i="1"/>
  <c r="BW470" i="1"/>
  <c r="BZ469" i="1"/>
  <c r="BW469" i="1"/>
  <c r="BZ468" i="1"/>
  <c r="BW468" i="1"/>
  <c r="BZ467" i="1"/>
  <c r="BW467" i="1"/>
  <c r="BZ466" i="1"/>
  <c r="BW466" i="1"/>
  <c r="BZ465" i="1"/>
  <c r="BW465" i="1"/>
  <c r="BZ464" i="1"/>
  <c r="BW464" i="1"/>
  <c r="BZ463" i="1"/>
  <c r="BW463" i="1"/>
  <c r="BZ462" i="1"/>
  <c r="BW462" i="1"/>
  <c r="BZ461" i="1"/>
  <c r="BW461" i="1"/>
  <c r="BZ460" i="1"/>
  <c r="BW460" i="1"/>
  <c r="BZ459" i="1"/>
  <c r="BW459" i="1"/>
  <c r="BZ458" i="1"/>
  <c r="BW458" i="1"/>
  <c r="BZ457" i="1"/>
  <c r="BW457" i="1"/>
  <c r="BZ456" i="1"/>
  <c r="BW456" i="1"/>
  <c r="BZ455" i="1"/>
  <c r="BW455" i="1"/>
  <c r="BZ454" i="1"/>
  <c r="BW454" i="1"/>
  <c r="BZ453" i="1"/>
  <c r="BW453" i="1"/>
  <c r="BZ452" i="1"/>
  <c r="BW452" i="1"/>
  <c r="BZ451" i="1"/>
  <c r="BW451" i="1"/>
  <c r="BZ450" i="1"/>
  <c r="BW450" i="1"/>
  <c r="BZ449" i="1"/>
  <c r="BW449" i="1"/>
  <c r="BZ448" i="1"/>
  <c r="BW448" i="1"/>
  <c r="BZ447" i="1"/>
  <c r="BW447" i="1"/>
  <c r="BZ446" i="1"/>
  <c r="BW446" i="1"/>
  <c r="BZ445" i="1"/>
  <c r="BW445" i="1"/>
  <c r="BZ444" i="1"/>
  <c r="BW444" i="1"/>
  <c r="BZ443" i="1"/>
  <c r="BW443" i="1"/>
  <c r="BZ442" i="1"/>
  <c r="BW442" i="1"/>
  <c r="BZ441" i="1"/>
  <c r="BW441" i="1"/>
  <c r="BZ440" i="1"/>
  <c r="BW440" i="1"/>
  <c r="BZ439" i="1"/>
  <c r="BW439" i="1"/>
  <c r="BZ438" i="1"/>
  <c r="BW438" i="1"/>
  <c r="BZ437" i="1"/>
  <c r="BW437" i="1"/>
  <c r="BZ436" i="1"/>
  <c r="BW436" i="1"/>
  <c r="BZ435" i="1"/>
  <c r="BW435" i="1"/>
  <c r="BZ434" i="1"/>
  <c r="BW434" i="1"/>
  <c r="BZ433" i="1"/>
  <c r="BW433" i="1"/>
  <c r="BZ432" i="1"/>
  <c r="BW432" i="1"/>
  <c r="BZ431" i="1"/>
  <c r="BW431" i="1"/>
  <c r="BZ430" i="1"/>
  <c r="BW430" i="1"/>
  <c r="BZ429" i="1"/>
  <c r="BW429" i="1"/>
  <c r="BZ428" i="1"/>
  <c r="BW428" i="1"/>
  <c r="BZ427" i="1"/>
  <c r="BW427" i="1"/>
  <c r="BZ426" i="1"/>
  <c r="BW426" i="1"/>
  <c r="BZ425" i="1"/>
  <c r="BW425" i="1"/>
  <c r="BZ424" i="1"/>
  <c r="BW424" i="1"/>
  <c r="BZ423" i="1"/>
  <c r="BW423" i="1"/>
  <c r="BZ422" i="1"/>
  <c r="BW422" i="1"/>
  <c r="BZ421" i="1"/>
  <c r="BW421" i="1"/>
  <c r="BZ420" i="1"/>
  <c r="BW420" i="1"/>
  <c r="BZ419" i="1"/>
  <c r="BW419" i="1"/>
  <c r="BZ418" i="1"/>
  <c r="BW418" i="1"/>
  <c r="BZ417" i="1"/>
  <c r="BW417" i="1"/>
  <c r="BZ416" i="1"/>
  <c r="BW416" i="1"/>
  <c r="BZ415" i="1"/>
  <c r="BW415" i="1"/>
  <c r="BZ414" i="1"/>
  <c r="BW414" i="1"/>
  <c r="BZ413" i="1"/>
  <c r="BW413" i="1"/>
  <c r="BZ412" i="1"/>
  <c r="BW412" i="1"/>
  <c r="BZ411" i="1"/>
  <c r="BW411" i="1"/>
  <c r="BZ410" i="1"/>
  <c r="BW410" i="1"/>
  <c r="BZ409" i="1"/>
  <c r="BW409" i="1"/>
  <c r="BZ408" i="1"/>
  <c r="BW408" i="1"/>
  <c r="BZ407" i="1"/>
  <c r="BW407" i="1"/>
  <c r="BZ406" i="1"/>
  <c r="BW406" i="1"/>
  <c r="BZ405" i="1"/>
  <c r="BW405" i="1"/>
  <c r="BZ404" i="1"/>
  <c r="BW404" i="1"/>
  <c r="BZ403" i="1"/>
  <c r="BW403" i="1"/>
  <c r="BZ402" i="1"/>
  <c r="BW402" i="1"/>
  <c r="BZ401" i="1"/>
  <c r="BW401" i="1"/>
  <c r="BZ400" i="1"/>
  <c r="BW400" i="1"/>
  <c r="BZ399" i="1"/>
  <c r="BW399" i="1"/>
  <c r="BZ398" i="1"/>
  <c r="BW398" i="1"/>
  <c r="BZ397" i="1"/>
  <c r="BW397" i="1"/>
  <c r="BZ396" i="1"/>
  <c r="BW396" i="1"/>
  <c r="BZ395" i="1"/>
  <c r="BW395" i="1"/>
  <c r="BZ394" i="1"/>
  <c r="BW394" i="1"/>
  <c r="BZ393" i="1"/>
  <c r="BW393" i="1"/>
  <c r="BZ392" i="1"/>
  <c r="BW392" i="1"/>
  <c r="BZ391" i="1"/>
  <c r="BW391" i="1"/>
  <c r="BZ390" i="1"/>
  <c r="BW390" i="1"/>
  <c r="BZ389" i="1"/>
  <c r="BW389" i="1"/>
  <c r="BZ388" i="1"/>
  <c r="BW388" i="1"/>
  <c r="BZ387" i="1"/>
  <c r="BW387" i="1"/>
  <c r="BZ386" i="1"/>
  <c r="BW386" i="1"/>
  <c r="BZ385" i="1"/>
  <c r="BW385" i="1"/>
  <c r="BZ384" i="1"/>
  <c r="BW384" i="1"/>
  <c r="BZ383" i="1"/>
  <c r="BW383" i="1"/>
  <c r="BZ382" i="1"/>
  <c r="BW382" i="1"/>
  <c r="BZ381" i="1"/>
  <c r="BW381" i="1"/>
  <c r="BZ380" i="1"/>
  <c r="BW380" i="1"/>
  <c r="BZ379" i="1"/>
  <c r="BW379" i="1"/>
  <c r="BZ378" i="1"/>
  <c r="BW378" i="1"/>
  <c r="BZ377" i="1"/>
  <c r="BW377" i="1"/>
  <c r="BZ376" i="1"/>
  <c r="BW376" i="1"/>
  <c r="BZ375" i="1"/>
  <c r="BW375" i="1"/>
  <c r="BZ374" i="1"/>
  <c r="BW374" i="1"/>
  <c r="BZ373" i="1"/>
  <c r="BW373" i="1"/>
  <c r="BZ372" i="1"/>
  <c r="BW372" i="1"/>
  <c r="BZ371" i="1"/>
  <c r="BW371" i="1"/>
  <c r="BZ370" i="1"/>
  <c r="BW370" i="1"/>
  <c r="BZ369" i="1"/>
  <c r="BW369" i="1"/>
  <c r="BZ368" i="1"/>
  <c r="BW368" i="1"/>
  <c r="BZ367" i="1"/>
  <c r="BW367" i="1"/>
  <c r="BZ366" i="1"/>
  <c r="BW366" i="1"/>
  <c r="BZ365" i="1"/>
  <c r="BW365" i="1"/>
  <c r="BZ364" i="1"/>
  <c r="BW364" i="1"/>
  <c r="BZ363" i="1"/>
  <c r="BW363" i="1"/>
  <c r="BZ362" i="1"/>
  <c r="BW362" i="1"/>
  <c r="BZ361" i="1"/>
  <c r="BW361" i="1"/>
  <c r="BZ360" i="1"/>
  <c r="BW360" i="1"/>
  <c r="BZ359" i="1"/>
  <c r="BW359" i="1"/>
  <c r="BZ358" i="1"/>
  <c r="BW358" i="1"/>
  <c r="BZ357" i="1"/>
  <c r="BW357" i="1"/>
  <c r="BZ356" i="1"/>
  <c r="BW356" i="1"/>
  <c r="BZ355" i="1"/>
  <c r="BW355" i="1"/>
  <c r="BZ354" i="1"/>
  <c r="BW354" i="1"/>
  <c r="BZ353" i="1"/>
  <c r="BW353" i="1"/>
  <c r="BZ352" i="1"/>
  <c r="BW352" i="1"/>
  <c r="BZ351" i="1"/>
  <c r="BW351" i="1"/>
  <c r="BZ350" i="1"/>
  <c r="BW350" i="1"/>
  <c r="BZ349" i="1"/>
  <c r="BW349" i="1"/>
  <c r="BZ348" i="1"/>
  <c r="BW348" i="1"/>
  <c r="BZ347" i="1"/>
  <c r="BW347" i="1"/>
  <c r="BZ346" i="1"/>
  <c r="BW346" i="1"/>
  <c r="BZ345" i="1"/>
  <c r="BW345" i="1"/>
  <c r="BZ344" i="1"/>
  <c r="BW344" i="1"/>
  <c r="BZ343" i="1"/>
  <c r="BW343" i="1"/>
  <c r="BZ342" i="1"/>
  <c r="BW342" i="1"/>
  <c r="BZ341" i="1"/>
  <c r="BW341" i="1"/>
  <c r="BZ340" i="1"/>
  <c r="BW340" i="1"/>
  <c r="BZ339" i="1"/>
  <c r="BW339" i="1"/>
  <c r="BZ338" i="1"/>
  <c r="BW338" i="1"/>
  <c r="BZ337" i="1"/>
  <c r="BW337" i="1"/>
  <c r="BZ336" i="1"/>
  <c r="BW336" i="1"/>
  <c r="BZ335" i="1"/>
  <c r="BW335" i="1"/>
  <c r="BZ334" i="1"/>
  <c r="BW334" i="1"/>
  <c r="BZ333" i="1"/>
  <c r="BW333" i="1"/>
  <c r="BZ332" i="1"/>
  <c r="BW332" i="1"/>
  <c r="BZ331" i="1"/>
  <c r="BW331" i="1"/>
  <c r="BZ330" i="1"/>
  <c r="BW330" i="1"/>
  <c r="BZ329" i="1"/>
  <c r="BW329" i="1"/>
  <c r="BZ328" i="1"/>
  <c r="BW328" i="1"/>
  <c r="BZ327" i="1"/>
  <c r="BW327" i="1"/>
  <c r="BZ326" i="1"/>
  <c r="BW326" i="1"/>
  <c r="BZ325" i="1"/>
  <c r="BW325" i="1"/>
  <c r="BZ324" i="1"/>
  <c r="BW324" i="1"/>
  <c r="BZ323" i="1"/>
  <c r="BW323" i="1"/>
  <c r="BZ322" i="1"/>
  <c r="BW322" i="1"/>
  <c r="BZ321" i="1"/>
  <c r="BW321" i="1"/>
  <c r="BZ320" i="1"/>
  <c r="BW320" i="1"/>
  <c r="BZ319" i="1"/>
  <c r="BW319" i="1"/>
  <c r="BZ318" i="1"/>
  <c r="BW318" i="1"/>
  <c r="BZ317" i="1"/>
  <c r="BW317" i="1"/>
  <c r="BZ316" i="1"/>
  <c r="BW316" i="1"/>
  <c r="BZ315" i="1"/>
  <c r="BW315" i="1"/>
  <c r="BZ314" i="1"/>
  <c r="BW314" i="1"/>
  <c r="BZ313" i="1"/>
  <c r="BW313" i="1"/>
  <c r="BZ312" i="1"/>
  <c r="BW312" i="1"/>
  <c r="BZ311" i="1"/>
  <c r="BW311" i="1"/>
  <c r="BZ310" i="1"/>
  <c r="BW310" i="1"/>
  <c r="BZ309" i="1"/>
  <c r="BW309" i="1"/>
  <c r="BZ308" i="1"/>
  <c r="BW308" i="1"/>
  <c r="BZ307" i="1"/>
  <c r="BW307" i="1"/>
  <c r="BZ306" i="1"/>
  <c r="BW306" i="1"/>
  <c r="BZ305" i="1"/>
  <c r="BW305" i="1"/>
  <c r="BZ304" i="1"/>
  <c r="BW304" i="1"/>
  <c r="BZ303" i="1"/>
  <c r="BW303" i="1"/>
  <c r="BZ302" i="1"/>
  <c r="BW302" i="1"/>
  <c r="BZ301" i="1"/>
  <c r="BW301" i="1"/>
  <c r="BZ300" i="1"/>
  <c r="BW300" i="1"/>
  <c r="BZ299" i="1"/>
  <c r="BW299" i="1"/>
  <c r="BZ298" i="1"/>
  <c r="BW298" i="1"/>
  <c r="BZ297" i="1"/>
  <c r="BW297" i="1"/>
  <c r="BZ296" i="1"/>
  <c r="BW296" i="1"/>
  <c r="BZ295" i="1"/>
  <c r="BW295" i="1"/>
  <c r="BZ294" i="1"/>
  <c r="BW294" i="1"/>
  <c r="BZ293" i="1"/>
  <c r="BW293" i="1"/>
  <c r="BZ292" i="1"/>
  <c r="BW292" i="1"/>
  <c r="BZ291" i="1"/>
  <c r="BW291" i="1"/>
  <c r="BZ290" i="1"/>
  <c r="BW290" i="1"/>
  <c r="BZ289" i="1"/>
  <c r="BW289" i="1"/>
  <c r="BZ288" i="1"/>
  <c r="BW288" i="1"/>
  <c r="BZ287" i="1"/>
  <c r="BW287" i="1"/>
  <c r="BZ286" i="1"/>
  <c r="BW286" i="1"/>
  <c r="BZ285" i="1"/>
  <c r="BW285" i="1"/>
  <c r="BZ284" i="1"/>
  <c r="BW284" i="1"/>
  <c r="BZ283" i="1"/>
  <c r="BW283" i="1"/>
  <c r="BZ282" i="1"/>
  <c r="BW282" i="1"/>
  <c r="BZ281" i="1"/>
  <c r="BW281" i="1"/>
  <c r="BZ280" i="1"/>
  <c r="BW280" i="1"/>
  <c r="BZ279" i="1"/>
  <c r="BW279" i="1"/>
  <c r="BZ278" i="1"/>
  <c r="BW278" i="1"/>
  <c r="BZ277" i="1"/>
  <c r="BW277" i="1"/>
  <c r="BZ276" i="1"/>
  <c r="BW276" i="1"/>
  <c r="BZ275" i="1"/>
  <c r="BW275" i="1"/>
  <c r="BZ274" i="1"/>
  <c r="BW274" i="1"/>
  <c r="BZ273" i="1"/>
  <c r="BW273" i="1"/>
  <c r="BZ272" i="1"/>
  <c r="BW272" i="1"/>
  <c r="BZ271" i="1"/>
  <c r="BW271" i="1"/>
  <c r="BZ270" i="1"/>
  <c r="BW270" i="1"/>
  <c r="BZ269" i="1"/>
  <c r="BW269" i="1"/>
  <c r="BZ268" i="1"/>
  <c r="BW268" i="1"/>
  <c r="BZ267" i="1"/>
  <c r="BW267" i="1"/>
  <c r="BZ266" i="1"/>
  <c r="BW266" i="1"/>
  <c r="BZ265" i="1"/>
  <c r="BW265" i="1"/>
  <c r="BZ264" i="1"/>
  <c r="BW264" i="1"/>
  <c r="BZ263" i="1"/>
  <c r="BW263" i="1"/>
  <c r="BZ262" i="1"/>
  <c r="BW262" i="1"/>
  <c r="BZ261" i="1"/>
  <c r="BW261" i="1"/>
  <c r="BZ260" i="1"/>
  <c r="BW260" i="1"/>
  <c r="BZ259" i="1"/>
  <c r="BW259" i="1"/>
  <c r="BZ258" i="1"/>
  <c r="BW258" i="1"/>
  <c r="BZ257" i="1"/>
  <c r="BW257" i="1"/>
  <c r="BZ256" i="1"/>
  <c r="BW256" i="1"/>
  <c r="BZ255" i="1"/>
  <c r="BW255" i="1"/>
  <c r="BZ254" i="1"/>
  <c r="BW254" i="1"/>
  <c r="BZ253" i="1"/>
  <c r="BW253" i="1"/>
  <c r="BZ252" i="1"/>
  <c r="BW252" i="1"/>
  <c r="BZ251" i="1"/>
  <c r="BW251" i="1"/>
  <c r="BZ250" i="1"/>
  <c r="BW250" i="1"/>
  <c r="BZ249" i="1"/>
  <c r="BW249" i="1"/>
  <c r="BZ248" i="1"/>
  <c r="BW248" i="1"/>
  <c r="BZ247" i="1"/>
  <c r="BW247" i="1"/>
  <c r="BZ246" i="1"/>
  <c r="BW246" i="1"/>
  <c r="BZ245" i="1"/>
  <c r="BW245" i="1"/>
  <c r="BZ244" i="1"/>
  <c r="BW244" i="1"/>
  <c r="BZ243" i="1"/>
  <c r="BW243" i="1"/>
  <c r="BZ242" i="1"/>
  <c r="BW242" i="1"/>
  <c r="BZ241" i="1"/>
  <c r="BW241" i="1"/>
  <c r="BZ240" i="1"/>
  <c r="BW240" i="1"/>
  <c r="BZ239" i="1"/>
  <c r="BW239" i="1"/>
  <c r="BZ238" i="1"/>
  <c r="BW238" i="1"/>
  <c r="BZ237" i="1"/>
  <c r="BW237" i="1"/>
  <c r="BZ236" i="1"/>
  <c r="BW236" i="1"/>
  <c r="BZ235" i="1"/>
  <c r="BW235" i="1"/>
  <c r="BZ234" i="1"/>
  <c r="BW234" i="1"/>
  <c r="BZ233" i="1"/>
  <c r="BW233" i="1"/>
  <c r="BZ232" i="1"/>
  <c r="BW232" i="1"/>
  <c r="BZ231" i="1"/>
  <c r="BW231" i="1"/>
  <c r="BZ230" i="1"/>
  <c r="BW230" i="1"/>
  <c r="BZ229" i="1"/>
  <c r="BW229" i="1"/>
  <c r="BZ228" i="1"/>
  <c r="BW228" i="1"/>
  <c r="BZ227" i="1"/>
  <c r="BW227" i="1"/>
  <c r="BZ226" i="1"/>
  <c r="BW226" i="1"/>
  <c r="BZ225" i="1"/>
  <c r="BW225" i="1"/>
  <c r="BZ224" i="1"/>
  <c r="BW224" i="1"/>
  <c r="BZ223" i="1"/>
  <c r="BW223" i="1"/>
  <c r="BZ222" i="1"/>
  <c r="BW222" i="1"/>
  <c r="BZ221" i="1"/>
  <c r="BW221" i="1"/>
  <c r="BZ220" i="1"/>
  <c r="BW220" i="1"/>
  <c r="BZ219" i="1"/>
  <c r="BW219" i="1"/>
  <c r="BZ218" i="1"/>
  <c r="BW218" i="1"/>
  <c r="BZ217" i="1"/>
  <c r="BW217" i="1"/>
  <c r="BZ216" i="1"/>
  <c r="BW216" i="1"/>
  <c r="BZ215" i="1"/>
  <c r="BW215" i="1"/>
  <c r="BZ214" i="1"/>
  <c r="BW214" i="1"/>
  <c r="BZ213" i="1"/>
  <c r="BW213" i="1"/>
  <c r="BZ212" i="1"/>
  <c r="BW212" i="1"/>
  <c r="BZ211" i="1"/>
  <c r="BW211" i="1"/>
  <c r="BZ210" i="1"/>
  <c r="BW210" i="1"/>
  <c r="BZ209" i="1"/>
  <c r="BW209" i="1"/>
  <c r="BZ208" i="1"/>
  <c r="BW208" i="1"/>
  <c r="BZ207" i="1"/>
  <c r="BW207" i="1"/>
  <c r="BZ206" i="1"/>
  <c r="BW206" i="1"/>
  <c r="BZ205" i="1"/>
  <c r="BW205" i="1"/>
  <c r="BZ204" i="1"/>
  <c r="BW204" i="1"/>
  <c r="BZ203" i="1"/>
  <c r="BW203" i="1"/>
  <c r="BZ202" i="1"/>
  <c r="BW202" i="1"/>
  <c r="BZ201" i="1"/>
  <c r="BW201" i="1"/>
  <c r="BZ200" i="1"/>
  <c r="BW200" i="1"/>
  <c r="BZ199" i="1"/>
  <c r="BW199" i="1"/>
  <c r="BZ198" i="1"/>
  <c r="BW198" i="1"/>
  <c r="BZ197" i="1"/>
  <c r="BW197" i="1"/>
  <c r="BZ196" i="1"/>
  <c r="BW196" i="1"/>
  <c r="BZ195" i="1"/>
  <c r="BW195" i="1"/>
  <c r="BZ194" i="1"/>
  <c r="BW194" i="1"/>
  <c r="BZ193" i="1"/>
  <c r="BW193" i="1"/>
  <c r="BZ192" i="1"/>
  <c r="BW192" i="1"/>
  <c r="BZ191" i="1"/>
  <c r="BW191" i="1"/>
  <c r="BZ190" i="1"/>
  <c r="BW190" i="1"/>
  <c r="BZ189" i="1"/>
  <c r="BW189" i="1"/>
  <c r="BZ188" i="1"/>
  <c r="BW188" i="1"/>
  <c r="BZ187" i="1"/>
  <c r="BW187" i="1"/>
  <c r="BZ186" i="1"/>
  <c r="BW186" i="1"/>
  <c r="BZ185" i="1"/>
  <c r="BW185" i="1"/>
  <c r="BZ184" i="1"/>
  <c r="BW184" i="1"/>
  <c r="BZ183" i="1"/>
  <c r="BW183" i="1"/>
  <c r="BZ182" i="1"/>
  <c r="BW182" i="1"/>
  <c r="BZ181" i="1"/>
  <c r="BW181" i="1"/>
  <c r="BZ180" i="1"/>
  <c r="BW180" i="1"/>
  <c r="BZ179" i="1"/>
  <c r="BW179" i="1"/>
  <c r="BZ178" i="1"/>
  <c r="BW178" i="1"/>
  <c r="BZ177" i="1"/>
  <c r="BW177" i="1"/>
  <c r="BZ176" i="1"/>
  <c r="BW176" i="1"/>
  <c r="BZ175" i="1"/>
  <c r="BW175" i="1"/>
  <c r="BZ174" i="1"/>
  <c r="BW174" i="1"/>
  <c r="BZ173" i="1"/>
  <c r="BW173" i="1"/>
  <c r="BZ172" i="1"/>
  <c r="BW172" i="1"/>
  <c r="BZ171" i="1"/>
  <c r="BW171" i="1"/>
  <c r="BZ170" i="1"/>
  <c r="BW170" i="1"/>
  <c r="BZ169" i="1"/>
  <c r="BW169" i="1"/>
  <c r="BZ168" i="1"/>
  <c r="BW168" i="1"/>
  <c r="BZ167" i="1"/>
  <c r="BW167" i="1"/>
  <c r="BZ166" i="1"/>
  <c r="BW166" i="1"/>
  <c r="BZ165" i="1"/>
  <c r="BW165" i="1"/>
  <c r="BZ164" i="1"/>
  <c r="BW164" i="1"/>
  <c r="BZ163" i="1"/>
  <c r="BW163" i="1"/>
  <c r="BZ162" i="1"/>
  <c r="BW162" i="1"/>
  <c r="BZ161" i="1"/>
  <c r="BW161" i="1"/>
  <c r="BZ160" i="1"/>
  <c r="BW160" i="1"/>
  <c r="BZ159" i="1"/>
  <c r="BW159" i="1"/>
  <c r="BZ158" i="1"/>
  <c r="BW158" i="1"/>
  <c r="BZ157" i="1"/>
  <c r="BW157" i="1"/>
  <c r="BZ156" i="1"/>
  <c r="BW156" i="1"/>
  <c r="BZ155" i="1"/>
  <c r="BW155" i="1"/>
  <c r="BZ154" i="1"/>
  <c r="BW154" i="1"/>
  <c r="BZ153" i="1"/>
  <c r="BW153" i="1"/>
  <c r="BZ152" i="1"/>
  <c r="BW152" i="1"/>
  <c r="BZ151" i="1"/>
  <c r="BW151" i="1"/>
  <c r="BZ150" i="1"/>
  <c r="BW150" i="1"/>
  <c r="BZ149" i="1"/>
  <c r="BW149" i="1"/>
  <c r="BZ148" i="1"/>
  <c r="BW148" i="1"/>
  <c r="BZ147" i="1"/>
  <c r="BW147" i="1"/>
  <c r="BZ146" i="1"/>
  <c r="BW146" i="1"/>
  <c r="BZ145" i="1"/>
  <c r="BW145" i="1"/>
  <c r="BZ144" i="1"/>
  <c r="BW144" i="1"/>
  <c r="BZ143" i="1"/>
  <c r="BW143" i="1"/>
  <c r="BZ142" i="1"/>
  <c r="BW142" i="1"/>
  <c r="BZ141" i="1"/>
  <c r="BW141" i="1"/>
  <c r="BZ140" i="1"/>
  <c r="BW140" i="1"/>
  <c r="BZ139" i="1"/>
  <c r="BW139" i="1"/>
  <c r="BZ138" i="1"/>
  <c r="BW138" i="1"/>
  <c r="BZ137" i="1"/>
  <c r="BW137" i="1"/>
  <c r="BZ136" i="1"/>
  <c r="BW136" i="1"/>
  <c r="BZ135" i="1"/>
  <c r="BW135" i="1"/>
  <c r="BZ134" i="1"/>
  <c r="BW134" i="1"/>
  <c r="BZ133" i="1"/>
  <c r="BW133" i="1"/>
  <c r="BZ132" i="1"/>
  <c r="BW132" i="1"/>
  <c r="BZ131" i="1"/>
  <c r="BW131" i="1"/>
  <c r="BZ130" i="1"/>
  <c r="BW130" i="1"/>
  <c r="BZ129" i="1"/>
  <c r="BW129" i="1"/>
  <c r="BZ128" i="1"/>
  <c r="BW128" i="1"/>
  <c r="BZ127" i="1"/>
  <c r="BW127" i="1"/>
  <c r="BZ126" i="1"/>
  <c r="BW126" i="1"/>
  <c r="BZ125" i="1"/>
  <c r="BW125" i="1"/>
  <c r="BZ124" i="1"/>
  <c r="BW124" i="1"/>
  <c r="BZ123" i="1"/>
  <c r="BW123" i="1"/>
  <c r="BZ122" i="1"/>
  <c r="BW122" i="1"/>
  <c r="BZ121" i="1"/>
  <c r="BW121" i="1"/>
  <c r="BZ120" i="1"/>
  <c r="BW120" i="1"/>
  <c r="BZ119" i="1"/>
  <c r="BW119" i="1"/>
  <c r="BZ118" i="1"/>
  <c r="BW118" i="1"/>
  <c r="BZ117" i="1"/>
  <c r="BW117" i="1"/>
  <c r="BZ116" i="1"/>
  <c r="BW116" i="1"/>
  <c r="BZ115" i="1"/>
  <c r="BW115" i="1"/>
  <c r="BZ114" i="1"/>
  <c r="BW114" i="1"/>
  <c r="BZ113" i="1"/>
  <c r="BW113" i="1"/>
  <c r="BZ112" i="1"/>
  <c r="BW112" i="1"/>
  <c r="BZ111" i="1"/>
  <c r="BW111" i="1"/>
  <c r="BZ110" i="1"/>
  <c r="BW110" i="1"/>
  <c r="BZ109" i="1"/>
  <c r="BW109" i="1"/>
  <c r="BZ108" i="1"/>
  <c r="BW108" i="1"/>
  <c r="BZ107" i="1"/>
  <c r="BW107" i="1"/>
  <c r="BZ106" i="1"/>
  <c r="BW106" i="1"/>
  <c r="BZ105" i="1"/>
  <c r="BW105" i="1"/>
  <c r="BZ104" i="1"/>
  <c r="BW104" i="1"/>
  <c r="BZ103" i="1"/>
  <c r="BW103" i="1"/>
  <c r="BZ102" i="1"/>
  <c r="BW102" i="1"/>
  <c r="BZ101" i="1"/>
  <c r="BW101" i="1"/>
  <c r="BZ100" i="1"/>
  <c r="BW100" i="1"/>
  <c r="BZ99" i="1"/>
  <c r="BW99" i="1"/>
  <c r="BZ98" i="1"/>
  <c r="BW98" i="1"/>
  <c r="BZ97" i="1"/>
  <c r="BW97" i="1"/>
  <c r="BZ96" i="1"/>
  <c r="BW96" i="1"/>
  <c r="BZ95" i="1"/>
  <c r="BW95" i="1"/>
  <c r="BZ94" i="1"/>
  <c r="BW94" i="1"/>
  <c r="BZ93" i="1"/>
  <c r="BW93" i="1"/>
  <c r="BZ92" i="1"/>
  <c r="BW92" i="1"/>
  <c r="BZ91" i="1"/>
  <c r="BW91" i="1"/>
  <c r="BZ90" i="1"/>
  <c r="BW90" i="1"/>
  <c r="BZ89" i="1"/>
  <c r="BW89" i="1"/>
  <c r="BZ88" i="1"/>
  <c r="BW88" i="1"/>
  <c r="BZ87" i="1"/>
  <c r="BW87" i="1"/>
  <c r="BZ86" i="1"/>
  <c r="BW86" i="1"/>
  <c r="BZ85" i="1"/>
  <c r="BW85" i="1"/>
  <c r="BZ84" i="1"/>
  <c r="BW84" i="1"/>
  <c r="BZ83" i="1"/>
  <c r="BW83" i="1"/>
  <c r="BZ82" i="1"/>
  <c r="BW82" i="1"/>
  <c r="BZ81" i="1"/>
  <c r="BW81" i="1"/>
  <c r="BZ80" i="1"/>
  <c r="BW80" i="1"/>
  <c r="BZ79" i="1"/>
  <c r="BW79" i="1"/>
  <c r="BZ78" i="1"/>
  <c r="BW78" i="1"/>
  <c r="BZ77" i="1"/>
  <c r="BW77" i="1"/>
  <c r="BZ76" i="1"/>
  <c r="BW76" i="1"/>
  <c r="BZ75" i="1"/>
  <c r="BW75" i="1"/>
  <c r="BZ74" i="1"/>
  <c r="BW74" i="1"/>
  <c r="BZ73" i="1"/>
  <c r="BW73" i="1"/>
  <c r="BZ72" i="1"/>
  <c r="BW72" i="1"/>
  <c r="BZ71" i="1"/>
  <c r="BW71" i="1"/>
  <c r="BZ70" i="1"/>
  <c r="BW70" i="1"/>
  <c r="BZ69" i="1"/>
  <c r="BW69" i="1"/>
  <c r="BZ68" i="1"/>
  <c r="BW68" i="1"/>
  <c r="BZ67" i="1"/>
  <c r="BW67" i="1"/>
  <c r="BZ66" i="1"/>
  <c r="BW66" i="1"/>
  <c r="BZ65" i="1"/>
  <c r="BW65" i="1"/>
  <c r="BZ64" i="1"/>
  <c r="BW64" i="1"/>
  <c r="BZ63" i="1"/>
  <c r="BW63" i="1"/>
  <c r="BZ62" i="1"/>
  <c r="BW62" i="1"/>
  <c r="BZ61" i="1"/>
  <c r="BW61" i="1"/>
  <c r="BZ60" i="1"/>
  <c r="BW60" i="1"/>
  <c r="BZ59" i="1"/>
  <c r="BW59" i="1"/>
  <c r="BZ58" i="1"/>
  <c r="BW58" i="1"/>
  <c r="BZ57" i="1"/>
  <c r="BW57" i="1"/>
  <c r="BZ56" i="1"/>
  <c r="BW56" i="1"/>
  <c r="BZ55" i="1"/>
  <c r="BW55" i="1"/>
  <c r="BZ54" i="1"/>
  <c r="BW54" i="1"/>
  <c r="BZ53" i="1"/>
  <c r="BW53" i="1"/>
  <c r="BZ52" i="1"/>
  <c r="BW52" i="1"/>
  <c r="BZ51" i="1"/>
  <c r="BW51" i="1"/>
  <c r="BZ50" i="1"/>
  <c r="BW50" i="1"/>
  <c r="BZ49" i="1"/>
  <c r="BW49" i="1"/>
  <c r="BZ48" i="1"/>
  <c r="BW48" i="1"/>
  <c r="BZ47" i="1"/>
  <c r="BW47" i="1"/>
  <c r="BZ46" i="1"/>
  <c r="BW46" i="1"/>
  <c r="BZ45" i="1"/>
  <c r="BW45" i="1"/>
  <c r="BZ44" i="1"/>
  <c r="BW44" i="1"/>
  <c r="BZ43" i="1"/>
  <c r="BW43" i="1"/>
  <c r="BZ42" i="1"/>
  <c r="BW42" i="1"/>
  <c r="BZ41" i="1"/>
  <c r="BW41" i="1"/>
  <c r="BZ40" i="1"/>
  <c r="BW40" i="1"/>
  <c r="BZ39" i="1"/>
  <c r="BW39" i="1"/>
  <c r="BZ38" i="1"/>
  <c r="BW38" i="1"/>
  <c r="BZ37" i="1"/>
  <c r="BW37" i="1"/>
  <c r="BZ36" i="1"/>
  <c r="BW36" i="1"/>
  <c r="BZ35" i="1"/>
  <c r="BW35" i="1"/>
  <c r="BZ34" i="1"/>
  <c r="BW34" i="1"/>
  <c r="BZ33" i="1"/>
  <c r="BW33" i="1"/>
  <c r="BZ32" i="1"/>
  <c r="BW32" i="1"/>
  <c r="BZ31" i="1"/>
  <c r="BW31" i="1"/>
  <c r="BZ30" i="1"/>
  <c r="BW30" i="1"/>
  <c r="BZ29" i="1"/>
  <c r="BW29" i="1"/>
  <c r="BZ28" i="1"/>
  <c r="BW28" i="1"/>
  <c r="BZ27" i="1"/>
  <c r="BW27" i="1"/>
  <c r="BZ26" i="1"/>
  <c r="BW26" i="1"/>
  <c r="BZ25" i="1"/>
  <c r="BW25" i="1"/>
  <c r="BZ24" i="1"/>
  <c r="BW24" i="1"/>
  <c r="BZ23" i="1"/>
  <c r="BW23" i="1"/>
  <c r="BZ22" i="1"/>
  <c r="BW22" i="1"/>
  <c r="BZ21" i="1"/>
  <c r="BW21" i="1"/>
  <c r="BZ20" i="1"/>
  <c r="BW20" i="1"/>
  <c r="BZ19" i="1"/>
  <c r="BW19" i="1"/>
  <c r="BZ18" i="1"/>
  <c r="BW18" i="1"/>
  <c r="BZ17" i="1"/>
  <c r="BW17" i="1"/>
  <c r="BZ16" i="1"/>
  <c r="BW16" i="1"/>
  <c r="BZ15" i="1"/>
  <c r="BW15" i="1"/>
  <c r="BZ14" i="1"/>
  <c r="BW14" i="1"/>
  <c r="BZ13" i="1"/>
  <c r="BW13" i="1"/>
  <c r="BZ12" i="1"/>
  <c r="BW12" i="1"/>
  <c r="BZ11" i="1"/>
  <c r="BW11" i="1"/>
  <c r="BZ10" i="1"/>
  <c r="BW10" i="1"/>
  <c r="BZ9" i="1"/>
  <c r="BW9" i="1"/>
  <c r="BZ8" i="1"/>
  <c r="BW8" i="1"/>
  <c r="BZ7" i="1"/>
  <c r="BW7" i="1"/>
  <c r="BZ6" i="1"/>
  <c r="BW6" i="1"/>
  <c r="BZ5" i="1"/>
  <c r="BW5" i="1"/>
  <c r="BT563" i="1"/>
  <c r="BQ563" i="1"/>
  <c r="BT562" i="1"/>
  <c r="BQ562" i="1"/>
  <c r="BT561" i="1"/>
  <c r="BQ561" i="1"/>
  <c r="BT560" i="1"/>
  <c r="BQ560" i="1"/>
  <c r="BT559" i="1"/>
  <c r="BQ559" i="1"/>
  <c r="BT558" i="1"/>
  <c r="BQ558" i="1"/>
  <c r="BT557" i="1"/>
  <c r="BQ557" i="1"/>
  <c r="BT556" i="1"/>
  <c r="BQ556" i="1"/>
  <c r="BT555" i="1"/>
  <c r="BQ555" i="1"/>
  <c r="BT554" i="1"/>
  <c r="BQ554" i="1"/>
  <c r="BT553" i="1"/>
  <c r="BQ553" i="1"/>
  <c r="BT552" i="1"/>
  <c r="BQ552" i="1"/>
  <c r="BT551" i="1"/>
  <c r="BQ551" i="1"/>
  <c r="BT550" i="1"/>
  <c r="BQ550" i="1"/>
  <c r="BT549" i="1"/>
  <c r="BQ549" i="1"/>
  <c r="BT548" i="1"/>
  <c r="BQ548" i="1"/>
  <c r="BT547" i="1"/>
  <c r="BQ547" i="1"/>
  <c r="BT546" i="1"/>
  <c r="BQ546" i="1"/>
  <c r="BT545" i="1"/>
  <c r="BQ545" i="1"/>
  <c r="BT544" i="1"/>
  <c r="BQ544" i="1"/>
  <c r="BT543" i="1"/>
  <c r="BQ543" i="1"/>
  <c r="BT542" i="1"/>
  <c r="BQ542" i="1"/>
  <c r="BT541" i="1"/>
  <c r="BQ541" i="1"/>
  <c r="BT540" i="1"/>
  <c r="BQ540" i="1"/>
  <c r="BT539" i="1"/>
  <c r="BQ539" i="1"/>
  <c r="BT538" i="1"/>
  <c r="BQ538" i="1"/>
  <c r="BT537" i="1"/>
  <c r="BQ537" i="1"/>
  <c r="BT536" i="1"/>
  <c r="BQ536" i="1"/>
  <c r="BT535" i="1"/>
  <c r="BQ535" i="1"/>
  <c r="BT534" i="1"/>
  <c r="BQ534" i="1"/>
  <c r="BT533" i="1"/>
  <c r="BQ533" i="1"/>
  <c r="BT532" i="1"/>
  <c r="BQ532" i="1"/>
  <c r="BT531" i="1"/>
  <c r="BQ531" i="1"/>
  <c r="BT530" i="1"/>
  <c r="BQ530" i="1"/>
  <c r="BT529" i="1"/>
  <c r="BQ529" i="1"/>
  <c r="BT528" i="1"/>
  <c r="BQ528" i="1"/>
  <c r="BT527" i="1"/>
  <c r="BQ527" i="1"/>
  <c r="BT526" i="1"/>
  <c r="BQ526" i="1"/>
  <c r="BT525" i="1"/>
  <c r="BQ525" i="1"/>
  <c r="BT524" i="1"/>
  <c r="BQ524" i="1"/>
  <c r="BT523" i="1"/>
  <c r="BQ523" i="1"/>
  <c r="BT522" i="1"/>
  <c r="BQ522" i="1"/>
  <c r="BT521" i="1"/>
  <c r="BQ521" i="1"/>
  <c r="BT520" i="1"/>
  <c r="BQ520" i="1"/>
  <c r="BT519" i="1"/>
  <c r="BQ519" i="1"/>
  <c r="BT518" i="1"/>
  <c r="BQ518" i="1"/>
  <c r="BT517" i="1"/>
  <c r="BQ517" i="1"/>
  <c r="BT516" i="1"/>
  <c r="BQ516" i="1"/>
  <c r="BT515" i="1"/>
  <c r="BQ515" i="1"/>
  <c r="BT514" i="1"/>
  <c r="BQ514" i="1"/>
  <c r="BT513" i="1"/>
  <c r="BQ513" i="1"/>
  <c r="BT512" i="1"/>
  <c r="BQ512" i="1"/>
  <c r="BT511" i="1"/>
  <c r="BQ511" i="1"/>
  <c r="BT510" i="1"/>
  <c r="BQ510" i="1"/>
  <c r="BT509" i="1"/>
  <c r="BQ509" i="1"/>
  <c r="BT508" i="1"/>
  <c r="BQ508" i="1"/>
  <c r="BT507" i="1"/>
  <c r="BQ507" i="1"/>
  <c r="BT506" i="1"/>
  <c r="BQ506" i="1"/>
  <c r="BT505" i="1"/>
  <c r="BQ505" i="1"/>
  <c r="BT504" i="1"/>
  <c r="BQ504" i="1"/>
  <c r="BT503" i="1"/>
  <c r="BQ503" i="1"/>
  <c r="BT502" i="1"/>
  <c r="BQ502" i="1"/>
  <c r="BT501" i="1"/>
  <c r="BQ501" i="1"/>
  <c r="BT500" i="1"/>
  <c r="BQ500" i="1"/>
  <c r="BT499" i="1"/>
  <c r="BQ499" i="1"/>
  <c r="BT498" i="1"/>
  <c r="BQ498" i="1"/>
  <c r="BT497" i="1"/>
  <c r="BQ497" i="1"/>
  <c r="BT496" i="1"/>
  <c r="BQ496" i="1"/>
  <c r="BT495" i="1"/>
  <c r="BQ495" i="1"/>
  <c r="BT494" i="1"/>
  <c r="BQ494" i="1"/>
  <c r="BT493" i="1"/>
  <c r="BQ493" i="1"/>
  <c r="BT492" i="1"/>
  <c r="BQ492" i="1"/>
  <c r="BT491" i="1"/>
  <c r="BQ491" i="1"/>
  <c r="BT490" i="1"/>
  <c r="BQ490" i="1"/>
  <c r="BT489" i="1"/>
  <c r="BQ489" i="1"/>
  <c r="BT488" i="1"/>
  <c r="BQ488" i="1"/>
  <c r="BT487" i="1"/>
  <c r="BQ487" i="1"/>
  <c r="BT486" i="1"/>
  <c r="BQ486" i="1"/>
  <c r="BT485" i="1"/>
  <c r="BQ485" i="1"/>
  <c r="BT484" i="1"/>
  <c r="BQ484" i="1"/>
  <c r="BT483" i="1"/>
  <c r="BQ483" i="1"/>
  <c r="BT482" i="1"/>
  <c r="BQ482" i="1"/>
  <c r="BT481" i="1"/>
  <c r="BQ481" i="1"/>
  <c r="BT480" i="1"/>
  <c r="BQ480" i="1"/>
  <c r="BT479" i="1"/>
  <c r="BQ479" i="1"/>
  <c r="BT478" i="1"/>
  <c r="BQ478" i="1"/>
  <c r="BT477" i="1"/>
  <c r="BQ477" i="1"/>
  <c r="BT476" i="1"/>
  <c r="BQ476" i="1"/>
  <c r="BT475" i="1"/>
  <c r="BQ475" i="1"/>
  <c r="BT474" i="1"/>
  <c r="BQ474" i="1"/>
  <c r="BT473" i="1"/>
  <c r="BQ473" i="1"/>
  <c r="BT472" i="1"/>
  <c r="BQ472" i="1"/>
  <c r="BT471" i="1"/>
  <c r="BQ471" i="1"/>
  <c r="BT470" i="1"/>
  <c r="BQ470" i="1"/>
  <c r="BT469" i="1"/>
  <c r="BQ469" i="1"/>
  <c r="BT468" i="1"/>
  <c r="BQ468" i="1"/>
  <c r="BT467" i="1"/>
  <c r="BQ467" i="1"/>
  <c r="BT466" i="1"/>
  <c r="BQ466" i="1"/>
  <c r="BT465" i="1"/>
  <c r="BQ465" i="1"/>
  <c r="BT464" i="1"/>
  <c r="BQ464" i="1"/>
  <c r="BT463" i="1"/>
  <c r="BQ463" i="1"/>
  <c r="BT462" i="1"/>
  <c r="BQ462" i="1"/>
  <c r="BT461" i="1"/>
  <c r="BQ461" i="1"/>
  <c r="BT460" i="1"/>
  <c r="BQ460" i="1"/>
  <c r="BT459" i="1"/>
  <c r="BQ459" i="1"/>
  <c r="BT458" i="1"/>
  <c r="BQ458" i="1"/>
  <c r="BT457" i="1"/>
  <c r="BQ457" i="1"/>
  <c r="BT456" i="1"/>
  <c r="BQ456" i="1"/>
  <c r="BT455" i="1"/>
  <c r="BQ455" i="1"/>
  <c r="BT454" i="1"/>
  <c r="BQ454" i="1"/>
  <c r="BT453" i="1"/>
  <c r="BQ453" i="1"/>
  <c r="BT452" i="1"/>
  <c r="BQ452" i="1"/>
  <c r="BT451" i="1"/>
  <c r="BQ451" i="1"/>
  <c r="BT450" i="1"/>
  <c r="BQ450" i="1"/>
  <c r="BT449" i="1"/>
  <c r="BQ449" i="1"/>
  <c r="BT448" i="1"/>
  <c r="BQ448" i="1"/>
  <c r="BT447" i="1"/>
  <c r="BQ447" i="1"/>
  <c r="BT446" i="1"/>
  <c r="BQ446" i="1"/>
  <c r="BT445" i="1"/>
  <c r="BQ445" i="1"/>
  <c r="BT444" i="1"/>
  <c r="BQ444" i="1"/>
  <c r="BT443" i="1"/>
  <c r="BQ443" i="1"/>
  <c r="BT442" i="1"/>
  <c r="BQ442" i="1"/>
  <c r="BT441" i="1"/>
  <c r="BQ441" i="1"/>
  <c r="BT440" i="1"/>
  <c r="BQ440" i="1"/>
  <c r="BT439" i="1"/>
  <c r="BQ439" i="1"/>
  <c r="BT438" i="1"/>
  <c r="BQ438" i="1"/>
  <c r="BT437" i="1"/>
  <c r="BQ437" i="1"/>
  <c r="BT436" i="1"/>
  <c r="BQ436" i="1"/>
  <c r="BT435" i="1"/>
  <c r="BQ435" i="1"/>
  <c r="BT434" i="1"/>
  <c r="BQ434" i="1"/>
  <c r="BT433" i="1"/>
  <c r="BQ433" i="1"/>
  <c r="BT432" i="1"/>
  <c r="BQ432" i="1"/>
  <c r="BT431" i="1"/>
  <c r="BQ431" i="1"/>
  <c r="BT430" i="1"/>
  <c r="BQ430" i="1"/>
  <c r="BT429" i="1"/>
  <c r="BQ429" i="1"/>
  <c r="BT428" i="1"/>
  <c r="BQ428" i="1"/>
  <c r="BT427" i="1"/>
  <c r="BQ427" i="1"/>
  <c r="BT426" i="1"/>
  <c r="BQ426" i="1"/>
  <c r="BT425" i="1"/>
  <c r="BQ425" i="1"/>
  <c r="BT424" i="1"/>
  <c r="BQ424" i="1"/>
  <c r="BT423" i="1"/>
  <c r="BQ423" i="1"/>
  <c r="BT422" i="1"/>
  <c r="BQ422" i="1"/>
  <c r="BT421" i="1"/>
  <c r="BQ421" i="1"/>
  <c r="BT420" i="1"/>
  <c r="BQ420" i="1"/>
  <c r="BT419" i="1"/>
  <c r="BQ419" i="1"/>
  <c r="BT418" i="1"/>
  <c r="BQ418" i="1"/>
  <c r="BT417" i="1"/>
  <c r="BQ417" i="1"/>
  <c r="BT416" i="1"/>
  <c r="BQ416" i="1"/>
  <c r="BT415" i="1"/>
  <c r="BQ415" i="1"/>
  <c r="BT414" i="1"/>
  <c r="BQ414" i="1"/>
  <c r="BT413" i="1"/>
  <c r="BQ413" i="1"/>
  <c r="BT412" i="1"/>
  <c r="BQ412" i="1"/>
  <c r="BT411" i="1"/>
  <c r="BQ411" i="1"/>
  <c r="BT410" i="1"/>
  <c r="BQ410" i="1"/>
  <c r="BT409" i="1"/>
  <c r="BQ409" i="1"/>
  <c r="BT408" i="1"/>
  <c r="BQ408" i="1"/>
  <c r="BT407" i="1"/>
  <c r="BQ407" i="1"/>
  <c r="BT406" i="1"/>
  <c r="BQ406" i="1"/>
  <c r="BT405" i="1"/>
  <c r="BQ405" i="1"/>
  <c r="BT404" i="1"/>
  <c r="BQ404" i="1"/>
  <c r="BT403" i="1"/>
  <c r="BQ403" i="1"/>
  <c r="BT402" i="1"/>
  <c r="BQ402" i="1"/>
  <c r="BT401" i="1"/>
  <c r="BQ401" i="1"/>
  <c r="BT400" i="1"/>
  <c r="BQ400" i="1"/>
  <c r="BT399" i="1"/>
  <c r="BQ399" i="1"/>
  <c r="BT398" i="1"/>
  <c r="BQ398" i="1"/>
  <c r="BT397" i="1"/>
  <c r="BQ397" i="1"/>
  <c r="BT396" i="1"/>
  <c r="BQ396" i="1"/>
  <c r="BT395" i="1"/>
  <c r="BQ395" i="1"/>
  <c r="BT394" i="1"/>
  <c r="BQ394" i="1"/>
  <c r="BT393" i="1"/>
  <c r="BQ393" i="1"/>
  <c r="BT392" i="1"/>
  <c r="BQ392" i="1"/>
  <c r="BT391" i="1"/>
  <c r="BQ391" i="1"/>
  <c r="BT390" i="1"/>
  <c r="BQ390" i="1"/>
  <c r="BT389" i="1"/>
  <c r="BQ389" i="1"/>
  <c r="BT388" i="1"/>
  <c r="BQ388" i="1"/>
  <c r="BT387" i="1"/>
  <c r="BQ387" i="1"/>
  <c r="BT386" i="1"/>
  <c r="BQ386" i="1"/>
  <c r="BT385" i="1"/>
  <c r="BQ385" i="1"/>
  <c r="BT384" i="1"/>
  <c r="BQ384" i="1"/>
  <c r="BT383" i="1"/>
  <c r="BQ383" i="1"/>
  <c r="BT382" i="1"/>
  <c r="BQ382" i="1"/>
  <c r="BT381" i="1"/>
  <c r="BQ381" i="1"/>
  <c r="BT380" i="1"/>
  <c r="BQ380" i="1"/>
  <c r="BT379" i="1"/>
  <c r="BQ379" i="1"/>
  <c r="BT378" i="1"/>
  <c r="BQ378" i="1"/>
  <c r="BT377" i="1"/>
  <c r="BQ377" i="1"/>
  <c r="BT376" i="1"/>
  <c r="BQ376" i="1"/>
  <c r="BT375" i="1"/>
  <c r="BQ375" i="1"/>
  <c r="BT374" i="1"/>
  <c r="BQ374" i="1"/>
  <c r="BT373" i="1"/>
  <c r="BQ373" i="1"/>
  <c r="BT372" i="1"/>
  <c r="BQ372" i="1"/>
  <c r="BT371" i="1"/>
  <c r="BQ371" i="1"/>
  <c r="BT370" i="1"/>
  <c r="BQ370" i="1"/>
  <c r="BT369" i="1"/>
  <c r="BQ369" i="1"/>
  <c r="BT368" i="1"/>
  <c r="BQ368" i="1"/>
  <c r="BT367" i="1"/>
  <c r="BQ367" i="1"/>
  <c r="BT366" i="1"/>
  <c r="BQ366" i="1"/>
  <c r="BT365" i="1"/>
  <c r="BQ365" i="1"/>
  <c r="BT364" i="1"/>
  <c r="BQ364" i="1"/>
  <c r="BT363" i="1"/>
  <c r="BQ363" i="1"/>
  <c r="BT362" i="1"/>
  <c r="BQ362" i="1"/>
  <c r="BT361" i="1"/>
  <c r="BQ361" i="1"/>
  <c r="BT360" i="1"/>
  <c r="BQ360" i="1"/>
  <c r="BT359" i="1"/>
  <c r="BQ359" i="1"/>
  <c r="BT358" i="1"/>
  <c r="BQ358" i="1"/>
  <c r="BT357" i="1"/>
  <c r="BQ357" i="1"/>
  <c r="BT356" i="1"/>
  <c r="BQ356" i="1"/>
  <c r="BT355" i="1"/>
  <c r="BQ355" i="1"/>
  <c r="BT354" i="1"/>
  <c r="BQ354" i="1"/>
  <c r="BT353" i="1"/>
  <c r="BQ353" i="1"/>
  <c r="BT352" i="1"/>
  <c r="BQ352" i="1"/>
  <c r="BT351" i="1"/>
  <c r="BQ351" i="1"/>
  <c r="BT350" i="1"/>
  <c r="BQ350" i="1"/>
  <c r="BT349" i="1"/>
  <c r="BQ349" i="1"/>
  <c r="BT348" i="1"/>
  <c r="BQ348" i="1"/>
  <c r="BT347" i="1"/>
  <c r="BQ347" i="1"/>
  <c r="BT346" i="1"/>
  <c r="BQ346" i="1"/>
  <c r="BT345" i="1"/>
  <c r="BQ345" i="1"/>
  <c r="BT344" i="1"/>
  <c r="BQ344" i="1"/>
  <c r="BT343" i="1"/>
  <c r="BQ343" i="1"/>
  <c r="BT342" i="1"/>
  <c r="BQ342" i="1"/>
  <c r="BT341" i="1"/>
  <c r="BQ341" i="1"/>
  <c r="BT340" i="1"/>
  <c r="BQ340" i="1"/>
  <c r="BT339" i="1"/>
  <c r="BQ339" i="1"/>
  <c r="BT338" i="1"/>
  <c r="BQ338" i="1"/>
  <c r="BT337" i="1"/>
  <c r="BQ337" i="1"/>
  <c r="BT336" i="1"/>
  <c r="BQ336" i="1"/>
  <c r="BT335" i="1"/>
  <c r="BQ335" i="1"/>
  <c r="BT334" i="1"/>
  <c r="BQ334" i="1"/>
  <c r="BT333" i="1"/>
  <c r="BQ333" i="1"/>
  <c r="BT332" i="1"/>
  <c r="BQ332" i="1"/>
  <c r="BT331" i="1"/>
  <c r="BQ331" i="1"/>
  <c r="BT330" i="1"/>
  <c r="BQ330" i="1"/>
  <c r="BT329" i="1"/>
  <c r="BQ329" i="1"/>
  <c r="BT328" i="1"/>
  <c r="BQ328" i="1"/>
  <c r="BT327" i="1"/>
  <c r="BQ327" i="1"/>
  <c r="BT326" i="1"/>
  <c r="BQ326" i="1"/>
  <c r="BT325" i="1"/>
  <c r="BQ325" i="1"/>
  <c r="BT324" i="1"/>
  <c r="BQ324" i="1"/>
  <c r="BT323" i="1"/>
  <c r="BQ323" i="1"/>
  <c r="BT322" i="1"/>
  <c r="BQ322" i="1"/>
  <c r="BT321" i="1"/>
  <c r="BQ321" i="1"/>
  <c r="BT320" i="1"/>
  <c r="BQ320" i="1"/>
  <c r="BT319" i="1"/>
  <c r="BQ319" i="1"/>
  <c r="BT318" i="1"/>
  <c r="BQ318" i="1"/>
  <c r="BT317" i="1"/>
  <c r="BQ317" i="1"/>
  <c r="BT316" i="1"/>
  <c r="BQ316" i="1"/>
  <c r="BT315" i="1"/>
  <c r="BQ315" i="1"/>
  <c r="BT314" i="1"/>
  <c r="BQ314" i="1"/>
  <c r="BT313" i="1"/>
  <c r="BQ313" i="1"/>
  <c r="BT312" i="1"/>
  <c r="BQ312" i="1"/>
  <c r="BT311" i="1"/>
  <c r="BQ311" i="1"/>
  <c r="BT310" i="1"/>
  <c r="BQ310" i="1"/>
  <c r="BT309" i="1"/>
  <c r="BQ309" i="1"/>
  <c r="BT308" i="1"/>
  <c r="BQ308" i="1"/>
  <c r="BT307" i="1"/>
  <c r="BQ307" i="1"/>
  <c r="BT306" i="1"/>
  <c r="BQ306" i="1"/>
  <c r="BT305" i="1"/>
  <c r="BQ305" i="1"/>
  <c r="BT304" i="1"/>
  <c r="BQ304" i="1"/>
  <c r="BT303" i="1"/>
  <c r="BQ303" i="1"/>
  <c r="BT302" i="1"/>
  <c r="BQ302" i="1"/>
  <c r="BT301" i="1"/>
  <c r="BQ301" i="1"/>
  <c r="BT300" i="1"/>
  <c r="BQ300" i="1"/>
  <c r="BT299" i="1"/>
  <c r="BQ299" i="1"/>
  <c r="BT298" i="1"/>
  <c r="BQ298" i="1"/>
  <c r="BT297" i="1"/>
  <c r="BQ297" i="1"/>
  <c r="BT296" i="1"/>
  <c r="BQ296" i="1"/>
  <c r="BT295" i="1"/>
  <c r="BQ295" i="1"/>
  <c r="BT294" i="1"/>
  <c r="BQ294" i="1"/>
  <c r="BT293" i="1"/>
  <c r="BQ293" i="1"/>
  <c r="BT292" i="1"/>
  <c r="BQ292" i="1"/>
  <c r="BT291" i="1"/>
  <c r="BQ291" i="1"/>
  <c r="BT290" i="1"/>
  <c r="BQ290" i="1"/>
  <c r="BT289" i="1"/>
  <c r="BQ289" i="1"/>
  <c r="BT288" i="1"/>
  <c r="BQ288" i="1"/>
  <c r="BT287" i="1"/>
  <c r="BQ287" i="1"/>
  <c r="BT286" i="1"/>
  <c r="BQ286" i="1"/>
  <c r="BT285" i="1"/>
  <c r="BQ285" i="1"/>
  <c r="BT284" i="1"/>
  <c r="BQ284" i="1"/>
  <c r="BT283" i="1"/>
  <c r="BQ283" i="1"/>
  <c r="BT282" i="1"/>
  <c r="BQ282" i="1"/>
  <c r="BT281" i="1"/>
  <c r="BQ281" i="1"/>
  <c r="BT280" i="1"/>
  <c r="BQ280" i="1"/>
  <c r="BT279" i="1"/>
  <c r="BQ279" i="1"/>
  <c r="BT278" i="1"/>
  <c r="BQ278" i="1"/>
  <c r="BT277" i="1"/>
  <c r="BQ277" i="1"/>
  <c r="BT276" i="1"/>
  <c r="BQ276" i="1"/>
  <c r="BT275" i="1"/>
  <c r="BQ275" i="1"/>
  <c r="BT274" i="1"/>
  <c r="BQ274" i="1"/>
  <c r="BT273" i="1"/>
  <c r="BQ273" i="1"/>
  <c r="BT272" i="1"/>
  <c r="BQ272" i="1"/>
  <c r="BT271" i="1"/>
  <c r="BQ271" i="1"/>
  <c r="BT270" i="1"/>
  <c r="BQ270" i="1"/>
  <c r="BT269" i="1"/>
  <c r="BQ269" i="1"/>
  <c r="BT268" i="1"/>
  <c r="BQ268" i="1"/>
  <c r="BT267" i="1"/>
  <c r="BQ267" i="1"/>
  <c r="BT266" i="1"/>
  <c r="BQ266" i="1"/>
  <c r="BT265" i="1"/>
  <c r="BQ265" i="1"/>
  <c r="BT264" i="1"/>
  <c r="BQ264" i="1"/>
  <c r="BT263" i="1"/>
  <c r="BQ263" i="1"/>
  <c r="BT262" i="1"/>
  <c r="BQ262" i="1"/>
  <c r="BT261" i="1"/>
  <c r="BQ261" i="1"/>
  <c r="BT260" i="1"/>
  <c r="BQ260" i="1"/>
  <c r="BT259" i="1"/>
  <c r="BQ259" i="1"/>
  <c r="BT258" i="1"/>
  <c r="BQ258" i="1"/>
  <c r="BT257" i="1"/>
  <c r="BQ257" i="1"/>
  <c r="BT256" i="1"/>
  <c r="BQ256" i="1"/>
  <c r="BT255" i="1"/>
  <c r="BQ255" i="1"/>
  <c r="BT254" i="1"/>
  <c r="BQ254" i="1"/>
  <c r="BT253" i="1"/>
  <c r="BQ253" i="1"/>
  <c r="BT252" i="1"/>
  <c r="BQ252" i="1"/>
  <c r="BT251" i="1"/>
  <c r="BQ251" i="1"/>
  <c r="BT250" i="1"/>
  <c r="BQ250" i="1"/>
  <c r="BT249" i="1"/>
  <c r="BQ249" i="1"/>
  <c r="BT248" i="1"/>
  <c r="BQ248" i="1"/>
  <c r="BT247" i="1"/>
  <c r="BQ247" i="1"/>
  <c r="BT246" i="1"/>
  <c r="BQ246" i="1"/>
  <c r="BT245" i="1"/>
  <c r="BQ245" i="1"/>
  <c r="BT244" i="1"/>
  <c r="BQ244" i="1"/>
  <c r="BT243" i="1"/>
  <c r="BQ243" i="1"/>
  <c r="BT242" i="1"/>
  <c r="BQ242" i="1"/>
  <c r="BT241" i="1"/>
  <c r="BQ241" i="1"/>
  <c r="BT240" i="1"/>
  <c r="BQ240" i="1"/>
  <c r="BT239" i="1"/>
  <c r="BQ239" i="1"/>
  <c r="BT238" i="1"/>
  <c r="BQ238" i="1"/>
  <c r="BT237" i="1"/>
  <c r="BQ237" i="1"/>
  <c r="BT236" i="1"/>
  <c r="BQ236" i="1"/>
  <c r="BT235" i="1"/>
  <c r="BQ235" i="1"/>
  <c r="BT234" i="1"/>
  <c r="BQ234" i="1"/>
  <c r="BT233" i="1"/>
  <c r="BQ233" i="1"/>
  <c r="BT232" i="1"/>
  <c r="BQ232" i="1"/>
  <c r="BT231" i="1"/>
  <c r="BQ231" i="1"/>
  <c r="BT230" i="1"/>
  <c r="BQ230" i="1"/>
  <c r="BT229" i="1"/>
  <c r="BQ229" i="1"/>
  <c r="BT228" i="1"/>
  <c r="BQ228" i="1"/>
  <c r="BT227" i="1"/>
  <c r="BQ227" i="1"/>
  <c r="BT226" i="1"/>
  <c r="BQ226" i="1"/>
  <c r="BT225" i="1"/>
  <c r="BQ225" i="1"/>
  <c r="BT224" i="1"/>
  <c r="BQ224" i="1"/>
  <c r="BT223" i="1"/>
  <c r="BQ223" i="1"/>
  <c r="BT222" i="1"/>
  <c r="BQ222" i="1"/>
  <c r="BT221" i="1"/>
  <c r="BQ221" i="1"/>
  <c r="BT220" i="1"/>
  <c r="BQ220" i="1"/>
  <c r="BT219" i="1"/>
  <c r="BQ219" i="1"/>
  <c r="BT218" i="1"/>
  <c r="BQ218" i="1"/>
  <c r="BT217" i="1"/>
  <c r="BQ217" i="1"/>
  <c r="BT216" i="1"/>
  <c r="BQ216" i="1"/>
  <c r="BT215" i="1"/>
  <c r="BQ215" i="1"/>
  <c r="BT214" i="1"/>
  <c r="BQ214" i="1"/>
  <c r="BT213" i="1"/>
  <c r="BQ213" i="1"/>
  <c r="BT212" i="1"/>
  <c r="BQ212" i="1"/>
  <c r="BT211" i="1"/>
  <c r="BQ211" i="1"/>
  <c r="BT210" i="1"/>
  <c r="BQ210" i="1"/>
  <c r="BT209" i="1"/>
  <c r="BQ209" i="1"/>
  <c r="BT208" i="1"/>
  <c r="BQ208" i="1"/>
  <c r="BT207" i="1"/>
  <c r="BQ207" i="1"/>
  <c r="BT206" i="1"/>
  <c r="BQ206" i="1"/>
  <c r="BT205" i="1"/>
  <c r="BQ205" i="1"/>
  <c r="BT204" i="1"/>
  <c r="BQ204" i="1"/>
  <c r="BT203" i="1"/>
  <c r="BQ203" i="1"/>
  <c r="BT202" i="1"/>
  <c r="BQ202" i="1"/>
  <c r="BT201" i="1"/>
  <c r="BQ201" i="1"/>
  <c r="BT200" i="1"/>
  <c r="BQ200" i="1"/>
  <c r="BT199" i="1"/>
  <c r="BQ199" i="1"/>
  <c r="BT198" i="1"/>
  <c r="BQ198" i="1"/>
  <c r="BT197" i="1"/>
  <c r="BQ197" i="1"/>
  <c r="BT196" i="1"/>
  <c r="BQ196" i="1"/>
  <c r="BT195" i="1"/>
  <c r="BQ195" i="1"/>
  <c r="BT194" i="1"/>
  <c r="BQ194" i="1"/>
  <c r="BT193" i="1"/>
  <c r="BQ193" i="1"/>
  <c r="BT192" i="1"/>
  <c r="BQ192" i="1"/>
  <c r="BT191" i="1"/>
  <c r="BQ191" i="1"/>
  <c r="BT190" i="1"/>
  <c r="BQ190" i="1"/>
  <c r="BT189" i="1"/>
  <c r="BQ189" i="1"/>
  <c r="BT188" i="1"/>
  <c r="BQ188" i="1"/>
  <c r="BT187" i="1"/>
  <c r="BQ187" i="1"/>
  <c r="BT186" i="1"/>
  <c r="BQ186" i="1"/>
  <c r="BT185" i="1"/>
  <c r="BQ185" i="1"/>
  <c r="BT184" i="1"/>
  <c r="BQ184" i="1"/>
  <c r="BT183" i="1"/>
  <c r="BQ183" i="1"/>
  <c r="BT182" i="1"/>
  <c r="BQ182" i="1"/>
  <c r="BT181" i="1"/>
  <c r="BQ181" i="1"/>
  <c r="BT180" i="1"/>
  <c r="BQ180" i="1"/>
  <c r="BT179" i="1"/>
  <c r="BQ179" i="1"/>
  <c r="BT178" i="1"/>
  <c r="BQ178" i="1"/>
  <c r="BT177" i="1"/>
  <c r="BQ177" i="1"/>
  <c r="BT176" i="1"/>
  <c r="BQ176" i="1"/>
  <c r="BT175" i="1"/>
  <c r="BQ175" i="1"/>
  <c r="BT174" i="1"/>
  <c r="BQ174" i="1"/>
  <c r="BT173" i="1"/>
  <c r="BQ173" i="1"/>
  <c r="BT172" i="1"/>
  <c r="BQ172" i="1"/>
  <c r="BT171" i="1"/>
  <c r="BQ171" i="1"/>
  <c r="BT170" i="1"/>
  <c r="BQ170" i="1"/>
  <c r="BT169" i="1"/>
  <c r="BQ169" i="1"/>
  <c r="BT168" i="1"/>
  <c r="BQ168" i="1"/>
  <c r="BT167" i="1"/>
  <c r="BQ167" i="1"/>
  <c r="BT166" i="1"/>
  <c r="BQ166" i="1"/>
  <c r="BT165" i="1"/>
  <c r="BQ165" i="1"/>
  <c r="BT164" i="1"/>
  <c r="BQ164" i="1"/>
  <c r="BT163" i="1"/>
  <c r="BQ163" i="1"/>
  <c r="BT162" i="1"/>
  <c r="BQ162" i="1"/>
  <c r="BT161" i="1"/>
  <c r="BQ161" i="1"/>
  <c r="BT160" i="1"/>
  <c r="BQ160" i="1"/>
  <c r="BT159" i="1"/>
  <c r="BQ159" i="1"/>
  <c r="BT158" i="1"/>
  <c r="BQ158" i="1"/>
  <c r="BT157" i="1"/>
  <c r="BQ157" i="1"/>
  <c r="BT156" i="1"/>
  <c r="BQ156" i="1"/>
  <c r="BT155" i="1"/>
  <c r="BQ155" i="1"/>
  <c r="BT154" i="1"/>
  <c r="BQ154" i="1"/>
  <c r="BT153" i="1"/>
  <c r="BQ153" i="1"/>
  <c r="BT152" i="1"/>
  <c r="BQ152" i="1"/>
  <c r="BT151" i="1"/>
  <c r="BQ151" i="1"/>
  <c r="BT150" i="1"/>
  <c r="BQ150" i="1"/>
  <c r="BT149" i="1"/>
  <c r="BQ149" i="1"/>
  <c r="BT148" i="1"/>
  <c r="BQ148" i="1"/>
  <c r="BT147" i="1"/>
  <c r="BQ147" i="1"/>
  <c r="BT146" i="1"/>
  <c r="BQ146" i="1"/>
  <c r="BT145" i="1"/>
  <c r="BQ145" i="1"/>
  <c r="BT144" i="1"/>
  <c r="BQ144" i="1"/>
  <c r="BT143" i="1"/>
  <c r="BQ143" i="1"/>
  <c r="BT142" i="1"/>
  <c r="BQ142" i="1"/>
  <c r="BT141" i="1"/>
  <c r="BQ141" i="1"/>
  <c r="BT140" i="1"/>
  <c r="BQ140" i="1"/>
  <c r="BT139" i="1"/>
  <c r="BQ139" i="1"/>
  <c r="BT138" i="1"/>
  <c r="BQ138" i="1"/>
  <c r="BT137" i="1"/>
  <c r="BQ137" i="1"/>
  <c r="BT136" i="1"/>
  <c r="BQ136" i="1"/>
  <c r="BT135" i="1"/>
  <c r="BQ135" i="1"/>
  <c r="BT134" i="1"/>
  <c r="BQ134" i="1"/>
  <c r="BT133" i="1"/>
  <c r="BQ133" i="1"/>
  <c r="BT132" i="1"/>
  <c r="BQ132" i="1"/>
  <c r="BT131" i="1"/>
  <c r="BQ131" i="1"/>
  <c r="BT130" i="1"/>
  <c r="BQ130" i="1"/>
  <c r="BT129" i="1"/>
  <c r="BQ129" i="1"/>
  <c r="BT128" i="1"/>
  <c r="BQ128" i="1"/>
  <c r="BT127" i="1"/>
  <c r="BQ127" i="1"/>
  <c r="BT126" i="1"/>
  <c r="BQ126" i="1"/>
  <c r="BT125" i="1"/>
  <c r="BQ125" i="1"/>
  <c r="BT124" i="1"/>
  <c r="BQ124" i="1"/>
  <c r="BT123" i="1"/>
  <c r="BQ123" i="1"/>
  <c r="BT122" i="1"/>
  <c r="BQ122" i="1"/>
  <c r="BT121" i="1"/>
  <c r="BQ121" i="1"/>
  <c r="BT120" i="1"/>
  <c r="BQ120" i="1"/>
  <c r="BT119" i="1"/>
  <c r="BQ119" i="1"/>
  <c r="BT118" i="1"/>
  <c r="BQ118" i="1"/>
  <c r="BT117" i="1"/>
  <c r="BQ117" i="1"/>
  <c r="BT116" i="1"/>
  <c r="BQ116" i="1"/>
  <c r="BT115" i="1"/>
  <c r="BQ115" i="1"/>
  <c r="BT114" i="1"/>
  <c r="BQ114" i="1"/>
  <c r="BT113" i="1"/>
  <c r="BQ113" i="1"/>
  <c r="BT112" i="1"/>
  <c r="BQ112" i="1"/>
  <c r="BT111" i="1"/>
  <c r="BQ111" i="1"/>
  <c r="BT110" i="1"/>
  <c r="BQ110" i="1"/>
  <c r="BT109" i="1"/>
  <c r="BQ109" i="1"/>
  <c r="BT108" i="1"/>
  <c r="BQ108" i="1"/>
  <c r="BT107" i="1"/>
  <c r="BQ107" i="1"/>
  <c r="BT106" i="1"/>
  <c r="BQ106" i="1"/>
  <c r="BT105" i="1"/>
  <c r="BQ105" i="1"/>
  <c r="BT104" i="1"/>
  <c r="BQ104" i="1"/>
  <c r="BT103" i="1"/>
  <c r="BQ103" i="1"/>
  <c r="BT102" i="1"/>
  <c r="BQ102" i="1"/>
  <c r="BT101" i="1"/>
  <c r="BQ101" i="1"/>
  <c r="BT100" i="1"/>
  <c r="BQ100" i="1"/>
  <c r="BT99" i="1"/>
  <c r="BQ99" i="1"/>
  <c r="BT98" i="1"/>
  <c r="BQ98" i="1"/>
  <c r="BT97" i="1"/>
  <c r="BQ97" i="1"/>
  <c r="BT96" i="1"/>
  <c r="BQ96" i="1"/>
  <c r="BT95" i="1"/>
  <c r="BQ95" i="1"/>
  <c r="BT94" i="1"/>
  <c r="BQ94" i="1"/>
  <c r="BT93" i="1"/>
  <c r="BQ93" i="1"/>
  <c r="BT92" i="1"/>
  <c r="BQ92" i="1"/>
  <c r="BT91" i="1"/>
  <c r="BQ91" i="1"/>
  <c r="BT90" i="1"/>
  <c r="BQ90" i="1"/>
  <c r="BT89" i="1"/>
  <c r="BQ89" i="1"/>
  <c r="BT88" i="1"/>
  <c r="BQ88" i="1"/>
  <c r="BT87" i="1"/>
  <c r="BQ87" i="1"/>
  <c r="BT86" i="1"/>
  <c r="BQ86" i="1"/>
  <c r="BT85" i="1"/>
  <c r="BQ85" i="1"/>
  <c r="BT84" i="1"/>
  <c r="BQ84" i="1"/>
  <c r="BT83" i="1"/>
  <c r="BQ83" i="1"/>
  <c r="BT82" i="1"/>
  <c r="BQ82" i="1"/>
  <c r="BT81" i="1"/>
  <c r="BQ81" i="1"/>
  <c r="BT80" i="1"/>
  <c r="BQ80" i="1"/>
  <c r="BT79" i="1"/>
  <c r="BQ79" i="1"/>
  <c r="BT78" i="1"/>
  <c r="BQ78" i="1"/>
  <c r="BT77" i="1"/>
  <c r="BQ77" i="1"/>
  <c r="BT76" i="1"/>
  <c r="BQ76" i="1"/>
  <c r="BT75" i="1"/>
  <c r="BQ75" i="1"/>
  <c r="BT74" i="1"/>
  <c r="BQ74" i="1"/>
  <c r="BT73" i="1"/>
  <c r="BQ73" i="1"/>
  <c r="BT72" i="1"/>
  <c r="BQ72" i="1"/>
  <c r="BT71" i="1"/>
  <c r="BQ71" i="1"/>
  <c r="BT70" i="1"/>
  <c r="BQ70" i="1"/>
  <c r="BT69" i="1"/>
  <c r="BQ69" i="1"/>
  <c r="BT68" i="1"/>
  <c r="BQ68" i="1"/>
  <c r="BT67" i="1"/>
  <c r="BQ67" i="1"/>
  <c r="BT66" i="1"/>
  <c r="BQ66" i="1"/>
  <c r="BT65" i="1"/>
  <c r="BQ65" i="1"/>
  <c r="BT64" i="1"/>
  <c r="BQ64" i="1"/>
  <c r="BT63" i="1"/>
  <c r="BQ63" i="1"/>
  <c r="BT62" i="1"/>
  <c r="BQ62" i="1"/>
  <c r="BT61" i="1"/>
  <c r="BQ61" i="1"/>
  <c r="BT60" i="1"/>
  <c r="BQ60" i="1"/>
  <c r="BT59" i="1"/>
  <c r="BQ59" i="1"/>
  <c r="BT58" i="1"/>
  <c r="BQ58" i="1"/>
  <c r="BT57" i="1"/>
  <c r="BQ57" i="1"/>
  <c r="BT56" i="1"/>
  <c r="BQ56" i="1"/>
  <c r="BT55" i="1"/>
  <c r="BQ55" i="1"/>
  <c r="BT54" i="1"/>
  <c r="BQ54" i="1"/>
  <c r="BT53" i="1"/>
  <c r="BQ53" i="1"/>
  <c r="BT52" i="1"/>
  <c r="BQ52" i="1"/>
  <c r="BT51" i="1"/>
  <c r="BQ51" i="1"/>
  <c r="BT50" i="1"/>
  <c r="BQ50" i="1"/>
  <c r="BT49" i="1"/>
  <c r="BQ49" i="1"/>
  <c r="BT48" i="1"/>
  <c r="BQ48" i="1"/>
  <c r="BT47" i="1"/>
  <c r="BQ47" i="1"/>
  <c r="BT46" i="1"/>
  <c r="BQ46" i="1"/>
  <c r="BT45" i="1"/>
  <c r="BQ45" i="1"/>
  <c r="BT44" i="1"/>
  <c r="BQ44" i="1"/>
  <c r="BT43" i="1"/>
  <c r="BQ43" i="1"/>
  <c r="BT42" i="1"/>
  <c r="BQ42" i="1"/>
  <c r="BT41" i="1"/>
  <c r="BQ41" i="1"/>
  <c r="BT40" i="1"/>
  <c r="BQ40" i="1"/>
  <c r="BT39" i="1"/>
  <c r="BQ39" i="1"/>
  <c r="BT38" i="1"/>
  <c r="BQ38" i="1"/>
  <c r="BT37" i="1"/>
  <c r="BQ37" i="1"/>
  <c r="BT36" i="1"/>
  <c r="BQ36" i="1"/>
  <c r="BT35" i="1"/>
  <c r="BQ35" i="1"/>
  <c r="BT34" i="1"/>
  <c r="BQ34" i="1"/>
  <c r="BT33" i="1"/>
  <c r="BQ33" i="1"/>
  <c r="BT32" i="1"/>
  <c r="BQ32" i="1"/>
  <c r="BT31" i="1"/>
  <c r="BQ31" i="1"/>
  <c r="BT30" i="1"/>
  <c r="BQ30" i="1"/>
  <c r="BT29" i="1"/>
  <c r="BQ29" i="1"/>
  <c r="BT28" i="1"/>
  <c r="BQ28" i="1"/>
  <c r="BT27" i="1"/>
  <c r="BQ27" i="1"/>
  <c r="BT26" i="1"/>
  <c r="BQ26" i="1"/>
  <c r="BT25" i="1"/>
  <c r="BQ25" i="1"/>
  <c r="BT24" i="1"/>
  <c r="BQ24" i="1"/>
  <c r="BT23" i="1"/>
  <c r="BQ23" i="1"/>
  <c r="BT22" i="1"/>
  <c r="BQ22" i="1"/>
  <c r="BT21" i="1"/>
  <c r="BQ21" i="1"/>
  <c r="BT20" i="1"/>
  <c r="BQ20" i="1"/>
  <c r="BT19" i="1"/>
  <c r="BQ19" i="1"/>
  <c r="BT18" i="1"/>
  <c r="BQ18" i="1"/>
  <c r="BT17" i="1"/>
  <c r="BQ17" i="1"/>
  <c r="BT16" i="1"/>
  <c r="BQ16" i="1"/>
  <c r="BT15" i="1"/>
  <c r="BQ15" i="1"/>
  <c r="BT14" i="1"/>
  <c r="BQ14" i="1"/>
  <c r="BT13" i="1"/>
  <c r="BQ13" i="1"/>
  <c r="BT12" i="1"/>
  <c r="BQ12" i="1"/>
  <c r="BT11" i="1"/>
  <c r="BQ11" i="1"/>
  <c r="BT10" i="1"/>
  <c r="BQ10" i="1"/>
  <c r="BT9" i="1"/>
  <c r="BQ9" i="1"/>
  <c r="BT8" i="1"/>
  <c r="BQ8" i="1"/>
  <c r="BT7" i="1"/>
  <c r="BQ7" i="1"/>
  <c r="BT6" i="1"/>
  <c r="BQ6" i="1"/>
  <c r="BT5" i="1"/>
  <c r="BS3" i="1" s="1"/>
  <c r="BQ5" i="1"/>
  <c r="BN563" i="1"/>
  <c r="BK563" i="1"/>
  <c r="BN562" i="1"/>
  <c r="BK562" i="1"/>
  <c r="BN561" i="1"/>
  <c r="BK561" i="1"/>
  <c r="BN560" i="1"/>
  <c r="BK560" i="1"/>
  <c r="BN559" i="1"/>
  <c r="BK559" i="1"/>
  <c r="BN558" i="1"/>
  <c r="BK558" i="1"/>
  <c r="BN557" i="1"/>
  <c r="BK557" i="1"/>
  <c r="BN556" i="1"/>
  <c r="BK556" i="1"/>
  <c r="BN555" i="1"/>
  <c r="BK555" i="1"/>
  <c r="BN554" i="1"/>
  <c r="BK554" i="1"/>
  <c r="BN553" i="1"/>
  <c r="BK553" i="1"/>
  <c r="BN552" i="1"/>
  <c r="BK552" i="1"/>
  <c r="BN551" i="1"/>
  <c r="BK551" i="1"/>
  <c r="BN550" i="1"/>
  <c r="BK550" i="1"/>
  <c r="BN549" i="1"/>
  <c r="BK549" i="1"/>
  <c r="BN548" i="1"/>
  <c r="BK548" i="1"/>
  <c r="BN547" i="1"/>
  <c r="BK547" i="1"/>
  <c r="BN546" i="1"/>
  <c r="BK546" i="1"/>
  <c r="BN545" i="1"/>
  <c r="BK545" i="1"/>
  <c r="BN544" i="1"/>
  <c r="BK544" i="1"/>
  <c r="BN543" i="1"/>
  <c r="BK543" i="1"/>
  <c r="BN542" i="1"/>
  <c r="BK542" i="1"/>
  <c r="BN541" i="1"/>
  <c r="BK541" i="1"/>
  <c r="BN540" i="1"/>
  <c r="BK540" i="1"/>
  <c r="BN539" i="1"/>
  <c r="BK539" i="1"/>
  <c r="BN538" i="1"/>
  <c r="BK538" i="1"/>
  <c r="BN537" i="1"/>
  <c r="BK537" i="1"/>
  <c r="BN536" i="1"/>
  <c r="BK536" i="1"/>
  <c r="BN535" i="1"/>
  <c r="BK535" i="1"/>
  <c r="BN534" i="1"/>
  <c r="BK534" i="1"/>
  <c r="BN533" i="1"/>
  <c r="BK533" i="1"/>
  <c r="BN532" i="1"/>
  <c r="BK532" i="1"/>
  <c r="BN531" i="1"/>
  <c r="BK531" i="1"/>
  <c r="BN530" i="1"/>
  <c r="BK530" i="1"/>
  <c r="BN529" i="1"/>
  <c r="BK529" i="1"/>
  <c r="BN528" i="1"/>
  <c r="BK528" i="1"/>
  <c r="BN527" i="1"/>
  <c r="BK527" i="1"/>
  <c r="BN526" i="1"/>
  <c r="BK526" i="1"/>
  <c r="BN525" i="1"/>
  <c r="BK525" i="1"/>
  <c r="BN524" i="1"/>
  <c r="BK524" i="1"/>
  <c r="BN523" i="1"/>
  <c r="BK523" i="1"/>
  <c r="BN522" i="1"/>
  <c r="BK522" i="1"/>
  <c r="BN521" i="1"/>
  <c r="BK521" i="1"/>
  <c r="BN520" i="1"/>
  <c r="BK520" i="1"/>
  <c r="BN519" i="1"/>
  <c r="BK519" i="1"/>
  <c r="BN518" i="1"/>
  <c r="BK518" i="1"/>
  <c r="BN517" i="1"/>
  <c r="BK517" i="1"/>
  <c r="BN516" i="1"/>
  <c r="BK516" i="1"/>
  <c r="BN515" i="1"/>
  <c r="BK515" i="1"/>
  <c r="BN514" i="1"/>
  <c r="BK514" i="1"/>
  <c r="BN513" i="1"/>
  <c r="BK513" i="1"/>
  <c r="BN512" i="1"/>
  <c r="BK512" i="1"/>
  <c r="BN511" i="1"/>
  <c r="BK511" i="1"/>
  <c r="BN510" i="1"/>
  <c r="BK510" i="1"/>
  <c r="BN509" i="1"/>
  <c r="BK509" i="1"/>
  <c r="BN508" i="1"/>
  <c r="BK508" i="1"/>
  <c r="BN507" i="1"/>
  <c r="BK507" i="1"/>
  <c r="BN506" i="1"/>
  <c r="BK506" i="1"/>
  <c r="BN505" i="1"/>
  <c r="BK505" i="1"/>
  <c r="BN504" i="1"/>
  <c r="BK504" i="1"/>
  <c r="BN503" i="1"/>
  <c r="BK503" i="1"/>
  <c r="BN502" i="1"/>
  <c r="BK502" i="1"/>
  <c r="BN501" i="1"/>
  <c r="BK501" i="1"/>
  <c r="BN500" i="1"/>
  <c r="BK500" i="1"/>
  <c r="BN499" i="1"/>
  <c r="BK499" i="1"/>
  <c r="BN498" i="1"/>
  <c r="BK498" i="1"/>
  <c r="BN497" i="1"/>
  <c r="BK497" i="1"/>
  <c r="BN496" i="1"/>
  <c r="BK496" i="1"/>
  <c r="BN495" i="1"/>
  <c r="BK495" i="1"/>
  <c r="BN494" i="1"/>
  <c r="BK494" i="1"/>
  <c r="BN493" i="1"/>
  <c r="BK493" i="1"/>
  <c r="BN492" i="1"/>
  <c r="BK492" i="1"/>
  <c r="BN491" i="1"/>
  <c r="BK491" i="1"/>
  <c r="BN490" i="1"/>
  <c r="BK490" i="1"/>
  <c r="BN489" i="1"/>
  <c r="BK489" i="1"/>
  <c r="BN488" i="1"/>
  <c r="BK488" i="1"/>
  <c r="BN487" i="1"/>
  <c r="BK487" i="1"/>
  <c r="BN486" i="1"/>
  <c r="BK486" i="1"/>
  <c r="BN485" i="1"/>
  <c r="BK485" i="1"/>
  <c r="BN484" i="1"/>
  <c r="BK484" i="1"/>
  <c r="BN483" i="1"/>
  <c r="BK483" i="1"/>
  <c r="BN482" i="1"/>
  <c r="BK482" i="1"/>
  <c r="BN481" i="1"/>
  <c r="BK481" i="1"/>
  <c r="BN480" i="1"/>
  <c r="BK480" i="1"/>
  <c r="BN479" i="1"/>
  <c r="BK479" i="1"/>
  <c r="BN478" i="1"/>
  <c r="BK478" i="1"/>
  <c r="BN477" i="1"/>
  <c r="BK477" i="1"/>
  <c r="BN476" i="1"/>
  <c r="BK476" i="1"/>
  <c r="BN475" i="1"/>
  <c r="BK475" i="1"/>
  <c r="BN474" i="1"/>
  <c r="BK474" i="1"/>
  <c r="BN473" i="1"/>
  <c r="BK473" i="1"/>
  <c r="BN472" i="1"/>
  <c r="BK472" i="1"/>
  <c r="BN471" i="1"/>
  <c r="BK471" i="1"/>
  <c r="BN470" i="1"/>
  <c r="BK470" i="1"/>
  <c r="BN469" i="1"/>
  <c r="BK469" i="1"/>
  <c r="BN468" i="1"/>
  <c r="BK468" i="1"/>
  <c r="BN467" i="1"/>
  <c r="BK467" i="1"/>
  <c r="BN466" i="1"/>
  <c r="BK466" i="1"/>
  <c r="BN465" i="1"/>
  <c r="BK465" i="1"/>
  <c r="BN464" i="1"/>
  <c r="BK464" i="1"/>
  <c r="BN463" i="1"/>
  <c r="BK463" i="1"/>
  <c r="BN462" i="1"/>
  <c r="BK462" i="1"/>
  <c r="BN461" i="1"/>
  <c r="BK461" i="1"/>
  <c r="BN460" i="1"/>
  <c r="BK460" i="1"/>
  <c r="BN459" i="1"/>
  <c r="BK459" i="1"/>
  <c r="BN458" i="1"/>
  <c r="BK458" i="1"/>
  <c r="BN457" i="1"/>
  <c r="BK457" i="1"/>
  <c r="BN456" i="1"/>
  <c r="BK456" i="1"/>
  <c r="BN455" i="1"/>
  <c r="BK455" i="1"/>
  <c r="BN454" i="1"/>
  <c r="BK454" i="1"/>
  <c r="BN453" i="1"/>
  <c r="BK453" i="1"/>
  <c r="BN452" i="1"/>
  <c r="BK452" i="1"/>
  <c r="BN451" i="1"/>
  <c r="BK451" i="1"/>
  <c r="BN450" i="1"/>
  <c r="BK450" i="1"/>
  <c r="BN449" i="1"/>
  <c r="BK449" i="1"/>
  <c r="BN448" i="1"/>
  <c r="BK448" i="1"/>
  <c r="BN447" i="1"/>
  <c r="BK447" i="1"/>
  <c r="BN446" i="1"/>
  <c r="BK446" i="1"/>
  <c r="BN445" i="1"/>
  <c r="BK445" i="1"/>
  <c r="BN444" i="1"/>
  <c r="BK444" i="1"/>
  <c r="BN443" i="1"/>
  <c r="BK443" i="1"/>
  <c r="BN442" i="1"/>
  <c r="BK442" i="1"/>
  <c r="BN441" i="1"/>
  <c r="BK441" i="1"/>
  <c r="BN440" i="1"/>
  <c r="BK440" i="1"/>
  <c r="BN439" i="1"/>
  <c r="BK439" i="1"/>
  <c r="BN438" i="1"/>
  <c r="BK438" i="1"/>
  <c r="BN437" i="1"/>
  <c r="BK437" i="1"/>
  <c r="BN436" i="1"/>
  <c r="BK436" i="1"/>
  <c r="BN435" i="1"/>
  <c r="BK435" i="1"/>
  <c r="BN434" i="1"/>
  <c r="BK434" i="1"/>
  <c r="BN433" i="1"/>
  <c r="BK433" i="1"/>
  <c r="BN432" i="1"/>
  <c r="BK432" i="1"/>
  <c r="BN431" i="1"/>
  <c r="BK431" i="1"/>
  <c r="BN430" i="1"/>
  <c r="BK430" i="1"/>
  <c r="BN429" i="1"/>
  <c r="BK429" i="1"/>
  <c r="BN428" i="1"/>
  <c r="BK428" i="1"/>
  <c r="BN427" i="1"/>
  <c r="BK427" i="1"/>
  <c r="BN426" i="1"/>
  <c r="BK426" i="1"/>
  <c r="BN425" i="1"/>
  <c r="BK425" i="1"/>
  <c r="BN424" i="1"/>
  <c r="BK424" i="1"/>
  <c r="BN423" i="1"/>
  <c r="BK423" i="1"/>
  <c r="BN422" i="1"/>
  <c r="BK422" i="1"/>
  <c r="BN421" i="1"/>
  <c r="BK421" i="1"/>
  <c r="BN420" i="1"/>
  <c r="BK420" i="1"/>
  <c r="BN419" i="1"/>
  <c r="BK419" i="1"/>
  <c r="BN418" i="1"/>
  <c r="BK418" i="1"/>
  <c r="BN417" i="1"/>
  <c r="BK417" i="1"/>
  <c r="BN416" i="1"/>
  <c r="BK416" i="1"/>
  <c r="BN415" i="1"/>
  <c r="BK415" i="1"/>
  <c r="BN414" i="1"/>
  <c r="BK414" i="1"/>
  <c r="BN413" i="1"/>
  <c r="BK413" i="1"/>
  <c r="BN412" i="1"/>
  <c r="BK412" i="1"/>
  <c r="BN411" i="1"/>
  <c r="BK411" i="1"/>
  <c r="BN410" i="1"/>
  <c r="BK410" i="1"/>
  <c r="BN409" i="1"/>
  <c r="BK409" i="1"/>
  <c r="BN408" i="1"/>
  <c r="BK408" i="1"/>
  <c r="BN407" i="1"/>
  <c r="BK407" i="1"/>
  <c r="BN406" i="1"/>
  <c r="BK406" i="1"/>
  <c r="BN405" i="1"/>
  <c r="BK405" i="1"/>
  <c r="BN404" i="1"/>
  <c r="BK404" i="1"/>
  <c r="BN403" i="1"/>
  <c r="BK403" i="1"/>
  <c r="BN402" i="1"/>
  <c r="BK402" i="1"/>
  <c r="BN401" i="1"/>
  <c r="BK401" i="1"/>
  <c r="BN400" i="1"/>
  <c r="BK400" i="1"/>
  <c r="BN399" i="1"/>
  <c r="BK399" i="1"/>
  <c r="BN398" i="1"/>
  <c r="BK398" i="1"/>
  <c r="BN397" i="1"/>
  <c r="BK397" i="1"/>
  <c r="BN396" i="1"/>
  <c r="BK396" i="1"/>
  <c r="BN395" i="1"/>
  <c r="BK395" i="1"/>
  <c r="BN394" i="1"/>
  <c r="BK394" i="1"/>
  <c r="BN393" i="1"/>
  <c r="BK393" i="1"/>
  <c r="BN392" i="1"/>
  <c r="BK392" i="1"/>
  <c r="BN391" i="1"/>
  <c r="BK391" i="1"/>
  <c r="BN390" i="1"/>
  <c r="BK390" i="1"/>
  <c r="BN389" i="1"/>
  <c r="BK389" i="1"/>
  <c r="BN388" i="1"/>
  <c r="BK388" i="1"/>
  <c r="BN387" i="1"/>
  <c r="BK387" i="1"/>
  <c r="BN386" i="1"/>
  <c r="BK386" i="1"/>
  <c r="BN385" i="1"/>
  <c r="BK385" i="1"/>
  <c r="BN384" i="1"/>
  <c r="BK384" i="1"/>
  <c r="BN383" i="1"/>
  <c r="BK383" i="1"/>
  <c r="BN382" i="1"/>
  <c r="BK382" i="1"/>
  <c r="BN381" i="1"/>
  <c r="BK381" i="1"/>
  <c r="BN380" i="1"/>
  <c r="BK380" i="1"/>
  <c r="BN379" i="1"/>
  <c r="BK379" i="1"/>
  <c r="BN378" i="1"/>
  <c r="BK378" i="1"/>
  <c r="BN377" i="1"/>
  <c r="BK377" i="1"/>
  <c r="BN376" i="1"/>
  <c r="BK376" i="1"/>
  <c r="BN375" i="1"/>
  <c r="BK375" i="1"/>
  <c r="BN374" i="1"/>
  <c r="BK374" i="1"/>
  <c r="BN373" i="1"/>
  <c r="BK373" i="1"/>
  <c r="BN372" i="1"/>
  <c r="BK372" i="1"/>
  <c r="BN371" i="1"/>
  <c r="BK371" i="1"/>
  <c r="BN370" i="1"/>
  <c r="BK370" i="1"/>
  <c r="BN369" i="1"/>
  <c r="BK369" i="1"/>
  <c r="BN368" i="1"/>
  <c r="BK368" i="1"/>
  <c r="BN367" i="1"/>
  <c r="BK367" i="1"/>
  <c r="BN366" i="1"/>
  <c r="BK366" i="1"/>
  <c r="BN365" i="1"/>
  <c r="BK365" i="1"/>
  <c r="BN364" i="1"/>
  <c r="BK364" i="1"/>
  <c r="BN363" i="1"/>
  <c r="BK363" i="1"/>
  <c r="BN362" i="1"/>
  <c r="BK362" i="1"/>
  <c r="BN361" i="1"/>
  <c r="BK361" i="1"/>
  <c r="BN360" i="1"/>
  <c r="BK360" i="1"/>
  <c r="BN359" i="1"/>
  <c r="BK359" i="1"/>
  <c r="BN358" i="1"/>
  <c r="BK358" i="1"/>
  <c r="BN357" i="1"/>
  <c r="BK357" i="1"/>
  <c r="BN356" i="1"/>
  <c r="BK356" i="1"/>
  <c r="BN355" i="1"/>
  <c r="BK355" i="1"/>
  <c r="BN354" i="1"/>
  <c r="BK354" i="1"/>
  <c r="BN353" i="1"/>
  <c r="BK353" i="1"/>
  <c r="BN352" i="1"/>
  <c r="BK352" i="1"/>
  <c r="BN351" i="1"/>
  <c r="BK351" i="1"/>
  <c r="BN350" i="1"/>
  <c r="BK350" i="1"/>
  <c r="BN349" i="1"/>
  <c r="BK349" i="1"/>
  <c r="BN348" i="1"/>
  <c r="BK348" i="1"/>
  <c r="BN347" i="1"/>
  <c r="BK347" i="1"/>
  <c r="BN346" i="1"/>
  <c r="BK346" i="1"/>
  <c r="BN345" i="1"/>
  <c r="BK345" i="1"/>
  <c r="BN344" i="1"/>
  <c r="BK344" i="1"/>
  <c r="BN343" i="1"/>
  <c r="BK343" i="1"/>
  <c r="BN342" i="1"/>
  <c r="BK342" i="1"/>
  <c r="BN341" i="1"/>
  <c r="BK341" i="1"/>
  <c r="BN340" i="1"/>
  <c r="BK340" i="1"/>
  <c r="BN339" i="1"/>
  <c r="BK339" i="1"/>
  <c r="BN338" i="1"/>
  <c r="BK338" i="1"/>
  <c r="BN337" i="1"/>
  <c r="BK337" i="1"/>
  <c r="BN336" i="1"/>
  <c r="BK336" i="1"/>
  <c r="BN335" i="1"/>
  <c r="BK335" i="1"/>
  <c r="BN334" i="1"/>
  <c r="BK334" i="1"/>
  <c r="BN333" i="1"/>
  <c r="BK333" i="1"/>
  <c r="BN332" i="1"/>
  <c r="BK332" i="1"/>
  <c r="BN331" i="1"/>
  <c r="BK331" i="1"/>
  <c r="BN330" i="1"/>
  <c r="BK330" i="1"/>
  <c r="BN329" i="1"/>
  <c r="BK329" i="1"/>
  <c r="BN328" i="1"/>
  <c r="BK328" i="1"/>
  <c r="BN327" i="1"/>
  <c r="BK327" i="1"/>
  <c r="BN326" i="1"/>
  <c r="BK326" i="1"/>
  <c r="BN325" i="1"/>
  <c r="BK325" i="1"/>
  <c r="BN324" i="1"/>
  <c r="BK324" i="1"/>
  <c r="BN323" i="1"/>
  <c r="BK323" i="1"/>
  <c r="BN322" i="1"/>
  <c r="BK322" i="1"/>
  <c r="BN321" i="1"/>
  <c r="BK321" i="1"/>
  <c r="BN320" i="1"/>
  <c r="BK320" i="1"/>
  <c r="BN319" i="1"/>
  <c r="BK319" i="1"/>
  <c r="BN318" i="1"/>
  <c r="BK318" i="1"/>
  <c r="BN317" i="1"/>
  <c r="BK317" i="1"/>
  <c r="BN316" i="1"/>
  <c r="BK316" i="1"/>
  <c r="BN315" i="1"/>
  <c r="BK315" i="1"/>
  <c r="BN314" i="1"/>
  <c r="BK314" i="1"/>
  <c r="BN313" i="1"/>
  <c r="BK313" i="1"/>
  <c r="BN312" i="1"/>
  <c r="BK312" i="1"/>
  <c r="BN311" i="1"/>
  <c r="BK311" i="1"/>
  <c r="BN310" i="1"/>
  <c r="BK310" i="1"/>
  <c r="BN309" i="1"/>
  <c r="BK309" i="1"/>
  <c r="BN308" i="1"/>
  <c r="BK308" i="1"/>
  <c r="BN307" i="1"/>
  <c r="BK307" i="1"/>
  <c r="BN306" i="1"/>
  <c r="BK306" i="1"/>
  <c r="BN305" i="1"/>
  <c r="BK305" i="1"/>
  <c r="BN304" i="1"/>
  <c r="BK304" i="1"/>
  <c r="BN303" i="1"/>
  <c r="BK303" i="1"/>
  <c r="BN302" i="1"/>
  <c r="BK302" i="1"/>
  <c r="BN301" i="1"/>
  <c r="BK301" i="1"/>
  <c r="BN300" i="1"/>
  <c r="BK300" i="1"/>
  <c r="BN299" i="1"/>
  <c r="BK299" i="1"/>
  <c r="BN298" i="1"/>
  <c r="BK298" i="1"/>
  <c r="BN297" i="1"/>
  <c r="BK297" i="1"/>
  <c r="BN296" i="1"/>
  <c r="BK296" i="1"/>
  <c r="BN295" i="1"/>
  <c r="BK295" i="1"/>
  <c r="BN294" i="1"/>
  <c r="BK294" i="1"/>
  <c r="BN293" i="1"/>
  <c r="BK293" i="1"/>
  <c r="BN292" i="1"/>
  <c r="BK292" i="1"/>
  <c r="BN291" i="1"/>
  <c r="BK291" i="1"/>
  <c r="BN290" i="1"/>
  <c r="BK290" i="1"/>
  <c r="BN289" i="1"/>
  <c r="BK289" i="1"/>
  <c r="BN288" i="1"/>
  <c r="BK288" i="1"/>
  <c r="BN287" i="1"/>
  <c r="BK287" i="1"/>
  <c r="BN286" i="1"/>
  <c r="BK286" i="1"/>
  <c r="BN285" i="1"/>
  <c r="BK285" i="1"/>
  <c r="BN284" i="1"/>
  <c r="BK284" i="1"/>
  <c r="BN283" i="1"/>
  <c r="BK283" i="1"/>
  <c r="BN282" i="1"/>
  <c r="BK282" i="1"/>
  <c r="BN281" i="1"/>
  <c r="BK281" i="1"/>
  <c r="BN280" i="1"/>
  <c r="BK280" i="1"/>
  <c r="BN279" i="1"/>
  <c r="BK279" i="1"/>
  <c r="BN278" i="1"/>
  <c r="BK278" i="1"/>
  <c r="BN277" i="1"/>
  <c r="BK277" i="1"/>
  <c r="BN276" i="1"/>
  <c r="BK276" i="1"/>
  <c r="BN275" i="1"/>
  <c r="BK275" i="1"/>
  <c r="BN274" i="1"/>
  <c r="BK274" i="1"/>
  <c r="BN273" i="1"/>
  <c r="BK273" i="1"/>
  <c r="BN272" i="1"/>
  <c r="BK272" i="1"/>
  <c r="BN271" i="1"/>
  <c r="BK271" i="1"/>
  <c r="BN270" i="1"/>
  <c r="BK270" i="1"/>
  <c r="BN269" i="1"/>
  <c r="BK269" i="1"/>
  <c r="BN268" i="1"/>
  <c r="BK268" i="1"/>
  <c r="BN267" i="1"/>
  <c r="BK267" i="1"/>
  <c r="BN266" i="1"/>
  <c r="BK266" i="1"/>
  <c r="BN265" i="1"/>
  <c r="BK265" i="1"/>
  <c r="BN264" i="1"/>
  <c r="BK264" i="1"/>
  <c r="BN263" i="1"/>
  <c r="BK263" i="1"/>
  <c r="BN262" i="1"/>
  <c r="BK262" i="1"/>
  <c r="BN261" i="1"/>
  <c r="BK261" i="1"/>
  <c r="BN260" i="1"/>
  <c r="BK260" i="1"/>
  <c r="BN259" i="1"/>
  <c r="BK259" i="1"/>
  <c r="BN258" i="1"/>
  <c r="BK258" i="1"/>
  <c r="BN257" i="1"/>
  <c r="BK257" i="1"/>
  <c r="BN256" i="1"/>
  <c r="BK256" i="1"/>
  <c r="BN255" i="1"/>
  <c r="BK255" i="1"/>
  <c r="BN254" i="1"/>
  <c r="BK254" i="1"/>
  <c r="BN253" i="1"/>
  <c r="BK253" i="1"/>
  <c r="BN252" i="1"/>
  <c r="BK252" i="1"/>
  <c r="BN251" i="1"/>
  <c r="BK251" i="1"/>
  <c r="BN250" i="1"/>
  <c r="BK250" i="1"/>
  <c r="BN249" i="1"/>
  <c r="BK249" i="1"/>
  <c r="BN248" i="1"/>
  <c r="BK248" i="1"/>
  <c r="BN247" i="1"/>
  <c r="BK247" i="1"/>
  <c r="BN246" i="1"/>
  <c r="BK246" i="1"/>
  <c r="BN245" i="1"/>
  <c r="BK245" i="1"/>
  <c r="BN244" i="1"/>
  <c r="BK244" i="1"/>
  <c r="BN243" i="1"/>
  <c r="BK243" i="1"/>
  <c r="BN242" i="1"/>
  <c r="BK242" i="1"/>
  <c r="BN241" i="1"/>
  <c r="BK241" i="1"/>
  <c r="BN240" i="1"/>
  <c r="BK240" i="1"/>
  <c r="BN239" i="1"/>
  <c r="BK239" i="1"/>
  <c r="BN238" i="1"/>
  <c r="BK238" i="1"/>
  <c r="BN237" i="1"/>
  <c r="BK237" i="1"/>
  <c r="BN236" i="1"/>
  <c r="BK236" i="1"/>
  <c r="BN235" i="1"/>
  <c r="BK235" i="1"/>
  <c r="BN234" i="1"/>
  <c r="BK234" i="1"/>
  <c r="BN233" i="1"/>
  <c r="BK233" i="1"/>
  <c r="BN232" i="1"/>
  <c r="BK232" i="1"/>
  <c r="BN231" i="1"/>
  <c r="BK231" i="1"/>
  <c r="BN230" i="1"/>
  <c r="BK230" i="1"/>
  <c r="BN229" i="1"/>
  <c r="BK229" i="1"/>
  <c r="BN228" i="1"/>
  <c r="BK228" i="1"/>
  <c r="BN227" i="1"/>
  <c r="BK227" i="1"/>
  <c r="BN226" i="1"/>
  <c r="BK226" i="1"/>
  <c r="BN225" i="1"/>
  <c r="BK225" i="1"/>
  <c r="BN224" i="1"/>
  <c r="BK224" i="1"/>
  <c r="BN223" i="1"/>
  <c r="BK223" i="1"/>
  <c r="BN222" i="1"/>
  <c r="BK222" i="1"/>
  <c r="BN221" i="1"/>
  <c r="BK221" i="1"/>
  <c r="BN220" i="1"/>
  <c r="BK220" i="1"/>
  <c r="BN219" i="1"/>
  <c r="BK219" i="1"/>
  <c r="BN218" i="1"/>
  <c r="BK218" i="1"/>
  <c r="BN217" i="1"/>
  <c r="BK217" i="1"/>
  <c r="BN216" i="1"/>
  <c r="BK216" i="1"/>
  <c r="BN215" i="1"/>
  <c r="BK215" i="1"/>
  <c r="BN214" i="1"/>
  <c r="BK214" i="1"/>
  <c r="BN213" i="1"/>
  <c r="BK213" i="1"/>
  <c r="BN212" i="1"/>
  <c r="BK212" i="1"/>
  <c r="BN211" i="1"/>
  <c r="BK211" i="1"/>
  <c r="BN210" i="1"/>
  <c r="BK210" i="1"/>
  <c r="BN209" i="1"/>
  <c r="BK209" i="1"/>
  <c r="BN208" i="1"/>
  <c r="BK208" i="1"/>
  <c r="BN207" i="1"/>
  <c r="BK207" i="1"/>
  <c r="BN206" i="1"/>
  <c r="BK206" i="1"/>
  <c r="BN205" i="1"/>
  <c r="BK205" i="1"/>
  <c r="BN204" i="1"/>
  <c r="BK204" i="1"/>
  <c r="BN203" i="1"/>
  <c r="BK203" i="1"/>
  <c r="BN202" i="1"/>
  <c r="BK202" i="1"/>
  <c r="BN201" i="1"/>
  <c r="BK201" i="1"/>
  <c r="BN200" i="1"/>
  <c r="BK200" i="1"/>
  <c r="BN199" i="1"/>
  <c r="BK199" i="1"/>
  <c r="BN198" i="1"/>
  <c r="BK198" i="1"/>
  <c r="BN197" i="1"/>
  <c r="BK197" i="1"/>
  <c r="BN196" i="1"/>
  <c r="BK196" i="1"/>
  <c r="BN195" i="1"/>
  <c r="BK195" i="1"/>
  <c r="BN194" i="1"/>
  <c r="BK194" i="1"/>
  <c r="BN193" i="1"/>
  <c r="BK193" i="1"/>
  <c r="BN192" i="1"/>
  <c r="BK192" i="1"/>
  <c r="BN191" i="1"/>
  <c r="BK191" i="1"/>
  <c r="BN190" i="1"/>
  <c r="BK190" i="1"/>
  <c r="BN189" i="1"/>
  <c r="BK189" i="1"/>
  <c r="BN188" i="1"/>
  <c r="BK188" i="1"/>
  <c r="BN187" i="1"/>
  <c r="BK187" i="1"/>
  <c r="BN186" i="1"/>
  <c r="BK186" i="1"/>
  <c r="BN185" i="1"/>
  <c r="BK185" i="1"/>
  <c r="BN184" i="1"/>
  <c r="BK184" i="1"/>
  <c r="BN183" i="1"/>
  <c r="BK183" i="1"/>
  <c r="BN182" i="1"/>
  <c r="BK182" i="1"/>
  <c r="BN181" i="1"/>
  <c r="BK181" i="1"/>
  <c r="BN180" i="1"/>
  <c r="BK180" i="1"/>
  <c r="BN179" i="1"/>
  <c r="BK179" i="1"/>
  <c r="BN178" i="1"/>
  <c r="BK178" i="1"/>
  <c r="BN177" i="1"/>
  <c r="BK177" i="1"/>
  <c r="BN176" i="1"/>
  <c r="BK176" i="1"/>
  <c r="BN175" i="1"/>
  <c r="BK175" i="1"/>
  <c r="BN174" i="1"/>
  <c r="BK174" i="1"/>
  <c r="BN173" i="1"/>
  <c r="BK173" i="1"/>
  <c r="BN172" i="1"/>
  <c r="BK172" i="1"/>
  <c r="BN171" i="1"/>
  <c r="BK171" i="1"/>
  <c r="BN170" i="1"/>
  <c r="BK170" i="1"/>
  <c r="BN169" i="1"/>
  <c r="BK169" i="1"/>
  <c r="BN168" i="1"/>
  <c r="BK168" i="1"/>
  <c r="BN167" i="1"/>
  <c r="BK167" i="1"/>
  <c r="BN166" i="1"/>
  <c r="BK166" i="1"/>
  <c r="BN165" i="1"/>
  <c r="BK165" i="1"/>
  <c r="BN164" i="1"/>
  <c r="BK164" i="1"/>
  <c r="BN163" i="1"/>
  <c r="BK163" i="1"/>
  <c r="BN162" i="1"/>
  <c r="BK162" i="1"/>
  <c r="BN161" i="1"/>
  <c r="BK161" i="1"/>
  <c r="BN160" i="1"/>
  <c r="BK160" i="1"/>
  <c r="BN159" i="1"/>
  <c r="BK159" i="1"/>
  <c r="BN158" i="1"/>
  <c r="BK158" i="1"/>
  <c r="BN157" i="1"/>
  <c r="BK157" i="1"/>
  <c r="BN156" i="1"/>
  <c r="BK156" i="1"/>
  <c r="BN155" i="1"/>
  <c r="BK155" i="1"/>
  <c r="BN154" i="1"/>
  <c r="BK154" i="1"/>
  <c r="BN153" i="1"/>
  <c r="BK153" i="1"/>
  <c r="BN152" i="1"/>
  <c r="BK152" i="1"/>
  <c r="BN151" i="1"/>
  <c r="BK151" i="1"/>
  <c r="BN150" i="1"/>
  <c r="BK150" i="1"/>
  <c r="BN149" i="1"/>
  <c r="BK149" i="1"/>
  <c r="BN148" i="1"/>
  <c r="BK148" i="1"/>
  <c r="BN147" i="1"/>
  <c r="BK147" i="1"/>
  <c r="BN146" i="1"/>
  <c r="BK146" i="1"/>
  <c r="BN145" i="1"/>
  <c r="BK145" i="1"/>
  <c r="BN144" i="1"/>
  <c r="BK144" i="1"/>
  <c r="BN143" i="1"/>
  <c r="BK143" i="1"/>
  <c r="BN142" i="1"/>
  <c r="BK142" i="1"/>
  <c r="BN141" i="1"/>
  <c r="BK141" i="1"/>
  <c r="BN140" i="1"/>
  <c r="BK140" i="1"/>
  <c r="BN139" i="1"/>
  <c r="BK139" i="1"/>
  <c r="BN138" i="1"/>
  <c r="BK138" i="1"/>
  <c r="BN137" i="1"/>
  <c r="BK137" i="1"/>
  <c r="BN136" i="1"/>
  <c r="BK136" i="1"/>
  <c r="BN135" i="1"/>
  <c r="BK135" i="1"/>
  <c r="BN134" i="1"/>
  <c r="BK134" i="1"/>
  <c r="BN133" i="1"/>
  <c r="BK133" i="1"/>
  <c r="BN132" i="1"/>
  <c r="BK132" i="1"/>
  <c r="BN131" i="1"/>
  <c r="BK131" i="1"/>
  <c r="BN130" i="1"/>
  <c r="BK130" i="1"/>
  <c r="BN129" i="1"/>
  <c r="BK129" i="1"/>
  <c r="BN128" i="1"/>
  <c r="BK128" i="1"/>
  <c r="BN127" i="1"/>
  <c r="BK127" i="1"/>
  <c r="BN126" i="1"/>
  <c r="BK126" i="1"/>
  <c r="BN125" i="1"/>
  <c r="BK125" i="1"/>
  <c r="BN124" i="1"/>
  <c r="BK124" i="1"/>
  <c r="BN123" i="1"/>
  <c r="BK123" i="1"/>
  <c r="BN122" i="1"/>
  <c r="BK122" i="1"/>
  <c r="BN121" i="1"/>
  <c r="BK121" i="1"/>
  <c r="BN120" i="1"/>
  <c r="BK120" i="1"/>
  <c r="BN119" i="1"/>
  <c r="BK119" i="1"/>
  <c r="BN118" i="1"/>
  <c r="BK118" i="1"/>
  <c r="BN117" i="1"/>
  <c r="BK117" i="1"/>
  <c r="BN116" i="1"/>
  <c r="BK116" i="1"/>
  <c r="BN115" i="1"/>
  <c r="BK115" i="1"/>
  <c r="BN114" i="1"/>
  <c r="BK114" i="1"/>
  <c r="BN113" i="1"/>
  <c r="BK113" i="1"/>
  <c r="BN112" i="1"/>
  <c r="BK112" i="1"/>
  <c r="BN111" i="1"/>
  <c r="BK111" i="1"/>
  <c r="BN110" i="1"/>
  <c r="BK110" i="1"/>
  <c r="BN109" i="1"/>
  <c r="BK109" i="1"/>
  <c r="BN108" i="1"/>
  <c r="BK108" i="1"/>
  <c r="BN107" i="1"/>
  <c r="BK107" i="1"/>
  <c r="BN106" i="1"/>
  <c r="BK106" i="1"/>
  <c r="BN105" i="1"/>
  <c r="BK105" i="1"/>
  <c r="BN104" i="1"/>
  <c r="BK104" i="1"/>
  <c r="BN103" i="1"/>
  <c r="BK103" i="1"/>
  <c r="BN102" i="1"/>
  <c r="BK102" i="1"/>
  <c r="BN101" i="1"/>
  <c r="BK101" i="1"/>
  <c r="BN100" i="1"/>
  <c r="BK100" i="1"/>
  <c r="BN99" i="1"/>
  <c r="BK99" i="1"/>
  <c r="BN98" i="1"/>
  <c r="BK98" i="1"/>
  <c r="BN97" i="1"/>
  <c r="BK97" i="1"/>
  <c r="BN96" i="1"/>
  <c r="BK96" i="1"/>
  <c r="BN95" i="1"/>
  <c r="BK95" i="1"/>
  <c r="BN94" i="1"/>
  <c r="BK94" i="1"/>
  <c r="BN93" i="1"/>
  <c r="BK93" i="1"/>
  <c r="BN92" i="1"/>
  <c r="BK92" i="1"/>
  <c r="BN91" i="1"/>
  <c r="BK91" i="1"/>
  <c r="BN90" i="1"/>
  <c r="BK90" i="1"/>
  <c r="BN89" i="1"/>
  <c r="BK89" i="1"/>
  <c r="BN88" i="1"/>
  <c r="BK88" i="1"/>
  <c r="BN87" i="1"/>
  <c r="BK87" i="1"/>
  <c r="BN86" i="1"/>
  <c r="BK86" i="1"/>
  <c r="BN85" i="1"/>
  <c r="BK85" i="1"/>
  <c r="BN84" i="1"/>
  <c r="BK84" i="1"/>
  <c r="BN83" i="1"/>
  <c r="BK83" i="1"/>
  <c r="BN82" i="1"/>
  <c r="BK82" i="1"/>
  <c r="BN81" i="1"/>
  <c r="BK81" i="1"/>
  <c r="BN80" i="1"/>
  <c r="BK80" i="1"/>
  <c r="BN79" i="1"/>
  <c r="BK79" i="1"/>
  <c r="BN78" i="1"/>
  <c r="BK78" i="1"/>
  <c r="BN77" i="1"/>
  <c r="BK77" i="1"/>
  <c r="BN76" i="1"/>
  <c r="BK76" i="1"/>
  <c r="BN75" i="1"/>
  <c r="BK75" i="1"/>
  <c r="BN74" i="1"/>
  <c r="BK74" i="1"/>
  <c r="BN73" i="1"/>
  <c r="BK73" i="1"/>
  <c r="BN72" i="1"/>
  <c r="BK72" i="1"/>
  <c r="BN71" i="1"/>
  <c r="BK71" i="1"/>
  <c r="BN70" i="1"/>
  <c r="BK70" i="1"/>
  <c r="BN69" i="1"/>
  <c r="BK69" i="1"/>
  <c r="BN68" i="1"/>
  <c r="BK68" i="1"/>
  <c r="BN67" i="1"/>
  <c r="BK67" i="1"/>
  <c r="BN66" i="1"/>
  <c r="BK66" i="1"/>
  <c r="BN65" i="1"/>
  <c r="BK65" i="1"/>
  <c r="BN64" i="1"/>
  <c r="BK64" i="1"/>
  <c r="BN63" i="1"/>
  <c r="BK63" i="1"/>
  <c r="BN62" i="1"/>
  <c r="BK62" i="1"/>
  <c r="BN61" i="1"/>
  <c r="BK61" i="1"/>
  <c r="BN60" i="1"/>
  <c r="BK60" i="1"/>
  <c r="BN59" i="1"/>
  <c r="BK59" i="1"/>
  <c r="BN58" i="1"/>
  <c r="BK58" i="1"/>
  <c r="BN57" i="1"/>
  <c r="BK57" i="1"/>
  <c r="BN56" i="1"/>
  <c r="BK56" i="1"/>
  <c r="BN55" i="1"/>
  <c r="BK55" i="1"/>
  <c r="BN54" i="1"/>
  <c r="BK54" i="1"/>
  <c r="BN53" i="1"/>
  <c r="BK53" i="1"/>
  <c r="BN52" i="1"/>
  <c r="BK52" i="1"/>
  <c r="BN51" i="1"/>
  <c r="BK51" i="1"/>
  <c r="BN50" i="1"/>
  <c r="BK50" i="1"/>
  <c r="BN49" i="1"/>
  <c r="BK49" i="1"/>
  <c r="BN48" i="1"/>
  <c r="BK48" i="1"/>
  <c r="BN47" i="1"/>
  <c r="BK47" i="1"/>
  <c r="BN46" i="1"/>
  <c r="BK46" i="1"/>
  <c r="BN45" i="1"/>
  <c r="BK45" i="1"/>
  <c r="BN44" i="1"/>
  <c r="BK44" i="1"/>
  <c r="BN43" i="1"/>
  <c r="BK43" i="1"/>
  <c r="BN42" i="1"/>
  <c r="BK42" i="1"/>
  <c r="BN41" i="1"/>
  <c r="BK41" i="1"/>
  <c r="BN40" i="1"/>
  <c r="BK40" i="1"/>
  <c r="BN39" i="1"/>
  <c r="BK39" i="1"/>
  <c r="BN38" i="1"/>
  <c r="BK38" i="1"/>
  <c r="BN37" i="1"/>
  <c r="BK37" i="1"/>
  <c r="BN36" i="1"/>
  <c r="BK36" i="1"/>
  <c r="BN35" i="1"/>
  <c r="BK35" i="1"/>
  <c r="BN34" i="1"/>
  <c r="BK34" i="1"/>
  <c r="BN33" i="1"/>
  <c r="BK33" i="1"/>
  <c r="BN32" i="1"/>
  <c r="BK32" i="1"/>
  <c r="BN31" i="1"/>
  <c r="BK31" i="1"/>
  <c r="BN30" i="1"/>
  <c r="BK30" i="1"/>
  <c r="BN29" i="1"/>
  <c r="BK29" i="1"/>
  <c r="BN28" i="1"/>
  <c r="BK28" i="1"/>
  <c r="BN27" i="1"/>
  <c r="BK27" i="1"/>
  <c r="BN26" i="1"/>
  <c r="BK26" i="1"/>
  <c r="BN25" i="1"/>
  <c r="BK25" i="1"/>
  <c r="BN24" i="1"/>
  <c r="BK24" i="1"/>
  <c r="BN23" i="1"/>
  <c r="BK23" i="1"/>
  <c r="BN22" i="1"/>
  <c r="BK22" i="1"/>
  <c r="BN21" i="1"/>
  <c r="BK21" i="1"/>
  <c r="BN20" i="1"/>
  <c r="BK20" i="1"/>
  <c r="BN19" i="1"/>
  <c r="BK19" i="1"/>
  <c r="BN18" i="1"/>
  <c r="BK18" i="1"/>
  <c r="BN17" i="1"/>
  <c r="BK17" i="1"/>
  <c r="BN16" i="1"/>
  <c r="BK16" i="1"/>
  <c r="BN15" i="1"/>
  <c r="BK15" i="1"/>
  <c r="BN14" i="1"/>
  <c r="BK14" i="1"/>
  <c r="BN13" i="1"/>
  <c r="BK13" i="1"/>
  <c r="BN12" i="1"/>
  <c r="BK12" i="1"/>
  <c r="BN11" i="1"/>
  <c r="BK11" i="1"/>
  <c r="BN10" i="1"/>
  <c r="BK10" i="1"/>
  <c r="BN9" i="1"/>
  <c r="BK9" i="1"/>
  <c r="BN8" i="1"/>
  <c r="BK8" i="1"/>
  <c r="BN7" i="1"/>
  <c r="BK7" i="1"/>
  <c r="BN6" i="1"/>
  <c r="BK6" i="1"/>
  <c r="BN5" i="1"/>
  <c r="BM3" i="1" s="1"/>
  <c r="BK5" i="1"/>
  <c r="BH563" i="1"/>
  <c r="BE563" i="1"/>
  <c r="BH562" i="1"/>
  <c r="BE562" i="1"/>
  <c r="BH561" i="1"/>
  <c r="BE561" i="1"/>
  <c r="BH560" i="1"/>
  <c r="BE560" i="1"/>
  <c r="BH559" i="1"/>
  <c r="BE559" i="1"/>
  <c r="BH558" i="1"/>
  <c r="BE558" i="1"/>
  <c r="BH557" i="1"/>
  <c r="BE557" i="1"/>
  <c r="BH556" i="1"/>
  <c r="BE556" i="1"/>
  <c r="BH555" i="1"/>
  <c r="BE555" i="1"/>
  <c r="BH554" i="1"/>
  <c r="BE554" i="1"/>
  <c r="BH553" i="1"/>
  <c r="BE553" i="1"/>
  <c r="BH552" i="1"/>
  <c r="BE552" i="1"/>
  <c r="BH551" i="1"/>
  <c r="BE551" i="1"/>
  <c r="BH550" i="1"/>
  <c r="BE550" i="1"/>
  <c r="BH549" i="1"/>
  <c r="BE549" i="1"/>
  <c r="BH548" i="1"/>
  <c r="BE548" i="1"/>
  <c r="BH547" i="1"/>
  <c r="BE547" i="1"/>
  <c r="BH546" i="1"/>
  <c r="BE546" i="1"/>
  <c r="BH545" i="1"/>
  <c r="BE545" i="1"/>
  <c r="BH544" i="1"/>
  <c r="BE544" i="1"/>
  <c r="BH543" i="1"/>
  <c r="BE543" i="1"/>
  <c r="BH542" i="1"/>
  <c r="BE542" i="1"/>
  <c r="BH541" i="1"/>
  <c r="BE541" i="1"/>
  <c r="BH540" i="1"/>
  <c r="BE540" i="1"/>
  <c r="BH539" i="1"/>
  <c r="BE539" i="1"/>
  <c r="BH538" i="1"/>
  <c r="BE538" i="1"/>
  <c r="BH537" i="1"/>
  <c r="BE537" i="1"/>
  <c r="BH536" i="1"/>
  <c r="BE536" i="1"/>
  <c r="BH535" i="1"/>
  <c r="BE535" i="1"/>
  <c r="BH534" i="1"/>
  <c r="BE534" i="1"/>
  <c r="BH533" i="1"/>
  <c r="BE533" i="1"/>
  <c r="BH532" i="1"/>
  <c r="BE532" i="1"/>
  <c r="BH531" i="1"/>
  <c r="BE531" i="1"/>
  <c r="BH530" i="1"/>
  <c r="BE530" i="1"/>
  <c r="BH529" i="1"/>
  <c r="BE529" i="1"/>
  <c r="BH528" i="1"/>
  <c r="BE528" i="1"/>
  <c r="BH527" i="1"/>
  <c r="BE527" i="1"/>
  <c r="BH526" i="1"/>
  <c r="BE526" i="1"/>
  <c r="BH525" i="1"/>
  <c r="BE525" i="1"/>
  <c r="BH524" i="1"/>
  <c r="BE524" i="1"/>
  <c r="BH523" i="1"/>
  <c r="BE523" i="1"/>
  <c r="BH522" i="1"/>
  <c r="BE522" i="1"/>
  <c r="BH521" i="1"/>
  <c r="BE521" i="1"/>
  <c r="BH520" i="1"/>
  <c r="BE520" i="1"/>
  <c r="BH519" i="1"/>
  <c r="BE519" i="1"/>
  <c r="BH518" i="1"/>
  <c r="BE518" i="1"/>
  <c r="BH517" i="1"/>
  <c r="BE517" i="1"/>
  <c r="BH516" i="1"/>
  <c r="BE516" i="1"/>
  <c r="BH515" i="1"/>
  <c r="BE515" i="1"/>
  <c r="BH514" i="1"/>
  <c r="BE514" i="1"/>
  <c r="BH513" i="1"/>
  <c r="BE513" i="1"/>
  <c r="BH512" i="1"/>
  <c r="BE512" i="1"/>
  <c r="BH511" i="1"/>
  <c r="BE511" i="1"/>
  <c r="BH510" i="1"/>
  <c r="BE510" i="1"/>
  <c r="BH509" i="1"/>
  <c r="BE509" i="1"/>
  <c r="BH508" i="1"/>
  <c r="BE508" i="1"/>
  <c r="BH507" i="1"/>
  <c r="BE507" i="1"/>
  <c r="BH506" i="1"/>
  <c r="BE506" i="1"/>
  <c r="BH505" i="1"/>
  <c r="BE505" i="1"/>
  <c r="BH504" i="1"/>
  <c r="BE504" i="1"/>
  <c r="BH503" i="1"/>
  <c r="BE503" i="1"/>
  <c r="BH502" i="1"/>
  <c r="BE502" i="1"/>
  <c r="BH501" i="1"/>
  <c r="BE501" i="1"/>
  <c r="BH500" i="1"/>
  <c r="BE500" i="1"/>
  <c r="BH499" i="1"/>
  <c r="BE499" i="1"/>
  <c r="BH498" i="1"/>
  <c r="BE498" i="1"/>
  <c r="BH497" i="1"/>
  <c r="BE497" i="1"/>
  <c r="BH496" i="1"/>
  <c r="BE496" i="1"/>
  <c r="BH495" i="1"/>
  <c r="BE495" i="1"/>
  <c r="BH494" i="1"/>
  <c r="BE494" i="1"/>
  <c r="BH493" i="1"/>
  <c r="BE493" i="1"/>
  <c r="BH492" i="1"/>
  <c r="BE492" i="1"/>
  <c r="BH491" i="1"/>
  <c r="BE491" i="1"/>
  <c r="BH490" i="1"/>
  <c r="BE490" i="1"/>
  <c r="BH489" i="1"/>
  <c r="BE489" i="1"/>
  <c r="BH488" i="1"/>
  <c r="BE488" i="1"/>
  <c r="BH487" i="1"/>
  <c r="BE487" i="1"/>
  <c r="BH486" i="1"/>
  <c r="BE486" i="1"/>
  <c r="BH485" i="1"/>
  <c r="BE485" i="1"/>
  <c r="BH484" i="1"/>
  <c r="BE484" i="1"/>
  <c r="BH483" i="1"/>
  <c r="BE483" i="1"/>
  <c r="BH482" i="1"/>
  <c r="BE482" i="1"/>
  <c r="BH481" i="1"/>
  <c r="BE481" i="1"/>
  <c r="BH480" i="1"/>
  <c r="BE480" i="1"/>
  <c r="BH479" i="1"/>
  <c r="BE479" i="1"/>
  <c r="BH478" i="1"/>
  <c r="BE478" i="1"/>
  <c r="BH477" i="1"/>
  <c r="BE477" i="1"/>
  <c r="BH476" i="1"/>
  <c r="BE476" i="1"/>
  <c r="BH475" i="1"/>
  <c r="BE475" i="1"/>
  <c r="BH474" i="1"/>
  <c r="BE474" i="1"/>
  <c r="BH473" i="1"/>
  <c r="BE473" i="1"/>
  <c r="BH472" i="1"/>
  <c r="BE472" i="1"/>
  <c r="BH471" i="1"/>
  <c r="BE471" i="1"/>
  <c r="BH470" i="1"/>
  <c r="BE470" i="1"/>
  <c r="BH469" i="1"/>
  <c r="BE469" i="1"/>
  <c r="BH468" i="1"/>
  <c r="BE468" i="1"/>
  <c r="BH467" i="1"/>
  <c r="BE467" i="1"/>
  <c r="BH466" i="1"/>
  <c r="BE466" i="1"/>
  <c r="BH465" i="1"/>
  <c r="BE465" i="1"/>
  <c r="BH464" i="1"/>
  <c r="BE464" i="1"/>
  <c r="BH463" i="1"/>
  <c r="BE463" i="1"/>
  <c r="BH462" i="1"/>
  <c r="BE462" i="1"/>
  <c r="BH461" i="1"/>
  <c r="BE461" i="1"/>
  <c r="BH460" i="1"/>
  <c r="BE460" i="1"/>
  <c r="BH459" i="1"/>
  <c r="BE459" i="1"/>
  <c r="BH458" i="1"/>
  <c r="BE458" i="1"/>
  <c r="BH457" i="1"/>
  <c r="BE457" i="1"/>
  <c r="BH456" i="1"/>
  <c r="BE456" i="1"/>
  <c r="BH455" i="1"/>
  <c r="BE455" i="1"/>
  <c r="BH454" i="1"/>
  <c r="BE454" i="1"/>
  <c r="BH453" i="1"/>
  <c r="BE453" i="1"/>
  <c r="BH452" i="1"/>
  <c r="BE452" i="1"/>
  <c r="BH451" i="1"/>
  <c r="BE451" i="1"/>
  <c r="BH450" i="1"/>
  <c r="BE450" i="1"/>
  <c r="BH449" i="1"/>
  <c r="BE449" i="1"/>
  <c r="BH448" i="1"/>
  <c r="BE448" i="1"/>
  <c r="BH447" i="1"/>
  <c r="BE447" i="1"/>
  <c r="BH446" i="1"/>
  <c r="BE446" i="1"/>
  <c r="BH445" i="1"/>
  <c r="BE445" i="1"/>
  <c r="BH444" i="1"/>
  <c r="BE444" i="1"/>
  <c r="BH443" i="1"/>
  <c r="BE443" i="1"/>
  <c r="BH442" i="1"/>
  <c r="BE442" i="1"/>
  <c r="BH441" i="1"/>
  <c r="BE441" i="1"/>
  <c r="BH440" i="1"/>
  <c r="BE440" i="1"/>
  <c r="BH439" i="1"/>
  <c r="BE439" i="1"/>
  <c r="BH438" i="1"/>
  <c r="BE438" i="1"/>
  <c r="BH437" i="1"/>
  <c r="BE437" i="1"/>
  <c r="BH436" i="1"/>
  <c r="BE436" i="1"/>
  <c r="BH435" i="1"/>
  <c r="BE435" i="1"/>
  <c r="BH434" i="1"/>
  <c r="BE434" i="1"/>
  <c r="BH433" i="1"/>
  <c r="BE433" i="1"/>
  <c r="BH432" i="1"/>
  <c r="BE432" i="1"/>
  <c r="BH431" i="1"/>
  <c r="BE431" i="1"/>
  <c r="BH430" i="1"/>
  <c r="BE430" i="1"/>
  <c r="BH429" i="1"/>
  <c r="BE429" i="1"/>
  <c r="BH428" i="1"/>
  <c r="BE428" i="1"/>
  <c r="BH427" i="1"/>
  <c r="BE427" i="1"/>
  <c r="BH426" i="1"/>
  <c r="BE426" i="1"/>
  <c r="BH425" i="1"/>
  <c r="BE425" i="1"/>
  <c r="BH424" i="1"/>
  <c r="BE424" i="1"/>
  <c r="BH423" i="1"/>
  <c r="BE423" i="1"/>
  <c r="BH422" i="1"/>
  <c r="BE422" i="1"/>
  <c r="BH421" i="1"/>
  <c r="BE421" i="1"/>
  <c r="BH420" i="1"/>
  <c r="BE420" i="1"/>
  <c r="BH419" i="1"/>
  <c r="BE419" i="1"/>
  <c r="BH418" i="1"/>
  <c r="BE418" i="1"/>
  <c r="BH417" i="1"/>
  <c r="BE417" i="1"/>
  <c r="BH416" i="1"/>
  <c r="BE416" i="1"/>
  <c r="BH415" i="1"/>
  <c r="BE415" i="1"/>
  <c r="BH414" i="1"/>
  <c r="BE414" i="1"/>
  <c r="BH413" i="1"/>
  <c r="BE413" i="1"/>
  <c r="BH412" i="1"/>
  <c r="BE412" i="1"/>
  <c r="BH411" i="1"/>
  <c r="BE411" i="1"/>
  <c r="BH410" i="1"/>
  <c r="BE410" i="1"/>
  <c r="BH409" i="1"/>
  <c r="BE409" i="1"/>
  <c r="BH408" i="1"/>
  <c r="BE408" i="1"/>
  <c r="BH407" i="1"/>
  <c r="BE407" i="1"/>
  <c r="BH406" i="1"/>
  <c r="BE406" i="1"/>
  <c r="BH405" i="1"/>
  <c r="BE405" i="1"/>
  <c r="BH404" i="1"/>
  <c r="BE404" i="1"/>
  <c r="BH403" i="1"/>
  <c r="BE403" i="1"/>
  <c r="BH402" i="1"/>
  <c r="BE402" i="1"/>
  <c r="BH401" i="1"/>
  <c r="BE401" i="1"/>
  <c r="BH400" i="1"/>
  <c r="BE400" i="1"/>
  <c r="BH399" i="1"/>
  <c r="BE399" i="1"/>
  <c r="BH398" i="1"/>
  <c r="BE398" i="1"/>
  <c r="BH397" i="1"/>
  <c r="BE397" i="1"/>
  <c r="BH396" i="1"/>
  <c r="BE396" i="1"/>
  <c r="BH395" i="1"/>
  <c r="BE395" i="1"/>
  <c r="BH394" i="1"/>
  <c r="BE394" i="1"/>
  <c r="BH393" i="1"/>
  <c r="BE393" i="1"/>
  <c r="BH392" i="1"/>
  <c r="BE392" i="1"/>
  <c r="BH391" i="1"/>
  <c r="BE391" i="1"/>
  <c r="BH390" i="1"/>
  <c r="BE390" i="1"/>
  <c r="BH389" i="1"/>
  <c r="BE389" i="1"/>
  <c r="BH388" i="1"/>
  <c r="BE388" i="1"/>
  <c r="BH387" i="1"/>
  <c r="BE387" i="1"/>
  <c r="BH386" i="1"/>
  <c r="BE386" i="1"/>
  <c r="BH385" i="1"/>
  <c r="BE385" i="1"/>
  <c r="BH384" i="1"/>
  <c r="BE384" i="1"/>
  <c r="BH383" i="1"/>
  <c r="BE383" i="1"/>
  <c r="BH382" i="1"/>
  <c r="BE382" i="1"/>
  <c r="BH381" i="1"/>
  <c r="BE381" i="1"/>
  <c r="BH380" i="1"/>
  <c r="BE380" i="1"/>
  <c r="BH379" i="1"/>
  <c r="BE379" i="1"/>
  <c r="BH378" i="1"/>
  <c r="BE378" i="1"/>
  <c r="BH377" i="1"/>
  <c r="BE377" i="1"/>
  <c r="BH376" i="1"/>
  <c r="BE376" i="1"/>
  <c r="BH375" i="1"/>
  <c r="BE375" i="1"/>
  <c r="BH374" i="1"/>
  <c r="BE374" i="1"/>
  <c r="BH373" i="1"/>
  <c r="BE373" i="1"/>
  <c r="BH372" i="1"/>
  <c r="BE372" i="1"/>
  <c r="BH371" i="1"/>
  <c r="BE371" i="1"/>
  <c r="BH370" i="1"/>
  <c r="BE370" i="1"/>
  <c r="BH369" i="1"/>
  <c r="BE369" i="1"/>
  <c r="BH368" i="1"/>
  <c r="BE368" i="1"/>
  <c r="BH367" i="1"/>
  <c r="BE367" i="1"/>
  <c r="BH366" i="1"/>
  <c r="BE366" i="1"/>
  <c r="BH365" i="1"/>
  <c r="BE365" i="1"/>
  <c r="BH364" i="1"/>
  <c r="BE364" i="1"/>
  <c r="BH363" i="1"/>
  <c r="BE363" i="1"/>
  <c r="BH362" i="1"/>
  <c r="BE362" i="1"/>
  <c r="BH361" i="1"/>
  <c r="BE361" i="1"/>
  <c r="BH360" i="1"/>
  <c r="BE360" i="1"/>
  <c r="BH359" i="1"/>
  <c r="BE359" i="1"/>
  <c r="BH358" i="1"/>
  <c r="BE358" i="1"/>
  <c r="BH357" i="1"/>
  <c r="BE357" i="1"/>
  <c r="BH356" i="1"/>
  <c r="BE356" i="1"/>
  <c r="BH355" i="1"/>
  <c r="BE355" i="1"/>
  <c r="BH354" i="1"/>
  <c r="BE354" i="1"/>
  <c r="BH353" i="1"/>
  <c r="BE353" i="1"/>
  <c r="BH352" i="1"/>
  <c r="BE352" i="1"/>
  <c r="BH351" i="1"/>
  <c r="BE351" i="1"/>
  <c r="BH350" i="1"/>
  <c r="BE350" i="1"/>
  <c r="BH349" i="1"/>
  <c r="BE349" i="1"/>
  <c r="BH348" i="1"/>
  <c r="BE348" i="1"/>
  <c r="BH347" i="1"/>
  <c r="BE347" i="1"/>
  <c r="BH346" i="1"/>
  <c r="BE346" i="1"/>
  <c r="BH345" i="1"/>
  <c r="BE345" i="1"/>
  <c r="BH344" i="1"/>
  <c r="BE344" i="1"/>
  <c r="BH343" i="1"/>
  <c r="BE343" i="1"/>
  <c r="BH342" i="1"/>
  <c r="BE342" i="1"/>
  <c r="BH341" i="1"/>
  <c r="BE341" i="1"/>
  <c r="BH340" i="1"/>
  <c r="BE340" i="1"/>
  <c r="BH339" i="1"/>
  <c r="BE339" i="1"/>
  <c r="BH338" i="1"/>
  <c r="BE338" i="1"/>
  <c r="BH337" i="1"/>
  <c r="BE337" i="1"/>
  <c r="BH336" i="1"/>
  <c r="BE336" i="1"/>
  <c r="BH335" i="1"/>
  <c r="BE335" i="1"/>
  <c r="BH334" i="1"/>
  <c r="BE334" i="1"/>
  <c r="BH333" i="1"/>
  <c r="BE333" i="1"/>
  <c r="BH332" i="1"/>
  <c r="BE332" i="1"/>
  <c r="BH331" i="1"/>
  <c r="BE331" i="1"/>
  <c r="BH330" i="1"/>
  <c r="BE330" i="1"/>
  <c r="BH329" i="1"/>
  <c r="BE329" i="1"/>
  <c r="BH328" i="1"/>
  <c r="BE328" i="1"/>
  <c r="BH327" i="1"/>
  <c r="BE327" i="1"/>
  <c r="BH326" i="1"/>
  <c r="BE326" i="1"/>
  <c r="BH325" i="1"/>
  <c r="BE325" i="1"/>
  <c r="BH324" i="1"/>
  <c r="BE324" i="1"/>
  <c r="BH323" i="1"/>
  <c r="BE323" i="1"/>
  <c r="BH322" i="1"/>
  <c r="BE322" i="1"/>
  <c r="BH321" i="1"/>
  <c r="BE321" i="1"/>
  <c r="BH320" i="1"/>
  <c r="BE320" i="1"/>
  <c r="BH319" i="1"/>
  <c r="BE319" i="1"/>
  <c r="BH318" i="1"/>
  <c r="BE318" i="1"/>
  <c r="BH317" i="1"/>
  <c r="BE317" i="1"/>
  <c r="BH316" i="1"/>
  <c r="BE316" i="1"/>
  <c r="BH315" i="1"/>
  <c r="BE315" i="1"/>
  <c r="BH314" i="1"/>
  <c r="BE314" i="1"/>
  <c r="BH313" i="1"/>
  <c r="BE313" i="1"/>
  <c r="BH312" i="1"/>
  <c r="BE312" i="1"/>
  <c r="BH311" i="1"/>
  <c r="BE311" i="1"/>
  <c r="BH310" i="1"/>
  <c r="BE310" i="1"/>
  <c r="BH309" i="1"/>
  <c r="BE309" i="1"/>
  <c r="BH308" i="1"/>
  <c r="BE308" i="1"/>
  <c r="BH307" i="1"/>
  <c r="BE307" i="1"/>
  <c r="BH306" i="1"/>
  <c r="BE306" i="1"/>
  <c r="BH305" i="1"/>
  <c r="BE305" i="1"/>
  <c r="BH304" i="1"/>
  <c r="BE304" i="1"/>
  <c r="BH303" i="1"/>
  <c r="BE303" i="1"/>
  <c r="BH302" i="1"/>
  <c r="BE302" i="1"/>
  <c r="BH301" i="1"/>
  <c r="BE301" i="1"/>
  <c r="BH300" i="1"/>
  <c r="BE300" i="1"/>
  <c r="BH299" i="1"/>
  <c r="BE299" i="1"/>
  <c r="BH298" i="1"/>
  <c r="BE298" i="1"/>
  <c r="BH297" i="1"/>
  <c r="BE297" i="1"/>
  <c r="BH296" i="1"/>
  <c r="BE296" i="1"/>
  <c r="BH295" i="1"/>
  <c r="BE295" i="1"/>
  <c r="BH294" i="1"/>
  <c r="BE294" i="1"/>
  <c r="BH293" i="1"/>
  <c r="BE293" i="1"/>
  <c r="BH292" i="1"/>
  <c r="BE292" i="1"/>
  <c r="BH291" i="1"/>
  <c r="BE291" i="1"/>
  <c r="BH290" i="1"/>
  <c r="BE290" i="1"/>
  <c r="BH289" i="1"/>
  <c r="BE289" i="1"/>
  <c r="BH288" i="1"/>
  <c r="BE288" i="1"/>
  <c r="BH287" i="1"/>
  <c r="BE287" i="1"/>
  <c r="BH286" i="1"/>
  <c r="BE286" i="1"/>
  <c r="BH285" i="1"/>
  <c r="BE285" i="1"/>
  <c r="BH284" i="1"/>
  <c r="BE284" i="1"/>
  <c r="BH283" i="1"/>
  <c r="BE283" i="1"/>
  <c r="BH282" i="1"/>
  <c r="BE282" i="1"/>
  <c r="BH281" i="1"/>
  <c r="BE281" i="1"/>
  <c r="BH280" i="1"/>
  <c r="BE280" i="1"/>
  <c r="BH279" i="1"/>
  <c r="BE279" i="1"/>
  <c r="BH278" i="1"/>
  <c r="BE278" i="1"/>
  <c r="BH277" i="1"/>
  <c r="BE277" i="1"/>
  <c r="BH276" i="1"/>
  <c r="BE276" i="1"/>
  <c r="BH275" i="1"/>
  <c r="BE275" i="1"/>
  <c r="BH274" i="1"/>
  <c r="BE274" i="1"/>
  <c r="BH273" i="1"/>
  <c r="BE273" i="1"/>
  <c r="BH272" i="1"/>
  <c r="BE272" i="1"/>
  <c r="BH271" i="1"/>
  <c r="BE271" i="1"/>
  <c r="BH270" i="1"/>
  <c r="BE270" i="1"/>
  <c r="BH269" i="1"/>
  <c r="BE269" i="1"/>
  <c r="BH268" i="1"/>
  <c r="BE268" i="1"/>
  <c r="BH267" i="1"/>
  <c r="BE267" i="1"/>
  <c r="BH266" i="1"/>
  <c r="BE266" i="1"/>
  <c r="BH265" i="1"/>
  <c r="BE265" i="1"/>
  <c r="BH264" i="1"/>
  <c r="BE264" i="1"/>
  <c r="BH263" i="1"/>
  <c r="BE263" i="1"/>
  <c r="BH262" i="1"/>
  <c r="BE262" i="1"/>
  <c r="BH261" i="1"/>
  <c r="BE261" i="1"/>
  <c r="BH260" i="1"/>
  <c r="BE260" i="1"/>
  <c r="BH259" i="1"/>
  <c r="BE259" i="1"/>
  <c r="BH258" i="1"/>
  <c r="BE258" i="1"/>
  <c r="BH257" i="1"/>
  <c r="BE257" i="1"/>
  <c r="BH256" i="1"/>
  <c r="BE256" i="1"/>
  <c r="BH255" i="1"/>
  <c r="BE255" i="1"/>
  <c r="BH254" i="1"/>
  <c r="BE254" i="1"/>
  <c r="BH253" i="1"/>
  <c r="BE253" i="1"/>
  <c r="BH252" i="1"/>
  <c r="BE252" i="1"/>
  <c r="BH251" i="1"/>
  <c r="BE251" i="1"/>
  <c r="BH250" i="1"/>
  <c r="BE250" i="1"/>
  <c r="BH249" i="1"/>
  <c r="BE249" i="1"/>
  <c r="BH248" i="1"/>
  <c r="BE248" i="1"/>
  <c r="BH247" i="1"/>
  <c r="BE247" i="1"/>
  <c r="BH246" i="1"/>
  <c r="BE246" i="1"/>
  <c r="BH245" i="1"/>
  <c r="BE245" i="1"/>
  <c r="BH244" i="1"/>
  <c r="BE244" i="1"/>
  <c r="BH243" i="1"/>
  <c r="BE243" i="1"/>
  <c r="BH242" i="1"/>
  <c r="BE242" i="1"/>
  <c r="BH241" i="1"/>
  <c r="BE241" i="1"/>
  <c r="BH240" i="1"/>
  <c r="BE240" i="1"/>
  <c r="BH239" i="1"/>
  <c r="BE239" i="1"/>
  <c r="BH238" i="1"/>
  <c r="BE238" i="1"/>
  <c r="BH237" i="1"/>
  <c r="BE237" i="1"/>
  <c r="BH236" i="1"/>
  <c r="BE236" i="1"/>
  <c r="BH235" i="1"/>
  <c r="BE235" i="1"/>
  <c r="BH234" i="1"/>
  <c r="BE234" i="1"/>
  <c r="BH233" i="1"/>
  <c r="BE233" i="1"/>
  <c r="BH232" i="1"/>
  <c r="BE232" i="1"/>
  <c r="BH231" i="1"/>
  <c r="BE231" i="1"/>
  <c r="BH230" i="1"/>
  <c r="BE230" i="1"/>
  <c r="BH229" i="1"/>
  <c r="BE229" i="1"/>
  <c r="BH228" i="1"/>
  <c r="BE228" i="1"/>
  <c r="BH227" i="1"/>
  <c r="BE227" i="1"/>
  <c r="BH226" i="1"/>
  <c r="BE226" i="1"/>
  <c r="BH225" i="1"/>
  <c r="BE225" i="1"/>
  <c r="BH224" i="1"/>
  <c r="BE224" i="1"/>
  <c r="BH223" i="1"/>
  <c r="BE223" i="1"/>
  <c r="BH222" i="1"/>
  <c r="BE222" i="1"/>
  <c r="BH221" i="1"/>
  <c r="BE221" i="1"/>
  <c r="BH220" i="1"/>
  <c r="BE220" i="1"/>
  <c r="BH219" i="1"/>
  <c r="BE219" i="1"/>
  <c r="BH218" i="1"/>
  <c r="BE218" i="1"/>
  <c r="BH217" i="1"/>
  <c r="BE217" i="1"/>
  <c r="BH216" i="1"/>
  <c r="BE216" i="1"/>
  <c r="BH215" i="1"/>
  <c r="BE215" i="1"/>
  <c r="BH214" i="1"/>
  <c r="BE214" i="1"/>
  <c r="BH213" i="1"/>
  <c r="BE213" i="1"/>
  <c r="BH212" i="1"/>
  <c r="BE212" i="1"/>
  <c r="BH211" i="1"/>
  <c r="BE211" i="1"/>
  <c r="BH210" i="1"/>
  <c r="BE210" i="1"/>
  <c r="BH209" i="1"/>
  <c r="BE209" i="1"/>
  <c r="BH208" i="1"/>
  <c r="BE208" i="1"/>
  <c r="BH207" i="1"/>
  <c r="BE207" i="1"/>
  <c r="BH206" i="1"/>
  <c r="BE206" i="1"/>
  <c r="BH205" i="1"/>
  <c r="BE205" i="1"/>
  <c r="BH204" i="1"/>
  <c r="BE204" i="1"/>
  <c r="BH203" i="1"/>
  <c r="BE203" i="1"/>
  <c r="BH202" i="1"/>
  <c r="BE202" i="1"/>
  <c r="BH201" i="1"/>
  <c r="BE201" i="1"/>
  <c r="BH200" i="1"/>
  <c r="BE200" i="1"/>
  <c r="BH199" i="1"/>
  <c r="BE199" i="1"/>
  <c r="BH198" i="1"/>
  <c r="BE198" i="1"/>
  <c r="BH197" i="1"/>
  <c r="BE197" i="1"/>
  <c r="BH196" i="1"/>
  <c r="BE196" i="1"/>
  <c r="BH195" i="1"/>
  <c r="BE195" i="1"/>
  <c r="BH194" i="1"/>
  <c r="BE194" i="1"/>
  <c r="BH193" i="1"/>
  <c r="BE193" i="1"/>
  <c r="BH192" i="1"/>
  <c r="BE192" i="1"/>
  <c r="BH191" i="1"/>
  <c r="BE191" i="1"/>
  <c r="BH190" i="1"/>
  <c r="BE190" i="1"/>
  <c r="BH189" i="1"/>
  <c r="BE189" i="1"/>
  <c r="BH188" i="1"/>
  <c r="BE188" i="1"/>
  <c r="BH187" i="1"/>
  <c r="BE187" i="1"/>
  <c r="BH186" i="1"/>
  <c r="BE186" i="1"/>
  <c r="BH185" i="1"/>
  <c r="BE185" i="1"/>
  <c r="BH184" i="1"/>
  <c r="BE184" i="1"/>
  <c r="BH183" i="1"/>
  <c r="BE183" i="1"/>
  <c r="BH182" i="1"/>
  <c r="BE182" i="1"/>
  <c r="BH181" i="1"/>
  <c r="BE181" i="1"/>
  <c r="BH180" i="1"/>
  <c r="BE180" i="1"/>
  <c r="BH179" i="1"/>
  <c r="BE179" i="1"/>
  <c r="BH178" i="1"/>
  <c r="BE178" i="1"/>
  <c r="BH177" i="1"/>
  <c r="BE177" i="1"/>
  <c r="BH176" i="1"/>
  <c r="BE176" i="1"/>
  <c r="BH175" i="1"/>
  <c r="BE175" i="1"/>
  <c r="BH174" i="1"/>
  <c r="BE174" i="1"/>
  <c r="BH173" i="1"/>
  <c r="BE173" i="1"/>
  <c r="BH172" i="1"/>
  <c r="BE172" i="1"/>
  <c r="BH171" i="1"/>
  <c r="BE171" i="1"/>
  <c r="BH170" i="1"/>
  <c r="BE170" i="1"/>
  <c r="BH169" i="1"/>
  <c r="BE169" i="1"/>
  <c r="BH168" i="1"/>
  <c r="BE168" i="1"/>
  <c r="BH167" i="1"/>
  <c r="BE167" i="1"/>
  <c r="BH166" i="1"/>
  <c r="BE166" i="1"/>
  <c r="BH165" i="1"/>
  <c r="BE165" i="1"/>
  <c r="BH164" i="1"/>
  <c r="BE164" i="1"/>
  <c r="BH163" i="1"/>
  <c r="BE163" i="1"/>
  <c r="BH162" i="1"/>
  <c r="BE162" i="1"/>
  <c r="BH161" i="1"/>
  <c r="BE161" i="1"/>
  <c r="BH160" i="1"/>
  <c r="BE160" i="1"/>
  <c r="BH159" i="1"/>
  <c r="BE159" i="1"/>
  <c r="BH158" i="1"/>
  <c r="BE158" i="1"/>
  <c r="BH157" i="1"/>
  <c r="BE157" i="1"/>
  <c r="BH156" i="1"/>
  <c r="BE156" i="1"/>
  <c r="BH155" i="1"/>
  <c r="BE155" i="1"/>
  <c r="BH154" i="1"/>
  <c r="BE154" i="1"/>
  <c r="BH153" i="1"/>
  <c r="BE153" i="1"/>
  <c r="BH152" i="1"/>
  <c r="BE152" i="1"/>
  <c r="BH151" i="1"/>
  <c r="BE151" i="1"/>
  <c r="BH150" i="1"/>
  <c r="BE150" i="1"/>
  <c r="BH149" i="1"/>
  <c r="BE149" i="1"/>
  <c r="BH148" i="1"/>
  <c r="BE148" i="1"/>
  <c r="BH147" i="1"/>
  <c r="BE147" i="1"/>
  <c r="BH146" i="1"/>
  <c r="BE146" i="1"/>
  <c r="BH145" i="1"/>
  <c r="BE145" i="1"/>
  <c r="BH144" i="1"/>
  <c r="BE144" i="1"/>
  <c r="BH143" i="1"/>
  <c r="BE143" i="1"/>
  <c r="BH142" i="1"/>
  <c r="BE142" i="1"/>
  <c r="BH141" i="1"/>
  <c r="BE141" i="1"/>
  <c r="BH140" i="1"/>
  <c r="BE140" i="1"/>
  <c r="BH139" i="1"/>
  <c r="BE139" i="1"/>
  <c r="BH138" i="1"/>
  <c r="BE138" i="1"/>
  <c r="BH137" i="1"/>
  <c r="BE137" i="1"/>
  <c r="BH136" i="1"/>
  <c r="BE136" i="1"/>
  <c r="BH135" i="1"/>
  <c r="BE135" i="1"/>
  <c r="BH134" i="1"/>
  <c r="BE134" i="1"/>
  <c r="BH133" i="1"/>
  <c r="BE133" i="1"/>
  <c r="BH132" i="1"/>
  <c r="BE132" i="1"/>
  <c r="BH131" i="1"/>
  <c r="BE131" i="1"/>
  <c r="BH130" i="1"/>
  <c r="BE130" i="1"/>
  <c r="BH129" i="1"/>
  <c r="BE129" i="1"/>
  <c r="BH128" i="1"/>
  <c r="BE128" i="1"/>
  <c r="BH127" i="1"/>
  <c r="BE127" i="1"/>
  <c r="BH126" i="1"/>
  <c r="BE126" i="1"/>
  <c r="BH125" i="1"/>
  <c r="BE125" i="1"/>
  <c r="BH124" i="1"/>
  <c r="BE124" i="1"/>
  <c r="BH123" i="1"/>
  <c r="BE123" i="1"/>
  <c r="BH122" i="1"/>
  <c r="BE122" i="1"/>
  <c r="BH121" i="1"/>
  <c r="BE121" i="1"/>
  <c r="BH120" i="1"/>
  <c r="BE120" i="1"/>
  <c r="BH119" i="1"/>
  <c r="BE119" i="1"/>
  <c r="BH118" i="1"/>
  <c r="BE118" i="1"/>
  <c r="BH117" i="1"/>
  <c r="BE117" i="1"/>
  <c r="BH116" i="1"/>
  <c r="BE116" i="1"/>
  <c r="BH115" i="1"/>
  <c r="BE115" i="1"/>
  <c r="BH114" i="1"/>
  <c r="BE114" i="1"/>
  <c r="BH113" i="1"/>
  <c r="BE113" i="1"/>
  <c r="BH112" i="1"/>
  <c r="BE112" i="1"/>
  <c r="BH111" i="1"/>
  <c r="BE111" i="1"/>
  <c r="BH110" i="1"/>
  <c r="BE110" i="1"/>
  <c r="BH109" i="1"/>
  <c r="BE109" i="1"/>
  <c r="BH108" i="1"/>
  <c r="BE108" i="1"/>
  <c r="BH107" i="1"/>
  <c r="BE107" i="1"/>
  <c r="BH106" i="1"/>
  <c r="BE106" i="1"/>
  <c r="BH105" i="1"/>
  <c r="BE105" i="1"/>
  <c r="BH104" i="1"/>
  <c r="BE104" i="1"/>
  <c r="BH103" i="1"/>
  <c r="BE103" i="1"/>
  <c r="BH102" i="1"/>
  <c r="BE102" i="1"/>
  <c r="BH101" i="1"/>
  <c r="BE101" i="1"/>
  <c r="BH100" i="1"/>
  <c r="BE100" i="1"/>
  <c r="BH99" i="1"/>
  <c r="BE99" i="1"/>
  <c r="BH98" i="1"/>
  <c r="BE98" i="1"/>
  <c r="BH97" i="1"/>
  <c r="BE97" i="1"/>
  <c r="BH96" i="1"/>
  <c r="BE96" i="1"/>
  <c r="BH95" i="1"/>
  <c r="BE95" i="1"/>
  <c r="BH94" i="1"/>
  <c r="BE94" i="1"/>
  <c r="BH93" i="1"/>
  <c r="BE93" i="1"/>
  <c r="BH92" i="1"/>
  <c r="BE92" i="1"/>
  <c r="BH91" i="1"/>
  <c r="BE91" i="1"/>
  <c r="BH90" i="1"/>
  <c r="BE90" i="1"/>
  <c r="BH89" i="1"/>
  <c r="BE89" i="1"/>
  <c r="BH88" i="1"/>
  <c r="BE88" i="1"/>
  <c r="BH87" i="1"/>
  <c r="BE87" i="1"/>
  <c r="BH86" i="1"/>
  <c r="BE86" i="1"/>
  <c r="BH85" i="1"/>
  <c r="BE85" i="1"/>
  <c r="BH84" i="1"/>
  <c r="BE84" i="1"/>
  <c r="BH83" i="1"/>
  <c r="BE83" i="1"/>
  <c r="BH82" i="1"/>
  <c r="BE82" i="1"/>
  <c r="BH81" i="1"/>
  <c r="BE81" i="1"/>
  <c r="BH80" i="1"/>
  <c r="BE80" i="1"/>
  <c r="BH79" i="1"/>
  <c r="BE79" i="1"/>
  <c r="BH78" i="1"/>
  <c r="BE78" i="1"/>
  <c r="BH77" i="1"/>
  <c r="BE77" i="1"/>
  <c r="BH76" i="1"/>
  <c r="BE76" i="1"/>
  <c r="BH75" i="1"/>
  <c r="BE75" i="1"/>
  <c r="BH74" i="1"/>
  <c r="BE74" i="1"/>
  <c r="BH73" i="1"/>
  <c r="BE73" i="1"/>
  <c r="BH72" i="1"/>
  <c r="BE72" i="1"/>
  <c r="BH71" i="1"/>
  <c r="BE71" i="1"/>
  <c r="BH70" i="1"/>
  <c r="BE70" i="1"/>
  <c r="BH69" i="1"/>
  <c r="BE69" i="1"/>
  <c r="BH68" i="1"/>
  <c r="BE68" i="1"/>
  <c r="BH67" i="1"/>
  <c r="BE67" i="1"/>
  <c r="BH66" i="1"/>
  <c r="BE66" i="1"/>
  <c r="BH65" i="1"/>
  <c r="BE65" i="1"/>
  <c r="BH64" i="1"/>
  <c r="BE64" i="1"/>
  <c r="BH63" i="1"/>
  <c r="BE63" i="1"/>
  <c r="BH62" i="1"/>
  <c r="BE62" i="1"/>
  <c r="BH61" i="1"/>
  <c r="BE61" i="1"/>
  <c r="BH60" i="1"/>
  <c r="BE60" i="1"/>
  <c r="BH59" i="1"/>
  <c r="BE59" i="1"/>
  <c r="BH58" i="1"/>
  <c r="BE58" i="1"/>
  <c r="BH57" i="1"/>
  <c r="BE57" i="1"/>
  <c r="BH56" i="1"/>
  <c r="BE56" i="1"/>
  <c r="BH55" i="1"/>
  <c r="BE55" i="1"/>
  <c r="BH54" i="1"/>
  <c r="BE54" i="1"/>
  <c r="BH53" i="1"/>
  <c r="BE53" i="1"/>
  <c r="BH52" i="1"/>
  <c r="BE52" i="1"/>
  <c r="BH51" i="1"/>
  <c r="BE51" i="1"/>
  <c r="BH50" i="1"/>
  <c r="BE50" i="1"/>
  <c r="BH49" i="1"/>
  <c r="BE49" i="1"/>
  <c r="BH48" i="1"/>
  <c r="BE48" i="1"/>
  <c r="BH47" i="1"/>
  <c r="BE47" i="1"/>
  <c r="BH46" i="1"/>
  <c r="BE46" i="1"/>
  <c r="BH45" i="1"/>
  <c r="BE45" i="1"/>
  <c r="BH44" i="1"/>
  <c r="BE44" i="1"/>
  <c r="BH43" i="1"/>
  <c r="BE43" i="1"/>
  <c r="BH42" i="1"/>
  <c r="BE42" i="1"/>
  <c r="BH41" i="1"/>
  <c r="BE41" i="1"/>
  <c r="BH40" i="1"/>
  <c r="BE40" i="1"/>
  <c r="BH39" i="1"/>
  <c r="BE39" i="1"/>
  <c r="BH38" i="1"/>
  <c r="BE38" i="1"/>
  <c r="BH37" i="1"/>
  <c r="BE37" i="1"/>
  <c r="BH36" i="1"/>
  <c r="BE36" i="1"/>
  <c r="BH35" i="1"/>
  <c r="BE35" i="1"/>
  <c r="BH34" i="1"/>
  <c r="BE34" i="1"/>
  <c r="BH33" i="1"/>
  <c r="BE33" i="1"/>
  <c r="BH32" i="1"/>
  <c r="BE32" i="1"/>
  <c r="BH31" i="1"/>
  <c r="BE31" i="1"/>
  <c r="BH30" i="1"/>
  <c r="BE30" i="1"/>
  <c r="BH29" i="1"/>
  <c r="BE29" i="1"/>
  <c r="BH28" i="1"/>
  <c r="BE28" i="1"/>
  <c r="BH27" i="1"/>
  <c r="BE27" i="1"/>
  <c r="BH26" i="1"/>
  <c r="BE26" i="1"/>
  <c r="BH25" i="1"/>
  <c r="BE25" i="1"/>
  <c r="BH24" i="1"/>
  <c r="BE24" i="1"/>
  <c r="BH23" i="1"/>
  <c r="BE23" i="1"/>
  <c r="BH22" i="1"/>
  <c r="BE22" i="1"/>
  <c r="BH21" i="1"/>
  <c r="BE21" i="1"/>
  <c r="BH20" i="1"/>
  <c r="BE20" i="1"/>
  <c r="BH19" i="1"/>
  <c r="BE19" i="1"/>
  <c r="BH18" i="1"/>
  <c r="BE18" i="1"/>
  <c r="BH17" i="1"/>
  <c r="BE17" i="1"/>
  <c r="BH16" i="1"/>
  <c r="BE16" i="1"/>
  <c r="BH15" i="1"/>
  <c r="BE15" i="1"/>
  <c r="BH14" i="1"/>
  <c r="BE14" i="1"/>
  <c r="BH13" i="1"/>
  <c r="BE13" i="1"/>
  <c r="BH12" i="1"/>
  <c r="BE12" i="1"/>
  <c r="BH11" i="1"/>
  <c r="BE11" i="1"/>
  <c r="BH10" i="1"/>
  <c r="BE10" i="1"/>
  <c r="BH9" i="1"/>
  <c r="BE9" i="1"/>
  <c r="BH8" i="1"/>
  <c r="BE8" i="1"/>
  <c r="BH7" i="1"/>
  <c r="BE7" i="1"/>
  <c r="BH6" i="1"/>
  <c r="BE6" i="1"/>
  <c r="BH5" i="1"/>
  <c r="BE5" i="1"/>
  <c r="BB563" i="1"/>
  <c r="AY563" i="1"/>
  <c r="BB562" i="1"/>
  <c r="AY562" i="1"/>
  <c r="BB561" i="1"/>
  <c r="AY561" i="1"/>
  <c r="BB560" i="1"/>
  <c r="AY560" i="1"/>
  <c r="BB559" i="1"/>
  <c r="AY559" i="1"/>
  <c r="BB558" i="1"/>
  <c r="AY558" i="1"/>
  <c r="BB557" i="1"/>
  <c r="AY557" i="1"/>
  <c r="BB556" i="1"/>
  <c r="AY556" i="1"/>
  <c r="BB555" i="1"/>
  <c r="AY555" i="1"/>
  <c r="BB554" i="1"/>
  <c r="AY554" i="1"/>
  <c r="BB553" i="1"/>
  <c r="AY553" i="1"/>
  <c r="BB552" i="1"/>
  <c r="AY552" i="1"/>
  <c r="BB551" i="1"/>
  <c r="AY551" i="1"/>
  <c r="BB550" i="1"/>
  <c r="AY550" i="1"/>
  <c r="BB549" i="1"/>
  <c r="AY549" i="1"/>
  <c r="BB548" i="1"/>
  <c r="AY548" i="1"/>
  <c r="BB547" i="1"/>
  <c r="AY547" i="1"/>
  <c r="BB546" i="1"/>
  <c r="AY546" i="1"/>
  <c r="BB545" i="1"/>
  <c r="AY545" i="1"/>
  <c r="BB544" i="1"/>
  <c r="AY544" i="1"/>
  <c r="BB543" i="1"/>
  <c r="AY543" i="1"/>
  <c r="BB542" i="1"/>
  <c r="AY542" i="1"/>
  <c r="BB541" i="1"/>
  <c r="AY541" i="1"/>
  <c r="BB540" i="1"/>
  <c r="AY540" i="1"/>
  <c r="BB539" i="1"/>
  <c r="AY539" i="1"/>
  <c r="BB538" i="1"/>
  <c r="AY538" i="1"/>
  <c r="BB537" i="1"/>
  <c r="AY537" i="1"/>
  <c r="BB536" i="1"/>
  <c r="AY536" i="1"/>
  <c r="BB535" i="1"/>
  <c r="AY535" i="1"/>
  <c r="BB534" i="1"/>
  <c r="AY534" i="1"/>
  <c r="BB533" i="1"/>
  <c r="AY533" i="1"/>
  <c r="BB532" i="1"/>
  <c r="AY532" i="1"/>
  <c r="BB531" i="1"/>
  <c r="AY531" i="1"/>
  <c r="BB530" i="1"/>
  <c r="AY530" i="1"/>
  <c r="BB529" i="1"/>
  <c r="AY529" i="1"/>
  <c r="BB528" i="1"/>
  <c r="AY528" i="1"/>
  <c r="BB527" i="1"/>
  <c r="AY527" i="1"/>
  <c r="BB526" i="1"/>
  <c r="AY526" i="1"/>
  <c r="BB525" i="1"/>
  <c r="AY525" i="1"/>
  <c r="BB524" i="1"/>
  <c r="AY524" i="1"/>
  <c r="BB523" i="1"/>
  <c r="AY523" i="1"/>
  <c r="BB522" i="1"/>
  <c r="AY522" i="1"/>
  <c r="BB521" i="1"/>
  <c r="AY521" i="1"/>
  <c r="BB520" i="1"/>
  <c r="AY520" i="1"/>
  <c r="BB519" i="1"/>
  <c r="AY519" i="1"/>
  <c r="BB518" i="1"/>
  <c r="AY518" i="1"/>
  <c r="BB517" i="1"/>
  <c r="AY517" i="1"/>
  <c r="BB516" i="1"/>
  <c r="AY516" i="1"/>
  <c r="BB515" i="1"/>
  <c r="AY515" i="1"/>
  <c r="BB514" i="1"/>
  <c r="AY514" i="1"/>
  <c r="BB513" i="1"/>
  <c r="AY513" i="1"/>
  <c r="BB512" i="1"/>
  <c r="AY512" i="1"/>
  <c r="BB511" i="1"/>
  <c r="AY511" i="1"/>
  <c r="BB510" i="1"/>
  <c r="AY510" i="1"/>
  <c r="BB509" i="1"/>
  <c r="AY509" i="1"/>
  <c r="BB508" i="1"/>
  <c r="AY508" i="1"/>
  <c r="BB507" i="1"/>
  <c r="AY507" i="1"/>
  <c r="BB506" i="1"/>
  <c r="AY506" i="1"/>
  <c r="BB505" i="1"/>
  <c r="AY505" i="1"/>
  <c r="BB504" i="1"/>
  <c r="AY504" i="1"/>
  <c r="BB503" i="1"/>
  <c r="AY503" i="1"/>
  <c r="BB502" i="1"/>
  <c r="AY502" i="1"/>
  <c r="BB501" i="1"/>
  <c r="AY501" i="1"/>
  <c r="BB500" i="1"/>
  <c r="AY500" i="1"/>
  <c r="BB499" i="1"/>
  <c r="AY499" i="1"/>
  <c r="BB498" i="1"/>
  <c r="AY498" i="1"/>
  <c r="BB497" i="1"/>
  <c r="AY497" i="1"/>
  <c r="BB496" i="1"/>
  <c r="AY496" i="1"/>
  <c r="BB495" i="1"/>
  <c r="AY495" i="1"/>
  <c r="BB494" i="1"/>
  <c r="AY494" i="1"/>
  <c r="BB493" i="1"/>
  <c r="AY493" i="1"/>
  <c r="BB492" i="1"/>
  <c r="AY492" i="1"/>
  <c r="BB491" i="1"/>
  <c r="AY491" i="1"/>
  <c r="BB490" i="1"/>
  <c r="AY490" i="1"/>
  <c r="BB489" i="1"/>
  <c r="AY489" i="1"/>
  <c r="BB488" i="1"/>
  <c r="AY488" i="1"/>
  <c r="BB487" i="1"/>
  <c r="AY487" i="1"/>
  <c r="BB486" i="1"/>
  <c r="AY486" i="1"/>
  <c r="BB485" i="1"/>
  <c r="AY485" i="1"/>
  <c r="BB484" i="1"/>
  <c r="AY484" i="1"/>
  <c r="BB483" i="1"/>
  <c r="AY483" i="1"/>
  <c r="BB482" i="1"/>
  <c r="AY482" i="1"/>
  <c r="BB481" i="1"/>
  <c r="AY481" i="1"/>
  <c r="BB480" i="1"/>
  <c r="AY480" i="1"/>
  <c r="BB479" i="1"/>
  <c r="AY479" i="1"/>
  <c r="BB478" i="1"/>
  <c r="AY478" i="1"/>
  <c r="BB477" i="1"/>
  <c r="AY477" i="1"/>
  <c r="BB476" i="1"/>
  <c r="AY476" i="1"/>
  <c r="BB475" i="1"/>
  <c r="AY475" i="1"/>
  <c r="BB474" i="1"/>
  <c r="AY474" i="1"/>
  <c r="BB473" i="1"/>
  <c r="AY473" i="1"/>
  <c r="BB472" i="1"/>
  <c r="AY472" i="1"/>
  <c r="BB471" i="1"/>
  <c r="AY471" i="1"/>
  <c r="BB470" i="1"/>
  <c r="AY470" i="1"/>
  <c r="BB469" i="1"/>
  <c r="AY469" i="1"/>
  <c r="BB468" i="1"/>
  <c r="AY468" i="1"/>
  <c r="BB467" i="1"/>
  <c r="AY467" i="1"/>
  <c r="BB466" i="1"/>
  <c r="AY466" i="1"/>
  <c r="BB465" i="1"/>
  <c r="AY465" i="1"/>
  <c r="BB464" i="1"/>
  <c r="AY464" i="1"/>
  <c r="BB463" i="1"/>
  <c r="AY463" i="1"/>
  <c r="BB462" i="1"/>
  <c r="AY462" i="1"/>
  <c r="BB461" i="1"/>
  <c r="AY461" i="1"/>
  <c r="BB460" i="1"/>
  <c r="AY460" i="1"/>
  <c r="BB459" i="1"/>
  <c r="AY459" i="1"/>
  <c r="BB458" i="1"/>
  <c r="AY458" i="1"/>
  <c r="BB457" i="1"/>
  <c r="AY457" i="1"/>
  <c r="BB456" i="1"/>
  <c r="AY456" i="1"/>
  <c r="BB455" i="1"/>
  <c r="AY455" i="1"/>
  <c r="BB454" i="1"/>
  <c r="AY454" i="1"/>
  <c r="BB453" i="1"/>
  <c r="AY453" i="1"/>
  <c r="BB452" i="1"/>
  <c r="AY452" i="1"/>
  <c r="BB451" i="1"/>
  <c r="AY451" i="1"/>
  <c r="BB450" i="1"/>
  <c r="AY450" i="1"/>
  <c r="BB449" i="1"/>
  <c r="AY449" i="1"/>
  <c r="BB448" i="1"/>
  <c r="AY448" i="1"/>
  <c r="BB447" i="1"/>
  <c r="AY447" i="1"/>
  <c r="BB446" i="1"/>
  <c r="AY446" i="1"/>
  <c r="BB445" i="1"/>
  <c r="AY445" i="1"/>
  <c r="BB444" i="1"/>
  <c r="AY444" i="1"/>
  <c r="BB443" i="1"/>
  <c r="AY443" i="1"/>
  <c r="BB442" i="1"/>
  <c r="AY442" i="1"/>
  <c r="BB441" i="1"/>
  <c r="AY441" i="1"/>
  <c r="BB440" i="1"/>
  <c r="AY440" i="1"/>
  <c r="BB439" i="1"/>
  <c r="AY439" i="1"/>
  <c r="BB438" i="1"/>
  <c r="AY438" i="1"/>
  <c r="BB437" i="1"/>
  <c r="AY437" i="1"/>
  <c r="BB436" i="1"/>
  <c r="AY436" i="1"/>
  <c r="BB435" i="1"/>
  <c r="AY435" i="1"/>
  <c r="BB434" i="1"/>
  <c r="AY434" i="1"/>
  <c r="BB433" i="1"/>
  <c r="AY433" i="1"/>
  <c r="BB432" i="1"/>
  <c r="AY432" i="1"/>
  <c r="BB431" i="1"/>
  <c r="AY431" i="1"/>
  <c r="BB430" i="1"/>
  <c r="AY430" i="1"/>
  <c r="BB429" i="1"/>
  <c r="AY429" i="1"/>
  <c r="BB428" i="1"/>
  <c r="AY428" i="1"/>
  <c r="BB427" i="1"/>
  <c r="AY427" i="1"/>
  <c r="BB426" i="1"/>
  <c r="AY426" i="1"/>
  <c r="BB425" i="1"/>
  <c r="AY425" i="1"/>
  <c r="BB424" i="1"/>
  <c r="AY424" i="1"/>
  <c r="BB423" i="1"/>
  <c r="AY423" i="1"/>
  <c r="BB422" i="1"/>
  <c r="AY422" i="1"/>
  <c r="BB421" i="1"/>
  <c r="AY421" i="1"/>
  <c r="BB420" i="1"/>
  <c r="AY420" i="1"/>
  <c r="BB419" i="1"/>
  <c r="AY419" i="1"/>
  <c r="BB418" i="1"/>
  <c r="AY418" i="1"/>
  <c r="BB417" i="1"/>
  <c r="AY417" i="1"/>
  <c r="BB416" i="1"/>
  <c r="AY416" i="1"/>
  <c r="BB415" i="1"/>
  <c r="AY415" i="1"/>
  <c r="BB414" i="1"/>
  <c r="AY414" i="1"/>
  <c r="BB413" i="1"/>
  <c r="AY413" i="1"/>
  <c r="BB412" i="1"/>
  <c r="AY412" i="1"/>
  <c r="BB411" i="1"/>
  <c r="AY411" i="1"/>
  <c r="BB410" i="1"/>
  <c r="AY410" i="1"/>
  <c r="BB409" i="1"/>
  <c r="AY409" i="1"/>
  <c r="BB408" i="1"/>
  <c r="AY408" i="1"/>
  <c r="BB407" i="1"/>
  <c r="AY407" i="1"/>
  <c r="BB406" i="1"/>
  <c r="AY406" i="1"/>
  <c r="BB405" i="1"/>
  <c r="AY405" i="1"/>
  <c r="BB404" i="1"/>
  <c r="AY404" i="1"/>
  <c r="BB403" i="1"/>
  <c r="AY403" i="1"/>
  <c r="BB402" i="1"/>
  <c r="AY402" i="1"/>
  <c r="BB401" i="1"/>
  <c r="AY401" i="1"/>
  <c r="BB400" i="1"/>
  <c r="AY400" i="1"/>
  <c r="BB399" i="1"/>
  <c r="AY399" i="1"/>
  <c r="BB398" i="1"/>
  <c r="AY398" i="1"/>
  <c r="BB397" i="1"/>
  <c r="AY397" i="1"/>
  <c r="BB396" i="1"/>
  <c r="AY396" i="1"/>
  <c r="BB395" i="1"/>
  <c r="AY395" i="1"/>
  <c r="BB394" i="1"/>
  <c r="AY394" i="1"/>
  <c r="BB393" i="1"/>
  <c r="AY393" i="1"/>
  <c r="BB392" i="1"/>
  <c r="AY392" i="1"/>
  <c r="BB391" i="1"/>
  <c r="AY391" i="1"/>
  <c r="BB390" i="1"/>
  <c r="AY390" i="1"/>
  <c r="BB389" i="1"/>
  <c r="AY389" i="1"/>
  <c r="BB388" i="1"/>
  <c r="AY388" i="1"/>
  <c r="BB387" i="1"/>
  <c r="AY387" i="1"/>
  <c r="BB386" i="1"/>
  <c r="AY386" i="1"/>
  <c r="BB385" i="1"/>
  <c r="AY385" i="1"/>
  <c r="BB384" i="1"/>
  <c r="AY384" i="1"/>
  <c r="BB383" i="1"/>
  <c r="AY383" i="1"/>
  <c r="BB382" i="1"/>
  <c r="AY382" i="1"/>
  <c r="BB381" i="1"/>
  <c r="AY381" i="1"/>
  <c r="BB380" i="1"/>
  <c r="AY380" i="1"/>
  <c r="BB379" i="1"/>
  <c r="AY379" i="1"/>
  <c r="BB378" i="1"/>
  <c r="AY378" i="1"/>
  <c r="BB377" i="1"/>
  <c r="AY377" i="1"/>
  <c r="BB376" i="1"/>
  <c r="AY376" i="1"/>
  <c r="BB375" i="1"/>
  <c r="AY375" i="1"/>
  <c r="BB374" i="1"/>
  <c r="AY374" i="1"/>
  <c r="BB373" i="1"/>
  <c r="AY373" i="1"/>
  <c r="BB372" i="1"/>
  <c r="AY372" i="1"/>
  <c r="BB371" i="1"/>
  <c r="AY371" i="1"/>
  <c r="BB370" i="1"/>
  <c r="AY370" i="1"/>
  <c r="BB369" i="1"/>
  <c r="AY369" i="1"/>
  <c r="BB368" i="1"/>
  <c r="AY368" i="1"/>
  <c r="BB367" i="1"/>
  <c r="AY367" i="1"/>
  <c r="BB366" i="1"/>
  <c r="AY366" i="1"/>
  <c r="BB365" i="1"/>
  <c r="AY365" i="1"/>
  <c r="BB364" i="1"/>
  <c r="AY364" i="1"/>
  <c r="BB363" i="1"/>
  <c r="AY363" i="1"/>
  <c r="BB362" i="1"/>
  <c r="AY362" i="1"/>
  <c r="BB361" i="1"/>
  <c r="AY361" i="1"/>
  <c r="BB360" i="1"/>
  <c r="AY360" i="1"/>
  <c r="BB359" i="1"/>
  <c r="AY359" i="1"/>
  <c r="BB358" i="1"/>
  <c r="AY358" i="1"/>
  <c r="BB357" i="1"/>
  <c r="AY357" i="1"/>
  <c r="BB356" i="1"/>
  <c r="AY356" i="1"/>
  <c r="BB355" i="1"/>
  <c r="AY355" i="1"/>
  <c r="BB354" i="1"/>
  <c r="AY354" i="1"/>
  <c r="BB353" i="1"/>
  <c r="AY353" i="1"/>
  <c r="BB352" i="1"/>
  <c r="AY352" i="1"/>
  <c r="BB351" i="1"/>
  <c r="AY351" i="1"/>
  <c r="BB350" i="1"/>
  <c r="AY350" i="1"/>
  <c r="BB349" i="1"/>
  <c r="AY349" i="1"/>
  <c r="BB348" i="1"/>
  <c r="AY348" i="1"/>
  <c r="BB347" i="1"/>
  <c r="AY347" i="1"/>
  <c r="BB346" i="1"/>
  <c r="AY346" i="1"/>
  <c r="BB345" i="1"/>
  <c r="AY345" i="1"/>
  <c r="BB344" i="1"/>
  <c r="AY344" i="1"/>
  <c r="BB343" i="1"/>
  <c r="AY343" i="1"/>
  <c r="BB342" i="1"/>
  <c r="AY342" i="1"/>
  <c r="BB341" i="1"/>
  <c r="AY341" i="1"/>
  <c r="BB340" i="1"/>
  <c r="AY340" i="1"/>
  <c r="BB339" i="1"/>
  <c r="AY339" i="1"/>
  <c r="BB338" i="1"/>
  <c r="AY338" i="1"/>
  <c r="BB337" i="1"/>
  <c r="AY337" i="1"/>
  <c r="BB336" i="1"/>
  <c r="AY336" i="1"/>
  <c r="BB335" i="1"/>
  <c r="AY335" i="1"/>
  <c r="BB334" i="1"/>
  <c r="AY334" i="1"/>
  <c r="BB333" i="1"/>
  <c r="AY333" i="1"/>
  <c r="BB332" i="1"/>
  <c r="AY332" i="1"/>
  <c r="BB331" i="1"/>
  <c r="AY331" i="1"/>
  <c r="BB330" i="1"/>
  <c r="AY330" i="1"/>
  <c r="BB329" i="1"/>
  <c r="AY329" i="1"/>
  <c r="BB328" i="1"/>
  <c r="AY328" i="1"/>
  <c r="BB327" i="1"/>
  <c r="AY327" i="1"/>
  <c r="BB326" i="1"/>
  <c r="AY326" i="1"/>
  <c r="BB325" i="1"/>
  <c r="AY325" i="1"/>
  <c r="BB324" i="1"/>
  <c r="AY324" i="1"/>
  <c r="BB323" i="1"/>
  <c r="AY323" i="1"/>
  <c r="BB322" i="1"/>
  <c r="AY322" i="1"/>
  <c r="BB321" i="1"/>
  <c r="AY321" i="1"/>
  <c r="BB320" i="1"/>
  <c r="AY320" i="1"/>
  <c r="BB319" i="1"/>
  <c r="AY319" i="1"/>
  <c r="BB318" i="1"/>
  <c r="AY318" i="1"/>
  <c r="BB317" i="1"/>
  <c r="AY317" i="1"/>
  <c r="BB316" i="1"/>
  <c r="AY316" i="1"/>
  <c r="BB315" i="1"/>
  <c r="AY315" i="1"/>
  <c r="BB314" i="1"/>
  <c r="AY314" i="1"/>
  <c r="BB313" i="1"/>
  <c r="AY313" i="1"/>
  <c r="BB312" i="1"/>
  <c r="AY312" i="1"/>
  <c r="BB311" i="1"/>
  <c r="AY311" i="1"/>
  <c r="BB310" i="1"/>
  <c r="AY310" i="1"/>
  <c r="BB309" i="1"/>
  <c r="AY309" i="1"/>
  <c r="BB308" i="1"/>
  <c r="AY308" i="1"/>
  <c r="BB307" i="1"/>
  <c r="AY307" i="1"/>
  <c r="BB306" i="1"/>
  <c r="AY306" i="1"/>
  <c r="BB305" i="1"/>
  <c r="AY305" i="1"/>
  <c r="BB304" i="1"/>
  <c r="AY304" i="1"/>
  <c r="BB303" i="1"/>
  <c r="AY303" i="1"/>
  <c r="BB302" i="1"/>
  <c r="AY302" i="1"/>
  <c r="BB301" i="1"/>
  <c r="AY301" i="1"/>
  <c r="BB300" i="1"/>
  <c r="AY300" i="1"/>
  <c r="BB299" i="1"/>
  <c r="AY299" i="1"/>
  <c r="BB298" i="1"/>
  <c r="AY298" i="1"/>
  <c r="BB297" i="1"/>
  <c r="AY297" i="1"/>
  <c r="BB296" i="1"/>
  <c r="AY296" i="1"/>
  <c r="BB295" i="1"/>
  <c r="AY295" i="1"/>
  <c r="BB294" i="1"/>
  <c r="AY294" i="1"/>
  <c r="BB293" i="1"/>
  <c r="AY293" i="1"/>
  <c r="BB292" i="1"/>
  <c r="AY292" i="1"/>
  <c r="BB291" i="1"/>
  <c r="AY291" i="1"/>
  <c r="BB290" i="1"/>
  <c r="AY290" i="1"/>
  <c r="BB289" i="1"/>
  <c r="AY289" i="1"/>
  <c r="BB288" i="1"/>
  <c r="AY288" i="1"/>
  <c r="BB287" i="1"/>
  <c r="AY287" i="1"/>
  <c r="BB286" i="1"/>
  <c r="AY286" i="1"/>
  <c r="BB285" i="1"/>
  <c r="AY285" i="1"/>
  <c r="BB284" i="1"/>
  <c r="AY284" i="1"/>
  <c r="BB283" i="1"/>
  <c r="AY283" i="1"/>
  <c r="BB282" i="1"/>
  <c r="AY282" i="1"/>
  <c r="BB281" i="1"/>
  <c r="AY281" i="1"/>
  <c r="BB280" i="1"/>
  <c r="AY280" i="1"/>
  <c r="BB279" i="1"/>
  <c r="AY279" i="1"/>
  <c r="BB278" i="1"/>
  <c r="AY278" i="1"/>
  <c r="BB277" i="1"/>
  <c r="AY277" i="1"/>
  <c r="BB276" i="1"/>
  <c r="AY276" i="1"/>
  <c r="BB275" i="1"/>
  <c r="AY275" i="1"/>
  <c r="BB274" i="1"/>
  <c r="AY274" i="1"/>
  <c r="BB273" i="1"/>
  <c r="AY273" i="1"/>
  <c r="BB272" i="1"/>
  <c r="AY272" i="1"/>
  <c r="BB271" i="1"/>
  <c r="AY271" i="1"/>
  <c r="BB270" i="1"/>
  <c r="AY270" i="1"/>
  <c r="BB269" i="1"/>
  <c r="AY269" i="1"/>
  <c r="BB268" i="1"/>
  <c r="AY268" i="1"/>
  <c r="BB267" i="1"/>
  <c r="AY267" i="1"/>
  <c r="BB266" i="1"/>
  <c r="AY266" i="1"/>
  <c r="BB265" i="1"/>
  <c r="AY265" i="1"/>
  <c r="BB264" i="1"/>
  <c r="AY264" i="1"/>
  <c r="BB263" i="1"/>
  <c r="AY263" i="1"/>
  <c r="BB262" i="1"/>
  <c r="AY262" i="1"/>
  <c r="BB261" i="1"/>
  <c r="AY261" i="1"/>
  <c r="BB260" i="1"/>
  <c r="AY260" i="1"/>
  <c r="BB259" i="1"/>
  <c r="AY259" i="1"/>
  <c r="BB258" i="1"/>
  <c r="AY258" i="1"/>
  <c r="BB257" i="1"/>
  <c r="AY257" i="1"/>
  <c r="BB256" i="1"/>
  <c r="AY256" i="1"/>
  <c r="BB255" i="1"/>
  <c r="AY255" i="1"/>
  <c r="BB254" i="1"/>
  <c r="AY254" i="1"/>
  <c r="BB253" i="1"/>
  <c r="AY253" i="1"/>
  <c r="BB252" i="1"/>
  <c r="AY252" i="1"/>
  <c r="BB251" i="1"/>
  <c r="AY251" i="1"/>
  <c r="BB250" i="1"/>
  <c r="AY250" i="1"/>
  <c r="BB249" i="1"/>
  <c r="AY249" i="1"/>
  <c r="BB248" i="1"/>
  <c r="AY248" i="1"/>
  <c r="BB247" i="1"/>
  <c r="AY247" i="1"/>
  <c r="BB246" i="1"/>
  <c r="AY246" i="1"/>
  <c r="BB245" i="1"/>
  <c r="AY245" i="1"/>
  <c r="BB244" i="1"/>
  <c r="AY244" i="1"/>
  <c r="BB243" i="1"/>
  <c r="AY243" i="1"/>
  <c r="BB242" i="1"/>
  <c r="AY242" i="1"/>
  <c r="BB241" i="1"/>
  <c r="AY241" i="1"/>
  <c r="BB240" i="1"/>
  <c r="AY240" i="1"/>
  <c r="BB239" i="1"/>
  <c r="AY239" i="1"/>
  <c r="BB238" i="1"/>
  <c r="AY238" i="1"/>
  <c r="BB237" i="1"/>
  <c r="AY237" i="1"/>
  <c r="BB236" i="1"/>
  <c r="AY236" i="1"/>
  <c r="BB235" i="1"/>
  <c r="AY235" i="1"/>
  <c r="BB234" i="1"/>
  <c r="AY234" i="1"/>
  <c r="BB233" i="1"/>
  <c r="AY233" i="1"/>
  <c r="BB232" i="1"/>
  <c r="AY232" i="1"/>
  <c r="BB231" i="1"/>
  <c r="AY231" i="1"/>
  <c r="BB230" i="1"/>
  <c r="AY230" i="1"/>
  <c r="BB229" i="1"/>
  <c r="AY229" i="1"/>
  <c r="BB228" i="1"/>
  <c r="AY228" i="1"/>
  <c r="BB227" i="1"/>
  <c r="AY227" i="1"/>
  <c r="BB226" i="1"/>
  <c r="AY226" i="1"/>
  <c r="BB225" i="1"/>
  <c r="AY225" i="1"/>
  <c r="BB224" i="1"/>
  <c r="AY224" i="1"/>
  <c r="BB223" i="1"/>
  <c r="AY223" i="1"/>
  <c r="BB222" i="1"/>
  <c r="AY222" i="1"/>
  <c r="BB221" i="1"/>
  <c r="AY221" i="1"/>
  <c r="BB220" i="1"/>
  <c r="AY220" i="1"/>
  <c r="BB219" i="1"/>
  <c r="AY219" i="1"/>
  <c r="BB218" i="1"/>
  <c r="AY218" i="1"/>
  <c r="BB217" i="1"/>
  <c r="AY217" i="1"/>
  <c r="BB216" i="1"/>
  <c r="AY216" i="1"/>
  <c r="BB215" i="1"/>
  <c r="AY215" i="1"/>
  <c r="BB214" i="1"/>
  <c r="AY214" i="1"/>
  <c r="BB213" i="1"/>
  <c r="AY213" i="1"/>
  <c r="BB212" i="1"/>
  <c r="AY212" i="1"/>
  <c r="BB211" i="1"/>
  <c r="AY211" i="1"/>
  <c r="BB210" i="1"/>
  <c r="AY210" i="1"/>
  <c r="BB209" i="1"/>
  <c r="AY209" i="1"/>
  <c r="BB208" i="1"/>
  <c r="AY208" i="1"/>
  <c r="BB207" i="1"/>
  <c r="AY207" i="1"/>
  <c r="BB206" i="1"/>
  <c r="AY206" i="1"/>
  <c r="BB205" i="1"/>
  <c r="AY205" i="1"/>
  <c r="BB204" i="1"/>
  <c r="AY204" i="1"/>
  <c r="BB203" i="1"/>
  <c r="AY203" i="1"/>
  <c r="BB202" i="1"/>
  <c r="AY202" i="1"/>
  <c r="BB201" i="1"/>
  <c r="AY201" i="1"/>
  <c r="BB200" i="1"/>
  <c r="AY200" i="1"/>
  <c r="BB199" i="1"/>
  <c r="AY199" i="1"/>
  <c r="BB198" i="1"/>
  <c r="AY198" i="1"/>
  <c r="BB197" i="1"/>
  <c r="AY197" i="1"/>
  <c r="BB196" i="1"/>
  <c r="AY196" i="1"/>
  <c r="BB195" i="1"/>
  <c r="AY195" i="1"/>
  <c r="BB194" i="1"/>
  <c r="AY194" i="1"/>
  <c r="BB193" i="1"/>
  <c r="AY193" i="1"/>
  <c r="BB192" i="1"/>
  <c r="AY192" i="1"/>
  <c r="BB191" i="1"/>
  <c r="AY191" i="1"/>
  <c r="BB190" i="1"/>
  <c r="AY190" i="1"/>
  <c r="BB189" i="1"/>
  <c r="AY189" i="1"/>
  <c r="BB188" i="1"/>
  <c r="AY188" i="1"/>
  <c r="BB187" i="1"/>
  <c r="AY187" i="1"/>
  <c r="BB186" i="1"/>
  <c r="AY186" i="1"/>
  <c r="BB185" i="1"/>
  <c r="AY185" i="1"/>
  <c r="BB184" i="1"/>
  <c r="AY184" i="1"/>
  <c r="BB183" i="1"/>
  <c r="AY183" i="1"/>
  <c r="BB182" i="1"/>
  <c r="AY182" i="1"/>
  <c r="BB181" i="1"/>
  <c r="AY181" i="1"/>
  <c r="BB180" i="1"/>
  <c r="AY180" i="1"/>
  <c r="BB179" i="1"/>
  <c r="AY179" i="1"/>
  <c r="BB178" i="1"/>
  <c r="AY178" i="1"/>
  <c r="BB177" i="1"/>
  <c r="AY177" i="1"/>
  <c r="BB176" i="1"/>
  <c r="AY176" i="1"/>
  <c r="BB175" i="1"/>
  <c r="AY175" i="1"/>
  <c r="BB174" i="1"/>
  <c r="AY174" i="1"/>
  <c r="BB173" i="1"/>
  <c r="AY173" i="1"/>
  <c r="BB172" i="1"/>
  <c r="AY172" i="1"/>
  <c r="BB171" i="1"/>
  <c r="AY171" i="1"/>
  <c r="BB170" i="1"/>
  <c r="AY170" i="1"/>
  <c r="BB169" i="1"/>
  <c r="AY169" i="1"/>
  <c r="BB168" i="1"/>
  <c r="AY168" i="1"/>
  <c r="BB167" i="1"/>
  <c r="AY167" i="1"/>
  <c r="BB166" i="1"/>
  <c r="AY166" i="1"/>
  <c r="BB165" i="1"/>
  <c r="AY165" i="1"/>
  <c r="BB164" i="1"/>
  <c r="AY164" i="1"/>
  <c r="BB163" i="1"/>
  <c r="AY163" i="1"/>
  <c r="BB162" i="1"/>
  <c r="AY162" i="1"/>
  <c r="BB161" i="1"/>
  <c r="AY161" i="1"/>
  <c r="BB160" i="1"/>
  <c r="AY160" i="1"/>
  <c r="BB159" i="1"/>
  <c r="AY159" i="1"/>
  <c r="BB158" i="1"/>
  <c r="AY158" i="1"/>
  <c r="BB157" i="1"/>
  <c r="AY157" i="1"/>
  <c r="BB156" i="1"/>
  <c r="AY156" i="1"/>
  <c r="BB155" i="1"/>
  <c r="AY155" i="1"/>
  <c r="BB154" i="1"/>
  <c r="AY154" i="1"/>
  <c r="BB153" i="1"/>
  <c r="AY153" i="1"/>
  <c r="BB152" i="1"/>
  <c r="AY152" i="1"/>
  <c r="BB151" i="1"/>
  <c r="AY151" i="1"/>
  <c r="BB150" i="1"/>
  <c r="AY150" i="1"/>
  <c r="BB149" i="1"/>
  <c r="AY149" i="1"/>
  <c r="BB148" i="1"/>
  <c r="AY148" i="1"/>
  <c r="BB147" i="1"/>
  <c r="AY147" i="1"/>
  <c r="BB146" i="1"/>
  <c r="AY146" i="1"/>
  <c r="BB145" i="1"/>
  <c r="AY145" i="1"/>
  <c r="BB144" i="1"/>
  <c r="AY144" i="1"/>
  <c r="BB143" i="1"/>
  <c r="AY143" i="1"/>
  <c r="BB142" i="1"/>
  <c r="AY142" i="1"/>
  <c r="BB141" i="1"/>
  <c r="AY141" i="1"/>
  <c r="BB140" i="1"/>
  <c r="AY140" i="1"/>
  <c r="BB139" i="1"/>
  <c r="AY139" i="1"/>
  <c r="BB138" i="1"/>
  <c r="AY138" i="1"/>
  <c r="BB137" i="1"/>
  <c r="AY137" i="1"/>
  <c r="BB136" i="1"/>
  <c r="AY136" i="1"/>
  <c r="BB135" i="1"/>
  <c r="AY135" i="1"/>
  <c r="BB134" i="1"/>
  <c r="AY134" i="1"/>
  <c r="BB133" i="1"/>
  <c r="AY133" i="1"/>
  <c r="BB132" i="1"/>
  <c r="AY132" i="1"/>
  <c r="BB131" i="1"/>
  <c r="AY131" i="1"/>
  <c r="BB130" i="1"/>
  <c r="AY130" i="1"/>
  <c r="BB129" i="1"/>
  <c r="AY129" i="1"/>
  <c r="BB128" i="1"/>
  <c r="AY128" i="1"/>
  <c r="BB127" i="1"/>
  <c r="AY127" i="1"/>
  <c r="BB126" i="1"/>
  <c r="AY126" i="1"/>
  <c r="BB125" i="1"/>
  <c r="AY125" i="1"/>
  <c r="BB124" i="1"/>
  <c r="AY124" i="1"/>
  <c r="BB123" i="1"/>
  <c r="AY123" i="1"/>
  <c r="BB122" i="1"/>
  <c r="AY122" i="1"/>
  <c r="BB121" i="1"/>
  <c r="AY121" i="1"/>
  <c r="BB120" i="1"/>
  <c r="AY120" i="1"/>
  <c r="BB119" i="1"/>
  <c r="AY119" i="1"/>
  <c r="BB118" i="1"/>
  <c r="AY118" i="1"/>
  <c r="BB117" i="1"/>
  <c r="AY117" i="1"/>
  <c r="BB116" i="1"/>
  <c r="AY116" i="1"/>
  <c r="BB115" i="1"/>
  <c r="AY115" i="1"/>
  <c r="BB114" i="1"/>
  <c r="AY114" i="1"/>
  <c r="BB113" i="1"/>
  <c r="AY113" i="1"/>
  <c r="BB112" i="1"/>
  <c r="AY112" i="1"/>
  <c r="BB111" i="1"/>
  <c r="AY111" i="1"/>
  <c r="BB110" i="1"/>
  <c r="AY110" i="1"/>
  <c r="BB109" i="1"/>
  <c r="AY109" i="1"/>
  <c r="BB108" i="1"/>
  <c r="AY108" i="1"/>
  <c r="BB107" i="1"/>
  <c r="AY107" i="1"/>
  <c r="BB106" i="1"/>
  <c r="AY106" i="1"/>
  <c r="BB105" i="1"/>
  <c r="AY105" i="1"/>
  <c r="BB104" i="1"/>
  <c r="AY104" i="1"/>
  <c r="BB103" i="1"/>
  <c r="AY103" i="1"/>
  <c r="BB102" i="1"/>
  <c r="AY102" i="1"/>
  <c r="BB101" i="1"/>
  <c r="AY101" i="1"/>
  <c r="BB100" i="1"/>
  <c r="AY100" i="1"/>
  <c r="BB99" i="1"/>
  <c r="AY99" i="1"/>
  <c r="BB98" i="1"/>
  <c r="AY98" i="1"/>
  <c r="BB97" i="1"/>
  <c r="AY97" i="1"/>
  <c r="BB96" i="1"/>
  <c r="AY96" i="1"/>
  <c r="BB95" i="1"/>
  <c r="AY95" i="1"/>
  <c r="BB94" i="1"/>
  <c r="AY94" i="1"/>
  <c r="BB93" i="1"/>
  <c r="AY93" i="1"/>
  <c r="BB92" i="1"/>
  <c r="AY92" i="1"/>
  <c r="BB91" i="1"/>
  <c r="AY91" i="1"/>
  <c r="BB90" i="1"/>
  <c r="AY90" i="1"/>
  <c r="BB89" i="1"/>
  <c r="AY89" i="1"/>
  <c r="BB88" i="1"/>
  <c r="AY88" i="1"/>
  <c r="BB87" i="1"/>
  <c r="AY87" i="1"/>
  <c r="BB86" i="1"/>
  <c r="AY86" i="1"/>
  <c r="BB85" i="1"/>
  <c r="AY85" i="1"/>
  <c r="BB84" i="1"/>
  <c r="AY84" i="1"/>
  <c r="BB83" i="1"/>
  <c r="AY83" i="1"/>
  <c r="BB82" i="1"/>
  <c r="AY82" i="1"/>
  <c r="BB81" i="1"/>
  <c r="AY81" i="1"/>
  <c r="BB80" i="1"/>
  <c r="AY80" i="1"/>
  <c r="BB79" i="1"/>
  <c r="AY79" i="1"/>
  <c r="BB78" i="1"/>
  <c r="AY78" i="1"/>
  <c r="BB77" i="1"/>
  <c r="AY77" i="1"/>
  <c r="BB76" i="1"/>
  <c r="AY76" i="1"/>
  <c r="BB75" i="1"/>
  <c r="AY75" i="1"/>
  <c r="BB74" i="1"/>
  <c r="AY74" i="1"/>
  <c r="BB73" i="1"/>
  <c r="AY73" i="1"/>
  <c r="BB72" i="1"/>
  <c r="AY72" i="1"/>
  <c r="BB71" i="1"/>
  <c r="AY71" i="1"/>
  <c r="BB70" i="1"/>
  <c r="AY70" i="1"/>
  <c r="BB69" i="1"/>
  <c r="AY69" i="1"/>
  <c r="BB68" i="1"/>
  <c r="AY68" i="1"/>
  <c r="BB67" i="1"/>
  <c r="AY67" i="1"/>
  <c r="BB66" i="1"/>
  <c r="AY66" i="1"/>
  <c r="BB65" i="1"/>
  <c r="AY65" i="1"/>
  <c r="BB64" i="1"/>
  <c r="AY64" i="1"/>
  <c r="BB63" i="1"/>
  <c r="AY63" i="1"/>
  <c r="BB62" i="1"/>
  <c r="AY62" i="1"/>
  <c r="BB61" i="1"/>
  <c r="AY61" i="1"/>
  <c r="BB60" i="1"/>
  <c r="AY60" i="1"/>
  <c r="BB59" i="1"/>
  <c r="AY59" i="1"/>
  <c r="BB58" i="1"/>
  <c r="AY58" i="1"/>
  <c r="BB57" i="1"/>
  <c r="AY57" i="1"/>
  <c r="BB56" i="1"/>
  <c r="AY56" i="1"/>
  <c r="BB55" i="1"/>
  <c r="AY55" i="1"/>
  <c r="BB54" i="1"/>
  <c r="AY54" i="1"/>
  <c r="BB53" i="1"/>
  <c r="AY53" i="1"/>
  <c r="BB52" i="1"/>
  <c r="AY52" i="1"/>
  <c r="BB51" i="1"/>
  <c r="AY51" i="1"/>
  <c r="BB50" i="1"/>
  <c r="AY50" i="1"/>
  <c r="BB49" i="1"/>
  <c r="AY49" i="1"/>
  <c r="BB48" i="1"/>
  <c r="AY48" i="1"/>
  <c r="BB47" i="1"/>
  <c r="AY47" i="1"/>
  <c r="BB46" i="1"/>
  <c r="AY46" i="1"/>
  <c r="BB45" i="1"/>
  <c r="AY45" i="1"/>
  <c r="BB44" i="1"/>
  <c r="AY44" i="1"/>
  <c r="BB43" i="1"/>
  <c r="AY43" i="1"/>
  <c r="BB42" i="1"/>
  <c r="AY42" i="1"/>
  <c r="BB41" i="1"/>
  <c r="AY41" i="1"/>
  <c r="BB40" i="1"/>
  <c r="AY40" i="1"/>
  <c r="BB39" i="1"/>
  <c r="AY39" i="1"/>
  <c r="BB38" i="1"/>
  <c r="AY38" i="1"/>
  <c r="BB37" i="1"/>
  <c r="AY37" i="1"/>
  <c r="BB36" i="1"/>
  <c r="AY36" i="1"/>
  <c r="BB35" i="1"/>
  <c r="AY35" i="1"/>
  <c r="BB34" i="1"/>
  <c r="AY34" i="1"/>
  <c r="BB33" i="1"/>
  <c r="AY33" i="1"/>
  <c r="BB32" i="1"/>
  <c r="AY32" i="1"/>
  <c r="BB31" i="1"/>
  <c r="AY31" i="1"/>
  <c r="BB30" i="1"/>
  <c r="AY30" i="1"/>
  <c r="BB29" i="1"/>
  <c r="AY29" i="1"/>
  <c r="BB28" i="1"/>
  <c r="AY28" i="1"/>
  <c r="BB27" i="1"/>
  <c r="AY27" i="1"/>
  <c r="BB26" i="1"/>
  <c r="AY26" i="1"/>
  <c r="BB25" i="1"/>
  <c r="AY25" i="1"/>
  <c r="BB24" i="1"/>
  <c r="AY24" i="1"/>
  <c r="BB23" i="1"/>
  <c r="AY23" i="1"/>
  <c r="BB22" i="1"/>
  <c r="AY22" i="1"/>
  <c r="BB21" i="1"/>
  <c r="AY21" i="1"/>
  <c r="BB20" i="1"/>
  <c r="AY20" i="1"/>
  <c r="BB19" i="1"/>
  <c r="AY19" i="1"/>
  <c r="BB18" i="1"/>
  <c r="AY18" i="1"/>
  <c r="BB17" i="1"/>
  <c r="AY17" i="1"/>
  <c r="BB16" i="1"/>
  <c r="AY16" i="1"/>
  <c r="BB15" i="1"/>
  <c r="AY15" i="1"/>
  <c r="BB14" i="1"/>
  <c r="AY14" i="1"/>
  <c r="BB13" i="1"/>
  <c r="AY13" i="1"/>
  <c r="BB12" i="1"/>
  <c r="AY12" i="1"/>
  <c r="BB11" i="1"/>
  <c r="AY11" i="1"/>
  <c r="BB10" i="1"/>
  <c r="AY10" i="1"/>
  <c r="BB9" i="1"/>
  <c r="AY9" i="1"/>
  <c r="BB8" i="1"/>
  <c r="AY8" i="1"/>
  <c r="BB7" i="1"/>
  <c r="AY7" i="1"/>
  <c r="BB6" i="1"/>
  <c r="AY6" i="1"/>
  <c r="BB5" i="1"/>
  <c r="AY5" i="1"/>
  <c r="AV563" i="1"/>
  <c r="AS563" i="1"/>
  <c r="AV562" i="1"/>
  <c r="AS562" i="1"/>
  <c r="AV561" i="1"/>
  <c r="AS561" i="1"/>
  <c r="AV560" i="1"/>
  <c r="AS560" i="1"/>
  <c r="AV559" i="1"/>
  <c r="AS559" i="1"/>
  <c r="AV558" i="1"/>
  <c r="AS558" i="1"/>
  <c r="AV557" i="1"/>
  <c r="AS557" i="1"/>
  <c r="AV556" i="1"/>
  <c r="AS556" i="1"/>
  <c r="AV555" i="1"/>
  <c r="AS555" i="1"/>
  <c r="AV554" i="1"/>
  <c r="AS554" i="1"/>
  <c r="AV553" i="1"/>
  <c r="AS553" i="1"/>
  <c r="AV552" i="1"/>
  <c r="AS552" i="1"/>
  <c r="AV551" i="1"/>
  <c r="AS551" i="1"/>
  <c r="AV550" i="1"/>
  <c r="AS550" i="1"/>
  <c r="AV549" i="1"/>
  <c r="AS549" i="1"/>
  <c r="AV548" i="1"/>
  <c r="AS548" i="1"/>
  <c r="AV547" i="1"/>
  <c r="AS547" i="1"/>
  <c r="AV546" i="1"/>
  <c r="AS546" i="1"/>
  <c r="AV545" i="1"/>
  <c r="AS545" i="1"/>
  <c r="AV544" i="1"/>
  <c r="AS544" i="1"/>
  <c r="AV543" i="1"/>
  <c r="AS543" i="1"/>
  <c r="AV542" i="1"/>
  <c r="AS542" i="1"/>
  <c r="AV541" i="1"/>
  <c r="AS541" i="1"/>
  <c r="AV540" i="1"/>
  <c r="AS540" i="1"/>
  <c r="AV539" i="1"/>
  <c r="AS539" i="1"/>
  <c r="AV538" i="1"/>
  <c r="AS538" i="1"/>
  <c r="AV537" i="1"/>
  <c r="AS537" i="1"/>
  <c r="AV536" i="1"/>
  <c r="AS536" i="1"/>
  <c r="AV535" i="1"/>
  <c r="AS535" i="1"/>
  <c r="AV534" i="1"/>
  <c r="AS534" i="1"/>
  <c r="AV533" i="1"/>
  <c r="AS533" i="1"/>
  <c r="AV532" i="1"/>
  <c r="AS532" i="1"/>
  <c r="AV531" i="1"/>
  <c r="AS531" i="1"/>
  <c r="AV530" i="1"/>
  <c r="AS530" i="1"/>
  <c r="AV529" i="1"/>
  <c r="AS529" i="1"/>
  <c r="AV528" i="1"/>
  <c r="AS528" i="1"/>
  <c r="AV527" i="1"/>
  <c r="AS527" i="1"/>
  <c r="AV526" i="1"/>
  <c r="AS526" i="1"/>
  <c r="AV525" i="1"/>
  <c r="AS525" i="1"/>
  <c r="AV524" i="1"/>
  <c r="AS524" i="1"/>
  <c r="AV523" i="1"/>
  <c r="AS523" i="1"/>
  <c r="AV522" i="1"/>
  <c r="AS522" i="1"/>
  <c r="AV521" i="1"/>
  <c r="AS521" i="1"/>
  <c r="AV520" i="1"/>
  <c r="AS520" i="1"/>
  <c r="AV519" i="1"/>
  <c r="AS519" i="1"/>
  <c r="AV518" i="1"/>
  <c r="AS518" i="1"/>
  <c r="AV517" i="1"/>
  <c r="AS517" i="1"/>
  <c r="AV516" i="1"/>
  <c r="AS516" i="1"/>
  <c r="AV515" i="1"/>
  <c r="AS515" i="1"/>
  <c r="AV514" i="1"/>
  <c r="AS514" i="1"/>
  <c r="AV513" i="1"/>
  <c r="AS513" i="1"/>
  <c r="AV512" i="1"/>
  <c r="AS512" i="1"/>
  <c r="AV511" i="1"/>
  <c r="AS511" i="1"/>
  <c r="AV510" i="1"/>
  <c r="AS510" i="1"/>
  <c r="AV509" i="1"/>
  <c r="AS509" i="1"/>
  <c r="AV508" i="1"/>
  <c r="AS508" i="1"/>
  <c r="AV507" i="1"/>
  <c r="AS507" i="1"/>
  <c r="AV506" i="1"/>
  <c r="AS506" i="1"/>
  <c r="AV505" i="1"/>
  <c r="AS505" i="1"/>
  <c r="AV504" i="1"/>
  <c r="AS504" i="1"/>
  <c r="AV503" i="1"/>
  <c r="AS503" i="1"/>
  <c r="AV502" i="1"/>
  <c r="AS502" i="1"/>
  <c r="AV501" i="1"/>
  <c r="AS501" i="1"/>
  <c r="AV500" i="1"/>
  <c r="AS500" i="1"/>
  <c r="AV499" i="1"/>
  <c r="AS499" i="1"/>
  <c r="AV498" i="1"/>
  <c r="AS498" i="1"/>
  <c r="AV497" i="1"/>
  <c r="AS497" i="1"/>
  <c r="AV496" i="1"/>
  <c r="AS496" i="1"/>
  <c r="AV495" i="1"/>
  <c r="AS495" i="1"/>
  <c r="AV494" i="1"/>
  <c r="AS494" i="1"/>
  <c r="AV493" i="1"/>
  <c r="AS493" i="1"/>
  <c r="AV492" i="1"/>
  <c r="AS492" i="1"/>
  <c r="AV491" i="1"/>
  <c r="AS491" i="1"/>
  <c r="AV490" i="1"/>
  <c r="AS490" i="1"/>
  <c r="AV489" i="1"/>
  <c r="AS489" i="1"/>
  <c r="AV488" i="1"/>
  <c r="AS488" i="1"/>
  <c r="AV487" i="1"/>
  <c r="AS487" i="1"/>
  <c r="AV486" i="1"/>
  <c r="AS486" i="1"/>
  <c r="AV485" i="1"/>
  <c r="AS485" i="1"/>
  <c r="AV484" i="1"/>
  <c r="AS484" i="1"/>
  <c r="AV483" i="1"/>
  <c r="AS483" i="1"/>
  <c r="AV482" i="1"/>
  <c r="AS482" i="1"/>
  <c r="AV481" i="1"/>
  <c r="AS481" i="1"/>
  <c r="AV480" i="1"/>
  <c r="AS480" i="1"/>
  <c r="AV479" i="1"/>
  <c r="AS479" i="1"/>
  <c r="AV478" i="1"/>
  <c r="AS478" i="1"/>
  <c r="AV477" i="1"/>
  <c r="AS477" i="1"/>
  <c r="AV476" i="1"/>
  <c r="AS476" i="1"/>
  <c r="AV475" i="1"/>
  <c r="AS475" i="1"/>
  <c r="AV474" i="1"/>
  <c r="AS474" i="1"/>
  <c r="AV473" i="1"/>
  <c r="AS473" i="1"/>
  <c r="AV472" i="1"/>
  <c r="AS472" i="1"/>
  <c r="AV471" i="1"/>
  <c r="AS471" i="1"/>
  <c r="AV470" i="1"/>
  <c r="AS470" i="1"/>
  <c r="AV469" i="1"/>
  <c r="AS469" i="1"/>
  <c r="AV468" i="1"/>
  <c r="AS468" i="1"/>
  <c r="AV467" i="1"/>
  <c r="AS467" i="1"/>
  <c r="AV466" i="1"/>
  <c r="AS466" i="1"/>
  <c r="AV465" i="1"/>
  <c r="AS465" i="1"/>
  <c r="AV464" i="1"/>
  <c r="AS464" i="1"/>
  <c r="AV463" i="1"/>
  <c r="AS463" i="1"/>
  <c r="AV462" i="1"/>
  <c r="AS462" i="1"/>
  <c r="AV461" i="1"/>
  <c r="AS461" i="1"/>
  <c r="AV460" i="1"/>
  <c r="AS460" i="1"/>
  <c r="AV459" i="1"/>
  <c r="AS459" i="1"/>
  <c r="AV458" i="1"/>
  <c r="AS458" i="1"/>
  <c r="AV457" i="1"/>
  <c r="AS457" i="1"/>
  <c r="AV456" i="1"/>
  <c r="AS456" i="1"/>
  <c r="AV455" i="1"/>
  <c r="AS455" i="1"/>
  <c r="AV454" i="1"/>
  <c r="AS454" i="1"/>
  <c r="AV453" i="1"/>
  <c r="AS453" i="1"/>
  <c r="AV452" i="1"/>
  <c r="AS452" i="1"/>
  <c r="AV451" i="1"/>
  <c r="AS451" i="1"/>
  <c r="AV450" i="1"/>
  <c r="AS450" i="1"/>
  <c r="AV449" i="1"/>
  <c r="AS449" i="1"/>
  <c r="AV448" i="1"/>
  <c r="AS448" i="1"/>
  <c r="AV447" i="1"/>
  <c r="AS447" i="1"/>
  <c r="AV446" i="1"/>
  <c r="AS446" i="1"/>
  <c r="AV445" i="1"/>
  <c r="AS445" i="1"/>
  <c r="AV444" i="1"/>
  <c r="AS444" i="1"/>
  <c r="AV443" i="1"/>
  <c r="AS443" i="1"/>
  <c r="AV442" i="1"/>
  <c r="AS442" i="1"/>
  <c r="AV441" i="1"/>
  <c r="AS441" i="1"/>
  <c r="AV440" i="1"/>
  <c r="AS440" i="1"/>
  <c r="AV439" i="1"/>
  <c r="AS439" i="1"/>
  <c r="AV438" i="1"/>
  <c r="AS438" i="1"/>
  <c r="AV437" i="1"/>
  <c r="AS437" i="1"/>
  <c r="AV436" i="1"/>
  <c r="AS436" i="1"/>
  <c r="AV435" i="1"/>
  <c r="AS435" i="1"/>
  <c r="AV434" i="1"/>
  <c r="AS434" i="1"/>
  <c r="AV433" i="1"/>
  <c r="AS433" i="1"/>
  <c r="AV432" i="1"/>
  <c r="AS432" i="1"/>
  <c r="AV431" i="1"/>
  <c r="AS431" i="1"/>
  <c r="AV430" i="1"/>
  <c r="AS430" i="1"/>
  <c r="AV429" i="1"/>
  <c r="AS429" i="1"/>
  <c r="AV428" i="1"/>
  <c r="AS428" i="1"/>
  <c r="AV427" i="1"/>
  <c r="AS427" i="1"/>
  <c r="AV426" i="1"/>
  <c r="AS426" i="1"/>
  <c r="AV425" i="1"/>
  <c r="AS425" i="1"/>
  <c r="AV424" i="1"/>
  <c r="AS424" i="1"/>
  <c r="AV423" i="1"/>
  <c r="AS423" i="1"/>
  <c r="AV422" i="1"/>
  <c r="AS422" i="1"/>
  <c r="AV421" i="1"/>
  <c r="AS421" i="1"/>
  <c r="AV420" i="1"/>
  <c r="AS420" i="1"/>
  <c r="AV419" i="1"/>
  <c r="AS419" i="1"/>
  <c r="AV418" i="1"/>
  <c r="AS418" i="1"/>
  <c r="AV417" i="1"/>
  <c r="AS417" i="1"/>
  <c r="AV416" i="1"/>
  <c r="AS416" i="1"/>
  <c r="AV415" i="1"/>
  <c r="AS415" i="1"/>
  <c r="AV414" i="1"/>
  <c r="AS414" i="1"/>
  <c r="AV413" i="1"/>
  <c r="AS413" i="1"/>
  <c r="AV412" i="1"/>
  <c r="AS412" i="1"/>
  <c r="AV411" i="1"/>
  <c r="AS411" i="1"/>
  <c r="AV410" i="1"/>
  <c r="AS410" i="1"/>
  <c r="AV409" i="1"/>
  <c r="AS409" i="1"/>
  <c r="AV408" i="1"/>
  <c r="AS408" i="1"/>
  <c r="AV407" i="1"/>
  <c r="AS407" i="1"/>
  <c r="AV406" i="1"/>
  <c r="AS406" i="1"/>
  <c r="AV405" i="1"/>
  <c r="AS405" i="1"/>
  <c r="AV404" i="1"/>
  <c r="AS404" i="1"/>
  <c r="AV403" i="1"/>
  <c r="AS403" i="1"/>
  <c r="AV402" i="1"/>
  <c r="AS402" i="1"/>
  <c r="AV401" i="1"/>
  <c r="AS401" i="1"/>
  <c r="AV400" i="1"/>
  <c r="AS400" i="1"/>
  <c r="AV399" i="1"/>
  <c r="AS399" i="1"/>
  <c r="AV398" i="1"/>
  <c r="AS398" i="1"/>
  <c r="AV397" i="1"/>
  <c r="AS397" i="1"/>
  <c r="AV396" i="1"/>
  <c r="AS396" i="1"/>
  <c r="AV395" i="1"/>
  <c r="AS395" i="1"/>
  <c r="AV394" i="1"/>
  <c r="AS394" i="1"/>
  <c r="AV393" i="1"/>
  <c r="AS393" i="1"/>
  <c r="AV392" i="1"/>
  <c r="AS392" i="1"/>
  <c r="AV391" i="1"/>
  <c r="AS391" i="1"/>
  <c r="AV390" i="1"/>
  <c r="AS390" i="1"/>
  <c r="AV389" i="1"/>
  <c r="AS389" i="1"/>
  <c r="AV388" i="1"/>
  <c r="AS388" i="1"/>
  <c r="AV387" i="1"/>
  <c r="AS387" i="1"/>
  <c r="AV386" i="1"/>
  <c r="AS386" i="1"/>
  <c r="AV385" i="1"/>
  <c r="AS385" i="1"/>
  <c r="AV384" i="1"/>
  <c r="AS384" i="1"/>
  <c r="AV383" i="1"/>
  <c r="AS383" i="1"/>
  <c r="AV382" i="1"/>
  <c r="AS382" i="1"/>
  <c r="AV381" i="1"/>
  <c r="AS381" i="1"/>
  <c r="AV380" i="1"/>
  <c r="AS380" i="1"/>
  <c r="AV379" i="1"/>
  <c r="AS379" i="1"/>
  <c r="AV378" i="1"/>
  <c r="AS378" i="1"/>
  <c r="AV377" i="1"/>
  <c r="AS377" i="1"/>
  <c r="AV376" i="1"/>
  <c r="AS376" i="1"/>
  <c r="AV375" i="1"/>
  <c r="AS375" i="1"/>
  <c r="AV374" i="1"/>
  <c r="AS374" i="1"/>
  <c r="AV373" i="1"/>
  <c r="AS373" i="1"/>
  <c r="AV372" i="1"/>
  <c r="AS372" i="1"/>
  <c r="AV371" i="1"/>
  <c r="AS371" i="1"/>
  <c r="AV370" i="1"/>
  <c r="AS370" i="1"/>
  <c r="AV369" i="1"/>
  <c r="AS369" i="1"/>
  <c r="AV368" i="1"/>
  <c r="AS368" i="1"/>
  <c r="AV367" i="1"/>
  <c r="AS367" i="1"/>
  <c r="AV366" i="1"/>
  <c r="AS366" i="1"/>
  <c r="AV365" i="1"/>
  <c r="AS365" i="1"/>
  <c r="AV364" i="1"/>
  <c r="AS364" i="1"/>
  <c r="AV363" i="1"/>
  <c r="AS363" i="1"/>
  <c r="AV362" i="1"/>
  <c r="AS362" i="1"/>
  <c r="AV361" i="1"/>
  <c r="AS361" i="1"/>
  <c r="AV360" i="1"/>
  <c r="AS360" i="1"/>
  <c r="AV359" i="1"/>
  <c r="AS359" i="1"/>
  <c r="AV358" i="1"/>
  <c r="AS358" i="1"/>
  <c r="AV357" i="1"/>
  <c r="AS357" i="1"/>
  <c r="AV356" i="1"/>
  <c r="AS356" i="1"/>
  <c r="AV355" i="1"/>
  <c r="AS355" i="1"/>
  <c r="AV354" i="1"/>
  <c r="AS354" i="1"/>
  <c r="AV353" i="1"/>
  <c r="AS353" i="1"/>
  <c r="AV352" i="1"/>
  <c r="AS352" i="1"/>
  <c r="AV351" i="1"/>
  <c r="AS351" i="1"/>
  <c r="AV350" i="1"/>
  <c r="AS350" i="1"/>
  <c r="AV349" i="1"/>
  <c r="AS349" i="1"/>
  <c r="AV348" i="1"/>
  <c r="AS348" i="1"/>
  <c r="AV347" i="1"/>
  <c r="AS347" i="1"/>
  <c r="AV346" i="1"/>
  <c r="AS346" i="1"/>
  <c r="AV345" i="1"/>
  <c r="AS345" i="1"/>
  <c r="AV344" i="1"/>
  <c r="AS344" i="1"/>
  <c r="AV343" i="1"/>
  <c r="AS343" i="1"/>
  <c r="AV342" i="1"/>
  <c r="AS342" i="1"/>
  <c r="AV341" i="1"/>
  <c r="AS341" i="1"/>
  <c r="AV340" i="1"/>
  <c r="AS340" i="1"/>
  <c r="AV339" i="1"/>
  <c r="AS339" i="1"/>
  <c r="AV338" i="1"/>
  <c r="AS338" i="1"/>
  <c r="AV337" i="1"/>
  <c r="AS337" i="1"/>
  <c r="AV336" i="1"/>
  <c r="AS336" i="1"/>
  <c r="AV335" i="1"/>
  <c r="AS335" i="1"/>
  <c r="AV334" i="1"/>
  <c r="AS334" i="1"/>
  <c r="AV333" i="1"/>
  <c r="AS333" i="1"/>
  <c r="AV332" i="1"/>
  <c r="AS332" i="1"/>
  <c r="AV331" i="1"/>
  <c r="AS331" i="1"/>
  <c r="AV330" i="1"/>
  <c r="AS330" i="1"/>
  <c r="AV329" i="1"/>
  <c r="AS329" i="1"/>
  <c r="AV328" i="1"/>
  <c r="AS328" i="1"/>
  <c r="AV327" i="1"/>
  <c r="AS327" i="1"/>
  <c r="AV326" i="1"/>
  <c r="AS326" i="1"/>
  <c r="AV325" i="1"/>
  <c r="AS325" i="1"/>
  <c r="AV324" i="1"/>
  <c r="AS324" i="1"/>
  <c r="AV323" i="1"/>
  <c r="AS323" i="1"/>
  <c r="AV322" i="1"/>
  <c r="AS322" i="1"/>
  <c r="AV321" i="1"/>
  <c r="AS321" i="1"/>
  <c r="AV320" i="1"/>
  <c r="AS320" i="1"/>
  <c r="AV319" i="1"/>
  <c r="AS319" i="1"/>
  <c r="AV318" i="1"/>
  <c r="AS318" i="1"/>
  <c r="AV317" i="1"/>
  <c r="AS317" i="1"/>
  <c r="AV316" i="1"/>
  <c r="AS316" i="1"/>
  <c r="AV315" i="1"/>
  <c r="AS315" i="1"/>
  <c r="AV314" i="1"/>
  <c r="AS314" i="1"/>
  <c r="AV313" i="1"/>
  <c r="AS313" i="1"/>
  <c r="AV312" i="1"/>
  <c r="AS312" i="1"/>
  <c r="AV311" i="1"/>
  <c r="AS311" i="1"/>
  <c r="AV310" i="1"/>
  <c r="AS310" i="1"/>
  <c r="AV309" i="1"/>
  <c r="AS309" i="1"/>
  <c r="AV308" i="1"/>
  <c r="AS308" i="1"/>
  <c r="AV307" i="1"/>
  <c r="AS307" i="1"/>
  <c r="AV306" i="1"/>
  <c r="AS306" i="1"/>
  <c r="AV305" i="1"/>
  <c r="AS305" i="1"/>
  <c r="AV304" i="1"/>
  <c r="AS304" i="1"/>
  <c r="AV303" i="1"/>
  <c r="AS303" i="1"/>
  <c r="AV302" i="1"/>
  <c r="AS302" i="1"/>
  <c r="AV301" i="1"/>
  <c r="AS301" i="1"/>
  <c r="AV300" i="1"/>
  <c r="AS300" i="1"/>
  <c r="AV299" i="1"/>
  <c r="AS299" i="1"/>
  <c r="AV298" i="1"/>
  <c r="AS298" i="1"/>
  <c r="AV297" i="1"/>
  <c r="AS297" i="1"/>
  <c r="AV296" i="1"/>
  <c r="AS296" i="1"/>
  <c r="AV295" i="1"/>
  <c r="AS295" i="1"/>
  <c r="AV294" i="1"/>
  <c r="AS294" i="1"/>
  <c r="AV293" i="1"/>
  <c r="AS293" i="1"/>
  <c r="AV292" i="1"/>
  <c r="AS292" i="1"/>
  <c r="AV291" i="1"/>
  <c r="AS291" i="1"/>
  <c r="AV290" i="1"/>
  <c r="AS290" i="1"/>
  <c r="AV289" i="1"/>
  <c r="AS289" i="1"/>
  <c r="AV288" i="1"/>
  <c r="AS288" i="1"/>
  <c r="AV287" i="1"/>
  <c r="AS287" i="1"/>
  <c r="AV286" i="1"/>
  <c r="AS286" i="1"/>
  <c r="AV285" i="1"/>
  <c r="AS285" i="1"/>
  <c r="AV284" i="1"/>
  <c r="AS284" i="1"/>
  <c r="AV283" i="1"/>
  <c r="AS283" i="1"/>
  <c r="AV282" i="1"/>
  <c r="AS282" i="1"/>
  <c r="AV281" i="1"/>
  <c r="AS281" i="1"/>
  <c r="AV280" i="1"/>
  <c r="AS280" i="1"/>
  <c r="AV279" i="1"/>
  <c r="AS279" i="1"/>
  <c r="AV278" i="1"/>
  <c r="AS278" i="1"/>
  <c r="AV277" i="1"/>
  <c r="AS277" i="1"/>
  <c r="AV276" i="1"/>
  <c r="AS276" i="1"/>
  <c r="AV275" i="1"/>
  <c r="AS275" i="1"/>
  <c r="AV274" i="1"/>
  <c r="AS274" i="1"/>
  <c r="AV273" i="1"/>
  <c r="AS273" i="1"/>
  <c r="AV272" i="1"/>
  <c r="AS272" i="1"/>
  <c r="AV271" i="1"/>
  <c r="AS271" i="1"/>
  <c r="AV270" i="1"/>
  <c r="AS270" i="1"/>
  <c r="AV269" i="1"/>
  <c r="AS269" i="1"/>
  <c r="AV268" i="1"/>
  <c r="AS268" i="1"/>
  <c r="AV267" i="1"/>
  <c r="AS267" i="1"/>
  <c r="AV266" i="1"/>
  <c r="AS266" i="1"/>
  <c r="AV265" i="1"/>
  <c r="AS265" i="1"/>
  <c r="AV264" i="1"/>
  <c r="AS264" i="1"/>
  <c r="AV263" i="1"/>
  <c r="AS263" i="1"/>
  <c r="AV262" i="1"/>
  <c r="AS262" i="1"/>
  <c r="AV261" i="1"/>
  <c r="AS261" i="1"/>
  <c r="AV260" i="1"/>
  <c r="AS260" i="1"/>
  <c r="AV259" i="1"/>
  <c r="AS259" i="1"/>
  <c r="AV258" i="1"/>
  <c r="AS258" i="1"/>
  <c r="AV257" i="1"/>
  <c r="AS257" i="1"/>
  <c r="AV256" i="1"/>
  <c r="AS256" i="1"/>
  <c r="AV255" i="1"/>
  <c r="AS255" i="1"/>
  <c r="AV254" i="1"/>
  <c r="AS254" i="1"/>
  <c r="AV253" i="1"/>
  <c r="AS253" i="1"/>
  <c r="AV252" i="1"/>
  <c r="AS252" i="1"/>
  <c r="AV251" i="1"/>
  <c r="AS251" i="1"/>
  <c r="AV250" i="1"/>
  <c r="AS250" i="1"/>
  <c r="AV249" i="1"/>
  <c r="AS249" i="1"/>
  <c r="AV248" i="1"/>
  <c r="AS248" i="1"/>
  <c r="AV247" i="1"/>
  <c r="AS247" i="1"/>
  <c r="AV246" i="1"/>
  <c r="AS246" i="1"/>
  <c r="AV245" i="1"/>
  <c r="AS245" i="1"/>
  <c r="AV244" i="1"/>
  <c r="AS244" i="1"/>
  <c r="AV243" i="1"/>
  <c r="AS243" i="1"/>
  <c r="AV242" i="1"/>
  <c r="AS242" i="1"/>
  <c r="AV241" i="1"/>
  <c r="AS241" i="1"/>
  <c r="AV240" i="1"/>
  <c r="AS240" i="1"/>
  <c r="AV239" i="1"/>
  <c r="AS239" i="1"/>
  <c r="AV238" i="1"/>
  <c r="AS238" i="1"/>
  <c r="AV237" i="1"/>
  <c r="AS237" i="1"/>
  <c r="AV236" i="1"/>
  <c r="AS236" i="1"/>
  <c r="AV235" i="1"/>
  <c r="AS235" i="1"/>
  <c r="AV234" i="1"/>
  <c r="AS234" i="1"/>
  <c r="AV233" i="1"/>
  <c r="AS233" i="1"/>
  <c r="AV232" i="1"/>
  <c r="AS232" i="1"/>
  <c r="AV231" i="1"/>
  <c r="AS231" i="1"/>
  <c r="AV230" i="1"/>
  <c r="AS230" i="1"/>
  <c r="AV229" i="1"/>
  <c r="AS229" i="1"/>
  <c r="AV228" i="1"/>
  <c r="AS228" i="1"/>
  <c r="AV227" i="1"/>
  <c r="AS227" i="1"/>
  <c r="AV226" i="1"/>
  <c r="AS226" i="1"/>
  <c r="AV225" i="1"/>
  <c r="AS225" i="1"/>
  <c r="AV224" i="1"/>
  <c r="AS224" i="1"/>
  <c r="AV223" i="1"/>
  <c r="AS223" i="1"/>
  <c r="AV222" i="1"/>
  <c r="AS222" i="1"/>
  <c r="AV221" i="1"/>
  <c r="AS221" i="1"/>
  <c r="AV220" i="1"/>
  <c r="AS220" i="1"/>
  <c r="AV219" i="1"/>
  <c r="AS219" i="1"/>
  <c r="AV218" i="1"/>
  <c r="AS218" i="1"/>
  <c r="AV217" i="1"/>
  <c r="AS217" i="1"/>
  <c r="AV216" i="1"/>
  <c r="AS216" i="1"/>
  <c r="AV215" i="1"/>
  <c r="AS215" i="1"/>
  <c r="AV214" i="1"/>
  <c r="AS214" i="1"/>
  <c r="AV213" i="1"/>
  <c r="AS213" i="1"/>
  <c r="AV212" i="1"/>
  <c r="AS212" i="1"/>
  <c r="AV211" i="1"/>
  <c r="AS211" i="1"/>
  <c r="AV210" i="1"/>
  <c r="AS210" i="1"/>
  <c r="AV209" i="1"/>
  <c r="AS209" i="1"/>
  <c r="AV208" i="1"/>
  <c r="AS208" i="1"/>
  <c r="AV207" i="1"/>
  <c r="AS207" i="1"/>
  <c r="AV206" i="1"/>
  <c r="AS206" i="1"/>
  <c r="AV205" i="1"/>
  <c r="AS205" i="1"/>
  <c r="AV204" i="1"/>
  <c r="AS204" i="1"/>
  <c r="AV203" i="1"/>
  <c r="AS203" i="1"/>
  <c r="AV202" i="1"/>
  <c r="AS202" i="1"/>
  <c r="AV201" i="1"/>
  <c r="AS201" i="1"/>
  <c r="AV200" i="1"/>
  <c r="AS200" i="1"/>
  <c r="AV199" i="1"/>
  <c r="AS199" i="1"/>
  <c r="AV198" i="1"/>
  <c r="AS198" i="1"/>
  <c r="AV197" i="1"/>
  <c r="AS197" i="1"/>
  <c r="AV196" i="1"/>
  <c r="AS196" i="1"/>
  <c r="AV195" i="1"/>
  <c r="AS195" i="1"/>
  <c r="AV194" i="1"/>
  <c r="AS194" i="1"/>
  <c r="AV193" i="1"/>
  <c r="AS193" i="1"/>
  <c r="AV192" i="1"/>
  <c r="AS192" i="1"/>
  <c r="AV191" i="1"/>
  <c r="AS191" i="1"/>
  <c r="AV190" i="1"/>
  <c r="AS190" i="1"/>
  <c r="AV189" i="1"/>
  <c r="AS189" i="1"/>
  <c r="AV188" i="1"/>
  <c r="AS188" i="1"/>
  <c r="AV187" i="1"/>
  <c r="AS187" i="1"/>
  <c r="AV186" i="1"/>
  <c r="AS186" i="1"/>
  <c r="AV185" i="1"/>
  <c r="AS185" i="1"/>
  <c r="AV184" i="1"/>
  <c r="AS184" i="1"/>
  <c r="AV183" i="1"/>
  <c r="AS183" i="1"/>
  <c r="AV182" i="1"/>
  <c r="AS182" i="1"/>
  <c r="AV181" i="1"/>
  <c r="AS181" i="1"/>
  <c r="AV180" i="1"/>
  <c r="AS180" i="1"/>
  <c r="AV179" i="1"/>
  <c r="AS179" i="1"/>
  <c r="AV178" i="1"/>
  <c r="AS178" i="1"/>
  <c r="AV177" i="1"/>
  <c r="AS177" i="1"/>
  <c r="AV176" i="1"/>
  <c r="AS176" i="1"/>
  <c r="AV175" i="1"/>
  <c r="AS175" i="1"/>
  <c r="AV174" i="1"/>
  <c r="AS174" i="1"/>
  <c r="AV173" i="1"/>
  <c r="AS173" i="1"/>
  <c r="AV172" i="1"/>
  <c r="AS172" i="1"/>
  <c r="AV171" i="1"/>
  <c r="AS171" i="1"/>
  <c r="AV170" i="1"/>
  <c r="AS170" i="1"/>
  <c r="AV169" i="1"/>
  <c r="AS169" i="1"/>
  <c r="AV168" i="1"/>
  <c r="AS168" i="1"/>
  <c r="AV167" i="1"/>
  <c r="AS167" i="1"/>
  <c r="AV166" i="1"/>
  <c r="AS166" i="1"/>
  <c r="AV165" i="1"/>
  <c r="AS165" i="1"/>
  <c r="AV164" i="1"/>
  <c r="AS164" i="1"/>
  <c r="AV163" i="1"/>
  <c r="AS163" i="1"/>
  <c r="AV162" i="1"/>
  <c r="AS162" i="1"/>
  <c r="AV161" i="1"/>
  <c r="AS161" i="1"/>
  <c r="AV160" i="1"/>
  <c r="AS160" i="1"/>
  <c r="AV159" i="1"/>
  <c r="AS159" i="1"/>
  <c r="AV158" i="1"/>
  <c r="AS158" i="1"/>
  <c r="AV157" i="1"/>
  <c r="AS157" i="1"/>
  <c r="AV156" i="1"/>
  <c r="AS156" i="1"/>
  <c r="AV155" i="1"/>
  <c r="AS155" i="1"/>
  <c r="AV154" i="1"/>
  <c r="AS154" i="1"/>
  <c r="AV153" i="1"/>
  <c r="AS153" i="1"/>
  <c r="AV152" i="1"/>
  <c r="AS152" i="1"/>
  <c r="AV151" i="1"/>
  <c r="AS151" i="1"/>
  <c r="AV150" i="1"/>
  <c r="AS150" i="1"/>
  <c r="AV149" i="1"/>
  <c r="AS149" i="1"/>
  <c r="AV148" i="1"/>
  <c r="AS148" i="1"/>
  <c r="AV147" i="1"/>
  <c r="AS147" i="1"/>
  <c r="AV146" i="1"/>
  <c r="AS146" i="1"/>
  <c r="AV145" i="1"/>
  <c r="AS145" i="1"/>
  <c r="AV144" i="1"/>
  <c r="AS144" i="1"/>
  <c r="AV143" i="1"/>
  <c r="AS143" i="1"/>
  <c r="AV142" i="1"/>
  <c r="AS142" i="1"/>
  <c r="AV141" i="1"/>
  <c r="AS141" i="1"/>
  <c r="AV140" i="1"/>
  <c r="AS140" i="1"/>
  <c r="AV139" i="1"/>
  <c r="AS139" i="1"/>
  <c r="AV138" i="1"/>
  <c r="AS138" i="1"/>
  <c r="AV137" i="1"/>
  <c r="AS137" i="1"/>
  <c r="AV136" i="1"/>
  <c r="AS136" i="1"/>
  <c r="AV135" i="1"/>
  <c r="AS135" i="1"/>
  <c r="AV134" i="1"/>
  <c r="AS134" i="1"/>
  <c r="AV133" i="1"/>
  <c r="AS133" i="1"/>
  <c r="AV132" i="1"/>
  <c r="AS132" i="1"/>
  <c r="AV131" i="1"/>
  <c r="AS131" i="1"/>
  <c r="AV130" i="1"/>
  <c r="AS130" i="1"/>
  <c r="AV129" i="1"/>
  <c r="AS129" i="1"/>
  <c r="AV128" i="1"/>
  <c r="AS128" i="1"/>
  <c r="AV127" i="1"/>
  <c r="AS127" i="1"/>
  <c r="AV126" i="1"/>
  <c r="AS126" i="1"/>
  <c r="AV125" i="1"/>
  <c r="AS125" i="1"/>
  <c r="AV124" i="1"/>
  <c r="AS124" i="1"/>
  <c r="AV123" i="1"/>
  <c r="AS123" i="1"/>
  <c r="AV122" i="1"/>
  <c r="AS122" i="1"/>
  <c r="AV121" i="1"/>
  <c r="AS121" i="1"/>
  <c r="AV120" i="1"/>
  <c r="AS120" i="1"/>
  <c r="AV119" i="1"/>
  <c r="AS119" i="1"/>
  <c r="AV118" i="1"/>
  <c r="AS118" i="1"/>
  <c r="AV117" i="1"/>
  <c r="AS117" i="1"/>
  <c r="AV116" i="1"/>
  <c r="AS116" i="1"/>
  <c r="AV115" i="1"/>
  <c r="AS115" i="1"/>
  <c r="AV114" i="1"/>
  <c r="AS114" i="1"/>
  <c r="AV113" i="1"/>
  <c r="AS113" i="1"/>
  <c r="AV112" i="1"/>
  <c r="AS112" i="1"/>
  <c r="AV111" i="1"/>
  <c r="AS111" i="1"/>
  <c r="AV110" i="1"/>
  <c r="AS110" i="1"/>
  <c r="AV109" i="1"/>
  <c r="AS109" i="1"/>
  <c r="AV108" i="1"/>
  <c r="AS108" i="1"/>
  <c r="AV107" i="1"/>
  <c r="AS107" i="1"/>
  <c r="AV106" i="1"/>
  <c r="AS106" i="1"/>
  <c r="AV105" i="1"/>
  <c r="AS105" i="1"/>
  <c r="AV104" i="1"/>
  <c r="AS104" i="1"/>
  <c r="AV103" i="1"/>
  <c r="AS103" i="1"/>
  <c r="AV102" i="1"/>
  <c r="AS102" i="1"/>
  <c r="AV101" i="1"/>
  <c r="AS101" i="1"/>
  <c r="AV100" i="1"/>
  <c r="AS100" i="1"/>
  <c r="AV99" i="1"/>
  <c r="AS99" i="1"/>
  <c r="AV98" i="1"/>
  <c r="AS98" i="1"/>
  <c r="AV97" i="1"/>
  <c r="AS97" i="1"/>
  <c r="AV96" i="1"/>
  <c r="AS96" i="1"/>
  <c r="AV95" i="1"/>
  <c r="AS95" i="1"/>
  <c r="AV94" i="1"/>
  <c r="AS94" i="1"/>
  <c r="AV93" i="1"/>
  <c r="AS93" i="1"/>
  <c r="AV92" i="1"/>
  <c r="AS92" i="1"/>
  <c r="AV91" i="1"/>
  <c r="AS91" i="1"/>
  <c r="AV90" i="1"/>
  <c r="AS90" i="1"/>
  <c r="AV89" i="1"/>
  <c r="AS89" i="1"/>
  <c r="AV88" i="1"/>
  <c r="AS88" i="1"/>
  <c r="AV87" i="1"/>
  <c r="AS87" i="1"/>
  <c r="AV86" i="1"/>
  <c r="AS86" i="1"/>
  <c r="AV85" i="1"/>
  <c r="AS85" i="1"/>
  <c r="AV84" i="1"/>
  <c r="AS84" i="1"/>
  <c r="AV83" i="1"/>
  <c r="AS83" i="1"/>
  <c r="AV82" i="1"/>
  <c r="AS82" i="1"/>
  <c r="AV81" i="1"/>
  <c r="AS81" i="1"/>
  <c r="AV80" i="1"/>
  <c r="AS80" i="1"/>
  <c r="AV79" i="1"/>
  <c r="AS79" i="1"/>
  <c r="AV78" i="1"/>
  <c r="AS78" i="1"/>
  <c r="AV77" i="1"/>
  <c r="AS77" i="1"/>
  <c r="AV76" i="1"/>
  <c r="AS76" i="1"/>
  <c r="AV75" i="1"/>
  <c r="AS75" i="1"/>
  <c r="AV74" i="1"/>
  <c r="AS74" i="1"/>
  <c r="AV73" i="1"/>
  <c r="AS73" i="1"/>
  <c r="AV72" i="1"/>
  <c r="AS72" i="1"/>
  <c r="AV71" i="1"/>
  <c r="AS71" i="1"/>
  <c r="AV70" i="1"/>
  <c r="AS70" i="1"/>
  <c r="AV69" i="1"/>
  <c r="AS69" i="1"/>
  <c r="AV68" i="1"/>
  <c r="AS68" i="1"/>
  <c r="AV67" i="1"/>
  <c r="AS67" i="1"/>
  <c r="AV66" i="1"/>
  <c r="AS66" i="1"/>
  <c r="AV65" i="1"/>
  <c r="AS65" i="1"/>
  <c r="AV64" i="1"/>
  <c r="AS64" i="1"/>
  <c r="AV63" i="1"/>
  <c r="AS63" i="1"/>
  <c r="AV62" i="1"/>
  <c r="AS62" i="1"/>
  <c r="AV61" i="1"/>
  <c r="AS61" i="1"/>
  <c r="AV60" i="1"/>
  <c r="AS60" i="1"/>
  <c r="AV59" i="1"/>
  <c r="AS59" i="1"/>
  <c r="AV58" i="1"/>
  <c r="AS58" i="1"/>
  <c r="AV57" i="1"/>
  <c r="AS57" i="1"/>
  <c r="AV56" i="1"/>
  <c r="AS56" i="1"/>
  <c r="AV55" i="1"/>
  <c r="AS55" i="1"/>
  <c r="AV54" i="1"/>
  <c r="AS54" i="1"/>
  <c r="AV53" i="1"/>
  <c r="AS53" i="1"/>
  <c r="AV52" i="1"/>
  <c r="AS52" i="1"/>
  <c r="AV51" i="1"/>
  <c r="AS51" i="1"/>
  <c r="AV50" i="1"/>
  <c r="AS50" i="1"/>
  <c r="AV49" i="1"/>
  <c r="AS49" i="1"/>
  <c r="AV48" i="1"/>
  <c r="AS48" i="1"/>
  <c r="AV47" i="1"/>
  <c r="AS47" i="1"/>
  <c r="AV46" i="1"/>
  <c r="AS46" i="1"/>
  <c r="AV45" i="1"/>
  <c r="AS45" i="1"/>
  <c r="AV44" i="1"/>
  <c r="AS44" i="1"/>
  <c r="AV43" i="1"/>
  <c r="AS43" i="1"/>
  <c r="AV42" i="1"/>
  <c r="AS42" i="1"/>
  <c r="AV41" i="1"/>
  <c r="AS41" i="1"/>
  <c r="AV40" i="1"/>
  <c r="AS40" i="1"/>
  <c r="AV39" i="1"/>
  <c r="AS39" i="1"/>
  <c r="AV38" i="1"/>
  <c r="AS38" i="1"/>
  <c r="AV37" i="1"/>
  <c r="AS37" i="1"/>
  <c r="AV36" i="1"/>
  <c r="AS36" i="1"/>
  <c r="AV35" i="1"/>
  <c r="AS35" i="1"/>
  <c r="AV34" i="1"/>
  <c r="AS34" i="1"/>
  <c r="AV33" i="1"/>
  <c r="AS33" i="1"/>
  <c r="AV32" i="1"/>
  <c r="AS32" i="1"/>
  <c r="AV31" i="1"/>
  <c r="AS31" i="1"/>
  <c r="AV30" i="1"/>
  <c r="AS30" i="1"/>
  <c r="AV29" i="1"/>
  <c r="AS29" i="1"/>
  <c r="AV28" i="1"/>
  <c r="AS28" i="1"/>
  <c r="AV27" i="1"/>
  <c r="AS27" i="1"/>
  <c r="AV26" i="1"/>
  <c r="AS26" i="1"/>
  <c r="AV25" i="1"/>
  <c r="AS25" i="1"/>
  <c r="AV24" i="1"/>
  <c r="AS24" i="1"/>
  <c r="AV23" i="1"/>
  <c r="AS23" i="1"/>
  <c r="AV22" i="1"/>
  <c r="AS22" i="1"/>
  <c r="AV21" i="1"/>
  <c r="AS21" i="1"/>
  <c r="AV20" i="1"/>
  <c r="AS20" i="1"/>
  <c r="AV19" i="1"/>
  <c r="AS19" i="1"/>
  <c r="AV18" i="1"/>
  <c r="AS18" i="1"/>
  <c r="AV17" i="1"/>
  <c r="AS17" i="1"/>
  <c r="AV16" i="1"/>
  <c r="AS16" i="1"/>
  <c r="AV15" i="1"/>
  <c r="AS15" i="1"/>
  <c r="AV14" i="1"/>
  <c r="AS14" i="1"/>
  <c r="AV13" i="1"/>
  <c r="AS13" i="1"/>
  <c r="AV12" i="1"/>
  <c r="AS12" i="1"/>
  <c r="AV11" i="1"/>
  <c r="AS11" i="1"/>
  <c r="AV10" i="1"/>
  <c r="AS10" i="1"/>
  <c r="AV9" i="1"/>
  <c r="AS9" i="1"/>
  <c r="AV8" i="1"/>
  <c r="AS8" i="1"/>
  <c r="AV7" i="1"/>
  <c r="AS7" i="1"/>
  <c r="AV6" i="1"/>
  <c r="AS6" i="1"/>
  <c r="AV5" i="1"/>
  <c r="AS5" i="1"/>
  <c r="AP563" i="1"/>
  <c r="AM563" i="1"/>
  <c r="AP562" i="1"/>
  <c r="AM562" i="1"/>
  <c r="AP561" i="1"/>
  <c r="AM561" i="1"/>
  <c r="AP560" i="1"/>
  <c r="AM560" i="1"/>
  <c r="AP559" i="1"/>
  <c r="AM559" i="1"/>
  <c r="AP558" i="1"/>
  <c r="AM558" i="1"/>
  <c r="AP557" i="1"/>
  <c r="AM557" i="1"/>
  <c r="AP556" i="1"/>
  <c r="AM556" i="1"/>
  <c r="AP555" i="1"/>
  <c r="AM555" i="1"/>
  <c r="AP554" i="1"/>
  <c r="AM554" i="1"/>
  <c r="AP553" i="1"/>
  <c r="AM553" i="1"/>
  <c r="AP552" i="1"/>
  <c r="AM552" i="1"/>
  <c r="AP551" i="1"/>
  <c r="AM551" i="1"/>
  <c r="AP550" i="1"/>
  <c r="AM550" i="1"/>
  <c r="AP549" i="1"/>
  <c r="AM549" i="1"/>
  <c r="AP548" i="1"/>
  <c r="AM548" i="1"/>
  <c r="AP547" i="1"/>
  <c r="AM547" i="1"/>
  <c r="AP546" i="1"/>
  <c r="AM546" i="1"/>
  <c r="AP545" i="1"/>
  <c r="AM545" i="1"/>
  <c r="AP544" i="1"/>
  <c r="AM544" i="1"/>
  <c r="AP543" i="1"/>
  <c r="AM543" i="1"/>
  <c r="AP542" i="1"/>
  <c r="AM542" i="1"/>
  <c r="AP541" i="1"/>
  <c r="AM541" i="1"/>
  <c r="AP540" i="1"/>
  <c r="AM540" i="1"/>
  <c r="AP539" i="1"/>
  <c r="AM539" i="1"/>
  <c r="AP538" i="1"/>
  <c r="AM538" i="1"/>
  <c r="AP537" i="1"/>
  <c r="AM537" i="1"/>
  <c r="AP536" i="1"/>
  <c r="AM536" i="1"/>
  <c r="AP535" i="1"/>
  <c r="AM535" i="1"/>
  <c r="AP534" i="1"/>
  <c r="AM534" i="1"/>
  <c r="AP533" i="1"/>
  <c r="AM533" i="1"/>
  <c r="AP532" i="1"/>
  <c r="AM532" i="1"/>
  <c r="AP531" i="1"/>
  <c r="AM531" i="1"/>
  <c r="AP530" i="1"/>
  <c r="AM530" i="1"/>
  <c r="AP529" i="1"/>
  <c r="AM529" i="1"/>
  <c r="AP528" i="1"/>
  <c r="AM528" i="1"/>
  <c r="AP527" i="1"/>
  <c r="AM527" i="1"/>
  <c r="AP526" i="1"/>
  <c r="AM526" i="1"/>
  <c r="AP525" i="1"/>
  <c r="AM525" i="1"/>
  <c r="AP524" i="1"/>
  <c r="AM524" i="1"/>
  <c r="AP523" i="1"/>
  <c r="AM523" i="1"/>
  <c r="AP522" i="1"/>
  <c r="AM522" i="1"/>
  <c r="AP521" i="1"/>
  <c r="AM521" i="1"/>
  <c r="AP520" i="1"/>
  <c r="AM520" i="1"/>
  <c r="AP519" i="1"/>
  <c r="AM519" i="1"/>
  <c r="AP518" i="1"/>
  <c r="AM518" i="1"/>
  <c r="AP517" i="1"/>
  <c r="AM517" i="1"/>
  <c r="AP516" i="1"/>
  <c r="AM516" i="1"/>
  <c r="AP515" i="1"/>
  <c r="AM515" i="1"/>
  <c r="AP514" i="1"/>
  <c r="AM514" i="1"/>
  <c r="AP513" i="1"/>
  <c r="AM513" i="1"/>
  <c r="AP512" i="1"/>
  <c r="AM512" i="1"/>
  <c r="AP511" i="1"/>
  <c r="AM511" i="1"/>
  <c r="AP510" i="1"/>
  <c r="AM510" i="1"/>
  <c r="AP509" i="1"/>
  <c r="AM509" i="1"/>
  <c r="AP508" i="1"/>
  <c r="AM508" i="1"/>
  <c r="AP507" i="1"/>
  <c r="AM507" i="1"/>
  <c r="AP506" i="1"/>
  <c r="AM506" i="1"/>
  <c r="AP505" i="1"/>
  <c r="AM505" i="1"/>
  <c r="AP504" i="1"/>
  <c r="AM504" i="1"/>
  <c r="AP503" i="1"/>
  <c r="AM503" i="1"/>
  <c r="AP502" i="1"/>
  <c r="AM502" i="1"/>
  <c r="AP501" i="1"/>
  <c r="AM501" i="1"/>
  <c r="AP500" i="1"/>
  <c r="AM500" i="1"/>
  <c r="AP499" i="1"/>
  <c r="AM499" i="1"/>
  <c r="AP498" i="1"/>
  <c r="AM498" i="1"/>
  <c r="AP497" i="1"/>
  <c r="AM497" i="1"/>
  <c r="AP496" i="1"/>
  <c r="AM496" i="1"/>
  <c r="AP495" i="1"/>
  <c r="AM495" i="1"/>
  <c r="AP494" i="1"/>
  <c r="AM494" i="1"/>
  <c r="AP493" i="1"/>
  <c r="AM493" i="1"/>
  <c r="AP492" i="1"/>
  <c r="AM492" i="1"/>
  <c r="AP491" i="1"/>
  <c r="AM491" i="1"/>
  <c r="AP490" i="1"/>
  <c r="AM490" i="1"/>
  <c r="AP489" i="1"/>
  <c r="AM489" i="1"/>
  <c r="AP488" i="1"/>
  <c r="AM488" i="1"/>
  <c r="AP487" i="1"/>
  <c r="AM487" i="1"/>
  <c r="AP486" i="1"/>
  <c r="AM486" i="1"/>
  <c r="AP485" i="1"/>
  <c r="AM485" i="1"/>
  <c r="AP484" i="1"/>
  <c r="AM484" i="1"/>
  <c r="AP483" i="1"/>
  <c r="AM483" i="1"/>
  <c r="AP482" i="1"/>
  <c r="AM482" i="1"/>
  <c r="AP481" i="1"/>
  <c r="AM481" i="1"/>
  <c r="AP480" i="1"/>
  <c r="AM480" i="1"/>
  <c r="AP479" i="1"/>
  <c r="AM479" i="1"/>
  <c r="AP478" i="1"/>
  <c r="AM478" i="1"/>
  <c r="AP477" i="1"/>
  <c r="AM477" i="1"/>
  <c r="AP476" i="1"/>
  <c r="AM476" i="1"/>
  <c r="AP475" i="1"/>
  <c r="AM475" i="1"/>
  <c r="AP474" i="1"/>
  <c r="AM474" i="1"/>
  <c r="AP473" i="1"/>
  <c r="AM473" i="1"/>
  <c r="AP472" i="1"/>
  <c r="AM472" i="1"/>
  <c r="AP471" i="1"/>
  <c r="AM471" i="1"/>
  <c r="AP470" i="1"/>
  <c r="AM470" i="1"/>
  <c r="AP469" i="1"/>
  <c r="AM469" i="1"/>
  <c r="AP468" i="1"/>
  <c r="AM468" i="1"/>
  <c r="AP467" i="1"/>
  <c r="AM467" i="1"/>
  <c r="AP466" i="1"/>
  <c r="AM466" i="1"/>
  <c r="AP465" i="1"/>
  <c r="AM465" i="1"/>
  <c r="AP464" i="1"/>
  <c r="AM464" i="1"/>
  <c r="AP463" i="1"/>
  <c r="AM463" i="1"/>
  <c r="AP462" i="1"/>
  <c r="AM462" i="1"/>
  <c r="AP461" i="1"/>
  <c r="AM461" i="1"/>
  <c r="AP460" i="1"/>
  <c r="AM460" i="1"/>
  <c r="AP459" i="1"/>
  <c r="AM459" i="1"/>
  <c r="AP458" i="1"/>
  <c r="AM458" i="1"/>
  <c r="AP457" i="1"/>
  <c r="AM457" i="1"/>
  <c r="AP456" i="1"/>
  <c r="AM456" i="1"/>
  <c r="AP455" i="1"/>
  <c r="AM455" i="1"/>
  <c r="AP454" i="1"/>
  <c r="AM454" i="1"/>
  <c r="AP453" i="1"/>
  <c r="AM453" i="1"/>
  <c r="AP452" i="1"/>
  <c r="AM452" i="1"/>
  <c r="AP451" i="1"/>
  <c r="AM451" i="1"/>
  <c r="AP450" i="1"/>
  <c r="AM450" i="1"/>
  <c r="AP449" i="1"/>
  <c r="AM449" i="1"/>
  <c r="AP448" i="1"/>
  <c r="AM448" i="1"/>
  <c r="AP447" i="1"/>
  <c r="AM447" i="1"/>
  <c r="AP446" i="1"/>
  <c r="AM446" i="1"/>
  <c r="AP445" i="1"/>
  <c r="AM445" i="1"/>
  <c r="AP444" i="1"/>
  <c r="AM444" i="1"/>
  <c r="AP443" i="1"/>
  <c r="AM443" i="1"/>
  <c r="AP442" i="1"/>
  <c r="AM442" i="1"/>
  <c r="AP441" i="1"/>
  <c r="AM441" i="1"/>
  <c r="AP440" i="1"/>
  <c r="AM440" i="1"/>
  <c r="AP439" i="1"/>
  <c r="AM439" i="1"/>
  <c r="AP438" i="1"/>
  <c r="AM438" i="1"/>
  <c r="AP437" i="1"/>
  <c r="AM437" i="1"/>
  <c r="AP436" i="1"/>
  <c r="AM436" i="1"/>
  <c r="AP435" i="1"/>
  <c r="AM435" i="1"/>
  <c r="AP434" i="1"/>
  <c r="AM434" i="1"/>
  <c r="AP433" i="1"/>
  <c r="AM433" i="1"/>
  <c r="AP432" i="1"/>
  <c r="AM432" i="1"/>
  <c r="AP431" i="1"/>
  <c r="AM431" i="1"/>
  <c r="AP430" i="1"/>
  <c r="AM430" i="1"/>
  <c r="AP429" i="1"/>
  <c r="AM429" i="1"/>
  <c r="AP428" i="1"/>
  <c r="AM428" i="1"/>
  <c r="AP427" i="1"/>
  <c r="AM427" i="1"/>
  <c r="AP426" i="1"/>
  <c r="AM426" i="1"/>
  <c r="AP425" i="1"/>
  <c r="AM425" i="1"/>
  <c r="AP424" i="1"/>
  <c r="AM424" i="1"/>
  <c r="AP423" i="1"/>
  <c r="AM423" i="1"/>
  <c r="AP422" i="1"/>
  <c r="AM422" i="1"/>
  <c r="AP421" i="1"/>
  <c r="AM421" i="1"/>
  <c r="AP420" i="1"/>
  <c r="AM420" i="1"/>
  <c r="AP419" i="1"/>
  <c r="AM419" i="1"/>
  <c r="AP418" i="1"/>
  <c r="AM418" i="1"/>
  <c r="AP417" i="1"/>
  <c r="AM417" i="1"/>
  <c r="AP416" i="1"/>
  <c r="AM416" i="1"/>
  <c r="AP415" i="1"/>
  <c r="AM415" i="1"/>
  <c r="AP414" i="1"/>
  <c r="AM414" i="1"/>
  <c r="AP413" i="1"/>
  <c r="AM413" i="1"/>
  <c r="AP412" i="1"/>
  <c r="AM412" i="1"/>
  <c r="AP411" i="1"/>
  <c r="AM411" i="1"/>
  <c r="AP410" i="1"/>
  <c r="AM410" i="1"/>
  <c r="AP409" i="1"/>
  <c r="AM409" i="1"/>
  <c r="AP408" i="1"/>
  <c r="AM408" i="1"/>
  <c r="AP407" i="1"/>
  <c r="AM407" i="1"/>
  <c r="AP406" i="1"/>
  <c r="AM406" i="1"/>
  <c r="AP405" i="1"/>
  <c r="AM405" i="1"/>
  <c r="AP404" i="1"/>
  <c r="AM404" i="1"/>
  <c r="AP403" i="1"/>
  <c r="AM403" i="1"/>
  <c r="AP402" i="1"/>
  <c r="AM402" i="1"/>
  <c r="AP401" i="1"/>
  <c r="AM401" i="1"/>
  <c r="AP400" i="1"/>
  <c r="AM400" i="1"/>
  <c r="AP399" i="1"/>
  <c r="AM399" i="1"/>
  <c r="AP398" i="1"/>
  <c r="AM398" i="1"/>
  <c r="AP397" i="1"/>
  <c r="AM397" i="1"/>
  <c r="AP396" i="1"/>
  <c r="AM396" i="1"/>
  <c r="AP395" i="1"/>
  <c r="AM395" i="1"/>
  <c r="AP394" i="1"/>
  <c r="AM394" i="1"/>
  <c r="AP393" i="1"/>
  <c r="AM393" i="1"/>
  <c r="AP392" i="1"/>
  <c r="AM392" i="1"/>
  <c r="AP391" i="1"/>
  <c r="AM391" i="1"/>
  <c r="AP390" i="1"/>
  <c r="AM390" i="1"/>
  <c r="AP389" i="1"/>
  <c r="AM389" i="1"/>
  <c r="AP388" i="1"/>
  <c r="AM388" i="1"/>
  <c r="AP387" i="1"/>
  <c r="AM387" i="1"/>
  <c r="AP386" i="1"/>
  <c r="AM386" i="1"/>
  <c r="AP385" i="1"/>
  <c r="AM385" i="1"/>
  <c r="AP384" i="1"/>
  <c r="AM384" i="1"/>
  <c r="AP383" i="1"/>
  <c r="AM383" i="1"/>
  <c r="AP382" i="1"/>
  <c r="AM382" i="1"/>
  <c r="AP381" i="1"/>
  <c r="AM381" i="1"/>
  <c r="AP380" i="1"/>
  <c r="AM380" i="1"/>
  <c r="AP379" i="1"/>
  <c r="AM379" i="1"/>
  <c r="AP378" i="1"/>
  <c r="AM378" i="1"/>
  <c r="AP377" i="1"/>
  <c r="AM377" i="1"/>
  <c r="AP376" i="1"/>
  <c r="AM376" i="1"/>
  <c r="AP375" i="1"/>
  <c r="AM375" i="1"/>
  <c r="AP374" i="1"/>
  <c r="AM374" i="1"/>
  <c r="AP373" i="1"/>
  <c r="AM373" i="1"/>
  <c r="AP372" i="1"/>
  <c r="AM372" i="1"/>
  <c r="AP371" i="1"/>
  <c r="AM371" i="1"/>
  <c r="AP370" i="1"/>
  <c r="AM370" i="1"/>
  <c r="AP369" i="1"/>
  <c r="AM369" i="1"/>
  <c r="AP368" i="1"/>
  <c r="AM368" i="1"/>
  <c r="AP367" i="1"/>
  <c r="AM367" i="1"/>
  <c r="AP366" i="1"/>
  <c r="AM366" i="1"/>
  <c r="AP365" i="1"/>
  <c r="AM365" i="1"/>
  <c r="AP364" i="1"/>
  <c r="AM364" i="1"/>
  <c r="AP363" i="1"/>
  <c r="AM363" i="1"/>
  <c r="AP362" i="1"/>
  <c r="AM362" i="1"/>
  <c r="AP361" i="1"/>
  <c r="AM361" i="1"/>
  <c r="AP360" i="1"/>
  <c r="AM360" i="1"/>
  <c r="AP359" i="1"/>
  <c r="AM359" i="1"/>
  <c r="AP358" i="1"/>
  <c r="AM358" i="1"/>
  <c r="AP357" i="1"/>
  <c r="AM357" i="1"/>
  <c r="AP356" i="1"/>
  <c r="AM356" i="1"/>
  <c r="AP355" i="1"/>
  <c r="AM355" i="1"/>
  <c r="AP354" i="1"/>
  <c r="AM354" i="1"/>
  <c r="AP353" i="1"/>
  <c r="AM353" i="1"/>
  <c r="AP352" i="1"/>
  <c r="AM352" i="1"/>
  <c r="AP351" i="1"/>
  <c r="AM351" i="1"/>
  <c r="AP350" i="1"/>
  <c r="AM350" i="1"/>
  <c r="AP349" i="1"/>
  <c r="AM349" i="1"/>
  <c r="AP348" i="1"/>
  <c r="AM348" i="1"/>
  <c r="AP347" i="1"/>
  <c r="AM347" i="1"/>
  <c r="AP346" i="1"/>
  <c r="AM346" i="1"/>
  <c r="AP345" i="1"/>
  <c r="AM345" i="1"/>
  <c r="AP344" i="1"/>
  <c r="AM344" i="1"/>
  <c r="AP343" i="1"/>
  <c r="AM343" i="1"/>
  <c r="AP342" i="1"/>
  <c r="AM342" i="1"/>
  <c r="AP341" i="1"/>
  <c r="AM341" i="1"/>
  <c r="AP340" i="1"/>
  <c r="AM340" i="1"/>
  <c r="AP339" i="1"/>
  <c r="AM339" i="1"/>
  <c r="AP338" i="1"/>
  <c r="AM338" i="1"/>
  <c r="AP337" i="1"/>
  <c r="AM337" i="1"/>
  <c r="AP336" i="1"/>
  <c r="AM336" i="1"/>
  <c r="AP335" i="1"/>
  <c r="AM335" i="1"/>
  <c r="AP334" i="1"/>
  <c r="AM334" i="1"/>
  <c r="AP333" i="1"/>
  <c r="AM333" i="1"/>
  <c r="AP332" i="1"/>
  <c r="AM332" i="1"/>
  <c r="AP331" i="1"/>
  <c r="AM331" i="1"/>
  <c r="AP330" i="1"/>
  <c r="AM330" i="1"/>
  <c r="AP329" i="1"/>
  <c r="AM329" i="1"/>
  <c r="AP328" i="1"/>
  <c r="AM328" i="1"/>
  <c r="AP327" i="1"/>
  <c r="AM327" i="1"/>
  <c r="AP326" i="1"/>
  <c r="AM326" i="1"/>
  <c r="AP325" i="1"/>
  <c r="AM325" i="1"/>
  <c r="AP324" i="1"/>
  <c r="AM324" i="1"/>
  <c r="AP323" i="1"/>
  <c r="AM323" i="1"/>
  <c r="AP322" i="1"/>
  <c r="AM322" i="1"/>
  <c r="AP321" i="1"/>
  <c r="AM321" i="1"/>
  <c r="AP320" i="1"/>
  <c r="AM320" i="1"/>
  <c r="AP319" i="1"/>
  <c r="AM319" i="1"/>
  <c r="AP318" i="1"/>
  <c r="AM318" i="1"/>
  <c r="AP317" i="1"/>
  <c r="AM317" i="1"/>
  <c r="AP316" i="1"/>
  <c r="AM316" i="1"/>
  <c r="AP315" i="1"/>
  <c r="AM315" i="1"/>
  <c r="AP314" i="1"/>
  <c r="AM314" i="1"/>
  <c r="AP313" i="1"/>
  <c r="AM313" i="1"/>
  <c r="AP312" i="1"/>
  <c r="AM312" i="1"/>
  <c r="AP311" i="1"/>
  <c r="AM311" i="1"/>
  <c r="AP310" i="1"/>
  <c r="AM310" i="1"/>
  <c r="AP309" i="1"/>
  <c r="AM309" i="1"/>
  <c r="AP308" i="1"/>
  <c r="AM308" i="1"/>
  <c r="AP307" i="1"/>
  <c r="AM307" i="1"/>
  <c r="AP306" i="1"/>
  <c r="AM306" i="1"/>
  <c r="AP305" i="1"/>
  <c r="AM305" i="1"/>
  <c r="AP304" i="1"/>
  <c r="AM304" i="1"/>
  <c r="AP303" i="1"/>
  <c r="AM303" i="1"/>
  <c r="AP302" i="1"/>
  <c r="AM302" i="1"/>
  <c r="AP301" i="1"/>
  <c r="AM301" i="1"/>
  <c r="AP300" i="1"/>
  <c r="AM300" i="1"/>
  <c r="AP299" i="1"/>
  <c r="AM299" i="1"/>
  <c r="AP298" i="1"/>
  <c r="AM298" i="1"/>
  <c r="AP297" i="1"/>
  <c r="AM297" i="1"/>
  <c r="AP296" i="1"/>
  <c r="AM296" i="1"/>
  <c r="AP295" i="1"/>
  <c r="AM295" i="1"/>
  <c r="AP294" i="1"/>
  <c r="AM294" i="1"/>
  <c r="AP293" i="1"/>
  <c r="AM293" i="1"/>
  <c r="AP292" i="1"/>
  <c r="AM292" i="1"/>
  <c r="AP291" i="1"/>
  <c r="AM291" i="1"/>
  <c r="AP290" i="1"/>
  <c r="AM290" i="1"/>
  <c r="AP289" i="1"/>
  <c r="AM289" i="1"/>
  <c r="AP288" i="1"/>
  <c r="AM288" i="1"/>
  <c r="AP287" i="1"/>
  <c r="AM287" i="1"/>
  <c r="AP286" i="1"/>
  <c r="AM286" i="1"/>
  <c r="AP285" i="1"/>
  <c r="AM285" i="1"/>
  <c r="AP284" i="1"/>
  <c r="AM284" i="1"/>
  <c r="AP283" i="1"/>
  <c r="AM283" i="1"/>
  <c r="AP282" i="1"/>
  <c r="AM282" i="1"/>
  <c r="AP281" i="1"/>
  <c r="AM281" i="1"/>
  <c r="AP280" i="1"/>
  <c r="AM280" i="1"/>
  <c r="AP279" i="1"/>
  <c r="AM279" i="1"/>
  <c r="AP278" i="1"/>
  <c r="AM278" i="1"/>
  <c r="AP277" i="1"/>
  <c r="AM277" i="1"/>
  <c r="AP276" i="1"/>
  <c r="AM276" i="1"/>
  <c r="AP275" i="1"/>
  <c r="AM275" i="1"/>
  <c r="AP274" i="1"/>
  <c r="AM274" i="1"/>
  <c r="AP273" i="1"/>
  <c r="AM273" i="1"/>
  <c r="AP272" i="1"/>
  <c r="AM272" i="1"/>
  <c r="AP271" i="1"/>
  <c r="AM271" i="1"/>
  <c r="AP270" i="1"/>
  <c r="AM270" i="1"/>
  <c r="AP269" i="1"/>
  <c r="AM269" i="1"/>
  <c r="AP268" i="1"/>
  <c r="AM268" i="1"/>
  <c r="AP267" i="1"/>
  <c r="AM267" i="1"/>
  <c r="AP266" i="1"/>
  <c r="AM266" i="1"/>
  <c r="AP265" i="1"/>
  <c r="AM265" i="1"/>
  <c r="AP264" i="1"/>
  <c r="AM264" i="1"/>
  <c r="AP263" i="1"/>
  <c r="AM263" i="1"/>
  <c r="AP262" i="1"/>
  <c r="AM262" i="1"/>
  <c r="AP261" i="1"/>
  <c r="AM261" i="1"/>
  <c r="AP260" i="1"/>
  <c r="AM260" i="1"/>
  <c r="AP259" i="1"/>
  <c r="AM259" i="1"/>
  <c r="AP258" i="1"/>
  <c r="AM258" i="1"/>
  <c r="AP257" i="1"/>
  <c r="AM257" i="1"/>
  <c r="AP256" i="1"/>
  <c r="AM256" i="1"/>
  <c r="AP255" i="1"/>
  <c r="AM255" i="1"/>
  <c r="AP254" i="1"/>
  <c r="AM254" i="1"/>
  <c r="AP253" i="1"/>
  <c r="AM253" i="1"/>
  <c r="AP252" i="1"/>
  <c r="AM252" i="1"/>
  <c r="AP251" i="1"/>
  <c r="AM251" i="1"/>
  <c r="AP250" i="1"/>
  <c r="AM250" i="1"/>
  <c r="AP249" i="1"/>
  <c r="AM249" i="1"/>
  <c r="AP248" i="1"/>
  <c r="AM248" i="1"/>
  <c r="AP247" i="1"/>
  <c r="AM247" i="1"/>
  <c r="AP246" i="1"/>
  <c r="AM246" i="1"/>
  <c r="AP245" i="1"/>
  <c r="AM245" i="1"/>
  <c r="AP244" i="1"/>
  <c r="AM244" i="1"/>
  <c r="AP243" i="1"/>
  <c r="AM243" i="1"/>
  <c r="AP242" i="1"/>
  <c r="AM242" i="1"/>
  <c r="AP241" i="1"/>
  <c r="AM241" i="1"/>
  <c r="AP240" i="1"/>
  <c r="AM240" i="1"/>
  <c r="AP239" i="1"/>
  <c r="AM239" i="1"/>
  <c r="AP238" i="1"/>
  <c r="AM238" i="1"/>
  <c r="AP237" i="1"/>
  <c r="AM237" i="1"/>
  <c r="AP236" i="1"/>
  <c r="AM236" i="1"/>
  <c r="AP235" i="1"/>
  <c r="AM235" i="1"/>
  <c r="AP234" i="1"/>
  <c r="AM234" i="1"/>
  <c r="AP233" i="1"/>
  <c r="AM233" i="1"/>
  <c r="AP232" i="1"/>
  <c r="AM232" i="1"/>
  <c r="AP231" i="1"/>
  <c r="AM231" i="1"/>
  <c r="AP230" i="1"/>
  <c r="AM230" i="1"/>
  <c r="AP229" i="1"/>
  <c r="AM229" i="1"/>
  <c r="AP228" i="1"/>
  <c r="AM228" i="1"/>
  <c r="AP227" i="1"/>
  <c r="AM227" i="1"/>
  <c r="AP226" i="1"/>
  <c r="AM226" i="1"/>
  <c r="AP225" i="1"/>
  <c r="AM225" i="1"/>
  <c r="AP224" i="1"/>
  <c r="AM224" i="1"/>
  <c r="AP223" i="1"/>
  <c r="AM223" i="1"/>
  <c r="AP222" i="1"/>
  <c r="AM222" i="1"/>
  <c r="AP221" i="1"/>
  <c r="AM221" i="1"/>
  <c r="AP220" i="1"/>
  <c r="AM220" i="1"/>
  <c r="AP219" i="1"/>
  <c r="AM219" i="1"/>
  <c r="AP218" i="1"/>
  <c r="AM218" i="1"/>
  <c r="AP217" i="1"/>
  <c r="AM217" i="1"/>
  <c r="AP216" i="1"/>
  <c r="AM216" i="1"/>
  <c r="AP215" i="1"/>
  <c r="AM215" i="1"/>
  <c r="AP214" i="1"/>
  <c r="AM214" i="1"/>
  <c r="AP213" i="1"/>
  <c r="AM213" i="1"/>
  <c r="AP212" i="1"/>
  <c r="AM212" i="1"/>
  <c r="AP211" i="1"/>
  <c r="AM211" i="1"/>
  <c r="AP210" i="1"/>
  <c r="AM210" i="1"/>
  <c r="AP209" i="1"/>
  <c r="AM209" i="1"/>
  <c r="AP208" i="1"/>
  <c r="AM208" i="1"/>
  <c r="AP207" i="1"/>
  <c r="AM207" i="1"/>
  <c r="AP206" i="1"/>
  <c r="AM206" i="1"/>
  <c r="AP205" i="1"/>
  <c r="AM205" i="1"/>
  <c r="AP204" i="1"/>
  <c r="AM204" i="1"/>
  <c r="AP203" i="1"/>
  <c r="AM203" i="1"/>
  <c r="AP202" i="1"/>
  <c r="AM202" i="1"/>
  <c r="AP201" i="1"/>
  <c r="AM201" i="1"/>
  <c r="AP200" i="1"/>
  <c r="AM200" i="1"/>
  <c r="AP199" i="1"/>
  <c r="AM199" i="1"/>
  <c r="AP198" i="1"/>
  <c r="AM198" i="1"/>
  <c r="AP197" i="1"/>
  <c r="AM197" i="1"/>
  <c r="AP196" i="1"/>
  <c r="AM196" i="1"/>
  <c r="AP195" i="1"/>
  <c r="AM195" i="1"/>
  <c r="AP194" i="1"/>
  <c r="AM194" i="1"/>
  <c r="AP193" i="1"/>
  <c r="AM193" i="1"/>
  <c r="AP192" i="1"/>
  <c r="AM192" i="1"/>
  <c r="AP191" i="1"/>
  <c r="AM191" i="1"/>
  <c r="AP190" i="1"/>
  <c r="AM190" i="1"/>
  <c r="AP189" i="1"/>
  <c r="AM189" i="1"/>
  <c r="AP188" i="1"/>
  <c r="AM188" i="1"/>
  <c r="AP187" i="1"/>
  <c r="AM187" i="1"/>
  <c r="AP186" i="1"/>
  <c r="AM186" i="1"/>
  <c r="AP185" i="1"/>
  <c r="AM185" i="1"/>
  <c r="AP184" i="1"/>
  <c r="AM184" i="1"/>
  <c r="AP183" i="1"/>
  <c r="AM183" i="1"/>
  <c r="AP182" i="1"/>
  <c r="AM182" i="1"/>
  <c r="AP181" i="1"/>
  <c r="AM181" i="1"/>
  <c r="AP180" i="1"/>
  <c r="AM180" i="1"/>
  <c r="AP179" i="1"/>
  <c r="AM179" i="1"/>
  <c r="AP178" i="1"/>
  <c r="AM178" i="1"/>
  <c r="AP177" i="1"/>
  <c r="AM177" i="1"/>
  <c r="AP176" i="1"/>
  <c r="AM176" i="1"/>
  <c r="AP175" i="1"/>
  <c r="AM175" i="1"/>
  <c r="AP174" i="1"/>
  <c r="AM174" i="1"/>
  <c r="AP173" i="1"/>
  <c r="AM173" i="1"/>
  <c r="AP172" i="1"/>
  <c r="AM172" i="1"/>
  <c r="AP171" i="1"/>
  <c r="AM171" i="1"/>
  <c r="AP170" i="1"/>
  <c r="AM170" i="1"/>
  <c r="AP169" i="1"/>
  <c r="AM169" i="1"/>
  <c r="AP168" i="1"/>
  <c r="AM168" i="1"/>
  <c r="AP167" i="1"/>
  <c r="AM167" i="1"/>
  <c r="AP166" i="1"/>
  <c r="AM166" i="1"/>
  <c r="AP165" i="1"/>
  <c r="AM165" i="1"/>
  <c r="AP164" i="1"/>
  <c r="AM164" i="1"/>
  <c r="AP163" i="1"/>
  <c r="AM163" i="1"/>
  <c r="AP162" i="1"/>
  <c r="AM162" i="1"/>
  <c r="AP161" i="1"/>
  <c r="AM161" i="1"/>
  <c r="AP160" i="1"/>
  <c r="AM160" i="1"/>
  <c r="AP159" i="1"/>
  <c r="AM159" i="1"/>
  <c r="AP158" i="1"/>
  <c r="AM158" i="1"/>
  <c r="AP157" i="1"/>
  <c r="AM157" i="1"/>
  <c r="AP156" i="1"/>
  <c r="AM156" i="1"/>
  <c r="AP155" i="1"/>
  <c r="AM155" i="1"/>
  <c r="AP154" i="1"/>
  <c r="AM154" i="1"/>
  <c r="AP153" i="1"/>
  <c r="AM153" i="1"/>
  <c r="AP152" i="1"/>
  <c r="AM152" i="1"/>
  <c r="AP151" i="1"/>
  <c r="AM151" i="1"/>
  <c r="AP150" i="1"/>
  <c r="AM150" i="1"/>
  <c r="AP149" i="1"/>
  <c r="AM149" i="1"/>
  <c r="AP148" i="1"/>
  <c r="AM148" i="1"/>
  <c r="AP147" i="1"/>
  <c r="AM147" i="1"/>
  <c r="AP146" i="1"/>
  <c r="AM146" i="1"/>
  <c r="AP145" i="1"/>
  <c r="AM145" i="1"/>
  <c r="AP144" i="1"/>
  <c r="AM144" i="1"/>
  <c r="AP143" i="1"/>
  <c r="AM143" i="1"/>
  <c r="AP142" i="1"/>
  <c r="AM142" i="1"/>
  <c r="AP141" i="1"/>
  <c r="AM141" i="1"/>
  <c r="AP140" i="1"/>
  <c r="AM140" i="1"/>
  <c r="AP139" i="1"/>
  <c r="AM139" i="1"/>
  <c r="AP138" i="1"/>
  <c r="AM138" i="1"/>
  <c r="AP137" i="1"/>
  <c r="AM137" i="1"/>
  <c r="AP136" i="1"/>
  <c r="AM136" i="1"/>
  <c r="AP135" i="1"/>
  <c r="AM135" i="1"/>
  <c r="AP134" i="1"/>
  <c r="AM134" i="1"/>
  <c r="AP133" i="1"/>
  <c r="AM133" i="1"/>
  <c r="AP132" i="1"/>
  <c r="AM132" i="1"/>
  <c r="AP131" i="1"/>
  <c r="AM131" i="1"/>
  <c r="AP130" i="1"/>
  <c r="AM130" i="1"/>
  <c r="AP129" i="1"/>
  <c r="AM129" i="1"/>
  <c r="AP128" i="1"/>
  <c r="AM128" i="1"/>
  <c r="AP127" i="1"/>
  <c r="AM127" i="1"/>
  <c r="AP126" i="1"/>
  <c r="AM126" i="1"/>
  <c r="AP125" i="1"/>
  <c r="AM125" i="1"/>
  <c r="AP124" i="1"/>
  <c r="AM124" i="1"/>
  <c r="AP123" i="1"/>
  <c r="AM123" i="1"/>
  <c r="AP122" i="1"/>
  <c r="AM122" i="1"/>
  <c r="AP121" i="1"/>
  <c r="AM121" i="1"/>
  <c r="AP120" i="1"/>
  <c r="AM120" i="1"/>
  <c r="AP119" i="1"/>
  <c r="AM119" i="1"/>
  <c r="AP118" i="1"/>
  <c r="AM118" i="1"/>
  <c r="AP117" i="1"/>
  <c r="AM117" i="1"/>
  <c r="AP116" i="1"/>
  <c r="AM116" i="1"/>
  <c r="AP115" i="1"/>
  <c r="AM115" i="1"/>
  <c r="AP114" i="1"/>
  <c r="AM114" i="1"/>
  <c r="AP113" i="1"/>
  <c r="AM113" i="1"/>
  <c r="AP112" i="1"/>
  <c r="AM112" i="1"/>
  <c r="AP111" i="1"/>
  <c r="AM111" i="1"/>
  <c r="AP110" i="1"/>
  <c r="AM110" i="1"/>
  <c r="AP109" i="1"/>
  <c r="AM109" i="1"/>
  <c r="AP108" i="1"/>
  <c r="AM108" i="1"/>
  <c r="AP107" i="1"/>
  <c r="AM107" i="1"/>
  <c r="AP106" i="1"/>
  <c r="AM106" i="1"/>
  <c r="AP105" i="1"/>
  <c r="AM105" i="1"/>
  <c r="AP104" i="1"/>
  <c r="AM104" i="1"/>
  <c r="AP103" i="1"/>
  <c r="AM103" i="1"/>
  <c r="AP102" i="1"/>
  <c r="AM102" i="1"/>
  <c r="AP101" i="1"/>
  <c r="AM101" i="1"/>
  <c r="AP100" i="1"/>
  <c r="AM100" i="1"/>
  <c r="AP99" i="1"/>
  <c r="AM99" i="1"/>
  <c r="AP98" i="1"/>
  <c r="AM98" i="1"/>
  <c r="AP97" i="1"/>
  <c r="AM97" i="1"/>
  <c r="AP96" i="1"/>
  <c r="AM96" i="1"/>
  <c r="AP95" i="1"/>
  <c r="AM95" i="1"/>
  <c r="AP94" i="1"/>
  <c r="AM94" i="1"/>
  <c r="AP93" i="1"/>
  <c r="AM93" i="1"/>
  <c r="AP92" i="1"/>
  <c r="AM92" i="1"/>
  <c r="AP91" i="1"/>
  <c r="AM91" i="1"/>
  <c r="AP90" i="1"/>
  <c r="AM90" i="1"/>
  <c r="AP89" i="1"/>
  <c r="AM89" i="1"/>
  <c r="AP88" i="1"/>
  <c r="AM88" i="1"/>
  <c r="AP87" i="1"/>
  <c r="AM87" i="1"/>
  <c r="AP86" i="1"/>
  <c r="AM86" i="1"/>
  <c r="AP85" i="1"/>
  <c r="AM85" i="1"/>
  <c r="AP84" i="1"/>
  <c r="AM84" i="1"/>
  <c r="AP83" i="1"/>
  <c r="AM83" i="1"/>
  <c r="AP82" i="1"/>
  <c r="AM82" i="1"/>
  <c r="AP81" i="1"/>
  <c r="AM81" i="1"/>
  <c r="AP80" i="1"/>
  <c r="AM80" i="1"/>
  <c r="AP79" i="1"/>
  <c r="AM79" i="1"/>
  <c r="AP78" i="1"/>
  <c r="AM78" i="1"/>
  <c r="AP77" i="1"/>
  <c r="AM77" i="1"/>
  <c r="AP76" i="1"/>
  <c r="AM76" i="1"/>
  <c r="AP75" i="1"/>
  <c r="AM75" i="1"/>
  <c r="AP74" i="1"/>
  <c r="AM74" i="1"/>
  <c r="AP73" i="1"/>
  <c r="AM73" i="1"/>
  <c r="AP72" i="1"/>
  <c r="AM72" i="1"/>
  <c r="AP71" i="1"/>
  <c r="AM71" i="1"/>
  <c r="AP70" i="1"/>
  <c r="AM70" i="1"/>
  <c r="AP69" i="1"/>
  <c r="AM69" i="1"/>
  <c r="AP68" i="1"/>
  <c r="AM68" i="1"/>
  <c r="AP67" i="1"/>
  <c r="AM67" i="1"/>
  <c r="AP66" i="1"/>
  <c r="AM66" i="1"/>
  <c r="AP65" i="1"/>
  <c r="AM65" i="1"/>
  <c r="AP64" i="1"/>
  <c r="AM64" i="1"/>
  <c r="AP63" i="1"/>
  <c r="AM63" i="1"/>
  <c r="AP62" i="1"/>
  <c r="AM62" i="1"/>
  <c r="AP61" i="1"/>
  <c r="AM61" i="1"/>
  <c r="AP60" i="1"/>
  <c r="AM60" i="1"/>
  <c r="AP59" i="1"/>
  <c r="AM59" i="1"/>
  <c r="AP58" i="1"/>
  <c r="AM58" i="1"/>
  <c r="AP57" i="1"/>
  <c r="AM57" i="1"/>
  <c r="AP56" i="1"/>
  <c r="AM56" i="1"/>
  <c r="AP55" i="1"/>
  <c r="AM55" i="1"/>
  <c r="AP54" i="1"/>
  <c r="AM54" i="1"/>
  <c r="AP53" i="1"/>
  <c r="AM53" i="1"/>
  <c r="AP52" i="1"/>
  <c r="AM52" i="1"/>
  <c r="AP51" i="1"/>
  <c r="AM51" i="1"/>
  <c r="AP50" i="1"/>
  <c r="AM50" i="1"/>
  <c r="AP49" i="1"/>
  <c r="AM49" i="1"/>
  <c r="AP48" i="1"/>
  <c r="AM48" i="1"/>
  <c r="AP47" i="1"/>
  <c r="AM47" i="1"/>
  <c r="AP46" i="1"/>
  <c r="AM46" i="1"/>
  <c r="AP45" i="1"/>
  <c r="AM45" i="1"/>
  <c r="AP44" i="1"/>
  <c r="AM44" i="1"/>
  <c r="AP43" i="1"/>
  <c r="AM43" i="1"/>
  <c r="AP42" i="1"/>
  <c r="AM42" i="1"/>
  <c r="AP41" i="1"/>
  <c r="AM41" i="1"/>
  <c r="AP40" i="1"/>
  <c r="AM40" i="1"/>
  <c r="AP39" i="1"/>
  <c r="AM39" i="1"/>
  <c r="AP38" i="1"/>
  <c r="AM38" i="1"/>
  <c r="AP37" i="1"/>
  <c r="AM37" i="1"/>
  <c r="AP36" i="1"/>
  <c r="AM36" i="1"/>
  <c r="AP35" i="1"/>
  <c r="AM35" i="1"/>
  <c r="AP34" i="1"/>
  <c r="AM34" i="1"/>
  <c r="AP33" i="1"/>
  <c r="AM33" i="1"/>
  <c r="AP32" i="1"/>
  <c r="AM32" i="1"/>
  <c r="AP31" i="1"/>
  <c r="AM31" i="1"/>
  <c r="AP30" i="1"/>
  <c r="AM30" i="1"/>
  <c r="AP29" i="1"/>
  <c r="AM29" i="1"/>
  <c r="AP28" i="1"/>
  <c r="AM28" i="1"/>
  <c r="AP27" i="1"/>
  <c r="AM27" i="1"/>
  <c r="AP26" i="1"/>
  <c r="AM26" i="1"/>
  <c r="AP25" i="1"/>
  <c r="AM25" i="1"/>
  <c r="AP24" i="1"/>
  <c r="AM24" i="1"/>
  <c r="AP23" i="1"/>
  <c r="AM23" i="1"/>
  <c r="AP22" i="1"/>
  <c r="AM22" i="1"/>
  <c r="AP21" i="1"/>
  <c r="AM21" i="1"/>
  <c r="AP20" i="1"/>
  <c r="AM20" i="1"/>
  <c r="AP19" i="1"/>
  <c r="AM19" i="1"/>
  <c r="AP18" i="1"/>
  <c r="AM18" i="1"/>
  <c r="AP17" i="1"/>
  <c r="AM17" i="1"/>
  <c r="AP16" i="1"/>
  <c r="AM16" i="1"/>
  <c r="AP15" i="1"/>
  <c r="AM15" i="1"/>
  <c r="AP14" i="1"/>
  <c r="AM14" i="1"/>
  <c r="AP13" i="1"/>
  <c r="AM13" i="1"/>
  <c r="AP12" i="1"/>
  <c r="AM12" i="1"/>
  <c r="AP11" i="1"/>
  <c r="AM11" i="1"/>
  <c r="AP10" i="1"/>
  <c r="AM10" i="1"/>
  <c r="AP9" i="1"/>
  <c r="AM9" i="1"/>
  <c r="AP8" i="1"/>
  <c r="AM8" i="1"/>
  <c r="AP7" i="1"/>
  <c r="AM7" i="1"/>
  <c r="AP6" i="1"/>
  <c r="AM6" i="1"/>
  <c r="AP5" i="1"/>
  <c r="AM5" i="1"/>
  <c r="AJ563" i="1"/>
  <c r="AG563" i="1"/>
  <c r="AJ562" i="1"/>
  <c r="AG562" i="1"/>
  <c r="AJ561" i="1"/>
  <c r="AG561" i="1"/>
  <c r="AJ560" i="1"/>
  <c r="AG560" i="1"/>
  <c r="AJ559" i="1"/>
  <c r="AG559" i="1"/>
  <c r="AJ558" i="1"/>
  <c r="AG558" i="1"/>
  <c r="AJ557" i="1"/>
  <c r="AG557" i="1"/>
  <c r="AJ556" i="1"/>
  <c r="AG556" i="1"/>
  <c r="AJ555" i="1"/>
  <c r="AG555" i="1"/>
  <c r="AJ554" i="1"/>
  <c r="AG554" i="1"/>
  <c r="AJ553" i="1"/>
  <c r="AG553" i="1"/>
  <c r="AJ552" i="1"/>
  <c r="AG552" i="1"/>
  <c r="AJ551" i="1"/>
  <c r="AG551" i="1"/>
  <c r="AJ550" i="1"/>
  <c r="AG550" i="1"/>
  <c r="AJ549" i="1"/>
  <c r="AG549" i="1"/>
  <c r="AJ548" i="1"/>
  <c r="AG548" i="1"/>
  <c r="AJ547" i="1"/>
  <c r="AG547" i="1"/>
  <c r="AJ546" i="1"/>
  <c r="AG546" i="1"/>
  <c r="AJ545" i="1"/>
  <c r="AG545" i="1"/>
  <c r="AJ544" i="1"/>
  <c r="AG544" i="1"/>
  <c r="AJ543" i="1"/>
  <c r="AG543" i="1"/>
  <c r="AJ542" i="1"/>
  <c r="AG542" i="1"/>
  <c r="AJ541" i="1"/>
  <c r="AG541" i="1"/>
  <c r="AJ540" i="1"/>
  <c r="AG540" i="1"/>
  <c r="AJ539" i="1"/>
  <c r="AG539" i="1"/>
  <c r="AJ538" i="1"/>
  <c r="AG538" i="1"/>
  <c r="AJ537" i="1"/>
  <c r="AG537" i="1"/>
  <c r="AJ536" i="1"/>
  <c r="AG536" i="1"/>
  <c r="AJ535" i="1"/>
  <c r="AG535" i="1"/>
  <c r="AJ534" i="1"/>
  <c r="AG534" i="1"/>
  <c r="AJ533" i="1"/>
  <c r="AG533" i="1"/>
  <c r="AJ532" i="1"/>
  <c r="AG532" i="1"/>
  <c r="AJ531" i="1"/>
  <c r="AG531" i="1"/>
  <c r="AJ530" i="1"/>
  <c r="AG530" i="1"/>
  <c r="AJ529" i="1"/>
  <c r="AG529" i="1"/>
  <c r="AJ528" i="1"/>
  <c r="AG528" i="1"/>
  <c r="AJ527" i="1"/>
  <c r="AG527" i="1"/>
  <c r="AJ526" i="1"/>
  <c r="AG526" i="1"/>
  <c r="AJ525" i="1"/>
  <c r="AG525" i="1"/>
  <c r="AJ524" i="1"/>
  <c r="AG524" i="1"/>
  <c r="AJ523" i="1"/>
  <c r="AG523" i="1"/>
  <c r="AJ522" i="1"/>
  <c r="AG522" i="1"/>
  <c r="AJ521" i="1"/>
  <c r="AG521" i="1"/>
  <c r="AJ520" i="1"/>
  <c r="AG520" i="1"/>
  <c r="AJ519" i="1"/>
  <c r="AG519" i="1"/>
  <c r="AJ518" i="1"/>
  <c r="AG518" i="1"/>
  <c r="AJ517" i="1"/>
  <c r="AG517" i="1"/>
  <c r="AJ516" i="1"/>
  <c r="AG516" i="1"/>
  <c r="AJ515" i="1"/>
  <c r="AG515" i="1"/>
  <c r="AJ514" i="1"/>
  <c r="AG514" i="1"/>
  <c r="AJ513" i="1"/>
  <c r="AG513" i="1"/>
  <c r="AJ512" i="1"/>
  <c r="AG512" i="1"/>
  <c r="AJ511" i="1"/>
  <c r="AG511" i="1"/>
  <c r="AJ510" i="1"/>
  <c r="AG510" i="1"/>
  <c r="AJ509" i="1"/>
  <c r="AG509" i="1"/>
  <c r="AJ508" i="1"/>
  <c r="AG508" i="1"/>
  <c r="AJ507" i="1"/>
  <c r="AG507" i="1"/>
  <c r="AJ506" i="1"/>
  <c r="AG506" i="1"/>
  <c r="AJ505" i="1"/>
  <c r="AG505" i="1"/>
  <c r="AJ504" i="1"/>
  <c r="AG504" i="1"/>
  <c r="AJ503" i="1"/>
  <c r="AG503" i="1"/>
  <c r="AJ502" i="1"/>
  <c r="AG502" i="1"/>
  <c r="AJ501" i="1"/>
  <c r="AG501" i="1"/>
  <c r="AJ500" i="1"/>
  <c r="AG500" i="1"/>
  <c r="AJ499" i="1"/>
  <c r="AG499" i="1"/>
  <c r="AJ498" i="1"/>
  <c r="AG498" i="1"/>
  <c r="AJ497" i="1"/>
  <c r="AG497" i="1"/>
  <c r="AJ496" i="1"/>
  <c r="AG496" i="1"/>
  <c r="AJ495" i="1"/>
  <c r="AG495" i="1"/>
  <c r="AJ494" i="1"/>
  <c r="AG494" i="1"/>
  <c r="AJ493" i="1"/>
  <c r="AG493" i="1"/>
  <c r="AJ492" i="1"/>
  <c r="AG492" i="1"/>
  <c r="AJ491" i="1"/>
  <c r="AG491" i="1"/>
  <c r="AJ490" i="1"/>
  <c r="AG490" i="1"/>
  <c r="AJ489" i="1"/>
  <c r="AG489" i="1"/>
  <c r="AJ488" i="1"/>
  <c r="AG488" i="1"/>
  <c r="AJ487" i="1"/>
  <c r="AG487" i="1"/>
  <c r="AJ486" i="1"/>
  <c r="AG486" i="1"/>
  <c r="AJ485" i="1"/>
  <c r="AG485" i="1"/>
  <c r="AJ484" i="1"/>
  <c r="AG484" i="1"/>
  <c r="AJ483" i="1"/>
  <c r="AG483" i="1"/>
  <c r="AJ482" i="1"/>
  <c r="AG482" i="1"/>
  <c r="AJ481" i="1"/>
  <c r="AG481" i="1"/>
  <c r="AJ480" i="1"/>
  <c r="AG480" i="1"/>
  <c r="AJ479" i="1"/>
  <c r="AG479" i="1"/>
  <c r="AJ478" i="1"/>
  <c r="AG478" i="1"/>
  <c r="AJ477" i="1"/>
  <c r="AG477" i="1"/>
  <c r="AJ476" i="1"/>
  <c r="AG476" i="1"/>
  <c r="AJ475" i="1"/>
  <c r="AG475" i="1"/>
  <c r="AJ474" i="1"/>
  <c r="AG474" i="1"/>
  <c r="AJ473" i="1"/>
  <c r="AG473" i="1"/>
  <c r="AJ472" i="1"/>
  <c r="AG472" i="1"/>
  <c r="AJ471" i="1"/>
  <c r="AG471" i="1"/>
  <c r="AJ470" i="1"/>
  <c r="AG470" i="1"/>
  <c r="AJ469" i="1"/>
  <c r="AG469" i="1"/>
  <c r="AJ468" i="1"/>
  <c r="AG468" i="1"/>
  <c r="AJ467" i="1"/>
  <c r="AG467" i="1"/>
  <c r="AJ466" i="1"/>
  <c r="AG466" i="1"/>
  <c r="AJ465" i="1"/>
  <c r="AG465" i="1"/>
  <c r="AJ464" i="1"/>
  <c r="AG464" i="1"/>
  <c r="AJ463" i="1"/>
  <c r="AG463" i="1"/>
  <c r="AJ462" i="1"/>
  <c r="AG462" i="1"/>
  <c r="AJ461" i="1"/>
  <c r="AG461" i="1"/>
  <c r="AJ460" i="1"/>
  <c r="AG460" i="1"/>
  <c r="AJ459" i="1"/>
  <c r="AG459" i="1"/>
  <c r="AJ458" i="1"/>
  <c r="AG458" i="1"/>
  <c r="AJ457" i="1"/>
  <c r="AG457" i="1"/>
  <c r="AJ456" i="1"/>
  <c r="AG456" i="1"/>
  <c r="AJ455" i="1"/>
  <c r="AG455" i="1"/>
  <c r="AJ454" i="1"/>
  <c r="AG454" i="1"/>
  <c r="AJ453" i="1"/>
  <c r="AG453" i="1"/>
  <c r="AJ452" i="1"/>
  <c r="AG452" i="1"/>
  <c r="AJ451" i="1"/>
  <c r="AG451" i="1"/>
  <c r="AJ450" i="1"/>
  <c r="AG450" i="1"/>
  <c r="AJ449" i="1"/>
  <c r="AG449" i="1"/>
  <c r="AJ448" i="1"/>
  <c r="AG448" i="1"/>
  <c r="AJ447" i="1"/>
  <c r="AG447" i="1"/>
  <c r="AJ446" i="1"/>
  <c r="AG446" i="1"/>
  <c r="AJ445" i="1"/>
  <c r="AG445" i="1"/>
  <c r="AJ444" i="1"/>
  <c r="AG444" i="1"/>
  <c r="AJ443" i="1"/>
  <c r="AG443" i="1"/>
  <c r="AJ442" i="1"/>
  <c r="AG442" i="1"/>
  <c r="AJ441" i="1"/>
  <c r="AG441" i="1"/>
  <c r="AJ440" i="1"/>
  <c r="AG440" i="1"/>
  <c r="AJ439" i="1"/>
  <c r="AG439" i="1"/>
  <c r="AJ438" i="1"/>
  <c r="AG438" i="1"/>
  <c r="AJ437" i="1"/>
  <c r="AG437" i="1"/>
  <c r="AJ436" i="1"/>
  <c r="AG436" i="1"/>
  <c r="AJ435" i="1"/>
  <c r="AG435" i="1"/>
  <c r="AJ434" i="1"/>
  <c r="AG434" i="1"/>
  <c r="AJ433" i="1"/>
  <c r="AG433" i="1"/>
  <c r="AJ432" i="1"/>
  <c r="AG432" i="1"/>
  <c r="AJ431" i="1"/>
  <c r="AG431" i="1"/>
  <c r="AJ430" i="1"/>
  <c r="AG430" i="1"/>
  <c r="AJ429" i="1"/>
  <c r="AG429" i="1"/>
  <c r="AJ428" i="1"/>
  <c r="AG428" i="1"/>
  <c r="AJ427" i="1"/>
  <c r="AG427" i="1"/>
  <c r="AJ426" i="1"/>
  <c r="AG426" i="1"/>
  <c r="AJ425" i="1"/>
  <c r="AG425" i="1"/>
  <c r="AJ424" i="1"/>
  <c r="AG424" i="1"/>
  <c r="AJ423" i="1"/>
  <c r="AG423" i="1"/>
  <c r="AJ422" i="1"/>
  <c r="AG422" i="1"/>
  <c r="AJ421" i="1"/>
  <c r="AG421" i="1"/>
  <c r="AJ420" i="1"/>
  <c r="AG420" i="1"/>
  <c r="AJ419" i="1"/>
  <c r="AG419" i="1"/>
  <c r="AJ418" i="1"/>
  <c r="AG418" i="1"/>
  <c r="AJ417" i="1"/>
  <c r="AG417" i="1"/>
  <c r="AJ416" i="1"/>
  <c r="AG416" i="1"/>
  <c r="AJ415" i="1"/>
  <c r="AG415" i="1"/>
  <c r="AJ414" i="1"/>
  <c r="AG414" i="1"/>
  <c r="AJ413" i="1"/>
  <c r="AG413" i="1"/>
  <c r="AJ412" i="1"/>
  <c r="AG412" i="1"/>
  <c r="AJ411" i="1"/>
  <c r="AG411" i="1"/>
  <c r="AJ410" i="1"/>
  <c r="AG410" i="1"/>
  <c r="AJ409" i="1"/>
  <c r="AG409" i="1"/>
  <c r="AJ408" i="1"/>
  <c r="AG408" i="1"/>
  <c r="AJ407" i="1"/>
  <c r="AG407" i="1"/>
  <c r="AJ406" i="1"/>
  <c r="AG406" i="1"/>
  <c r="AJ405" i="1"/>
  <c r="AG405" i="1"/>
  <c r="AJ404" i="1"/>
  <c r="AG404" i="1"/>
  <c r="AJ403" i="1"/>
  <c r="AG403" i="1"/>
  <c r="AJ402" i="1"/>
  <c r="AG402" i="1"/>
  <c r="AJ401" i="1"/>
  <c r="AG401" i="1"/>
  <c r="AJ400" i="1"/>
  <c r="AG400" i="1"/>
  <c r="AJ399" i="1"/>
  <c r="AG399" i="1"/>
  <c r="AJ398" i="1"/>
  <c r="AG398" i="1"/>
  <c r="AJ397" i="1"/>
  <c r="AG397" i="1"/>
  <c r="AJ396" i="1"/>
  <c r="AG396" i="1"/>
  <c r="AJ395" i="1"/>
  <c r="AG395" i="1"/>
  <c r="AJ394" i="1"/>
  <c r="AG394" i="1"/>
  <c r="AJ393" i="1"/>
  <c r="AG393" i="1"/>
  <c r="AJ392" i="1"/>
  <c r="AG392" i="1"/>
  <c r="AJ391" i="1"/>
  <c r="AG391" i="1"/>
  <c r="AJ390" i="1"/>
  <c r="AG390" i="1"/>
  <c r="AJ389" i="1"/>
  <c r="AG389" i="1"/>
  <c r="AJ388" i="1"/>
  <c r="AG388" i="1"/>
  <c r="AJ387" i="1"/>
  <c r="AG387" i="1"/>
  <c r="AJ386" i="1"/>
  <c r="AG386" i="1"/>
  <c r="AJ385" i="1"/>
  <c r="AG385" i="1"/>
  <c r="AJ384" i="1"/>
  <c r="AG384" i="1"/>
  <c r="AJ383" i="1"/>
  <c r="AG383" i="1"/>
  <c r="AJ382" i="1"/>
  <c r="AG382" i="1"/>
  <c r="AJ381" i="1"/>
  <c r="AG381" i="1"/>
  <c r="AJ380" i="1"/>
  <c r="AG380" i="1"/>
  <c r="AJ379" i="1"/>
  <c r="AG379" i="1"/>
  <c r="AJ378" i="1"/>
  <c r="AG378" i="1"/>
  <c r="AJ377" i="1"/>
  <c r="AG377" i="1"/>
  <c r="AJ376" i="1"/>
  <c r="AG376" i="1"/>
  <c r="AJ375" i="1"/>
  <c r="AG375" i="1"/>
  <c r="AJ374" i="1"/>
  <c r="AG374" i="1"/>
  <c r="AJ373" i="1"/>
  <c r="AG373" i="1"/>
  <c r="AJ372" i="1"/>
  <c r="AG372" i="1"/>
  <c r="AJ371" i="1"/>
  <c r="AG371" i="1"/>
  <c r="AJ370" i="1"/>
  <c r="AG370" i="1"/>
  <c r="AJ369" i="1"/>
  <c r="AG369" i="1"/>
  <c r="AJ368" i="1"/>
  <c r="AG368" i="1"/>
  <c r="AJ367" i="1"/>
  <c r="AG367" i="1"/>
  <c r="AJ366" i="1"/>
  <c r="AG366" i="1"/>
  <c r="AJ365" i="1"/>
  <c r="AG365" i="1"/>
  <c r="AJ364" i="1"/>
  <c r="AG364" i="1"/>
  <c r="AJ363" i="1"/>
  <c r="AG363" i="1"/>
  <c r="AJ362" i="1"/>
  <c r="AG362" i="1"/>
  <c r="AJ361" i="1"/>
  <c r="AG361" i="1"/>
  <c r="AJ360" i="1"/>
  <c r="AG360" i="1"/>
  <c r="AJ359" i="1"/>
  <c r="AG359" i="1"/>
  <c r="AJ358" i="1"/>
  <c r="AG358" i="1"/>
  <c r="AJ357" i="1"/>
  <c r="AG357" i="1"/>
  <c r="AJ356" i="1"/>
  <c r="AG356" i="1"/>
  <c r="AJ355" i="1"/>
  <c r="AG355" i="1"/>
  <c r="AJ354" i="1"/>
  <c r="AG354" i="1"/>
  <c r="AJ353" i="1"/>
  <c r="AG353" i="1"/>
  <c r="AJ352" i="1"/>
  <c r="AG352" i="1"/>
  <c r="AJ351" i="1"/>
  <c r="AG351" i="1"/>
  <c r="AJ350" i="1"/>
  <c r="AG350" i="1"/>
  <c r="AJ349" i="1"/>
  <c r="AG349" i="1"/>
  <c r="AJ348" i="1"/>
  <c r="AG348" i="1"/>
  <c r="AJ347" i="1"/>
  <c r="AG347" i="1"/>
  <c r="AJ346" i="1"/>
  <c r="AG346" i="1"/>
  <c r="AJ345" i="1"/>
  <c r="AG345" i="1"/>
  <c r="AJ344" i="1"/>
  <c r="AG344" i="1"/>
  <c r="AJ343" i="1"/>
  <c r="AG343" i="1"/>
  <c r="AJ342" i="1"/>
  <c r="AG342" i="1"/>
  <c r="AJ341" i="1"/>
  <c r="AG341" i="1"/>
  <c r="AJ340" i="1"/>
  <c r="AG340" i="1"/>
  <c r="AJ339" i="1"/>
  <c r="AG339" i="1"/>
  <c r="AJ338" i="1"/>
  <c r="AG338" i="1"/>
  <c r="AJ337" i="1"/>
  <c r="AG337" i="1"/>
  <c r="AJ336" i="1"/>
  <c r="AG336" i="1"/>
  <c r="AJ335" i="1"/>
  <c r="AG335" i="1"/>
  <c r="AJ334" i="1"/>
  <c r="AG334" i="1"/>
  <c r="AJ333" i="1"/>
  <c r="AG333" i="1"/>
  <c r="AJ332" i="1"/>
  <c r="AG332" i="1"/>
  <c r="AJ331" i="1"/>
  <c r="AG331" i="1"/>
  <c r="AJ330" i="1"/>
  <c r="AG330" i="1"/>
  <c r="AJ329" i="1"/>
  <c r="AG329" i="1"/>
  <c r="AJ328" i="1"/>
  <c r="AG328" i="1"/>
  <c r="AJ327" i="1"/>
  <c r="AG327" i="1"/>
  <c r="AJ326" i="1"/>
  <c r="AG326" i="1"/>
  <c r="AJ325" i="1"/>
  <c r="AG325" i="1"/>
  <c r="AJ324" i="1"/>
  <c r="AG324" i="1"/>
  <c r="AJ323" i="1"/>
  <c r="AG323" i="1"/>
  <c r="AJ322" i="1"/>
  <c r="AG322" i="1"/>
  <c r="AJ321" i="1"/>
  <c r="AG321" i="1"/>
  <c r="AJ320" i="1"/>
  <c r="AG320" i="1"/>
  <c r="AJ319" i="1"/>
  <c r="AG319" i="1"/>
  <c r="AJ318" i="1"/>
  <c r="AG318" i="1"/>
  <c r="AJ317" i="1"/>
  <c r="AG317" i="1"/>
  <c r="AJ316" i="1"/>
  <c r="AG316" i="1"/>
  <c r="AJ315" i="1"/>
  <c r="AG315" i="1"/>
  <c r="AJ314" i="1"/>
  <c r="AG314" i="1"/>
  <c r="AJ313" i="1"/>
  <c r="AG313" i="1"/>
  <c r="AJ312" i="1"/>
  <c r="AG312" i="1"/>
  <c r="AJ311" i="1"/>
  <c r="AG311" i="1"/>
  <c r="AJ310" i="1"/>
  <c r="AG310" i="1"/>
  <c r="AJ309" i="1"/>
  <c r="AG309" i="1"/>
  <c r="AJ308" i="1"/>
  <c r="AG308" i="1"/>
  <c r="AJ307" i="1"/>
  <c r="AG307" i="1"/>
  <c r="AJ306" i="1"/>
  <c r="AG306" i="1"/>
  <c r="AJ305" i="1"/>
  <c r="AG305" i="1"/>
  <c r="AJ304" i="1"/>
  <c r="AG304" i="1"/>
  <c r="AJ303" i="1"/>
  <c r="AG303" i="1"/>
  <c r="AJ302" i="1"/>
  <c r="AG302" i="1"/>
  <c r="AJ301" i="1"/>
  <c r="AG301" i="1"/>
  <c r="AJ300" i="1"/>
  <c r="AG300" i="1"/>
  <c r="AJ299" i="1"/>
  <c r="AG299" i="1"/>
  <c r="AJ298" i="1"/>
  <c r="AG298" i="1"/>
  <c r="AJ297" i="1"/>
  <c r="AG297" i="1"/>
  <c r="AJ296" i="1"/>
  <c r="AG296" i="1"/>
  <c r="AJ295" i="1"/>
  <c r="AG295" i="1"/>
  <c r="AJ294" i="1"/>
  <c r="AG294" i="1"/>
  <c r="AJ293" i="1"/>
  <c r="AG293" i="1"/>
  <c r="AJ292" i="1"/>
  <c r="AG292" i="1"/>
  <c r="AJ291" i="1"/>
  <c r="AG291" i="1"/>
  <c r="AJ290" i="1"/>
  <c r="AG290" i="1"/>
  <c r="AJ289" i="1"/>
  <c r="AG289" i="1"/>
  <c r="AJ288" i="1"/>
  <c r="AG288" i="1"/>
  <c r="AJ287" i="1"/>
  <c r="AG287" i="1"/>
  <c r="AJ286" i="1"/>
  <c r="AG286" i="1"/>
  <c r="AJ285" i="1"/>
  <c r="AG285" i="1"/>
  <c r="AJ284" i="1"/>
  <c r="AG284" i="1"/>
  <c r="AJ283" i="1"/>
  <c r="AG283" i="1"/>
  <c r="AJ282" i="1"/>
  <c r="AG282" i="1"/>
  <c r="AJ281" i="1"/>
  <c r="AG281" i="1"/>
  <c r="AJ280" i="1"/>
  <c r="AG280" i="1"/>
  <c r="AJ279" i="1"/>
  <c r="AG279" i="1"/>
  <c r="AJ278" i="1"/>
  <c r="AG278" i="1"/>
  <c r="AJ277" i="1"/>
  <c r="AG277" i="1"/>
  <c r="AJ276" i="1"/>
  <c r="AG276" i="1"/>
  <c r="AJ275" i="1"/>
  <c r="AG275" i="1"/>
  <c r="AJ274" i="1"/>
  <c r="AG274" i="1"/>
  <c r="AJ273" i="1"/>
  <c r="AG273" i="1"/>
  <c r="AJ272" i="1"/>
  <c r="AG272" i="1"/>
  <c r="AJ271" i="1"/>
  <c r="AG271" i="1"/>
  <c r="AJ270" i="1"/>
  <c r="AG270" i="1"/>
  <c r="AJ269" i="1"/>
  <c r="AG269" i="1"/>
  <c r="AJ268" i="1"/>
  <c r="AG268" i="1"/>
  <c r="AJ267" i="1"/>
  <c r="AG267" i="1"/>
  <c r="AJ266" i="1"/>
  <c r="AG266" i="1"/>
  <c r="AJ265" i="1"/>
  <c r="AG265" i="1"/>
  <c r="AJ264" i="1"/>
  <c r="AG264" i="1"/>
  <c r="AJ263" i="1"/>
  <c r="AG263" i="1"/>
  <c r="AJ262" i="1"/>
  <c r="AG262" i="1"/>
  <c r="AJ261" i="1"/>
  <c r="AG261" i="1"/>
  <c r="AJ260" i="1"/>
  <c r="AG260" i="1"/>
  <c r="AJ259" i="1"/>
  <c r="AG259" i="1"/>
  <c r="AJ258" i="1"/>
  <c r="AG258" i="1"/>
  <c r="AJ257" i="1"/>
  <c r="AG257" i="1"/>
  <c r="AJ256" i="1"/>
  <c r="AG256" i="1"/>
  <c r="AJ255" i="1"/>
  <c r="AG255" i="1"/>
  <c r="AJ254" i="1"/>
  <c r="AG254" i="1"/>
  <c r="AJ253" i="1"/>
  <c r="AG253" i="1"/>
  <c r="AJ252" i="1"/>
  <c r="AG252" i="1"/>
  <c r="AJ251" i="1"/>
  <c r="AG251" i="1"/>
  <c r="AJ250" i="1"/>
  <c r="AG250" i="1"/>
  <c r="AJ249" i="1"/>
  <c r="AG249" i="1"/>
  <c r="AJ248" i="1"/>
  <c r="AG248" i="1"/>
  <c r="AJ247" i="1"/>
  <c r="AG247" i="1"/>
  <c r="AJ246" i="1"/>
  <c r="AG246" i="1"/>
  <c r="AJ245" i="1"/>
  <c r="AG245" i="1"/>
  <c r="AJ244" i="1"/>
  <c r="AG244" i="1"/>
  <c r="AJ243" i="1"/>
  <c r="AG243" i="1"/>
  <c r="AJ242" i="1"/>
  <c r="AG242" i="1"/>
  <c r="AJ241" i="1"/>
  <c r="AG241" i="1"/>
  <c r="AJ240" i="1"/>
  <c r="AG240" i="1"/>
  <c r="AJ239" i="1"/>
  <c r="AG239" i="1"/>
  <c r="AJ238" i="1"/>
  <c r="AG238" i="1"/>
  <c r="AJ237" i="1"/>
  <c r="AG237" i="1"/>
  <c r="AJ236" i="1"/>
  <c r="AG236" i="1"/>
  <c r="AJ235" i="1"/>
  <c r="AG235" i="1"/>
  <c r="AJ234" i="1"/>
  <c r="AG234" i="1"/>
  <c r="AJ233" i="1"/>
  <c r="AG233" i="1"/>
  <c r="AJ232" i="1"/>
  <c r="AG232" i="1"/>
  <c r="AJ231" i="1"/>
  <c r="AG231" i="1"/>
  <c r="AJ230" i="1"/>
  <c r="AG230" i="1"/>
  <c r="AJ229" i="1"/>
  <c r="AG229" i="1"/>
  <c r="AJ228" i="1"/>
  <c r="AG228" i="1"/>
  <c r="AJ227" i="1"/>
  <c r="AG227" i="1"/>
  <c r="AJ226" i="1"/>
  <c r="AG226" i="1"/>
  <c r="AJ225" i="1"/>
  <c r="AG225" i="1"/>
  <c r="AJ224" i="1"/>
  <c r="AG224" i="1"/>
  <c r="AJ223" i="1"/>
  <c r="AG223" i="1"/>
  <c r="AJ222" i="1"/>
  <c r="AG222" i="1"/>
  <c r="AJ221" i="1"/>
  <c r="AG221" i="1"/>
  <c r="AJ220" i="1"/>
  <c r="AG220" i="1"/>
  <c r="AJ219" i="1"/>
  <c r="AG219" i="1"/>
  <c r="AJ218" i="1"/>
  <c r="AG218" i="1"/>
  <c r="AJ217" i="1"/>
  <c r="AG217" i="1"/>
  <c r="AJ216" i="1"/>
  <c r="AG216" i="1"/>
  <c r="AJ215" i="1"/>
  <c r="AG215" i="1"/>
  <c r="AJ214" i="1"/>
  <c r="AG214" i="1"/>
  <c r="AJ213" i="1"/>
  <c r="AG213" i="1"/>
  <c r="AJ212" i="1"/>
  <c r="AG212" i="1"/>
  <c r="AJ211" i="1"/>
  <c r="AG211" i="1"/>
  <c r="AJ210" i="1"/>
  <c r="AG210" i="1"/>
  <c r="AJ209" i="1"/>
  <c r="AG209" i="1"/>
  <c r="AJ208" i="1"/>
  <c r="AG208" i="1"/>
  <c r="AJ207" i="1"/>
  <c r="AG207" i="1"/>
  <c r="AJ206" i="1"/>
  <c r="AG206" i="1"/>
  <c r="AJ205" i="1"/>
  <c r="AG205" i="1"/>
  <c r="AJ204" i="1"/>
  <c r="AG204" i="1"/>
  <c r="AJ203" i="1"/>
  <c r="AG203" i="1"/>
  <c r="AJ202" i="1"/>
  <c r="AG202" i="1"/>
  <c r="AJ201" i="1"/>
  <c r="AG201" i="1"/>
  <c r="AJ200" i="1"/>
  <c r="AG200" i="1"/>
  <c r="AJ199" i="1"/>
  <c r="AG199" i="1"/>
  <c r="AJ198" i="1"/>
  <c r="AG198" i="1"/>
  <c r="AJ197" i="1"/>
  <c r="AG197" i="1"/>
  <c r="AJ196" i="1"/>
  <c r="AG196" i="1"/>
  <c r="AJ195" i="1"/>
  <c r="AG195" i="1"/>
  <c r="AJ194" i="1"/>
  <c r="AG194" i="1"/>
  <c r="AJ193" i="1"/>
  <c r="AG193" i="1"/>
  <c r="AJ192" i="1"/>
  <c r="AG192" i="1"/>
  <c r="AJ191" i="1"/>
  <c r="AG191" i="1"/>
  <c r="AJ190" i="1"/>
  <c r="AG190" i="1"/>
  <c r="AJ189" i="1"/>
  <c r="AG189" i="1"/>
  <c r="AJ188" i="1"/>
  <c r="AG188" i="1"/>
  <c r="AJ187" i="1"/>
  <c r="AG187" i="1"/>
  <c r="AJ186" i="1"/>
  <c r="AG186" i="1"/>
  <c r="AJ185" i="1"/>
  <c r="AG185" i="1"/>
  <c r="AJ184" i="1"/>
  <c r="AG184" i="1"/>
  <c r="AJ183" i="1"/>
  <c r="AG183" i="1"/>
  <c r="AJ182" i="1"/>
  <c r="AG182" i="1"/>
  <c r="AJ181" i="1"/>
  <c r="AG181" i="1"/>
  <c r="AJ180" i="1"/>
  <c r="AG180" i="1"/>
  <c r="AJ179" i="1"/>
  <c r="AG179" i="1"/>
  <c r="AJ178" i="1"/>
  <c r="AG178" i="1"/>
  <c r="AJ177" i="1"/>
  <c r="AG177" i="1"/>
  <c r="AJ176" i="1"/>
  <c r="AG176" i="1"/>
  <c r="AJ175" i="1"/>
  <c r="AG175" i="1"/>
  <c r="AJ174" i="1"/>
  <c r="AG174" i="1"/>
  <c r="AJ173" i="1"/>
  <c r="AG173" i="1"/>
  <c r="AJ172" i="1"/>
  <c r="AG172" i="1"/>
  <c r="AJ171" i="1"/>
  <c r="AG171" i="1"/>
  <c r="AJ170" i="1"/>
  <c r="AG170" i="1"/>
  <c r="AJ169" i="1"/>
  <c r="AG169" i="1"/>
  <c r="AJ168" i="1"/>
  <c r="AG168" i="1"/>
  <c r="AJ167" i="1"/>
  <c r="AG167" i="1"/>
  <c r="AJ166" i="1"/>
  <c r="AG166" i="1"/>
  <c r="AJ165" i="1"/>
  <c r="AG165" i="1"/>
  <c r="AJ164" i="1"/>
  <c r="AG164" i="1"/>
  <c r="AJ163" i="1"/>
  <c r="AG163" i="1"/>
  <c r="AJ162" i="1"/>
  <c r="AG162" i="1"/>
  <c r="AJ161" i="1"/>
  <c r="AG161" i="1"/>
  <c r="AJ160" i="1"/>
  <c r="AG160" i="1"/>
  <c r="AJ159" i="1"/>
  <c r="AG159" i="1"/>
  <c r="AJ158" i="1"/>
  <c r="AG158" i="1"/>
  <c r="AJ157" i="1"/>
  <c r="AG157" i="1"/>
  <c r="AJ156" i="1"/>
  <c r="AG156" i="1"/>
  <c r="AJ155" i="1"/>
  <c r="AG155" i="1"/>
  <c r="AJ154" i="1"/>
  <c r="AG154" i="1"/>
  <c r="AJ153" i="1"/>
  <c r="AG153" i="1"/>
  <c r="AJ152" i="1"/>
  <c r="AG152" i="1"/>
  <c r="AJ151" i="1"/>
  <c r="AG151" i="1"/>
  <c r="AJ150" i="1"/>
  <c r="AG150" i="1"/>
  <c r="AJ149" i="1"/>
  <c r="AG149" i="1"/>
  <c r="AJ148" i="1"/>
  <c r="AG148" i="1"/>
  <c r="AJ147" i="1"/>
  <c r="AG147" i="1"/>
  <c r="AJ146" i="1"/>
  <c r="AG146" i="1"/>
  <c r="AJ145" i="1"/>
  <c r="AG145" i="1"/>
  <c r="AJ144" i="1"/>
  <c r="AG144" i="1"/>
  <c r="AJ143" i="1"/>
  <c r="AG143" i="1"/>
  <c r="AJ142" i="1"/>
  <c r="AG142" i="1"/>
  <c r="AJ141" i="1"/>
  <c r="AG141" i="1"/>
  <c r="AJ140" i="1"/>
  <c r="AG140" i="1"/>
  <c r="AJ139" i="1"/>
  <c r="AG139" i="1"/>
  <c r="AJ138" i="1"/>
  <c r="AG138" i="1"/>
  <c r="AJ137" i="1"/>
  <c r="AG137" i="1"/>
  <c r="AJ136" i="1"/>
  <c r="AG136" i="1"/>
  <c r="AJ135" i="1"/>
  <c r="AG135" i="1"/>
  <c r="AJ134" i="1"/>
  <c r="AG134" i="1"/>
  <c r="AJ133" i="1"/>
  <c r="AG133" i="1"/>
  <c r="AJ132" i="1"/>
  <c r="AG132" i="1"/>
  <c r="AJ131" i="1"/>
  <c r="AG131" i="1"/>
  <c r="AJ130" i="1"/>
  <c r="AG130" i="1"/>
  <c r="AJ129" i="1"/>
  <c r="AG129" i="1"/>
  <c r="AJ128" i="1"/>
  <c r="AG128" i="1"/>
  <c r="AJ127" i="1"/>
  <c r="AG127" i="1"/>
  <c r="AJ126" i="1"/>
  <c r="AG126" i="1"/>
  <c r="AJ125" i="1"/>
  <c r="AG125" i="1"/>
  <c r="AJ124" i="1"/>
  <c r="AG124" i="1"/>
  <c r="AJ123" i="1"/>
  <c r="AG123" i="1"/>
  <c r="AJ122" i="1"/>
  <c r="AG122" i="1"/>
  <c r="AJ121" i="1"/>
  <c r="AG121" i="1"/>
  <c r="AJ120" i="1"/>
  <c r="AG120" i="1"/>
  <c r="AJ119" i="1"/>
  <c r="AG119" i="1"/>
  <c r="AJ118" i="1"/>
  <c r="AG118" i="1"/>
  <c r="AJ117" i="1"/>
  <c r="AG117" i="1"/>
  <c r="AJ116" i="1"/>
  <c r="AG116" i="1"/>
  <c r="AJ115" i="1"/>
  <c r="AG115" i="1"/>
  <c r="AJ114" i="1"/>
  <c r="AG114" i="1"/>
  <c r="AJ113" i="1"/>
  <c r="AG113" i="1"/>
  <c r="AJ112" i="1"/>
  <c r="AG112" i="1"/>
  <c r="AJ111" i="1"/>
  <c r="AG111" i="1"/>
  <c r="AJ110" i="1"/>
  <c r="AG110" i="1"/>
  <c r="AJ109" i="1"/>
  <c r="AG109" i="1"/>
  <c r="AJ108" i="1"/>
  <c r="AG108" i="1"/>
  <c r="AJ107" i="1"/>
  <c r="AG107" i="1"/>
  <c r="AJ106" i="1"/>
  <c r="AG106" i="1"/>
  <c r="AJ105" i="1"/>
  <c r="AG105" i="1"/>
  <c r="AJ104" i="1"/>
  <c r="AG104" i="1"/>
  <c r="AJ103" i="1"/>
  <c r="AG103" i="1"/>
  <c r="AJ102" i="1"/>
  <c r="AG102" i="1"/>
  <c r="AJ101" i="1"/>
  <c r="AG101" i="1"/>
  <c r="AJ100" i="1"/>
  <c r="AG100" i="1"/>
  <c r="AJ99" i="1"/>
  <c r="AG99" i="1"/>
  <c r="AJ98" i="1"/>
  <c r="AG98" i="1"/>
  <c r="AJ97" i="1"/>
  <c r="AG97" i="1"/>
  <c r="AJ96" i="1"/>
  <c r="AG96" i="1"/>
  <c r="AJ95" i="1"/>
  <c r="AG95" i="1"/>
  <c r="AJ94" i="1"/>
  <c r="AG94" i="1"/>
  <c r="AJ93" i="1"/>
  <c r="AG93" i="1"/>
  <c r="AJ92" i="1"/>
  <c r="AG92" i="1"/>
  <c r="AJ91" i="1"/>
  <c r="AG91" i="1"/>
  <c r="AJ90" i="1"/>
  <c r="AG90" i="1"/>
  <c r="AJ89" i="1"/>
  <c r="AG89" i="1"/>
  <c r="AJ88" i="1"/>
  <c r="AG88" i="1"/>
  <c r="AJ87" i="1"/>
  <c r="AG87" i="1"/>
  <c r="AJ86" i="1"/>
  <c r="AG86" i="1"/>
  <c r="AJ85" i="1"/>
  <c r="AG85" i="1"/>
  <c r="AJ84" i="1"/>
  <c r="AG84" i="1"/>
  <c r="AJ83" i="1"/>
  <c r="AG83" i="1"/>
  <c r="AJ82" i="1"/>
  <c r="AG82" i="1"/>
  <c r="AJ81" i="1"/>
  <c r="AG81" i="1"/>
  <c r="AJ80" i="1"/>
  <c r="AG80" i="1"/>
  <c r="AJ79" i="1"/>
  <c r="AG79" i="1"/>
  <c r="AJ78" i="1"/>
  <c r="AG78" i="1"/>
  <c r="AJ77" i="1"/>
  <c r="AG77" i="1"/>
  <c r="AJ76" i="1"/>
  <c r="AG76" i="1"/>
  <c r="AJ75" i="1"/>
  <c r="AG75" i="1"/>
  <c r="AJ74" i="1"/>
  <c r="AG74" i="1"/>
  <c r="AJ73" i="1"/>
  <c r="AG73" i="1"/>
  <c r="AJ72" i="1"/>
  <c r="AG72" i="1"/>
  <c r="AJ71" i="1"/>
  <c r="AG71" i="1"/>
  <c r="AJ70" i="1"/>
  <c r="AG70" i="1"/>
  <c r="AJ69" i="1"/>
  <c r="AG69" i="1"/>
  <c r="AJ68" i="1"/>
  <c r="AG68" i="1"/>
  <c r="AJ67" i="1"/>
  <c r="AG67" i="1"/>
  <c r="AJ66" i="1"/>
  <c r="AG66" i="1"/>
  <c r="AJ65" i="1"/>
  <c r="AG65" i="1"/>
  <c r="AJ64" i="1"/>
  <c r="AG64" i="1"/>
  <c r="AJ63" i="1"/>
  <c r="AG63" i="1"/>
  <c r="AJ62" i="1"/>
  <c r="AG62" i="1"/>
  <c r="AJ61" i="1"/>
  <c r="AG61" i="1"/>
  <c r="AJ60" i="1"/>
  <c r="AG60" i="1"/>
  <c r="AJ59" i="1"/>
  <c r="AG59" i="1"/>
  <c r="AJ58" i="1"/>
  <c r="AG58" i="1"/>
  <c r="AJ57" i="1"/>
  <c r="AG57" i="1"/>
  <c r="AJ56" i="1"/>
  <c r="AG56" i="1"/>
  <c r="AJ55" i="1"/>
  <c r="AG55" i="1"/>
  <c r="AJ54" i="1"/>
  <c r="AG54" i="1"/>
  <c r="AJ53" i="1"/>
  <c r="AG53" i="1"/>
  <c r="AJ52" i="1"/>
  <c r="AG52" i="1"/>
  <c r="AJ51" i="1"/>
  <c r="AG51" i="1"/>
  <c r="AJ50" i="1"/>
  <c r="AG50" i="1"/>
  <c r="AJ49" i="1"/>
  <c r="AG49" i="1"/>
  <c r="AJ48" i="1"/>
  <c r="AG48" i="1"/>
  <c r="AJ47" i="1"/>
  <c r="AG47" i="1"/>
  <c r="AJ46" i="1"/>
  <c r="AG46" i="1"/>
  <c r="AJ45" i="1"/>
  <c r="AG45" i="1"/>
  <c r="AJ44" i="1"/>
  <c r="AG44" i="1"/>
  <c r="AJ43" i="1"/>
  <c r="AG43" i="1"/>
  <c r="AJ42" i="1"/>
  <c r="AG42" i="1"/>
  <c r="AJ41" i="1"/>
  <c r="AG41" i="1"/>
  <c r="AJ40" i="1"/>
  <c r="AG40" i="1"/>
  <c r="AJ39" i="1"/>
  <c r="AG39" i="1"/>
  <c r="AJ38" i="1"/>
  <c r="AG38" i="1"/>
  <c r="AJ37" i="1"/>
  <c r="AG37" i="1"/>
  <c r="AJ36" i="1"/>
  <c r="AG36" i="1"/>
  <c r="AJ35" i="1"/>
  <c r="AG35" i="1"/>
  <c r="AJ34" i="1"/>
  <c r="AG34" i="1"/>
  <c r="AJ33" i="1"/>
  <c r="AG33" i="1"/>
  <c r="AJ32" i="1"/>
  <c r="AG32" i="1"/>
  <c r="AJ31" i="1"/>
  <c r="AG31" i="1"/>
  <c r="AJ30" i="1"/>
  <c r="AG30" i="1"/>
  <c r="AJ29" i="1"/>
  <c r="AG29" i="1"/>
  <c r="AJ28" i="1"/>
  <c r="AG28" i="1"/>
  <c r="AJ27" i="1"/>
  <c r="AG27" i="1"/>
  <c r="AJ26" i="1"/>
  <c r="AG26" i="1"/>
  <c r="AJ25" i="1"/>
  <c r="AG25" i="1"/>
  <c r="AJ24" i="1"/>
  <c r="AG24" i="1"/>
  <c r="AJ23" i="1"/>
  <c r="AG23" i="1"/>
  <c r="AJ22" i="1"/>
  <c r="AG22" i="1"/>
  <c r="AJ21" i="1"/>
  <c r="AG21" i="1"/>
  <c r="AJ20" i="1"/>
  <c r="AG20" i="1"/>
  <c r="AJ19" i="1"/>
  <c r="AG19" i="1"/>
  <c r="AJ18" i="1"/>
  <c r="AG18" i="1"/>
  <c r="AJ17" i="1"/>
  <c r="AG17" i="1"/>
  <c r="AJ16" i="1"/>
  <c r="AG16" i="1"/>
  <c r="AJ15" i="1"/>
  <c r="AG15" i="1"/>
  <c r="AJ14" i="1"/>
  <c r="AG14" i="1"/>
  <c r="AJ13" i="1"/>
  <c r="AG13" i="1"/>
  <c r="AJ12" i="1"/>
  <c r="AG12" i="1"/>
  <c r="AJ11" i="1"/>
  <c r="AG11" i="1"/>
  <c r="AJ10" i="1"/>
  <c r="AG10" i="1"/>
  <c r="AJ9" i="1"/>
  <c r="AG9" i="1"/>
  <c r="AJ8" i="1"/>
  <c r="AG8" i="1"/>
  <c r="AJ7" i="1"/>
  <c r="AG7" i="1"/>
  <c r="AJ6" i="1"/>
  <c r="AG6" i="1"/>
  <c r="AJ5" i="1"/>
  <c r="AG5" i="1"/>
  <c r="AD563" i="1"/>
  <c r="AA563" i="1"/>
  <c r="AD562" i="1"/>
  <c r="AA562" i="1"/>
  <c r="AD561" i="1"/>
  <c r="AA561" i="1"/>
  <c r="AD560" i="1"/>
  <c r="AA560" i="1"/>
  <c r="AD559" i="1"/>
  <c r="AA559" i="1"/>
  <c r="AD558" i="1"/>
  <c r="AA558" i="1"/>
  <c r="AD557" i="1"/>
  <c r="AA557" i="1"/>
  <c r="AD556" i="1"/>
  <c r="AA556" i="1"/>
  <c r="AD555" i="1"/>
  <c r="AA555" i="1"/>
  <c r="AD554" i="1"/>
  <c r="AA554" i="1"/>
  <c r="AD553" i="1"/>
  <c r="AA553" i="1"/>
  <c r="AD552" i="1"/>
  <c r="AA552" i="1"/>
  <c r="AD551" i="1"/>
  <c r="AA551" i="1"/>
  <c r="AD550" i="1"/>
  <c r="AA550" i="1"/>
  <c r="AD549" i="1"/>
  <c r="AA549" i="1"/>
  <c r="AD548" i="1"/>
  <c r="AA548" i="1"/>
  <c r="AD547" i="1"/>
  <c r="AA547" i="1"/>
  <c r="AD546" i="1"/>
  <c r="AA546" i="1"/>
  <c r="AD545" i="1"/>
  <c r="AA545" i="1"/>
  <c r="AD544" i="1"/>
  <c r="AA544" i="1"/>
  <c r="AD543" i="1"/>
  <c r="AA543" i="1"/>
  <c r="AD542" i="1"/>
  <c r="AA542" i="1"/>
  <c r="AD541" i="1"/>
  <c r="AA541" i="1"/>
  <c r="AD540" i="1"/>
  <c r="AA540" i="1"/>
  <c r="AD539" i="1"/>
  <c r="AA539" i="1"/>
  <c r="AD538" i="1"/>
  <c r="AA538" i="1"/>
  <c r="AD537" i="1"/>
  <c r="AA537" i="1"/>
  <c r="AD536" i="1"/>
  <c r="AA536" i="1"/>
  <c r="AD535" i="1"/>
  <c r="AA535" i="1"/>
  <c r="AD534" i="1"/>
  <c r="AA534" i="1"/>
  <c r="AD533" i="1"/>
  <c r="AA533" i="1"/>
  <c r="AD532" i="1"/>
  <c r="AA532" i="1"/>
  <c r="AD531" i="1"/>
  <c r="AA531" i="1"/>
  <c r="AD530" i="1"/>
  <c r="AA530" i="1"/>
  <c r="AD529" i="1"/>
  <c r="AA529" i="1"/>
  <c r="AD528" i="1"/>
  <c r="AA528" i="1"/>
  <c r="AD527" i="1"/>
  <c r="AA527" i="1"/>
  <c r="AD526" i="1"/>
  <c r="AA526" i="1"/>
  <c r="AD525" i="1"/>
  <c r="AA525" i="1"/>
  <c r="AD524" i="1"/>
  <c r="AA524" i="1"/>
  <c r="AD523" i="1"/>
  <c r="AA523" i="1"/>
  <c r="AD522" i="1"/>
  <c r="AA522" i="1"/>
  <c r="AD521" i="1"/>
  <c r="AA521" i="1"/>
  <c r="AD520" i="1"/>
  <c r="AA520" i="1"/>
  <c r="AD519" i="1"/>
  <c r="AA519" i="1"/>
  <c r="AD518" i="1"/>
  <c r="AA518" i="1"/>
  <c r="AD517" i="1"/>
  <c r="AA517" i="1"/>
  <c r="AD516" i="1"/>
  <c r="AA516" i="1"/>
  <c r="AD515" i="1"/>
  <c r="AA515" i="1"/>
  <c r="AD514" i="1"/>
  <c r="AA514" i="1"/>
  <c r="AD513" i="1"/>
  <c r="AA513" i="1"/>
  <c r="AD512" i="1"/>
  <c r="AA512" i="1"/>
  <c r="AD511" i="1"/>
  <c r="AA511" i="1"/>
  <c r="AD510" i="1"/>
  <c r="AA510" i="1"/>
  <c r="AD509" i="1"/>
  <c r="AA509" i="1"/>
  <c r="AD508" i="1"/>
  <c r="AA508" i="1"/>
  <c r="AD507" i="1"/>
  <c r="AA507" i="1"/>
  <c r="AD506" i="1"/>
  <c r="AA506" i="1"/>
  <c r="AD505" i="1"/>
  <c r="AA505" i="1"/>
  <c r="AD504" i="1"/>
  <c r="AA504" i="1"/>
  <c r="AD503" i="1"/>
  <c r="AA503" i="1"/>
  <c r="AD502" i="1"/>
  <c r="AA502" i="1"/>
  <c r="AD501" i="1"/>
  <c r="AA501" i="1"/>
  <c r="AD500" i="1"/>
  <c r="AA500" i="1"/>
  <c r="AD499" i="1"/>
  <c r="AA499" i="1"/>
  <c r="AD498" i="1"/>
  <c r="AA498" i="1"/>
  <c r="AD497" i="1"/>
  <c r="AA497" i="1"/>
  <c r="AD496" i="1"/>
  <c r="AA496" i="1"/>
  <c r="AD495" i="1"/>
  <c r="AA495" i="1"/>
  <c r="AD494" i="1"/>
  <c r="AA494" i="1"/>
  <c r="AD493" i="1"/>
  <c r="AA493" i="1"/>
  <c r="AD492" i="1"/>
  <c r="AA492" i="1"/>
  <c r="AD491" i="1"/>
  <c r="AA491" i="1"/>
  <c r="AD490" i="1"/>
  <c r="AA490" i="1"/>
  <c r="AD489" i="1"/>
  <c r="AA489" i="1"/>
  <c r="AD488" i="1"/>
  <c r="AA488" i="1"/>
  <c r="AD487" i="1"/>
  <c r="AA487" i="1"/>
  <c r="AD486" i="1"/>
  <c r="AA486" i="1"/>
  <c r="AD485" i="1"/>
  <c r="AA485" i="1"/>
  <c r="AD484" i="1"/>
  <c r="AA484" i="1"/>
  <c r="AD483" i="1"/>
  <c r="AA483" i="1"/>
  <c r="AD482" i="1"/>
  <c r="AA482" i="1"/>
  <c r="AD481" i="1"/>
  <c r="AA481" i="1"/>
  <c r="AD480" i="1"/>
  <c r="AA480" i="1"/>
  <c r="AD479" i="1"/>
  <c r="AA479" i="1"/>
  <c r="AD478" i="1"/>
  <c r="AA478" i="1"/>
  <c r="AD477" i="1"/>
  <c r="AA477" i="1"/>
  <c r="AD476" i="1"/>
  <c r="AA476" i="1"/>
  <c r="AD475" i="1"/>
  <c r="AA475" i="1"/>
  <c r="AD474" i="1"/>
  <c r="AA474" i="1"/>
  <c r="AD473" i="1"/>
  <c r="AA473" i="1"/>
  <c r="AD472" i="1"/>
  <c r="AA472" i="1"/>
  <c r="AD471" i="1"/>
  <c r="AA471" i="1"/>
  <c r="AD470" i="1"/>
  <c r="AA470" i="1"/>
  <c r="AD469" i="1"/>
  <c r="AA469" i="1"/>
  <c r="AD468" i="1"/>
  <c r="AA468" i="1"/>
  <c r="AD467" i="1"/>
  <c r="AA467" i="1"/>
  <c r="AD466" i="1"/>
  <c r="AA466" i="1"/>
  <c r="AD465" i="1"/>
  <c r="AA465" i="1"/>
  <c r="AD464" i="1"/>
  <c r="AA464" i="1"/>
  <c r="AD463" i="1"/>
  <c r="AA463" i="1"/>
  <c r="AD462" i="1"/>
  <c r="AA462" i="1"/>
  <c r="AD461" i="1"/>
  <c r="AA461" i="1"/>
  <c r="AD460" i="1"/>
  <c r="AA460" i="1"/>
  <c r="AD459" i="1"/>
  <c r="AA459" i="1"/>
  <c r="AD458" i="1"/>
  <c r="AA458" i="1"/>
  <c r="AD457" i="1"/>
  <c r="AA457" i="1"/>
  <c r="AD456" i="1"/>
  <c r="AA456" i="1"/>
  <c r="AD455" i="1"/>
  <c r="AA455" i="1"/>
  <c r="AD454" i="1"/>
  <c r="AA454" i="1"/>
  <c r="AD453" i="1"/>
  <c r="AA453" i="1"/>
  <c r="AD452" i="1"/>
  <c r="AA452" i="1"/>
  <c r="AD451" i="1"/>
  <c r="AA451" i="1"/>
  <c r="AD450" i="1"/>
  <c r="AA450" i="1"/>
  <c r="AD449" i="1"/>
  <c r="AA449" i="1"/>
  <c r="AD448" i="1"/>
  <c r="AA448" i="1"/>
  <c r="AD447" i="1"/>
  <c r="AA447" i="1"/>
  <c r="AD446" i="1"/>
  <c r="AA446" i="1"/>
  <c r="AD445" i="1"/>
  <c r="AA445" i="1"/>
  <c r="AD444" i="1"/>
  <c r="AA444" i="1"/>
  <c r="AD443" i="1"/>
  <c r="AA443" i="1"/>
  <c r="AD442" i="1"/>
  <c r="AA442" i="1"/>
  <c r="AD441" i="1"/>
  <c r="AA441" i="1"/>
  <c r="AD440" i="1"/>
  <c r="AA440" i="1"/>
  <c r="AD439" i="1"/>
  <c r="AA439" i="1"/>
  <c r="AD438" i="1"/>
  <c r="AA438" i="1"/>
  <c r="AD437" i="1"/>
  <c r="AA437" i="1"/>
  <c r="AD436" i="1"/>
  <c r="AA436" i="1"/>
  <c r="AD435" i="1"/>
  <c r="AA435" i="1"/>
  <c r="AD434" i="1"/>
  <c r="AA434" i="1"/>
  <c r="AD433" i="1"/>
  <c r="AA433" i="1"/>
  <c r="AD432" i="1"/>
  <c r="AA432" i="1"/>
  <c r="AD431" i="1"/>
  <c r="AA431" i="1"/>
  <c r="AD430" i="1"/>
  <c r="AA430" i="1"/>
  <c r="AD429" i="1"/>
  <c r="AA429" i="1"/>
  <c r="AD428" i="1"/>
  <c r="AA428" i="1"/>
  <c r="AD427" i="1"/>
  <c r="AA427" i="1"/>
  <c r="AD426" i="1"/>
  <c r="AA426" i="1"/>
  <c r="AD425" i="1"/>
  <c r="AA425" i="1"/>
  <c r="AD424" i="1"/>
  <c r="AA424" i="1"/>
  <c r="AD423" i="1"/>
  <c r="AA423" i="1"/>
  <c r="AD422" i="1"/>
  <c r="AA422" i="1"/>
  <c r="AD421" i="1"/>
  <c r="AA421" i="1"/>
  <c r="AD420" i="1"/>
  <c r="AA420" i="1"/>
  <c r="AD419" i="1"/>
  <c r="AA419" i="1"/>
  <c r="AD418" i="1"/>
  <c r="AA418" i="1"/>
  <c r="AD417" i="1"/>
  <c r="AA417" i="1"/>
  <c r="AD416" i="1"/>
  <c r="AA416" i="1"/>
  <c r="AD415" i="1"/>
  <c r="AA415" i="1"/>
  <c r="AD414" i="1"/>
  <c r="AA414" i="1"/>
  <c r="AD413" i="1"/>
  <c r="AA413" i="1"/>
  <c r="AD412" i="1"/>
  <c r="AA412" i="1"/>
  <c r="AD411" i="1"/>
  <c r="AA411" i="1"/>
  <c r="AD410" i="1"/>
  <c r="AA410" i="1"/>
  <c r="AD409" i="1"/>
  <c r="AA409" i="1"/>
  <c r="AD408" i="1"/>
  <c r="AA408" i="1"/>
  <c r="AD407" i="1"/>
  <c r="AA407" i="1"/>
  <c r="AD406" i="1"/>
  <c r="AA406" i="1"/>
  <c r="AD405" i="1"/>
  <c r="AA405" i="1"/>
  <c r="AD404" i="1"/>
  <c r="AA404" i="1"/>
  <c r="AD403" i="1"/>
  <c r="AA403" i="1"/>
  <c r="AD402" i="1"/>
  <c r="AA402" i="1"/>
  <c r="AD401" i="1"/>
  <c r="AA401" i="1"/>
  <c r="AD400" i="1"/>
  <c r="AA400" i="1"/>
  <c r="AD399" i="1"/>
  <c r="AA399" i="1"/>
  <c r="AD398" i="1"/>
  <c r="AA398" i="1"/>
  <c r="AD397" i="1"/>
  <c r="AA397" i="1"/>
  <c r="AD396" i="1"/>
  <c r="AA396" i="1"/>
  <c r="AD395" i="1"/>
  <c r="AA395" i="1"/>
  <c r="AD394" i="1"/>
  <c r="AA394" i="1"/>
  <c r="AD393" i="1"/>
  <c r="AA393" i="1"/>
  <c r="AD392" i="1"/>
  <c r="AA392" i="1"/>
  <c r="AD391" i="1"/>
  <c r="AA391" i="1"/>
  <c r="AD390" i="1"/>
  <c r="AA390" i="1"/>
  <c r="AD389" i="1"/>
  <c r="AA389" i="1"/>
  <c r="AD388" i="1"/>
  <c r="AA388" i="1"/>
  <c r="AD387" i="1"/>
  <c r="AA387" i="1"/>
  <c r="AD386" i="1"/>
  <c r="AA386" i="1"/>
  <c r="AD385" i="1"/>
  <c r="AA385" i="1"/>
  <c r="AD384" i="1"/>
  <c r="AA384" i="1"/>
  <c r="AD383" i="1"/>
  <c r="AA383" i="1"/>
  <c r="AD382" i="1"/>
  <c r="AA382" i="1"/>
  <c r="AD381" i="1"/>
  <c r="AA381" i="1"/>
  <c r="AD380" i="1"/>
  <c r="AA380" i="1"/>
  <c r="AD379" i="1"/>
  <c r="AA379" i="1"/>
  <c r="AD378" i="1"/>
  <c r="AA378" i="1"/>
  <c r="AD377" i="1"/>
  <c r="AA377" i="1"/>
  <c r="AD376" i="1"/>
  <c r="AA376" i="1"/>
  <c r="AD375" i="1"/>
  <c r="AA375" i="1"/>
  <c r="AD374" i="1"/>
  <c r="AA374" i="1"/>
  <c r="AD373" i="1"/>
  <c r="AA373" i="1"/>
  <c r="AD372" i="1"/>
  <c r="AA372" i="1"/>
  <c r="AD371" i="1"/>
  <c r="AA371" i="1"/>
  <c r="AD370" i="1"/>
  <c r="AA370" i="1"/>
  <c r="AD369" i="1"/>
  <c r="AA369" i="1"/>
  <c r="AD368" i="1"/>
  <c r="AA368" i="1"/>
  <c r="AD367" i="1"/>
  <c r="AA367" i="1"/>
  <c r="AD366" i="1"/>
  <c r="AA366" i="1"/>
  <c r="AD365" i="1"/>
  <c r="AA365" i="1"/>
  <c r="AD364" i="1"/>
  <c r="AA364" i="1"/>
  <c r="AD363" i="1"/>
  <c r="AA363" i="1"/>
  <c r="AD362" i="1"/>
  <c r="AA362" i="1"/>
  <c r="AD361" i="1"/>
  <c r="AA361" i="1"/>
  <c r="AD360" i="1"/>
  <c r="AA360" i="1"/>
  <c r="AD359" i="1"/>
  <c r="AA359" i="1"/>
  <c r="AD358" i="1"/>
  <c r="AA358" i="1"/>
  <c r="AD357" i="1"/>
  <c r="AA357" i="1"/>
  <c r="AD356" i="1"/>
  <c r="AA356" i="1"/>
  <c r="AD355" i="1"/>
  <c r="AA355" i="1"/>
  <c r="AD354" i="1"/>
  <c r="AA354" i="1"/>
  <c r="AD353" i="1"/>
  <c r="AA353" i="1"/>
  <c r="AD352" i="1"/>
  <c r="AA352" i="1"/>
  <c r="AD351" i="1"/>
  <c r="AA351" i="1"/>
  <c r="AD350" i="1"/>
  <c r="AA350" i="1"/>
  <c r="AD349" i="1"/>
  <c r="AA349" i="1"/>
  <c r="AD348" i="1"/>
  <c r="AA348" i="1"/>
  <c r="AD347" i="1"/>
  <c r="AA347" i="1"/>
  <c r="AD346" i="1"/>
  <c r="AA346" i="1"/>
  <c r="AD345" i="1"/>
  <c r="AA345" i="1"/>
  <c r="AD344" i="1"/>
  <c r="AA344" i="1"/>
  <c r="AD343" i="1"/>
  <c r="AA343" i="1"/>
  <c r="AD342" i="1"/>
  <c r="AA342" i="1"/>
  <c r="AD341" i="1"/>
  <c r="AA341" i="1"/>
  <c r="AD340" i="1"/>
  <c r="AA340" i="1"/>
  <c r="AD339" i="1"/>
  <c r="AA339" i="1"/>
  <c r="AD338" i="1"/>
  <c r="AA338" i="1"/>
  <c r="AD337" i="1"/>
  <c r="AA337" i="1"/>
  <c r="AD336" i="1"/>
  <c r="AA336" i="1"/>
  <c r="AD335" i="1"/>
  <c r="AA335" i="1"/>
  <c r="AD334" i="1"/>
  <c r="AA334" i="1"/>
  <c r="AD333" i="1"/>
  <c r="AA333" i="1"/>
  <c r="AD332" i="1"/>
  <c r="AA332" i="1"/>
  <c r="AD331" i="1"/>
  <c r="AA331" i="1"/>
  <c r="AD330" i="1"/>
  <c r="AA330" i="1"/>
  <c r="AD329" i="1"/>
  <c r="AA329" i="1"/>
  <c r="AD328" i="1"/>
  <c r="AA328" i="1"/>
  <c r="AD327" i="1"/>
  <c r="AA327" i="1"/>
  <c r="AD326" i="1"/>
  <c r="AA326" i="1"/>
  <c r="AD325" i="1"/>
  <c r="AA325" i="1"/>
  <c r="AD324" i="1"/>
  <c r="AA324" i="1"/>
  <c r="AD323" i="1"/>
  <c r="AA323" i="1"/>
  <c r="AD322" i="1"/>
  <c r="AA322" i="1"/>
  <c r="AD321" i="1"/>
  <c r="AA321" i="1"/>
  <c r="AD320" i="1"/>
  <c r="AA320" i="1"/>
  <c r="AD319" i="1"/>
  <c r="AA319" i="1"/>
  <c r="AD318" i="1"/>
  <c r="AA318" i="1"/>
  <c r="AD317" i="1"/>
  <c r="AA317" i="1"/>
  <c r="AD316" i="1"/>
  <c r="AA316" i="1"/>
  <c r="AD315" i="1"/>
  <c r="AA315" i="1"/>
  <c r="AD314" i="1"/>
  <c r="AA314" i="1"/>
  <c r="AD313" i="1"/>
  <c r="AA313" i="1"/>
  <c r="AD312" i="1"/>
  <c r="AA312" i="1"/>
  <c r="AD311" i="1"/>
  <c r="AA311" i="1"/>
  <c r="AD310" i="1"/>
  <c r="AA310" i="1"/>
  <c r="AD309" i="1"/>
  <c r="AA309" i="1"/>
  <c r="AD308" i="1"/>
  <c r="AA308" i="1"/>
  <c r="AD307" i="1"/>
  <c r="AA307" i="1"/>
  <c r="AD306" i="1"/>
  <c r="AA306" i="1"/>
  <c r="AD305" i="1"/>
  <c r="AA305" i="1"/>
  <c r="AD304" i="1"/>
  <c r="AA304" i="1"/>
  <c r="AD303" i="1"/>
  <c r="AA303" i="1"/>
  <c r="AD302" i="1"/>
  <c r="AA302" i="1"/>
  <c r="AD301" i="1"/>
  <c r="AA301" i="1"/>
  <c r="AD300" i="1"/>
  <c r="AA300" i="1"/>
  <c r="AD299" i="1"/>
  <c r="AA299" i="1"/>
  <c r="AD298" i="1"/>
  <c r="AA298" i="1"/>
  <c r="AD297" i="1"/>
  <c r="AA297" i="1"/>
  <c r="AD296" i="1"/>
  <c r="AA296" i="1"/>
  <c r="AD295" i="1"/>
  <c r="AA295" i="1"/>
  <c r="AD294" i="1"/>
  <c r="AA294" i="1"/>
  <c r="AD293" i="1"/>
  <c r="AA293" i="1"/>
  <c r="AD292" i="1"/>
  <c r="AA292" i="1"/>
  <c r="AD291" i="1"/>
  <c r="AA291" i="1"/>
  <c r="AD290" i="1"/>
  <c r="AA290" i="1"/>
  <c r="AD289" i="1"/>
  <c r="AA289" i="1"/>
  <c r="AD288" i="1"/>
  <c r="AA288" i="1"/>
  <c r="AD287" i="1"/>
  <c r="AA287" i="1"/>
  <c r="AD286" i="1"/>
  <c r="AA286" i="1"/>
  <c r="AD285" i="1"/>
  <c r="AA285" i="1"/>
  <c r="AD284" i="1"/>
  <c r="AA284" i="1"/>
  <c r="AD283" i="1"/>
  <c r="AA283" i="1"/>
  <c r="AD282" i="1"/>
  <c r="AA282" i="1"/>
  <c r="AD281" i="1"/>
  <c r="AA281" i="1"/>
  <c r="AD280" i="1"/>
  <c r="AA280" i="1"/>
  <c r="AD279" i="1"/>
  <c r="AA279" i="1"/>
  <c r="AD278" i="1"/>
  <c r="AA278" i="1"/>
  <c r="AD277" i="1"/>
  <c r="AA277" i="1"/>
  <c r="AD276" i="1"/>
  <c r="AA276" i="1"/>
  <c r="AD275" i="1"/>
  <c r="AA275" i="1"/>
  <c r="AD274" i="1"/>
  <c r="AA274" i="1"/>
  <c r="AD273" i="1"/>
  <c r="AA273" i="1"/>
  <c r="AD272" i="1"/>
  <c r="AA272" i="1"/>
  <c r="AD271" i="1"/>
  <c r="AA271" i="1"/>
  <c r="AD270" i="1"/>
  <c r="AA270" i="1"/>
  <c r="AD269" i="1"/>
  <c r="AA269" i="1"/>
  <c r="AD268" i="1"/>
  <c r="AA268" i="1"/>
  <c r="AD267" i="1"/>
  <c r="AA267" i="1"/>
  <c r="AD266" i="1"/>
  <c r="AA266" i="1"/>
  <c r="AD265" i="1"/>
  <c r="AA265" i="1"/>
  <c r="AD264" i="1"/>
  <c r="AA264" i="1"/>
  <c r="AD263" i="1"/>
  <c r="AA263" i="1"/>
  <c r="AD262" i="1"/>
  <c r="AA262" i="1"/>
  <c r="AD261" i="1"/>
  <c r="AA261" i="1"/>
  <c r="AD260" i="1"/>
  <c r="AA260" i="1"/>
  <c r="AD259" i="1"/>
  <c r="AA259" i="1"/>
  <c r="AD258" i="1"/>
  <c r="AA258" i="1"/>
  <c r="AD257" i="1"/>
  <c r="AA257" i="1"/>
  <c r="AD256" i="1"/>
  <c r="AA256" i="1"/>
  <c r="AD255" i="1"/>
  <c r="AA255" i="1"/>
  <c r="AD254" i="1"/>
  <c r="AA254" i="1"/>
  <c r="AD253" i="1"/>
  <c r="AA253" i="1"/>
  <c r="AD252" i="1"/>
  <c r="AA252" i="1"/>
  <c r="AD251" i="1"/>
  <c r="AA251" i="1"/>
  <c r="AD250" i="1"/>
  <c r="AA250" i="1"/>
  <c r="AD249" i="1"/>
  <c r="AA249" i="1"/>
  <c r="AD248" i="1"/>
  <c r="AA248" i="1"/>
  <c r="AD247" i="1"/>
  <c r="AA247" i="1"/>
  <c r="AD246" i="1"/>
  <c r="AA246" i="1"/>
  <c r="AD245" i="1"/>
  <c r="AA245" i="1"/>
  <c r="AD244" i="1"/>
  <c r="AA244" i="1"/>
  <c r="AD243" i="1"/>
  <c r="AA243" i="1"/>
  <c r="AD242" i="1"/>
  <c r="AA242" i="1"/>
  <c r="AD241" i="1"/>
  <c r="AA241" i="1"/>
  <c r="AD240" i="1"/>
  <c r="AA240" i="1"/>
  <c r="AD239" i="1"/>
  <c r="AA239" i="1"/>
  <c r="AD238" i="1"/>
  <c r="AA238" i="1"/>
  <c r="AD237" i="1"/>
  <c r="AA237" i="1"/>
  <c r="AD236" i="1"/>
  <c r="AA236" i="1"/>
  <c r="AD235" i="1"/>
  <c r="AA235" i="1"/>
  <c r="AD234" i="1"/>
  <c r="AA234" i="1"/>
  <c r="AD233" i="1"/>
  <c r="AA233" i="1"/>
  <c r="AD232" i="1"/>
  <c r="AA232" i="1"/>
  <c r="AD231" i="1"/>
  <c r="AA231" i="1"/>
  <c r="AD230" i="1"/>
  <c r="AA230" i="1"/>
  <c r="AD229" i="1"/>
  <c r="AA229" i="1"/>
  <c r="AD228" i="1"/>
  <c r="AA228" i="1"/>
  <c r="AD227" i="1"/>
  <c r="AA227" i="1"/>
  <c r="AD226" i="1"/>
  <c r="AA226" i="1"/>
  <c r="AD225" i="1"/>
  <c r="AA225" i="1"/>
  <c r="AD224" i="1"/>
  <c r="AA224" i="1"/>
  <c r="AD223" i="1"/>
  <c r="AA223" i="1"/>
  <c r="AD222" i="1"/>
  <c r="AA222" i="1"/>
  <c r="AD221" i="1"/>
  <c r="AA221" i="1"/>
  <c r="AD220" i="1"/>
  <c r="AA220" i="1"/>
  <c r="AD219" i="1"/>
  <c r="AA219" i="1"/>
  <c r="AD218" i="1"/>
  <c r="AA218" i="1"/>
  <c r="AD217" i="1"/>
  <c r="AA217" i="1"/>
  <c r="AD216" i="1"/>
  <c r="AA216" i="1"/>
  <c r="AD215" i="1"/>
  <c r="AA215" i="1"/>
  <c r="AD214" i="1"/>
  <c r="AA214" i="1"/>
  <c r="AD213" i="1"/>
  <c r="AA213" i="1"/>
  <c r="AD212" i="1"/>
  <c r="AA212" i="1"/>
  <c r="AD211" i="1"/>
  <c r="AA211" i="1"/>
  <c r="AD210" i="1"/>
  <c r="AA210" i="1"/>
  <c r="AD209" i="1"/>
  <c r="AA209" i="1"/>
  <c r="AD208" i="1"/>
  <c r="AA208" i="1"/>
  <c r="AD207" i="1"/>
  <c r="AA207" i="1"/>
  <c r="AD206" i="1"/>
  <c r="AA206" i="1"/>
  <c r="AD205" i="1"/>
  <c r="AA205" i="1"/>
  <c r="AD204" i="1"/>
  <c r="AA204" i="1"/>
  <c r="AD203" i="1"/>
  <c r="AA203" i="1"/>
  <c r="AD202" i="1"/>
  <c r="AA202" i="1"/>
  <c r="AD201" i="1"/>
  <c r="AA201" i="1"/>
  <c r="AD200" i="1"/>
  <c r="AA200" i="1"/>
  <c r="AD199" i="1"/>
  <c r="AA199" i="1"/>
  <c r="AD198" i="1"/>
  <c r="AA198" i="1"/>
  <c r="AD197" i="1"/>
  <c r="AA197" i="1"/>
  <c r="AD196" i="1"/>
  <c r="AA196" i="1"/>
  <c r="AD195" i="1"/>
  <c r="AA195" i="1"/>
  <c r="AD194" i="1"/>
  <c r="AA194" i="1"/>
  <c r="AD193" i="1"/>
  <c r="AA193" i="1"/>
  <c r="AD192" i="1"/>
  <c r="AA192" i="1"/>
  <c r="AD191" i="1"/>
  <c r="AA191" i="1"/>
  <c r="AD190" i="1"/>
  <c r="AA190" i="1"/>
  <c r="AD189" i="1"/>
  <c r="AA189" i="1"/>
  <c r="AD188" i="1"/>
  <c r="AA188" i="1"/>
  <c r="AD187" i="1"/>
  <c r="AA187" i="1"/>
  <c r="AD186" i="1"/>
  <c r="AA186" i="1"/>
  <c r="AD185" i="1"/>
  <c r="AA185" i="1"/>
  <c r="AD184" i="1"/>
  <c r="AA184" i="1"/>
  <c r="AD183" i="1"/>
  <c r="AA183" i="1"/>
  <c r="AD182" i="1"/>
  <c r="AA182" i="1"/>
  <c r="AD181" i="1"/>
  <c r="AA181" i="1"/>
  <c r="AD180" i="1"/>
  <c r="AA180" i="1"/>
  <c r="AD179" i="1"/>
  <c r="AA179" i="1"/>
  <c r="AD178" i="1"/>
  <c r="AA178" i="1"/>
  <c r="AD177" i="1"/>
  <c r="AA177" i="1"/>
  <c r="AD176" i="1"/>
  <c r="AA176" i="1"/>
  <c r="AD175" i="1"/>
  <c r="AA175" i="1"/>
  <c r="AD174" i="1"/>
  <c r="AA174" i="1"/>
  <c r="AD173" i="1"/>
  <c r="AA173" i="1"/>
  <c r="AD172" i="1"/>
  <c r="AA172" i="1"/>
  <c r="AD171" i="1"/>
  <c r="AA171" i="1"/>
  <c r="AD170" i="1"/>
  <c r="AA170" i="1"/>
  <c r="AD169" i="1"/>
  <c r="AA169" i="1"/>
  <c r="AD168" i="1"/>
  <c r="AA168" i="1"/>
  <c r="AD167" i="1"/>
  <c r="AA167" i="1"/>
  <c r="AD166" i="1"/>
  <c r="AA166" i="1"/>
  <c r="AD165" i="1"/>
  <c r="AA165" i="1"/>
  <c r="AD164" i="1"/>
  <c r="AA164" i="1"/>
  <c r="AD163" i="1"/>
  <c r="AA163" i="1"/>
  <c r="AD162" i="1"/>
  <c r="AA162" i="1"/>
  <c r="AD161" i="1"/>
  <c r="AA161" i="1"/>
  <c r="AD160" i="1"/>
  <c r="AA160" i="1"/>
  <c r="AD159" i="1"/>
  <c r="AA159" i="1"/>
  <c r="AD158" i="1"/>
  <c r="AA158" i="1"/>
  <c r="AD157" i="1"/>
  <c r="AA157" i="1"/>
  <c r="AD156" i="1"/>
  <c r="AA156" i="1"/>
  <c r="AD155" i="1"/>
  <c r="AA155" i="1"/>
  <c r="AD154" i="1"/>
  <c r="AA154" i="1"/>
  <c r="AD153" i="1"/>
  <c r="AA153" i="1"/>
  <c r="AD152" i="1"/>
  <c r="AA152" i="1"/>
  <c r="AD151" i="1"/>
  <c r="AA151" i="1"/>
  <c r="AD150" i="1"/>
  <c r="AA150" i="1"/>
  <c r="AD149" i="1"/>
  <c r="AA149" i="1"/>
  <c r="AD148" i="1"/>
  <c r="AA148" i="1"/>
  <c r="AD147" i="1"/>
  <c r="AA147" i="1"/>
  <c r="AD146" i="1"/>
  <c r="AA146" i="1"/>
  <c r="AD145" i="1"/>
  <c r="AA145" i="1"/>
  <c r="AD144" i="1"/>
  <c r="AA144" i="1"/>
  <c r="AD143" i="1"/>
  <c r="AA143" i="1"/>
  <c r="AD142" i="1"/>
  <c r="AA142" i="1"/>
  <c r="AD141" i="1"/>
  <c r="AA141" i="1"/>
  <c r="AD140" i="1"/>
  <c r="AA140" i="1"/>
  <c r="AD139" i="1"/>
  <c r="AA139" i="1"/>
  <c r="AD138" i="1"/>
  <c r="AA138" i="1"/>
  <c r="AD137" i="1"/>
  <c r="AA137" i="1"/>
  <c r="AD136" i="1"/>
  <c r="AA136" i="1"/>
  <c r="AD135" i="1"/>
  <c r="AA135" i="1"/>
  <c r="AD134" i="1"/>
  <c r="AA134" i="1"/>
  <c r="AD133" i="1"/>
  <c r="AA133" i="1"/>
  <c r="AD132" i="1"/>
  <c r="AA132" i="1"/>
  <c r="AD131" i="1"/>
  <c r="AA131" i="1"/>
  <c r="AD130" i="1"/>
  <c r="AA130" i="1"/>
  <c r="AD129" i="1"/>
  <c r="AA129" i="1"/>
  <c r="AD128" i="1"/>
  <c r="AA128" i="1"/>
  <c r="AD127" i="1"/>
  <c r="AA127" i="1"/>
  <c r="AD126" i="1"/>
  <c r="AA126" i="1"/>
  <c r="AD125" i="1"/>
  <c r="AA125" i="1"/>
  <c r="AD124" i="1"/>
  <c r="AA124" i="1"/>
  <c r="AD123" i="1"/>
  <c r="AA123" i="1"/>
  <c r="AD122" i="1"/>
  <c r="AA122" i="1"/>
  <c r="AD121" i="1"/>
  <c r="AA121" i="1"/>
  <c r="AD120" i="1"/>
  <c r="AA120" i="1"/>
  <c r="AD119" i="1"/>
  <c r="AA119" i="1"/>
  <c r="AD118" i="1"/>
  <c r="AA118" i="1"/>
  <c r="AD117" i="1"/>
  <c r="AA117" i="1"/>
  <c r="AD116" i="1"/>
  <c r="AA116" i="1"/>
  <c r="AD115" i="1"/>
  <c r="AA115" i="1"/>
  <c r="AD114" i="1"/>
  <c r="AA114" i="1"/>
  <c r="AD113" i="1"/>
  <c r="AA113" i="1"/>
  <c r="AD112" i="1"/>
  <c r="AA112" i="1"/>
  <c r="AD111" i="1"/>
  <c r="AA111" i="1"/>
  <c r="AD110" i="1"/>
  <c r="AA110" i="1"/>
  <c r="AD109" i="1"/>
  <c r="AA109" i="1"/>
  <c r="AD108" i="1"/>
  <c r="AA108" i="1"/>
  <c r="AD107" i="1"/>
  <c r="AA107" i="1"/>
  <c r="AD106" i="1"/>
  <c r="AA106" i="1"/>
  <c r="AD105" i="1"/>
  <c r="AA105" i="1"/>
  <c r="AD104" i="1"/>
  <c r="AA104" i="1"/>
  <c r="AD103" i="1"/>
  <c r="AA103" i="1"/>
  <c r="AD102" i="1"/>
  <c r="AA102" i="1"/>
  <c r="AD101" i="1"/>
  <c r="AA101" i="1"/>
  <c r="AD100" i="1"/>
  <c r="AA100" i="1"/>
  <c r="AD99" i="1"/>
  <c r="AA99" i="1"/>
  <c r="AD98" i="1"/>
  <c r="AA98" i="1"/>
  <c r="AD97" i="1"/>
  <c r="AA97" i="1"/>
  <c r="AD96" i="1"/>
  <c r="AA96" i="1"/>
  <c r="AD95" i="1"/>
  <c r="AA95" i="1"/>
  <c r="AD94" i="1"/>
  <c r="AA94" i="1"/>
  <c r="AD93" i="1"/>
  <c r="AA93" i="1"/>
  <c r="AD92" i="1"/>
  <c r="AA92" i="1"/>
  <c r="AD91" i="1"/>
  <c r="AA91" i="1"/>
  <c r="AD90" i="1"/>
  <c r="AA90" i="1"/>
  <c r="AD89" i="1"/>
  <c r="AA89" i="1"/>
  <c r="AD88" i="1"/>
  <c r="AA88" i="1"/>
  <c r="AD87" i="1"/>
  <c r="AA87" i="1"/>
  <c r="AD86" i="1"/>
  <c r="AA86" i="1"/>
  <c r="AD85" i="1"/>
  <c r="AA85" i="1"/>
  <c r="AD84" i="1"/>
  <c r="AA84" i="1"/>
  <c r="AD83" i="1"/>
  <c r="AA83" i="1"/>
  <c r="AD82" i="1"/>
  <c r="AA82" i="1"/>
  <c r="AD81" i="1"/>
  <c r="AA81" i="1"/>
  <c r="AD80" i="1"/>
  <c r="AA80" i="1"/>
  <c r="AD79" i="1"/>
  <c r="AA79" i="1"/>
  <c r="AD78" i="1"/>
  <c r="AA78" i="1"/>
  <c r="AD77" i="1"/>
  <c r="AA77" i="1"/>
  <c r="AD76" i="1"/>
  <c r="AA76" i="1"/>
  <c r="AD75" i="1"/>
  <c r="AA75" i="1"/>
  <c r="AD74" i="1"/>
  <c r="AA74" i="1"/>
  <c r="AD73" i="1"/>
  <c r="AA73" i="1"/>
  <c r="AD72" i="1"/>
  <c r="AA72" i="1"/>
  <c r="AD71" i="1"/>
  <c r="AA71" i="1"/>
  <c r="AD70" i="1"/>
  <c r="AA70" i="1"/>
  <c r="AD69" i="1"/>
  <c r="AA69" i="1"/>
  <c r="AD68" i="1"/>
  <c r="AA68" i="1"/>
  <c r="AD67" i="1"/>
  <c r="AA67" i="1"/>
  <c r="AD66" i="1"/>
  <c r="AA66" i="1"/>
  <c r="AD65" i="1"/>
  <c r="AA65" i="1"/>
  <c r="AD64" i="1"/>
  <c r="AA64" i="1"/>
  <c r="AD63" i="1"/>
  <c r="AA63" i="1"/>
  <c r="AD62" i="1"/>
  <c r="AA62" i="1"/>
  <c r="AD61" i="1"/>
  <c r="AA61" i="1"/>
  <c r="AD60" i="1"/>
  <c r="AA60" i="1"/>
  <c r="AD59" i="1"/>
  <c r="AA59" i="1"/>
  <c r="AD58" i="1"/>
  <c r="AA58" i="1"/>
  <c r="AD57" i="1"/>
  <c r="AA57" i="1"/>
  <c r="AD56" i="1"/>
  <c r="AA56" i="1"/>
  <c r="AD55" i="1"/>
  <c r="AA55" i="1"/>
  <c r="AD54" i="1"/>
  <c r="AA54" i="1"/>
  <c r="AD53" i="1"/>
  <c r="AA53" i="1"/>
  <c r="AD52" i="1"/>
  <c r="AA52" i="1"/>
  <c r="AD51" i="1"/>
  <c r="AA51" i="1"/>
  <c r="AD50" i="1"/>
  <c r="AA50" i="1"/>
  <c r="AD49" i="1"/>
  <c r="AA49" i="1"/>
  <c r="AD48" i="1"/>
  <c r="AA48" i="1"/>
  <c r="AD47" i="1"/>
  <c r="AA47" i="1"/>
  <c r="AD46" i="1"/>
  <c r="AA46" i="1"/>
  <c r="AD45" i="1"/>
  <c r="AA45" i="1"/>
  <c r="AD44" i="1"/>
  <c r="AA44" i="1"/>
  <c r="AD43" i="1"/>
  <c r="AA43" i="1"/>
  <c r="AD42" i="1"/>
  <c r="AA42" i="1"/>
  <c r="AD41" i="1"/>
  <c r="AA41" i="1"/>
  <c r="AD40" i="1"/>
  <c r="AA40" i="1"/>
  <c r="AD39" i="1"/>
  <c r="AA39" i="1"/>
  <c r="AD38" i="1"/>
  <c r="AA38" i="1"/>
  <c r="AD37" i="1"/>
  <c r="AA37" i="1"/>
  <c r="AD36" i="1"/>
  <c r="AA36" i="1"/>
  <c r="AD35" i="1"/>
  <c r="AA35" i="1"/>
  <c r="AD34" i="1"/>
  <c r="AA34" i="1"/>
  <c r="AD33" i="1"/>
  <c r="AA33" i="1"/>
  <c r="AD32" i="1"/>
  <c r="AA32" i="1"/>
  <c r="AD31" i="1"/>
  <c r="AA31" i="1"/>
  <c r="AD30" i="1"/>
  <c r="AA30" i="1"/>
  <c r="AD29" i="1"/>
  <c r="AA29" i="1"/>
  <c r="AD28" i="1"/>
  <c r="AA28" i="1"/>
  <c r="AD27" i="1"/>
  <c r="AA27" i="1"/>
  <c r="AD26" i="1"/>
  <c r="AA26" i="1"/>
  <c r="AD25" i="1"/>
  <c r="AA25" i="1"/>
  <c r="AD24" i="1"/>
  <c r="AA24" i="1"/>
  <c r="AD23" i="1"/>
  <c r="AA23" i="1"/>
  <c r="AD22" i="1"/>
  <c r="AA22" i="1"/>
  <c r="AD21" i="1"/>
  <c r="AA21" i="1"/>
  <c r="AD20" i="1"/>
  <c r="AA20" i="1"/>
  <c r="AD19" i="1"/>
  <c r="AA19" i="1"/>
  <c r="AD18" i="1"/>
  <c r="AA18" i="1"/>
  <c r="AD17" i="1"/>
  <c r="AA17" i="1"/>
  <c r="AD16" i="1"/>
  <c r="AA16" i="1"/>
  <c r="AD15" i="1"/>
  <c r="AA15" i="1"/>
  <c r="AD14" i="1"/>
  <c r="AA14" i="1"/>
  <c r="AD13" i="1"/>
  <c r="AA13" i="1"/>
  <c r="AD12" i="1"/>
  <c r="AA12" i="1"/>
  <c r="AD11" i="1"/>
  <c r="AA11" i="1"/>
  <c r="AD10" i="1"/>
  <c r="AA10" i="1"/>
  <c r="AD9" i="1"/>
  <c r="AA9" i="1"/>
  <c r="AD8" i="1"/>
  <c r="AA8" i="1"/>
  <c r="AD7" i="1"/>
  <c r="AA7" i="1"/>
  <c r="AD6" i="1"/>
  <c r="AA6" i="1"/>
  <c r="AD5" i="1"/>
  <c r="AA5" i="1"/>
  <c r="X563" i="1"/>
  <c r="U563" i="1"/>
  <c r="X562" i="1"/>
  <c r="U562" i="1"/>
  <c r="X561" i="1"/>
  <c r="U561" i="1"/>
  <c r="X560" i="1"/>
  <c r="U560" i="1"/>
  <c r="X559" i="1"/>
  <c r="U559" i="1"/>
  <c r="X558" i="1"/>
  <c r="U558" i="1"/>
  <c r="X557" i="1"/>
  <c r="U557" i="1"/>
  <c r="X556" i="1"/>
  <c r="U556" i="1"/>
  <c r="X555" i="1"/>
  <c r="U555" i="1"/>
  <c r="X554" i="1"/>
  <c r="U554" i="1"/>
  <c r="X553" i="1"/>
  <c r="U553" i="1"/>
  <c r="X552" i="1"/>
  <c r="U552" i="1"/>
  <c r="X551" i="1"/>
  <c r="U551" i="1"/>
  <c r="X550" i="1"/>
  <c r="U550" i="1"/>
  <c r="X549" i="1"/>
  <c r="U549" i="1"/>
  <c r="X548" i="1"/>
  <c r="U548" i="1"/>
  <c r="X547" i="1"/>
  <c r="U547" i="1"/>
  <c r="X546" i="1"/>
  <c r="U546" i="1"/>
  <c r="X545" i="1"/>
  <c r="U545" i="1"/>
  <c r="X544" i="1"/>
  <c r="U544" i="1"/>
  <c r="X543" i="1"/>
  <c r="U543" i="1"/>
  <c r="X542" i="1"/>
  <c r="U542" i="1"/>
  <c r="X541" i="1"/>
  <c r="U541" i="1"/>
  <c r="X540" i="1"/>
  <c r="U540" i="1"/>
  <c r="X539" i="1"/>
  <c r="U539" i="1"/>
  <c r="X538" i="1"/>
  <c r="U538" i="1"/>
  <c r="X537" i="1"/>
  <c r="U537" i="1"/>
  <c r="X536" i="1"/>
  <c r="U536" i="1"/>
  <c r="X535" i="1"/>
  <c r="U535" i="1"/>
  <c r="X534" i="1"/>
  <c r="U534" i="1"/>
  <c r="X533" i="1"/>
  <c r="U533" i="1"/>
  <c r="X532" i="1"/>
  <c r="U532" i="1"/>
  <c r="X531" i="1"/>
  <c r="U531" i="1"/>
  <c r="X530" i="1"/>
  <c r="U530" i="1"/>
  <c r="X529" i="1"/>
  <c r="U529" i="1"/>
  <c r="X528" i="1"/>
  <c r="U528" i="1"/>
  <c r="X527" i="1"/>
  <c r="U527" i="1"/>
  <c r="X526" i="1"/>
  <c r="U526" i="1"/>
  <c r="X525" i="1"/>
  <c r="U525" i="1"/>
  <c r="X524" i="1"/>
  <c r="U524" i="1"/>
  <c r="X523" i="1"/>
  <c r="U523" i="1"/>
  <c r="X522" i="1"/>
  <c r="U522" i="1"/>
  <c r="X521" i="1"/>
  <c r="U521" i="1"/>
  <c r="X520" i="1"/>
  <c r="U520" i="1"/>
  <c r="X519" i="1"/>
  <c r="U519" i="1"/>
  <c r="X518" i="1"/>
  <c r="U518" i="1"/>
  <c r="X517" i="1"/>
  <c r="U517" i="1"/>
  <c r="X516" i="1"/>
  <c r="U516" i="1"/>
  <c r="X515" i="1"/>
  <c r="U515" i="1"/>
  <c r="X514" i="1"/>
  <c r="U514" i="1"/>
  <c r="X513" i="1"/>
  <c r="U513" i="1"/>
  <c r="X512" i="1"/>
  <c r="U512" i="1"/>
  <c r="X511" i="1"/>
  <c r="U511" i="1"/>
  <c r="X510" i="1"/>
  <c r="U510" i="1"/>
  <c r="X509" i="1"/>
  <c r="U509" i="1"/>
  <c r="X508" i="1"/>
  <c r="U508" i="1"/>
  <c r="X507" i="1"/>
  <c r="U507" i="1"/>
  <c r="X506" i="1"/>
  <c r="U506" i="1"/>
  <c r="X505" i="1"/>
  <c r="U505" i="1"/>
  <c r="X504" i="1"/>
  <c r="U504" i="1"/>
  <c r="X503" i="1"/>
  <c r="U503" i="1"/>
  <c r="X502" i="1"/>
  <c r="U502" i="1"/>
  <c r="X501" i="1"/>
  <c r="U501" i="1"/>
  <c r="X500" i="1"/>
  <c r="U500" i="1"/>
  <c r="X499" i="1"/>
  <c r="U499" i="1"/>
  <c r="X498" i="1"/>
  <c r="U498" i="1"/>
  <c r="X497" i="1"/>
  <c r="U497" i="1"/>
  <c r="X496" i="1"/>
  <c r="U496" i="1"/>
  <c r="X495" i="1"/>
  <c r="U495" i="1"/>
  <c r="X494" i="1"/>
  <c r="U494" i="1"/>
  <c r="X493" i="1"/>
  <c r="U493" i="1"/>
  <c r="X492" i="1"/>
  <c r="U492" i="1"/>
  <c r="X491" i="1"/>
  <c r="U491" i="1"/>
  <c r="X490" i="1"/>
  <c r="U490" i="1"/>
  <c r="X489" i="1"/>
  <c r="U489" i="1"/>
  <c r="X488" i="1"/>
  <c r="U488" i="1"/>
  <c r="X487" i="1"/>
  <c r="U487" i="1"/>
  <c r="X486" i="1"/>
  <c r="U486" i="1"/>
  <c r="X485" i="1"/>
  <c r="U485" i="1"/>
  <c r="X484" i="1"/>
  <c r="U484" i="1"/>
  <c r="X483" i="1"/>
  <c r="U483" i="1"/>
  <c r="X482" i="1"/>
  <c r="U482" i="1"/>
  <c r="X481" i="1"/>
  <c r="U481" i="1"/>
  <c r="X480" i="1"/>
  <c r="U480" i="1"/>
  <c r="X479" i="1"/>
  <c r="U479" i="1"/>
  <c r="X478" i="1"/>
  <c r="U478" i="1"/>
  <c r="X477" i="1"/>
  <c r="U477" i="1"/>
  <c r="X476" i="1"/>
  <c r="U476" i="1"/>
  <c r="X475" i="1"/>
  <c r="U475" i="1"/>
  <c r="X474" i="1"/>
  <c r="U474" i="1"/>
  <c r="X473" i="1"/>
  <c r="U473" i="1"/>
  <c r="X472" i="1"/>
  <c r="U472" i="1"/>
  <c r="X471" i="1"/>
  <c r="U471" i="1"/>
  <c r="X470" i="1"/>
  <c r="U470" i="1"/>
  <c r="X469" i="1"/>
  <c r="U469" i="1"/>
  <c r="X468" i="1"/>
  <c r="U468" i="1"/>
  <c r="X467" i="1"/>
  <c r="U467" i="1"/>
  <c r="X466" i="1"/>
  <c r="U466" i="1"/>
  <c r="X465" i="1"/>
  <c r="U465" i="1"/>
  <c r="X464" i="1"/>
  <c r="U464" i="1"/>
  <c r="X463" i="1"/>
  <c r="U463" i="1"/>
  <c r="X462" i="1"/>
  <c r="U462" i="1"/>
  <c r="X461" i="1"/>
  <c r="U461" i="1"/>
  <c r="X460" i="1"/>
  <c r="U460" i="1"/>
  <c r="X459" i="1"/>
  <c r="U459" i="1"/>
  <c r="X458" i="1"/>
  <c r="U458" i="1"/>
  <c r="X457" i="1"/>
  <c r="U457" i="1"/>
  <c r="X456" i="1"/>
  <c r="U456" i="1"/>
  <c r="X455" i="1"/>
  <c r="U455" i="1"/>
  <c r="X454" i="1"/>
  <c r="U454" i="1"/>
  <c r="X453" i="1"/>
  <c r="U453" i="1"/>
  <c r="X452" i="1"/>
  <c r="U452" i="1"/>
  <c r="X451" i="1"/>
  <c r="U451" i="1"/>
  <c r="X450" i="1"/>
  <c r="U450" i="1"/>
  <c r="X449" i="1"/>
  <c r="U449" i="1"/>
  <c r="X448" i="1"/>
  <c r="U448" i="1"/>
  <c r="X447" i="1"/>
  <c r="U447" i="1"/>
  <c r="X446" i="1"/>
  <c r="U446" i="1"/>
  <c r="X445" i="1"/>
  <c r="U445" i="1"/>
  <c r="X444" i="1"/>
  <c r="U444" i="1"/>
  <c r="X443" i="1"/>
  <c r="U443" i="1"/>
  <c r="X442" i="1"/>
  <c r="U442" i="1"/>
  <c r="X441" i="1"/>
  <c r="U441" i="1"/>
  <c r="X440" i="1"/>
  <c r="U440" i="1"/>
  <c r="X439" i="1"/>
  <c r="U439" i="1"/>
  <c r="X438" i="1"/>
  <c r="U438" i="1"/>
  <c r="X437" i="1"/>
  <c r="U437" i="1"/>
  <c r="X436" i="1"/>
  <c r="U436" i="1"/>
  <c r="X435" i="1"/>
  <c r="U435" i="1"/>
  <c r="X434" i="1"/>
  <c r="U434" i="1"/>
  <c r="X433" i="1"/>
  <c r="U433" i="1"/>
  <c r="X432" i="1"/>
  <c r="U432" i="1"/>
  <c r="X431" i="1"/>
  <c r="U431" i="1"/>
  <c r="X430" i="1"/>
  <c r="U430" i="1"/>
  <c r="X429" i="1"/>
  <c r="U429" i="1"/>
  <c r="X428" i="1"/>
  <c r="U428" i="1"/>
  <c r="X427" i="1"/>
  <c r="U427" i="1"/>
  <c r="X426" i="1"/>
  <c r="U426" i="1"/>
  <c r="X425" i="1"/>
  <c r="U425" i="1"/>
  <c r="X424" i="1"/>
  <c r="U424" i="1"/>
  <c r="X423" i="1"/>
  <c r="U423" i="1"/>
  <c r="X422" i="1"/>
  <c r="U422" i="1"/>
  <c r="X421" i="1"/>
  <c r="U421" i="1"/>
  <c r="X420" i="1"/>
  <c r="U420" i="1"/>
  <c r="X419" i="1"/>
  <c r="U419" i="1"/>
  <c r="X418" i="1"/>
  <c r="U418" i="1"/>
  <c r="X417" i="1"/>
  <c r="U417" i="1"/>
  <c r="X416" i="1"/>
  <c r="U416" i="1"/>
  <c r="X415" i="1"/>
  <c r="U415" i="1"/>
  <c r="X414" i="1"/>
  <c r="U414" i="1"/>
  <c r="X413" i="1"/>
  <c r="U413" i="1"/>
  <c r="X412" i="1"/>
  <c r="U412" i="1"/>
  <c r="X411" i="1"/>
  <c r="U411" i="1"/>
  <c r="X410" i="1"/>
  <c r="U410" i="1"/>
  <c r="X409" i="1"/>
  <c r="U409" i="1"/>
  <c r="X408" i="1"/>
  <c r="U408" i="1"/>
  <c r="X407" i="1"/>
  <c r="U407" i="1"/>
  <c r="X406" i="1"/>
  <c r="U406" i="1"/>
  <c r="X405" i="1"/>
  <c r="U405" i="1"/>
  <c r="X404" i="1"/>
  <c r="U404" i="1"/>
  <c r="X403" i="1"/>
  <c r="U403" i="1"/>
  <c r="X402" i="1"/>
  <c r="U402" i="1"/>
  <c r="X401" i="1"/>
  <c r="U401" i="1"/>
  <c r="X400" i="1"/>
  <c r="U400" i="1"/>
  <c r="X399" i="1"/>
  <c r="U399" i="1"/>
  <c r="X398" i="1"/>
  <c r="U398" i="1"/>
  <c r="X397" i="1"/>
  <c r="U397" i="1"/>
  <c r="X396" i="1"/>
  <c r="U396" i="1"/>
  <c r="X395" i="1"/>
  <c r="U395" i="1"/>
  <c r="X394" i="1"/>
  <c r="U394" i="1"/>
  <c r="X393" i="1"/>
  <c r="U393" i="1"/>
  <c r="X392" i="1"/>
  <c r="U392" i="1"/>
  <c r="X391" i="1"/>
  <c r="U391" i="1"/>
  <c r="X390" i="1"/>
  <c r="U390" i="1"/>
  <c r="X389" i="1"/>
  <c r="U389" i="1"/>
  <c r="X388" i="1"/>
  <c r="U388" i="1"/>
  <c r="X387" i="1"/>
  <c r="U387" i="1"/>
  <c r="X386" i="1"/>
  <c r="U386" i="1"/>
  <c r="X385" i="1"/>
  <c r="U385" i="1"/>
  <c r="X384" i="1"/>
  <c r="U384" i="1"/>
  <c r="X383" i="1"/>
  <c r="U383" i="1"/>
  <c r="X382" i="1"/>
  <c r="U382" i="1"/>
  <c r="X381" i="1"/>
  <c r="U381" i="1"/>
  <c r="X380" i="1"/>
  <c r="U380" i="1"/>
  <c r="X379" i="1"/>
  <c r="U379" i="1"/>
  <c r="X378" i="1"/>
  <c r="U378" i="1"/>
  <c r="X377" i="1"/>
  <c r="U377" i="1"/>
  <c r="X376" i="1"/>
  <c r="U376" i="1"/>
  <c r="X375" i="1"/>
  <c r="U375" i="1"/>
  <c r="X374" i="1"/>
  <c r="U374" i="1"/>
  <c r="X373" i="1"/>
  <c r="U373" i="1"/>
  <c r="X372" i="1"/>
  <c r="U372" i="1"/>
  <c r="X371" i="1"/>
  <c r="U371" i="1"/>
  <c r="X370" i="1"/>
  <c r="U370" i="1"/>
  <c r="X369" i="1"/>
  <c r="U369" i="1"/>
  <c r="X368" i="1"/>
  <c r="U368" i="1"/>
  <c r="X367" i="1"/>
  <c r="U367" i="1"/>
  <c r="X366" i="1"/>
  <c r="U366" i="1"/>
  <c r="X365" i="1"/>
  <c r="U365" i="1"/>
  <c r="X364" i="1"/>
  <c r="U364" i="1"/>
  <c r="X363" i="1"/>
  <c r="U363" i="1"/>
  <c r="X362" i="1"/>
  <c r="U362" i="1"/>
  <c r="X361" i="1"/>
  <c r="U361" i="1"/>
  <c r="X360" i="1"/>
  <c r="U360" i="1"/>
  <c r="X359" i="1"/>
  <c r="U359" i="1"/>
  <c r="X358" i="1"/>
  <c r="U358" i="1"/>
  <c r="X357" i="1"/>
  <c r="U357" i="1"/>
  <c r="X356" i="1"/>
  <c r="U356" i="1"/>
  <c r="X355" i="1"/>
  <c r="U355" i="1"/>
  <c r="X354" i="1"/>
  <c r="U354" i="1"/>
  <c r="X353" i="1"/>
  <c r="U353" i="1"/>
  <c r="X352" i="1"/>
  <c r="U352" i="1"/>
  <c r="X351" i="1"/>
  <c r="U351" i="1"/>
  <c r="X350" i="1"/>
  <c r="U350" i="1"/>
  <c r="X349" i="1"/>
  <c r="U349" i="1"/>
  <c r="X348" i="1"/>
  <c r="U348" i="1"/>
  <c r="X347" i="1"/>
  <c r="U347" i="1"/>
  <c r="X346" i="1"/>
  <c r="U346" i="1"/>
  <c r="X345" i="1"/>
  <c r="U345" i="1"/>
  <c r="X344" i="1"/>
  <c r="U344" i="1"/>
  <c r="X343" i="1"/>
  <c r="U343" i="1"/>
  <c r="X342" i="1"/>
  <c r="U342" i="1"/>
  <c r="X341" i="1"/>
  <c r="U341" i="1"/>
  <c r="X340" i="1"/>
  <c r="U340" i="1"/>
  <c r="X339" i="1"/>
  <c r="U339" i="1"/>
  <c r="X338" i="1"/>
  <c r="U338" i="1"/>
  <c r="X337" i="1"/>
  <c r="U337" i="1"/>
  <c r="X336" i="1"/>
  <c r="U336" i="1"/>
  <c r="X335" i="1"/>
  <c r="U335" i="1"/>
  <c r="X334" i="1"/>
  <c r="U334" i="1"/>
  <c r="X333" i="1"/>
  <c r="U333" i="1"/>
  <c r="X332" i="1"/>
  <c r="U332" i="1"/>
  <c r="X331" i="1"/>
  <c r="U331" i="1"/>
  <c r="X330" i="1"/>
  <c r="U330" i="1"/>
  <c r="X329" i="1"/>
  <c r="U329" i="1"/>
  <c r="X328" i="1"/>
  <c r="U328" i="1"/>
  <c r="X327" i="1"/>
  <c r="U327" i="1"/>
  <c r="X326" i="1"/>
  <c r="U326" i="1"/>
  <c r="X325" i="1"/>
  <c r="U325" i="1"/>
  <c r="X324" i="1"/>
  <c r="U324" i="1"/>
  <c r="X323" i="1"/>
  <c r="U323" i="1"/>
  <c r="X322" i="1"/>
  <c r="U322" i="1"/>
  <c r="X321" i="1"/>
  <c r="U321" i="1"/>
  <c r="X320" i="1"/>
  <c r="U320" i="1"/>
  <c r="X319" i="1"/>
  <c r="U319" i="1"/>
  <c r="X318" i="1"/>
  <c r="U318" i="1"/>
  <c r="X317" i="1"/>
  <c r="U317" i="1"/>
  <c r="X316" i="1"/>
  <c r="U316" i="1"/>
  <c r="X315" i="1"/>
  <c r="U315" i="1"/>
  <c r="X314" i="1"/>
  <c r="U314" i="1"/>
  <c r="X313" i="1"/>
  <c r="U313" i="1"/>
  <c r="X312" i="1"/>
  <c r="U312" i="1"/>
  <c r="X311" i="1"/>
  <c r="U311" i="1"/>
  <c r="X310" i="1"/>
  <c r="U310" i="1"/>
  <c r="X309" i="1"/>
  <c r="U309" i="1"/>
  <c r="X308" i="1"/>
  <c r="U308" i="1"/>
  <c r="X307" i="1"/>
  <c r="U307" i="1"/>
  <c r="X306" i="1"/>
  <c r="U306" i="1"/>
  <c r="X305" i="1"/>
  <c r="U305" i="1"/>
  <c r="X304" i="1"/>
  <c r="U304" i="1"/>
  <c r="X303" i="1"/>
  <c r="U303" i="1"/>
  <c r="X302" i="1"/>
  <c r="U302" i="1"/>
  <c r="X301" i="1"/>
  <c r="U301" i="1"/>
  <c r="X300" i="1"/>
  <c r="U300" i="1"/>
  <c r="X299" i="1"/>
  <c r="U299" i="1"/>
  <c r="X298" i="1"/>
  <c r="U298" i="1"/>
  <c r="X297" i="1"/>
  <c r="U297" i="1"/>
  <c r="X296" i="1"/>
  <c r="U296" i="1"/>
  <c r="X295" i="1"/>
  <c r="U295" i="1"/>
  <c r="X294" i="1"/>
  <c r="U294" i="1"/>
  <c r="X293" i="1"/>
  <c r="U293" i="1"/>
  <c r="X292" i="1"/>
  <c r="U292" i="1"/>
  <c r="X291" i="1"/>
  <c r="U291" i="1"/>
  <c r="X290" i="1"/>
  <c r="U290" i="1"/>
  <c r="X289" i="1"/>
  <c r="U289" i="1"/>
  <c r="X288" i="1"/>
  <c r="U288" i="1"/>
  <c r="X287" i="1"/>
  <c r="U287" i="1"/>
  <c r="X286" i="1"/>
  <c r="U286" i="1"/>
  <c r="X285" i="1"/>
  <c r="U285" i="1"/>
  <c r="X284" i="1"/>
  <c r="U284" i="1"/>
  <c r="X283" i="1"/>
  <c r="U283" i="1"/>
  <c r="X282" i="1"/>
  <c r="U282" i="1"/>
  <c r="X281" i="1"/>
  <c r="U281" i="1"/>
  <c r="X280" i="1"/>
  <c r="U280" i="1"/>
  <c r="X279" i="1"/>
  <c r="U279" i="1"/>
  <c r="X278" i="1"/>
  <c r="U278" i="1"/>
  <c r="X277" i="1"/>
  <c r="U277" i="1"/>
  <c r="X276" i="1"/>
  <c r="U276" i="1"/>
  <c r="X275" i="1"/>
  <c r="U275" i="1"/>
  <c r="X274" i="1"/>
  <c r="U274" i="1"/>
  <c r="X273" i="1"/>
  <c r="U273" i="1"/>
  <c r="X272" i="1"/>
  <c r="U272" i="1"/>
  <c r="X271" i="1"/>
  <c r="U271" i="1"/>
  <c r="X270" i="1"/>
  <c r="U270" i="1"/>
  <c r="X269" i="1"/>
  <c r="U269" i="1"/>
  <c r="X268" i="1"/>
  <c r="U268" i="1"/>
  <c r="X267" i="1"/>
  <c r="U267" i="1"/>
  <c r="X266" i="1"/>
  <c r="U266" i="1"/>
  <c r="X265" i="1"/>
  <c r="U265" i="1"/>
  <c r="X264" i="1"/>
  <c r="U264" i="1"/>
  <c r="X263" i="1"/>
  <c r="U263" i="1"/>
  <c r="X262" i="1"/>
  <c r="U262" i="1"/>
  <c r="X261" i="1"/>
  <c r="U261" i="1"/>
  <c r="X260" i="1"/>
  <c r="U260" i="1"/>
  <c r="X259" i="1"/>
  <c r="U259" i="1"/>
  <c r="X258" i="1"/>
  <c r="U258" i="1"/>
  <c r="X257" i="1"/>
  <c r="U257" i="1"/>
  <c r="X256" i="1"/>
  <c r="U256" i="1"/>
  <c r="X255" i="1"/>
  <c r="U255" i="1"/>
  <c r="X254" i="1"/>
  <c r="U254" i="1"/>
  <c r="X253" i="1"/>
  <c r="U253" i="1"/>
  <c r="X252" i="1"/>
  <c r="U252" i="1"/>
  <c r="X251" i="1"/>
  <c r="U251" i="1"/>
  <c r="X250" i="1"/>
  <c r="U250" i="1"/>
  <c r="X249" i="1"/>
  <c r="U249" i="1"/>
  <c r="X248" i="1"/>
  <c r="U248" i="1"/>
  <c r="X247" i="1"/>
  <c r="U247" i="1"/>
  <c r="X246" i="1"/>
  <c r="U246" i="1"/>
  <c r="X245" i="1"/>
  <c r="U245" i="1"/>
  <c r="X244" i="1"/>
  <c r="U244" i="1"/>
  <c r="X243" i="1"/>
  <c r="U243" i="1"/>
  <c r="X242" i="1"/>
  <c r="U242" i="1"/>
  <c r="X241" i="1"/>
  <c r="U241" i="1"/>
  <c r="X240" i="1"/>
  <c r="U240" i="1"/>
  <c r="X239" i="1"/>
  <c r="U239" i="1"/>
  <c r="X238" i="1"/>
  <c r="U238" i="1"/>
  <c r="X237" i="1"/>
  <c r="U237" i="1"/>
  <c r="X236" i="1"/>
  <c r="U236" i="1"/>
  <c r="X235" i="1"/>
  <c r="U235" i="1"/>
  <c r="X234" i="1"/>
  <c r="U234" i="1"/>
  <c r="X233" i="1"/>
  <c r="U233" i="1"/>
  <c r="X232" i="1"/>
  <c r="U232" i="1"/>
  <c r="X231" i="1"/>
  <c r="U231" i="1"/>
  <c r="X230" i="1"/>
  <c r="U230" i="1"/>
  <c r="X229" i="1"/>
  <c r="U229" i="1"/>
  <c r="X228" i="1"/>
  <c r="U228" i="1"/>
  <c r="X227" i="1"/>
  <c r="U227" i="1"/>
  <c r="X226" i="1"/>
  <c r="U226" i="1"/>
  <c r="X225" i="1"/>
  <c r="U225" i="1"/>
  <c r="X224" i="1"/>
  <c r="U224" i="1"/>
  <c r="X223" i="1"/>
  <c r="U223" i="1"/>
  <c r="X222" i="1"/>
  <c r="U222" i="1"/>
  <c r="X221" i="1"/>
  <c r="U221" i="1"/>
  <c r="X220" i="1"/>
  <c r="U220" i="1"/>
  <c r="X219" i="1"/>
  <c r="U219" i="1"/>
  <c r="X218" i="1"/>
  <c r="U218" i="1"/>
  <c r="X217" i="1"/>
  <c r="U217" i="1"/>
  <c r="X216" i="1"/>
  <c r="U216" i="1"/>
  <c r="X215" i="1"/>
  <c r="U215" i="1"/>
  <c r="X214" i="1"/>
  <c r="U214" i="1"/>
  <c r="X213" i="1"/>
  <c r="U213" i="1"/>
  <c r="X212" i="1"/>
  <c r="U212" i="1"/>
  <c r="X211" i="1"/>
  <c r="U211" i="1"/>
  <c r="X210" i="1"/>
  <c r="U210" i="1"/>
  <c r="X209" i="1"/>
  <c r="U209" i="1"/>
  <c r="X208" i="1"/>
  <c r="U208" i="1"/>
  <c r="X207" i="1"/>
  <c r="U207" i="1"/>
  <c r="X206" i="1"/>
  <c r="U206" i="1"/>
  <c r="X205" i="1"/>
  <c r="U205" i="1"/>
  <c r="X204" i="1"/>
  <c r="U204" i="1"/>
  <c r="X203" i="1"/>
  <c r="U203" i="1"/>
  <c r="X202" i="1"/>
  <c r="U202" i="1"/>
  <c r="X201" i="1"/>
  <c r="U201" i="1"/>
  <c r="X200" i="1"/>
  <c r="U200" i="1"/>
  <c r="X199" i="1"/>
  <c r="U199" i="1"/>
  <c r="X198" i="1"/>
  <c r="U198" i="1"/>
  <c r="X197" i="1"/>
  <c r="U197" i="1"/>
  <c r="X196" i="1"/>
  <c r="U196" i="1"/>
  <c r="X195" i="1"/>
  <c r="U195" i="1"/>
  <c r="X194" i="1"/>
  <c r="U194" i="1"/>
  <c r="X193" i="1"/>
  <c r="U193" i="1"/>
  <c r="X192" i="1"/>
  <c r="U192" i="1"/>
  <c r="X191" i="1"/>
  <c r="U191" i="1"/>
  <c r="X190" i="1"/>
  <c r="U190" i="1"/>
  <c r="X189" i="1"/>
  <c r="U189" i="1"/>
  <c r="X188" i="1"/>
  <c r="U188" i="1"/>
  <c r="X187" i="1"/>
  <c r="U187" i="1"/>
  <c r="X186" i="1"/>
  <c r="U186" i="1"/>
  <c r="X185" i="1"/>
  <c r="U185" i="1"/>
  <c r="X184" i="1"/>
  <c r="U184" i="1"/>
  <c r="X183" i="1"/>
  <c r="U183" i="1"/>
  <c r="X182" i="1"/>
  <c r="U182" i="1"/>
  <c r="X181" i="1"/>
  <c r="U181" i="1"/>
  <c r="X180" i="1"/>
  <c r="U180" i="1"/>
  <c r="X179" i="1"/>
  <c r="U179" i="1"/>
  <c r="X178" i="1"/>
  <c r="U178" i="1"/>
  <c r="X177" i="1"/>
  <c r="U177" i="1"/>
  <c r="X176" i="1"/>
  <c r="U176" i="1"/>
  <c r="X175" i="1"/>
  <c r="U175" i="1"/>
  <c r="X174" i="1"/>
  <c r="U174" i="1"/>
  <c r="X173" i="1"/>
  <c r="U173" i="1"/>
  <c r="X172" i="1"/>
  <c r="U172" i="1"/>
  <c r="X171" i="1"/>
  <c r="U171" i="1"/>
  <c r="X170" i="1"/>
  <c r="U170" i="1"/>
  <c r="X169" i="1"/>
  <c r="U169" i="1"/>
  <c r="X168" i="1"/>
  <c r="U168" i="1"/>
  <c r="X167" i="1"/>
  <c r="U167" i="1"/>
  <c r="X166" i="1"/>
  <c r="U166" i="1"/>
  <c r="X165" i="1"/>
  <c r="U165" i="1"/>
  <c r="X164" i="1"/>
  <c r="U164" i="1"/>
  <c r="X163" i="1"/>
  <c r="U163" i="1"/>
  <c r="X162" i="1"/>
  <c r="U162" i="1"/>
  <c r="X161" i="1"/>
  <c r="U161" i="1"/>
  <c r="X160" i="1"/>
  <c r="U160" i="1"/>
  <c r="X159" i="1"/>
  <c r="U159" i="1"/>
  <c r="X158" i="1"/>
  <c r="U158" i="1"/>
  <c r="X157" i="1"/>
  <c r="U157" i="1"/>
  <c r="X156" i="1"/>
  <c r="U156" i="1"/>
  <c r="X155" i="1"/>
  <c r="U155" i="1"/>
  <c r="X154" i="1"/>
  <c r="U154" i="1"/>
  <c r="X153" i="1"/>
  <c r="U153" i="1"/>
  <c r="X152" i="1"/>
  <c r="U152" i="1"/>
  <c r="X151" i="1"/>
  <c r="U151" i="1"/>
  <c r="X150" i="1"/>
  <c r="U150" i="1"/>
  <c r="X149" i="1"/>
  <c r="U149" i="1"/>
  <c r="X148" i="1"/>
  <c r="U148" i="1"/>
  <c r="X147" i="1"/>
  <c r="U147" i="1"/>
  <c r="X146" i="1"/>
  <c r="U146" i="1"/>
  <c r="X145" i="1"/>
  <c r="U145" i="1"/>
  <c r="X144" i="1"/>
  <c r="U144" i="1"/>
  <c r="X143" i="1"/>
  <c r="U143" i="1"/>
  <c r="X142" i="1"/>
  <c r="U142" i="1"/>
  <c r="X141" i="1"/>
  <c r="U141" i="1"/>
  <c r="X140" i="1"/>
  <c r="U140" i="1"/>
  <c r="X139" i="1"/>
  <c r="U139" i="1"/>
  <c r="X138" i="1"/>
  <c r="U138" i="1"/>
  <c r="X137" i="1"/>
  <c r="U137" i="1"/>
  <c r="X136" i="1"/>
  <c r="U136" i="1"/>
  <c r="X135" i="1"/>
  <c r="U135" i="1"/>
  <c r="X134" i="1"/>
  <c r="U134" i="1"/>
  <c r="X133" i="1"/>
  <c r="U133" i="1"/>
  <c r="X132" i="1"/>
  <c r="U132" i="1"/>
  <c r="X131" i="1"/>
  <c r="U131" i="1"/>
  <c r="X130" i="1"/>
  <c r="U130" i="1"/>
  <c r="X129" i="1"/>
  <c r="U129" i="1"/>
  <c r="X128" i="1"/>
  <c r="U128" i="1"/>
  <c r="X127" i="1"/>
  <c r="U127" i="1"/>
  <c r="X126" i="1"/>
  <c r="U126" i="1"/>
  <c r="X125" i="1"/>
  <c r="U125" i="1"/>
  <c r="X124" i="1"/>
  <c r="U124" i="1"/>
  <c r="X123" i="1"/>
  <c r="U123" i="1"/>
  <c r="X122" i="1"/>
  <c r="U122" i="1"/>
  <c r="X121" i="1"/>
  <c r="U121" i="1"/>
  <c r="X120" i="1"/>
  <c r="U120" i="1"/>
  <c r="X119" i="1"/>
  <c r="U119" i="1"/>
  <c r="X118" i="1"/>
  <c r="U118" i="1"/>
  <c r="X117" i="1"/>
  <c r="U117" i="1"/>
  <c r="X116" i="1"/>
  <c r="U116" i="1"/>
  <c r="X115" i="1"/>
  <c r="U115" i="1"/>
  <c r="X114" i="1"/>
  <c r="U114" i="1"/>
  <c r="X113" i="1"/>
  <c r="U113" i="1"/>
  <c r="X112" i="1"/>
  <c r="U112" i="1"/>
  <c r="X111" i="1"/>
  <c r="U111" i="1"/>
  <c r="X110" i="1"/>
  <c r="U110" i="1"/>
  <c r="X109" i="1"/>
  <c r="U109" i="1"/>
  <c r="X108" i="1"/>
  <c r="U108" i="1"/>
  <c r="X107" i="1"/>
  <c r="U107" i="1"/>
  <c r="X106" i="1"/>
  <c r="U106" i="1"/>
  <c r="X105" i="1"/>
  <c r="U105" i="1"/>
  <c r="X104" i="1"/>
  <c r="U104" i="1"/>
  <c r="X103" i="1"/>
  <c r="U103" i="1"/>
  <c r="X102" i="1"/>
  <c r="U102" i="1"/>
  <c r="X101" i="1"/>
  <c r="U101" i="1"/>
  <c r="X100" i="1"/>
  <c r="U100" i="1"/>
  <c r="X99" i="1"/>
  <c r="U99" i="1"/>
  <c r="X98" i="1"/>
  <c r="U98" i="1"/>
  <c r="X97" i="1"/>
  <c r="U97" i="1"/>
  <c r="X96" i="1"/>
  <c r="U96" i="1"/>
  <c r="X95" i="1"/>
  <c r="U95" i="1"/>
  <c r="X94" i="1"/>
  <c r="U94" i="1"/>
  <c r="X93" i="1"/>
  <c r="U93" i="1"/>
  <c r="X92" i="1"/>
  <c r="U92" i="1"/>
  <c r="X91" i="1"/>
  <c r="U91" i="1"/>
  <c r="X90" i="1"/>
  <c r="U90" i="1"/>
  <c r="X89" i="1"/>
  <c r="U89" i="1"/>
  <c r="X88" i="1"/>
  <c r="U88" i="1"/>
  <c r="X87" i="1"/>
  <c r="U87" i="1"/>
  <c r="X86" i="1"/>
  <c r="U86" i="1"/>
  <c r="X85" i="1"/>
  <c r="U85" i="1"/>
  <c r="X84" i="1"/>
  <c r="U84" i="1"/>
  <c r="X83" i="1"/>
  <c r="U83" i="1"/>
  <c r="X82" i="1"/>
  <c r="U82" i="1"/>
  <c r="X81" i="1"/>
  <c r="U81" i="1"/>
  <c r="X80" i="1"/>
  <c r="U80" i="1"/>
  <c r="X79" i="1"/>
  <c r="U79" i="1"/>
  <c r="X78" i="1"/>
  <c r="U78" i="1"/>
  <c r="X77" i="1"/>
  <c r="U77" i="1"/>
  <c r="X76" i="1"/>
  <c r="U76" i="1"/>
  <c r="X75" i="1"/>
  <c r="U75" i="1"/>
  <c r="X74" i="1"/>
  <c r="U74" i="1"/>
  <c r="X73" i="1"/>
  <c r="U73" i="1"/>
  <c r="X72" i="1"/>
  <c r="U72" i="1"/>
  <c r="X71" i="1"/>
  <c r="U71" i="1"/>
  <c r="X70" i="1"/>
  <c r="U70" i="1"/>
  <c r="X69" i="1"/>
  <c r="U69" i="1"/>
  <c r="X68" i="1"/>
  <c r="U68" i="1"/>
  <c r="X67" i="1"/>
  <c r="U67" i="1"/>
  <c r="X66" i="1"/>
  <c r="U66" i="1"/>
  <c r="X65" i="1"/>
  <c r="U65" i="1"/>
  <c r="X64" i="1"/>
  <c r="U64" i="1"/>
  <c r="X63" i="1"/>
  <c r="U63" i="1"/>
  <c r="X62" i="1"/>
  <c r="U62" i="1"/>
  <c r="X61" i="1"/>
  <c r="U61" i="1"/>
  <c r="X60" i="1"/>
  <c r="U60" i="1"/>
  <c r="X59" i="1"/>
  <c r="U59" i="1"/>
  <c r="X58" i="1"/>
  <c r="U58" i="1"/>
  <c r="X57" i="1"/>
  <c r="U57" i="1"/>
  <c r="X56" i="1"/>
  <c r="U56" i="1"/>
  <c r="X55" i="1"/>
  <c r="U55" i="1"/>
  <c r="X54" i="1"/>
  <c r="U54" i="1"/>
  <c r="X53" i="1"/>
  <c r="U53" i="1"/>
  <c r="X52" i="1"/>
  <c r="U52" i="1"/>
  <c r="X51" i="1"/>
  <c r="U51" i="1"/>
  <c r="X50" i="1"/>
  <c r="U50" i="1"/>
  <c r="X49" i="1"/>
  <c r="U49" i="1"/>
  <c r="X48" i="1"/>
  <c r="U48" i="1"/>
  <c r="X47" i="1"/>
  <c r="U47" i="1"/>
  <c r="X46" i="1"/>
  <c r="U46" i="1"/>
  <c r="X45" i="1"/>
  <c r="U45" i="1"/>
  <c r="X44" i="1"/>
  <c r="U44" i="1"/>
  <c r="X43" i="1"/>
  <c r="U43" i="1"/>
  <c r="X42" i="1"/>
  <c r="U42" i="1"/>
  <c r="X41" i="1"/>
  <c r="U41" i="1"/>
  <c r="X40" i="1"/>
  <c r="U40" i="1"/>
  <c r="X39" i="1"/>
  <c r="U39" i="1"/>
  <c r="X38" i="1"/>
  <c r="U38" i="1"/>
  <c r="X37" i="1"/>
  <c r="U37" i="1"/>
  <c r="X36" i="1"/>
  <c r="U36" i="1"/>
  <c r="X35" i="1"/>
  <c r="U35" i="1"/>
  <c r="X34" i="1"/>
  <c r="U34" i="1"/>
  <c r="X33" i="1"/>
  <c r="U33" i="1"/>
  <c r="X32" i="1"/>
  <c r="U32" i="1"/>
  <c r="X31" i="1"/>
  <c r="U31" i="1"/>
  <c r="X30" i="1"/>
  <c r="U30" i="1"/>
  <c r="X29" i="1"/>
  <c r="U29" i="1"/>
  <c r="X28" i="1"/>
  <c r="U28" i="1"/>
  <c r="X27" i="1"/>
  <c r="U27" i="1"/>
  <c r="X26" i="1"/>
  <c r="U26" i="1"/>
  <c r="X25" i="1"/>
  <c r="U25" i="1"/>
  <c r="X24" i="1"/>
  <c r="U24" i="1"/>
  <c r="X23" i="1"/>
  <c r="U23" i="1"/>
  <c r="X22" i="1"/>
  <c r="U22" i="1"/>
  <c r="X21" i="1"/>
  <c r="U21" i="1"/>
  <c r="X20" i="1"/>
  <c r="U20" i="1"/>
  <c r="X19" i="1"/>
  <c r="U19" i="1"/>
  <c r="X18" i="1"/>
  <c r="U18" i="1"/>
  <c r="X17" i="1"/>
  <c r="U17" i="1"/>
  <c r="X16" i="1"/>
  <c r="U16" i="1"/>
  <c r="X15" i="1"/>
  <c r="U15" i="1"/>
  <c r="X14" i="1"/>
  <c r="U14" i="1"/>
  <c r="X13" i="1"/>
  <c r="U13" i="1"/>
  <c r="X12" i="1"/>
  <c r="U12" i="1"/>
  <c r="X11" i="1"/>
  <c r="U11" i="1"/>
  <c r="X10" i="1"/>
  <c r="U10" i="1"/>
  <c r="X9" i="1"/>
  <c r="U9" i="1"/>
  <c r="X8" i="1"/>
  <c r="U8" i="1"/>
  <c r="X7" i="1"/>
  <c r="U7" i="1"/>
  <c r="X6" i="1"/>
  <c r="U6" i="1"/>
  <c r="X5" i="1"/>
  <c r="U5" i="1"/>
  <c r="R563" i="1"/>
  <c r="O563" i="1"/>
  <c r="R562" i="1"/>
  <c r="O562" i="1"/>
  <c r="R561" i="1"/>
  <c r="O561" i="1"/>
  <c r="R560" i="1"/>
  <c r="O560" i="1"/>
  <c r="R559" i="1"/>
  <c r="O559" i="1"/>
  <c r="R558" i="1"/>
  <c r="O558" i="1"/>
  <c r="R557" i="1"/>
  <c r="O557" i="1"/>
  <c r="R556" i="1"/>
  <c r="O556" i="1"/>
  <c r="R555" i="1"/>
  <c r="O555" i="1"/>
  <c r="R554" i="1"/>
  <c r="O554" i="1"/>
  <c r="R553" i="1"/>
  <c r="O553" i="1"/>
  <c r="R552" i="1"/>
  <c r="O552" i="1"/>
  <c r="R551" i="1"/>
  <c r="O551" i="1"/>
  <c r="R550" i="1"/>
  <c r="O550" i="1"/>
  <c r="R549" i="1"/>
  <c r="O549" i="1"/>
  <c r="R548" i="1"/>
  <c r="O548" i="1"/>
  <c r="R547" i="1"/>
  <c r="O547" i="1"/>
  <c r="R546" i="1"/>
  <c r="O546" i="1"/>
  <c r="R545" i="1"/>
  <c r="O545" i="1"/>
  <c r="R544" i="1"/>
  <c r="O544" i="1"/>
  <c r="R543" i="1"/>
  <c r="O543" i="1"/>
  <c r="R542" i="1"/>
  <c r="O542" i="1"/>
  <c r="R541" i="1"/>
  <c r="O541" i="1"/>
  <c r="R540" i="1"/>
  <c r="O540" i="1"/>
  <c r="R539" i="1"/>
  <c r="O539" i="1"/>
  <c r="R538" i="1"/>
  <c r="O538" i="1"/>
  <c r="R537" i="1"/>
  <c r="O537" i="1"/>
  <c r="R536" i="1"/>
  <c r="O536" i="1"/>
  <c r="R535" i="1"/>
  <c r="O535" i="1"/>
  <c r="R534" i="1"/>
  <c r="O534" i="1"/>
  <c r="R533" i="1"/>
  <c r="O533" i="1"/>
  <c r="R532" i="1"/>
  <c r="O532" i="1"/>
  <c r="R531" i="1"/>
  <c r="O531" i="1"/>
  <c r="R530" i="1"/>
  <c r="O530" i="1"/>
  <c r="R529" i="1"/>
  <c r="O529" i="1"/>
  <c r="R528" i="1"/>
  <c r="O528" i="1"/>
  <c r="R527" i="1"/>
  <c r="O527" i="1"/>
  <c r="R526" i="1"/>
  <c r="O526" i="1"/>
  <c r="R525" i="1"/>
  <c r="O525" i="1"/>
  <c r="R524" i="1"/>
  <c r="O524" i="1"/>
  <c r="R523" i="1"/>
  <c r="O523" i="1"/>
  <c r="R522" i="1"/>
  <c r="O522" i="1"/>
  <c r="R521" i="1"/>
  <c r="O521" i="1"/>
  <c r="R520" i="1"/>
  <c r="O520" i="1"/>
  <c r="R519" i="1"/>
  <c r="O519" i="1"/>
  <c r="R518" i="1"/>
  <c r="O518" i="1"/>
  <c r="R517" i="1"/>
  <c r="O517" i="1"/>
  <c r="R516" i="1"/>
  <c r="O516" i="1"/>
  <c r="R515" i="1"/>
  <c r="O515" i="1"/>
  <c r="R514" i="1"/>
  <c r="O514" i="1"/>
  <c r="R513" i="1"/>
  <c r="O513" i="1"/>
  <c r="R512" i="1"/>
  <c r="O512" i="1"/>
  <c r="R511" i="1"/>
  <c r="O511" i="1"/>
  <c r="R510" i="1"/>
  <c r="O510" i="1"/>
  <c r="R509" i="1"/>
  <c r="O509" i="1"/>
  <c r="R508" i="1"/>
  <c r="O508" i="1"/>
  <c r="R507" i="1"/>
  <c r="O507" i="1"/>
  <c r="R506" i="1"/>
  <c r="O506" i="1"/>
  <c r="R505" i="1"/>
  <c r="O505" i="1"/>
  <c r="R504" i="1"/>
  <c r="O504" i="1"/>
  <c r="R503" i="1"/>
  <c r="O503" i="1"/>
  <c r="R502" i="1"/>
  <c r="O502" i="1"/>
  <c r="R501" i="1"/>
  <c r="O501" i="1"/>
  <c r="R500" i="1"/>
  <c r="O500" i="1"/>
  <c r="R499" i="1"/>
  <c r="O499" i="1"/>
  <c r="R498" i="1"/>
  <c r="O498" i="1"/>
  <c r="R497" i="1"/>
  <c r="O497" i="1"/>
  <c r="R496" i="1"/>
  <c r="O496" i="1"/>
  <c r="R495" i="1"/>
  <c r="O495" i="1"/>
  <c r="R494" i="1"/>
  <c r="O494" i="1"/>
  <c r="R493" i="1"/>
  <c r="O493" i="1"/>
  <c r="R492" i="1"/>
  <c r="O492" i="1"/>
  <c r="R491" i="1"/>
  <c r="O491" i="1"/>
  <c r="R490" i="1"/>
  <c r="O490" i="1"/>
  <c r="R489" i="1"/>
  <c r="O489" i="1"/>
  <c r="R488" i="1"/>
  <c r="O488" i="1"/>
  <c r="R487" i="1"/>
  <c r="O487" i="1"/>
  <c r="R486" i="1"/>
  <c r="O486" i="1"/>
  <c r="R485" i="1"/>
  <c r="O485" i="1"/>
  <c r="R484" i="1"/>
  <c r="O484" i="1"/>
  <c r="R483" i="1"/>
  <c r="O483" i="1"/>
  <c r="R482" i="1"/>
  <c r="O482" i="1"/>
  <c r="R481" i="1"/>
  <c r="O481" i="1"/>
  <c r="R480" i="1"/>
  <c r="O480" i="1"/>
  <c r="R479" i="1"/>
  <c r="O479" i="1"/>
  <c r="R478" i="1"/>
  <c r="O478" i="1"/>
  <c r="R477" i="1"/>
  <c r="O477" i="1"/>
  <c r="R476" i="1"/>
  <c r="O476" i="1"/>
  <c r="R475" i="1"/>
  <c r="O475" i="1"/>
  <c r="R474" i="1"/>
  <c r="O474" i="1"/>
  <c r="R473" i="1"/>
  <c r="O473" i="1"/>
  <c r="R472" i="1"/>
  <c r="O472" i="1"/>
  <c r="R471" i="1"/>
  <c r="O471" i="1"/>
  <c r="R470" i="1"/>
  <c r="O470" i="1"/>
  <c r="R469" i="1"/>
  <c r="O469" i="1"/>
  <c r="R468" i="1"/>
  <c r="O468" i="1"/>
  <c r="R467" i="1"/>
  <c r="O467" i="1"/>
  <c r="R466" i="1"/>
  <c r="O466" i="1"/>
  <c r="R465" i="1"/>
  <c r="O465" i="1"/>
  <c r="R464" i="1"/>
  <c r="O464" i="1"/>
  <c r="R463" i="1"/>
  <c r="O463" i="1"/>
  <c r="R462" i="1"/>
  <c r="O462" i="1"/>
  <c r="R461" i="1"/>
  <c r="O461" i="1"/>
  <c r="R460" i="1"/>
  <c r="O460" i="1"/>
  <c r="R459" i="1"/>
  <c r="O459" i="1"/>
  <c r="R458" i="1"/>
  <c r="O458" i="1"/>
  <c r="R457" i="1"/>
  <c r="O457" i="1"/>
  <c r="R456" i="1"/>
  <c r="O456" i="1"/>
  <c r="R455" i="1"/>
  <c r="O455" i="1"/>
  <c r="R454" i="1"/>
  <c r="O454" i="1"/>
  <c r="R453" i="1"/>
  <c r="O453" i="1"/>
  <c r="R452" i="1"/>
  <c r="O452" i="1"/>
  <c r="R451" i="1"/>
  <c r="O451" i="1"/>
  <c r="R450" i="1"/>
  <c r="O450" i="1"/>
  <c r="R449" i="1"/>
  <c r="O449" i="1"/>
  <c r="R448" i="1"/>
  <c r="O448" i="1"/>
  <c r="R447" i="1"/>
  <c r="O447" i="1"/>
  <c r="R446" i="1"/>
  <c r="O446" i="1"/>
  <c r="R445" i="1"/>
  <c r="O445" i="1"/>
  <c r="R444" i="1"/>
  <c r="O444" i="1"/>
  <c r="R443" i="1"/>
  <c r="O443" i="1"/>
  <c r="R442" i="1"/>
  <c r="O442" i="1"/>
  <c r="R441" i="1"/>
  <c r="O441" i="1"/>
  <c r="R440" i="1"/>
  <c r="O440" i="1"/>
  <c r="R439" i="1"/>
  <c r="O439" i="1"/>
  <c r="R438" i="1"/>
  <c r="O438" i="1"/>
  <c r="R437" i="1"/>
  <c r="O437" i="1"/>
  <c r="R436" i="1"/>
  <c r="O436" i="1"/>
  <c r="R435" i="1"/>
  <c r="O435" i="1"/>
  <c r="R434" i="1"/>
  <c r="O434" i="1"/>
  <c r="R433" i="1"/>
  <c r="O433" i="1"/>
  <c r="R432" i="1"/>
  <c r="O432" i="1"/>
  <c r="R431" i="1"/>
  <c r="O431" i="1"/>
  <c r="R430" i="1"/>
  <c r="O430" i="1"/>
  <c r="R429" i="1"/>
  <c r="O429" i="1"/>
  <c r="R428" i="1"/>
  <c r="O428" i="1"/>
  <c r="R427" i="1"/>
  <c r="O427" i="1"/>
  <c r="R426" i="1"/>
  <c r="O426" i="1"/>
  <c r="R425" i="1"/>
  <c r="O425" i="1"/>
  <c r="R424" i="1"/>
  <c r="O424" i="1"/>
  <c r="R423" i="1"/>
  <c r="O423" i="1"/>
  <c r="R422" i="1"/>
  <c r="O422" i="1"/>
  <c r="R421" i="1"/>
  <c r="O421" i="1"/>
  <c r="R420" i="1"/>
  <c r="O420" i="1"/>
  <c r="R419" i="1"/>
  <c r="O419" i="1"/>
  <c r="R418" i="1"/>
  <c r="O418" i="1"/>
  <c r="R417" i="1"/>
  <c r="O417" i="1"/>
  <c r="R416" i="1"/>
  <c r="O416" i="1"/>
  <c r="R415" i="1"/>
  <c r="O415" i="1"/>
  <c r="R414" i="1"/>
  <c r="O414" i="1"/>
  <c r="R413" i="1"/>
  <c r="O413" i="1"/>
  <c r="R412" i="1"/>
  <c r="O412" i="1"/>
  <c r="R411" i="1"/>
  <c r="O411" i="1"/>
  <c r="R410" i="1"/>
  <c r="O410" i="1"/>
  <c r="R409" i="1"/>
  <c r="O409" i="1"/>
  <c r="R408" i="1"/>
  <c r="O408" i="1"/>
  <c r="R407" i="1"/>
  <c r="O407" i="1"/>
  <c r="R406" i="1"/>
  <c r="O406" i="1"/>
  <c r="R405" i="1"/>
  <c r="O405" i="1"/>
  <c r="R404" i="1"/>
  <c r="O404" i="1"/>
  <c r="R403" i="1"/>
  <c r="O403" i="1"/>
  <c r="R402" i="1"/>
  <c r="O402" i="1"/>
  <c r="R401" i="1"/>
  <c r="O401" i="1"/>
  <c r="R400" i="1"/>
  <c r="O400" i="1"/>
  <c r="R399" i="1"/>
  <c r="O399" i="1"/>
  <c r="R398" i="1"/>
  <c r="O398" i="1"/>
  <c r="R397" i="1"/>
  <c r="O397" i="1"/>
  <c r="R396" i="1"/>
  <c r="O396" i="1"/>
  <c r="R395" i="1"/>
  <c r="O395" i="1"/>
  <c r="R394" i="1"/>
  <c r="O394" i="1"/>
  <c r="R393" i="1"/>
  <c r="O393" i="1"/>
  <c r="R392" i="1"/>
  <c r="O392" i="1"/>
  <c r="R391" i="1"/>
  <c r="O391" i="1"/>
  <c r="R390" i="1"/>
  <c r="O390" i="1"/>
  <c r="R389" i="1"/>
  <c r="O389" i="1"/>
  <c r="R388" i="1"/>
  <c r="O388" i="1"/>
  <c r="R387" i="1"/>
  <c r="O387" i="1"/>
  <c r="R386" i="1"/>
  <c r="O386" i="1"/>
  <c r="R385" i="1"/>
  <c r="O385" i="1"/>
  <c r="R384" i="1"/>
  <c r="O384" i="1"/>
  <c r="R383" i="1"/>
  <c r="O383" i="1"/>
  <c r="R382" i="1"/>
  <c r="O382" i="1"/>
  <c r="R381" i="1"/>
  <c r="O381" i="1"/>
  <c r="R380" i="1"/>
  <c r="O380" i="1"/>
  <c r="R379" i="1"/>
  <c r="O379" i="1"/>
  <c r="R378" i="1"/>
  <c r="O378" i="1"/>
  <c r="R377" i="1"/>
  <c r="O377" i="1"/>
  <c r="R376" i="1"/>
  <c r="O376" i="1"/>
  <c r="R375" i="1"/>
  <c r="O375" i="1"/>
  <c r="R374" i="1"/>
  <c r="O374" i="1"/>
  <c r="R373" i="1"/>
  <c r="O373" i="1"/>
  <c r="R372" i="1"/>
  <c r="O372" i="1"/>
  <c r="R371" i="1"/>
  <c r="O371" i="1"/>
  <c r="R370" i="1"/>
  <c r="O370" i="1"/>
  <c r="R369" i="1"/>
  <c r="O369" i="1"/>
  <c r="R368" i="1"/>
  <c r="O368" i="1"/>
  <c r="R367" i="1"/>
  <c r="O367" i="1"/>
  <c r="R366" i="1"/>
  <c r="O366" i="1"/>
  <c r="R365" i="1"/>
  <c r="O365" i="1"/>
  <c r="R364" i="1"/>
  <c r="O364" i="1"/>
  <c r="R363" i="1"/>
  <c r="O363" i="1"/>
  <c r="R362" i="1"/>
  <c r="O362" i="1"/>
  <c r="R361" i="1"/>
  <c r="O361" i="1"/>
  <c r="R360" i="1"/>
  <c r="O360" i="1"/>
  <c r="R359" i="1"/>
  <c r="O359" i="1"/>
  <c r="R358" i="1"/>
  <c r="O358" i="1"/>
  <c r="R357" i="1"/>
  <c r="O357" i="1"/>
  <c r="R356" i="1"/>
  <c r="O356" i="1"/>
  <c r="R355" i="1"/>
  <c r="O355" i="1"/>
  <c r="R354" i="1"/>
  <c r="O354" i="1"/>
  <c r="R353" i="1"/>
  <c r="O353" i="1"/>
  <c r="R352" i="1"/>
  <c r="O352" i="1"/>
  <c r="R351" i="1"/>
  <c r="O351" i="1"/>
  <c r="R350" i="1"/>
  <c r="O350" i="1"/>
  <c r="R349" i="1"/>
  <c r="O349" i="1"/>
  <c r="R348" i="1"/>
  <c r="O348" i="1"/>
  <c r="R347" i="1"/>
  <c r="O347" i="1"/>
  <c r="R346" i="1"/>
  <c r="O346" i="1"/>
  <c r="R345" i="1"/>
  <c r="O345" i="1"/>
  <c r="R344" i="1"/>
  <c r="O344" i="1"/>
  <c r="R343" i="1"/>
  <c r="O343" i="1"/>
  <c r="R342" i="1"/>
  <c r="O342" i="1"/>
  <c r="R341" i="1"/>
  <c r="O341" i="1"/>
  <c r="R340" i="1"/>
  <c r="O340" i="1"/>
  <c r="R339" i="1"/>
  <c r="O339" i="1"/>
  <c r="R338" i="1"/>
  <c r="O338" i="1"/>
  <c r="R337" i="1"/>
  <c r="O337" i="1"/>
  <c r="R336" i="1"/>
  <c r="O336" i="1"/>
  <c r="R335" i="1"/>
  <c r="O335" i="1"/>
  <c r="R334" i="1"/>
  <c r="O334" i="1"/>
  <c r="R333" i="1"/>
  <c r="O333" i="1"/>
  <c r="R332" i="1"/>
  <c r="O332" i="1"/>
  <c r="R331" i="1"/>
  <c r="O331" i="1"/>
  <c r="R330" i="1"/>
  <c r="O330" i="1"/>
  <c r="R329" i="1"/>
  <c r="O329" i="1"/>
  <c r="R328" i="1"/>
  <c r="O328" i="1"/>
  <c r="R327" i="1"/>
  <c r="O327" i="1"/>
  <c r="R326" i="1"/>
  <c r="O326" i="1"/>
  <c r="R325" i="1"/>
  <c r="O325" i="1"/>
  <c r="R324" i="1"/>
  <c r="O324" i="1"/>
  <c r="R323" i="1"/>
  <c r="O323" i="1"/>
  <c r="R322" i="1"/>
  <c r="O322" i="1"/>
  <c r="R321" i="1"/>
  <c r="O321" i="1"/>
  <c r="R320" i="1"/>
  <c r="O320" i="1"/>
  <c r="R319" i="1"/>
  <c r="O319" i="1"/>
  <c r="R318" i="1"/>
  <c r="O318" i="1"/>
  <c r="R317" i="1"/>
  <c r="O317" i="1"/>
  <c r="R316" i="1"/>
  <c r="O316" i="1"/>
  <c r="R315" i="1"/>
  <c r="O315" i="1"/>
  <c r="R314" i="1"/>
  <c r="O314" i="1"/>
  <c r="R313" i="1"/>
  <c r="O313" i="1"/>
  <c r="R312" i="1"/>
  <c r="O312" i="1"/>
  <c r="R311" i="1"/>
  <c r="O311" i="1"/>
  <c r="R310" i="1"/>
  <c r="O310" i="1"/>
  <c r="R309" i="1"/>
  <c r="O309" i="1"/>
  <c r="R308" i="1"/>
  <c r="O308" i="1"/>
  <c r="R307" i="1"/>
  <c r="O307" i="1"/>
  <c r="R306" i="1"/>
  <c r="O306" i="1"/>
  <c r="R305" i="1"/>
  <c r="O305" i="1"/>
  <c r="R304" i="1"/>
  <c r="O304" i="1"/>
  <c r="R303" i="1"/>
  <c r="O303" i="1"/>
  <c r="R302" i="1"/>
  <c r="O302" i="1"/>
  <c r="R301" i="1"/>
  <c r="O301" i="1"/>
  <c r="R300" i="1"/>
  <c r="O300" i="1"/>
  <c r="R299" i="1"/>
  <c r="O299" i="1"/>
  <c r="R298" i="1"/>
  <c r="O298" i="1"/>
  <c r="R297" i="1"/>
  <c r="O297" i="1"/>
  <c r="R296" i="1"/>
  <c r="O296" i="1"/>
  <c r="R295" i="1"/>
  <c r="O295" i="1"/>
  <c r="R294" i="1"/>
  <c r="O294" i="1"/>
  <c r="R293" i="1"/>
  <c r="O293" i="1"/>
  <c r="R292" i="1"/>
  <c r="O292" i="1"/>
  <c r="R291" i="1"/>
  <c r="O291" i="1"/>
  <c r="R290" i="1"/>
  <c r="O290" i="1"/>
  <c r="R289" i="1"/>
  <c r="O289" i="1"/>
  <c r="R288" i="1"/>
  <c r="O288" i="1"/>
  <c r="R287" i="1"/>
  <c r="O287" i="1"/>
  <c r="R286" i="1"/>
  <c r="O286" i="1"/>
  <c r="R285" i="1"/>
  <c r="O285" i="1"/>
  <c r="R284" i="1"/>
  <c r="O284" i="1"/>
  <c r="R283" i="1"/>
  <c r="O283" i="1"/>
  <c r="R282" i="1"/>
  <c r="O282" i="1"/>
  <c r="R281" i="1"/>
  <c r="O281" i="1"/>
  <c r="R280" i="1"/>
  <c r="O280" i="1"/>
  <c r="R279" i="1"/>
  <c r="O279" i="1"/>
  <c r="R278" i="1"/>
  <c r="O278" i="1"/>
  <c r="R277" i="1"/>
  <c r="O277" i="1"/>
  <c r="R276" i="1"/>
  <c r="O276" i="1"/>
  <c r="R275" i="1"/>
  <c r="O275" i="1"/>
  <c r="R274" i="1"/>
  <c r="O274" i="1"/>
  <c r="R273" i="1"/>
  <c r="O273" i="1"/>
  <c r="R272" i="1"/>
  <c r="O272" i="1"/>
  <c r="R271" i="1"/>
  <c r="O271" i="1"/>
  <c r="R270" i="1"/>
  <c r="O270" i="1"/>
  <c r="R269" i="1"/>
  <c r="O269" i="1"/>
  <c r="R268" i="1"/>
  <c r="O268" i="1"/>
  <c r="R267" i="1"/>
  <c r="O267" i="1"/>
  <c r="R266" i="1"/>
  <c r="O266" i="1"/>
  <c r="R265" i="1"/>
  <c r="O265" i="1"/>
  <c r="R264" i="1"/>
  <c r="O264" i="1"/>
  <c r="R263" i="1"/>
  <c r="O263" i="1"/>
  <c r="R262" i="1"/>
  <c r="O262" i="1"/>
  <c r="R261" i="1"/>
  <c r="O261" i="1"/>
  <c r="R260" i="1"/>
  <c r="O260" i="1"/>
  <c r="R259" i="1"/>
  <c r="O259" i="1"/>
  <c r="R258" i="1"/>
  <c r="O258" i="1"/>
  <c r="R257" i="1"/>
  <c r="O257" i="1"/>
  <c r="R256" i="1"/>
  <c r="O256" i="1"/>
  <c r="R255" i="1"/>
  <c r="O255" i="1"/>
  <c r="R254" i="1"/>
  <c r="O254" i="1"/>
  <c r="R253" i="1"/>
  <c r="O253" i="1"/>
  <c r="R252" i="1"/>
  <c r="O252" i="1"/>
  <c r="R251" i="1"/>
  <c r="O251" i="1"/>
  <c r="R250" i="1"/>
  <c r="O250" i="1"/>
  <c r="R249" i="1"/>
  <c r="O249" i="1"/>
  <c r="R248" i="1"/>
  <c r="O248" i="1"/>
  <c r="R247" i="1"/>
  <c r="O247" i="1"/>
  <c r="R246" i="1"/>
  <c r="O246" i="1"/>
  <c r="R245" i="1"/>
  <c r="O245" i="1"/>
  <c r="R244" i="1"/>
  <c r="O244" i="1"/>
  <c r="R243" i="1"/>
  <c r="O243" i="1"/>
  <c r="R242" i="1"/>
  <c r="O242" i="1"/>
  <c r="R241" i="1"/>
  <c r="O241" i="1"/>
  <c r="R240" i="1"/>
  <c r="O240" i="1"/>
  <c r="R239" i="1"/>
  <c r="O239" i="1"/>
  <c r="R238" i="1"/>
  <c r="O238" i="1"/>
  <c r="R237" i="1"/>
  <c r="O237" i="1"/>
  <c r="R236" i="1"/>
  <c r="O236" i="1"/>
  <c r="R235" i="1"/>
  <c r="O235" i="1"/>
  <c r="R234" i="1"/>
  <c r="O234" i="1"/>
  <c r="R233" i="1"/>
  <c r="O233" i="1"/>
  <c r="R232" i="1"/>
  <c r="O232" i="1"/>
  <c r="R231" i="1"/>
  <c r="O231" i="1"/>
  <c r="R230" i="1"/>
  <c r="O230" i="1"/>
  <c r="R229" i="1"/>
  <c r="O229" i="1"/>
  <c r="R228" i="1"/>
  <c r="O228" i="1"/>
  <c r="R227" i="1"/>
  <c r="O227" i="1"/>
  <c r="R226" i="1"/>
  <c r="O226" i="1"/>
  <c r="R225" i="1"/>
  <c r="O225" i="1"/>
  <c r="R224" i="1"/>
  <c r="O224" i="1"/>
  <c r="R223" i="1"/>
  <c r="O223" i="1"/>
  <c r="R222" i="1"/>
  <c r="O222" i="1"/>
  <c r="R221" i="1"/>
  <c r="O221" i="1"/>
  <c r="R220" i="1"/>
  <c r="O220" i="1"/>
  <c r="R219" i="1"/>
  <c r="O219" i="1"/>
  <c r="R218" i="1"/>
  <c r="O218" i="1"/>
  <c r="R217" i="1"/>
  <c r="O217" i="1"/>
  <c r="R216" i="1"/>
  <c r="O216" i="1"/>
  <c r="R215" i="1"/>
  <c r="O215" i="1"/>
  <c r="R214" i="1"/>
  <c r="O214" i="1"/>
  <c r="R213" i="1"/>
  <c r="O213" i="1"/>
  <c r="R212" i="1"/>
  <c r="O212" i="1"/>
  <c r="R211" i="1"/>
  <c r="O211" i="1"/>
  <c r="R210" i="1"/>
  <c r="O210" i="1"/>
  <c r="R209" i="1"/>
  <c r="O209" i="1"/>
  <c r="R208" i="1"/>
  <c r="O208" i="1"/>
  <c r="R207" i="1"/>
  <c r="O207" i="1"/>
  <c r="R206" i="1"/>
  <c r="O206" i="1"/>
  <c r="R205" i="1"/>
  <c r="O205" i="1"/>
  <c r="R204" i="1"/>
  <c r="O204" i="1"/>
  <c r="R203" i="1"/>
  <c r="O203" i="1"/>
  <c r="R202" i="1"/>
  <c r="O202" i="1"/>
  <c r="R201" i="1"/>
  <c r="O201" i="1"/>
  <c r="R200" i="1"/>
  <c r="O200" i="1"/>
  <c r="R199" i="1"/>
  <c r="O199" i="1"/>
  <c r="R198" i="1"/>
  <c r="O198" i="1"/>
  <c r="R197" i="1"/>
  <c r="O197" i="1"/>
  <c r="R196" i="1"/>
  <c r="O196" i="1"/>
  <c r="R195" i="1"/>
  <c r="O195" i="1"/>
  <c r="R194" i="1"/>
  <c r="O194" i="1"/>
  <c r="R193" i="1"/>
  <c r="O193" i="1"/>
  <c r="R192" i="1"/>
  <c r="O192" i="1"/>
  <c r="R191" i="1"/>
  <c r="O191" i="1"/>
  <c r="R190" i="1"/>
  <c r="O190" i="1"/>
  <c r="R189" i="1"/>
  <c r="O189" i="1"/>
  <c r="R188" i="1"/>
  <c r="O188" i="1"/>
  <c r="R187" i="1"/>
  <c r="O187" i="1"/>
  <c r="R186" i="1"/>
  <c r="O186" i="1"/>
  <c r="R185" i="1"/>
  <c r="O185" i="1"/>
  <c r="R184" i="1"/>
  <c r="O184" i="1"/>
  <c r="R183" i="1"/>
  <c r="O183" i="1"/>
  <c r="R182" i="1"/>
  <c r="O182" i="1"/>
  <c r="R181" i="1"/>
  <c r="O181" i="1"/>
  <c r="R180" i="1"/>
  <c r="O180" i="1"/>
  <c r="R179" i="1"/>
  <c r="O179" i="1"/>
  <c r="R178" i="1"/>
  <c r="O178" i="1"/>
  <c r="R177" i="1"/>
  <c r="O177" i="1"/>
  <c r="R176" i="1"/>
  <c r="O176" i="1"/>
  <c r="R175" i="1"/>
  <c r="O175" i="1"/>
  <c r="R174" i="1"/>
  <c r="O174" i="1"/>
  <c r="R173" i="1"/>
  <c r="O173" i="1"/>
  <c r="R172" i="1"/>
  <c r="O172" i="1"/>
  <c r="R171" i="1"/>
  <c r="O171" i="1"/>
  <c r="R170" i="1"/>
  <c r="O170" i="1"/>
  <c r="R169" i="1"/>
  <c r="O169" i="1"/>
  <c r="R168" i="1"/>
  <c r="O168" i="1"/>
  <c r="R167" i="1"/>
  <c r="O167" i="1"/>
  <c r="R166" i="1"/>
  <c r="O166" i="1"/>
  <c r="R165" i="1"/>
  <c r="O165" i="1"/>
  <c r="R164" i="1"/>
  <c r="O164" i="1"/>
  <c r="R163" i="1"/>
  <c r="O163" i="1"/>
  <c r="R162" i="1"/>
  <c r="O162" i="1"/>
  <c r="R161" i="1"/>
  <c r="O161" i="1"/>
  <c r="R160" i="1"/>
  <c r="O160" i="1"/>
  <c r="R159" i="1"/>
  <c r="O159" i="1"/>
  <c r="R158" i="1"/>
  <c r="O158" i="1"/>
  <c r="R157" i="1"/>
  <c r="O157" i="1"/>
  <c r="R156" i="1"/>
  <c r="O156" i="1"/>
  <c r="R155" i="1"/>
  <c r="O155" i="1"/>
  <c r="R154" i="1"/>
  <c r="O154" i="1"/>
  <c r="R153" i="1"/>
  <c r="O153" i="1"/>
  <c r="R152" i="1"/>
  <c r="O152" i="1"/>
  <c r="R151" i="1"/>
  <c r="O151" i="1"/>
  <c r="R150" i="1"/>
  <c r="O150" i="1"/>
  <c r="R149" i="1"/>
  <c r="O149" i="1"/>
  <c r="R148" i="1"/>
  <c r="O148" i="1"/>
  <c r="R147" i="1"/>
  <c r="O147" i="1"/>
  <c r="R146" i="1"/>
  <c r="O146" i="1"/>
  <c r="R145" i="1"/>
  <c r="O145" i="1"/>
  <c r="R144" i="1"/>
  <c r="O144" i="1"/>
  <c r="R143" i="1"/>
  <c r="O143" i="1"/>
  <c r="R142" i="1"/>
  <c r="O142" i="1"/>
  <c r="R141" i="1"/>
  <c r="O141" i="1"/>
  <c r="R140" i="1"/>
  <c r="O140" i="1"/>
  <c r="R139" i="1"/>
  <c r="O139" i="1"/>
  <c r="R138" i="1"/>
  <c r="O138" i="1"/>
  <c r="R137" i="1"/>
  <c r="O137" i="1"/>
  <c r="R136" i="1"/>
  <c r="O136" i="1"/>
  <c r="R135" i="1"/>
  <c r="O135" i="1"/>
  <c r="R134" i="1"/>
  <c r="O134" i="1"/>
  <c r="R133" i="1"/>
  <c r="O133" i="1"/>
  <c r="R132" i="1"/>
  <c r="O132" i="1"/>
  <c r="R131" i="1"/>
  <c r="O131" i="1"/>
  <c r="R130" i="1"/>
  <c r="O130" i="1"/>
  <c r="R129" i="1"/>
  <c r="O129" i="1"/>
  <c r="R128" i="1"/>
  <c r="O128" i="1"/>
  <c r="R127" i="1"/>
  <c r="O127" i="1"/>
  <c r="R126" i="1"/>
  <c r="O126" i="1"/>
  <c r="R125" i="1"/>
  <c r="O125" i="1"/>
  <c r="R124" i="1"/>
  <c r="O124" i="1"/>
  <c r="R123" i="1"/>
  <c r="O123" i="1"/>
  <c r="R122" i="1"/>
  <c r="O122" i="1"/>
  <c r="R121" i="1"/>
  <c r="O121" i="1"/>
  <c r="R120" i="1"/>
  <c r="O120" i="1"/>
  <c r="R119" i="1"/>
  <c r="O119" i="1"/>
  <c r="R118" i="1"/>
  <c r="O118" i="1"/>
  <c r="R117" i="1"/>
  <c r="O117" i="1"/>
  <c r="R116" i="1"/>
  <c r="O116" i="1"/>
  <c r="R115" i="1"/>
  <c r="O115" i="1"/>
  <c r="R114" i="1"/>
  <c r="O114" i="1"/>
  <c r="R113" i="1"/>
  <c r="O113" i="1"/>
  <c r="R112" i="1"/>
  <c r="O112" i="1"/>
  <c r="R111" i="1"/>
  <c r="O111" i="1"/>
  <c r="R110" i="1"/>
  <c r="O110" i="1"/>
  <c r="R109" i="1"/>
  <c r="O109" i="1"/>
  <c r="R108" i="1"/>
  <c r="O108" i="1"/>
  <c r="R107" i="1"/>
  <c r="O107" i="1"/>
  <c r="R106" i="1"/>
  <c r="O106" i="1"/>
  <c r="R105" i="1"/>
  <c r="O105" i="1"/>
  <c r="R104" i="1"/>
  <c r="O104" i="1"/>
  <c r="R103" i="1"/>
  <c r="O103" i="1"/>
  <c r="R102" i="1"/>
  <c r="O102" i="1"/>
  <c r="R101" i="1"/>
  <c r="O101" i="1"/>
  <c r="R100" i="1"/>
  <c r="O100" i="1"/>
  <c r="R99" i="1"/>
  <c r="O99" i="1"/>
  <c r="R98" i="1"/>
  <c r="O98" i="1"/>
  <c r="R97" i="1"/>
  <c r="O97" i="1"/>
  <c r="R96" i="1"/>
  <c r="O96" i="1"/>
  <c r="R95" i="1"/>
  <c r="O95" i="1"/>
  <c r="R94" i="1"/>
  <c r="O94" i="1"/>
  <c r="R93" i="1"/>
  <c r="O93" i="1"/>
  <c r="R92" i="1"/>
  <c r="O92" i="1"/>
  <c r="R91" i="1"/>
  <c r="O91" i="1"/>
  <c r="R90" i="1"/>
  <c r="O90" i="1"/>
  <c r="R89" i="1"/>
  <c r="O89" i="1"/>
  <c r="R88" i="1"/>
  <c r="O88" i="1"/>
  <c r="R87" i="1"/>
  <c r="O87" i="1"/>
  <c r="R86" i="1"/>
  <c r="O86" i="1"/>
  <c r="R85" i="1"/>
  <c r="O85" i="1"/>
  <c r="R84" i="1"/>
  <c r="O84" i="1"/>
  <c r="R83" i="1"/>
  <c r="O83" i="1"/>
  <c r="R82" i="1"/>
  <c r="O82" i="1"/>
  <c r="R81" i="1"/>
  <c r="O81" i="1"/>
  <c r="R80" i="1"/>
  <c r="O80" i="1"/>
  <c r="R79" i="1"/>
  <c r="O79" i="1"/>
  <c r="R78" i="1"/>
  <c r="O78" i="1"/>
  <c r="R77" i="1"/>
  <c r="O77" i="1"/>
  <c r="R76" i="1"/>
  <c r="O76" i="1"/>
  <c r="R75" i="1"/>
  <c r="O75" i="1"/>
  <c r="R74" i="1"/>
  <c r="O74" i="1"/>
  <c r="R73" i="1"/>
  <c r="O73" i="1"/>
  <c r="R72" i="1"/>
  <c r="O72" i="1"/>
  <c r="R71" i="1"/>
  <c r="O71" i="1"/>
  <c r="R70" i="1"/>
  <c r="O70" i="1"/>
  <c r="R69" i="1"/>
  <c r="O69" i="1"/>
  <c r="R68" i="1"/>
  <c r="O68" i="1"/>
  <c r="R67" i="1"/>
  <c r="O67" i="1"/>
  <c r="R66" i="1"/>
  <c r="O66" i="1"/>
  <c r="R65" i="1"/>
  <c r="O65" i="1"/>
  <c r="R64" i="1"/>
  <c r="O64" i="1"/>
  <c r="R63" i="1"/>
  <c r="O63" i="1"/>
  <c r="R62" i="1"/>
  <c r="O62" i="1"/>
  <c r="R61" i="1"/>
  <c r="O61" i="1"/>
  <c r="R60" i="1"/>
  <c r="O60" i="1"/>
  <c r="R59" i="1"/>
  <c r="O59" i="1"/>
  <c r="R58" i="1"/>
  <c r="O58" i="1"/>
  <c r="R57" i="1"/>
  <c r="O57" i="1"/>
  <c r="R56" i="1"/>
  <c r="O56" i="1"/>
  <c r="R55" i="1"/>
  <c r="O55" i="1"/>
  <c r="R54" i="1"/>
  <c r="O54" i="1"/>
  <c r="R53" i="1"/>
  <c r="O53" i="1"/>
  <c r="R52" i="1"/>
  <c r="O52" i="1"/>
  <c r="R51" i="1"/>
  <c r="O51" i="1"/>
  <c r="R50" i="1"/>
  <c r="O50" i="1"/>
  <c r="R49" i="1"/>
  <c r="O49" i="1"/>
  <c r="R48" i="1"/>
  <c r="O48" i="1"/>
  <c r="R47" i="1"/>
  <c r="O47" i="1"/>
  <c r="R46" i="1"/>
  <c r="O46" i="1"/>
  <c r="R45" i="1"/>
  <c r="O45" i="1"/>
  <c r="R44" i="1"/>
  <c r="O44" i="1"/>
  <c r="R43" i="1"/>
  <c r="O43" i="1"/>
  <c r="R42" i="1"/>
  <c r="O42" i="1"/>
  <c r="R41" i="1"/>
  <c r="O41" i="1"/>
  <c r="R40" i="1"/>
  <c r="O40" i="1"/>
  <c r="R39" i="1"/>
  <c r="O39" i="1"/>
  <c r="R38" i="1"/>
  <c r="O38" i="1"/>
  <c r="R37" i="1"/>
  <c r="O37" i="1"/>
  <c r="R36" i="1"/>
  <c r="O36" i="1"/>
  <c r="R35" i="1"/>
  <c r="O35" i="1"/>
  <c r="R34" i="1"/>
  <c r="O34" i="1"/>
  <c r="R33" i="1"/>
  <c r="O33" i="1"/>
  <c r="R32" i="1"/>
  <c r="O32" i="1"/>
  <c r="R31" i="1"/>
  <c r="O31" i="1"/>
  <c r="R30" i="1"/>
  <c r="O30" i="1"/>
  <c r="R29" i="1"/>
  <c r="O29" i="1"/>
  <c r="R28" i="1"/>
  <c r="O28" i="1"/>
  <c r="R27" i="1"/>
  <c r="O27" i="1"/>
  <c r="R26" i="1"/>
  <c r="O26" i="1"/>
  <c r="R25" i="1"/>
  <c r="O25" i="1"/>
  <c r="R24" i="1"/>
  <c r="O24" i="1"/>
  <c r="R23" i="1"/>
  <c r="O23" i="1"/>
  <c r="R22" i="1"/>
  <c r="O22" i="1"/>
  <c r="R21" i="1"/>
  <c r="O21" i="1"/>
  <c r="R20" i="1"/>
  <c r="O20" i="1"/>
  <c r="R19" i="1"/>
  <c r="O19" i="1"/>
  <c r="R18" i="1"/>
  <c r="O18" i="1"/>
  <c r="R17" i="1"/>
  <c r="O17" i="1"/>
  <c r="R16" i="1"/>
  <c r="O16" i="1"/>
  <c r="R15" i="1"/>
  <c r="O15" i="1"/>
  <c r="R14" i="1"/>
  <c r="O14" i="1"/>
  <c r="R13" i="1"/>
  <c r="O13" i="1"/>
  <c r="R12" i="1"/>
  <c r="O12" i="1"/>
  <c r="R11" i="1"/>
  <c r="O11" i="1"/>
  <c r="R10" i="1"/>
  <c r="O10" i="1"/>
  <c r="R9" i="1"/>
  <c r="O9" i="1"/>
  <c r="R8" i="1"/>
  <c r="O8" i="1"/>
  <c r="R7" i="1"/>
  <c r="O7" i="1"/>
  <c r="R6" i="1"/>
  <c r="O6" i="1"/>
  <c r="R5" i="1"/>
  <c r="O5" i="1"/>
  <c r="G6" i="1"/>
  <c r="L6" i="1" s="1"/>
  <c r="G7" i="1"/>
  <c r="G8" i="1"/>
  <c r="L8" i="1" s="1"/>
  <c r="G9" i="1"/>
  <c r="L9" i="1" s="1"/>
  <c r="G10" i="1"/>
  <c r="L10" i="1" s="1"/>
  <c r="G11" i="1"/>
  <c r="L11" i="1" s="1"/>
  <c r="G12" i="1"/>
  <c r="L12" i="1" s="1"/>
  <c r="G13" i="1"/>
  <c r="L13" i="1" s="1"/>
  <c r="G14" i="1"/>
  <c r="L14" i="1" s="1"/>
  <c r="G15" i="1"/>
  <c r="G16" i="1"/>
  <c r="L16" i="1" s="1"/>
  <c r="G17" i="1"/>
  <c r="L17" i="1" s="1"/>
  <c r="G18" i="1"/>
  <c r="L18" i="1" s="1"/>
  <c r="G19" i="1"/>
  <c r="L19" i="1" s="1"/>
  <c r="G20" i="1"/>
  <c r="L20" i="1" s="1"/>
  <c r="G21" i="1"/>
  <c r="L21" i="1" s="1"/>
  <c r="G22" i="1"/>
  <c r="L22" i="1" s="1"/>
  <c r="G23" i="1"/>
  <c r="G24" i="1"/>
  <c r="L24" i="1" s="1"/>
  <c r="G25" i="1"/>
  <c r="L25" i="1" s="1"/>
  <c r="G26" i="1"/>
  <c r="L26" i="1" s="1"/>
  <c r="G27" i="1"/>
  <c r="L27" i="1" s="1"/>
  <c r="G28" i="1"/>
  <c r="L28" i="1" s="1"/>
  <c r="G29" i="1"/>
  <c r="L29" i="1" s="1"/>
  <c r="G30" i="1"/>
  <c r="L30" i="1" s="1"/>
  <c r="G31" i="1"/>
  <c r="L31" i="1" s="1"/>
  <c r="G32" i="1"/>
  <c r="G33" i="1"/>
  <c r="L33" i="1" s="1"/>
  <c r="G34" i="1"/>
  <c r="G35" i="1"/>
  <c r="G36" i="1"/>
  <c r="G37" i="1"/>
  <c r="L37" i="1" s="1"/>
  <c r="G38" i="1"/>
  <c r="G39" i="1"/>
  <c r="L39" i="1" s="1"/>
  <c r="G40" i="1"/>
  <c r="G41" i="1"/>
  <c r="L41" i="1" s="1"/>
  <c r="G42" i="1"/>
  <c r="G43" i="1"/>
  <c r="G44" i="1"/>
  <c r="G45" i="1"/>
  <c r="L45" i="1" s="1"/>
  <c r="G46" i="1"/>
  <c r="G47" i="1"/>
  <c r="L47" i="1" s="1"/>
  <c r="G48" i="1"/>
  <c r="G49" i="1"/>
  <c r="L49" i="1" s="1"/>
  <c r="G50" i="1"/>
  <c r="G51" i="1"/>
  <c r="G52" i="1"/>
  <c r="G53" i="1"/>
  <c r="L53" i="1" s="1"/>
  <c r="G54" i="1"/>
  <c r="G55" i="1"/>
  <c r="L55" i="1" s="1"/>
  <c r="G56" i="1"/>
  <c r="G57" i="1"/>
  <c r="L57" i="1" s="1"/>
  <c r="G58" i="1"/>
  <c r="G59" i="1"/>
  <c r="G60" i="1"/>
  <c r="G61" i="1"/>
  <c r="L61" i="1" s="1"/>
  <c r="G62" i="1"/>
  <c r="G63" i="1"/>
  <c r="L63" i="1" s="1"/>
  <c r="G64" i="1"/>
  <c r="G65" i="1"/>
  <c r="L65" i="1" s="1"/>
  <c r="G66" i="1"/>
  <c r="G67" i="1"/>
  <c r="G68" i="1"/>
  <c r="G69" i="1"/>
  <c r="L69" i="1" s="1"/>
  <c r="G70" i="1"/>
  <c r="L70" i="1" s="1"/>
  <c r="G71" i="1"/>
  <c r="L71" i="1" s="1"/>
  <c r="G72" i="1"/>
  <c r="L72" i="1" s="1"/>
  <c r="G73" i="1"/>
  <c r="L73" i="1" s="1"/>
  <c r="G74" i="1"/>
  <c r="L74" i="1" s="1"/>
  <c r="G75" i="1"/>
  <c r="G76" i="1"/>
  <c r="L76" i="1" s="1"/>
  <c r="G77" i="1"/>
  <c r="L77" i="1" s="1"/>
  <c r="G78" i="1"/>
  <c r="L78" i="1" s="1"/>
  <c r="G79" i="1"/>
  <c r="G80" i="1"/>
  <c r="L80" i="1" s="1"/>
  <c r="G81" i="1"/>
  <c r="L81" i="1" s="1"/>
  <c r="G82" i="1"/>
  <c r="L82" i="1" s="1"/>
  <c r="G83" i="1"/>
  <c r="L83" i="1" s="1"/>
  <c r="G84" i="1"/>
  <c r="L84" i="1" s="1"/>
  <c r="G85" i="1"/>
  <c r="L85" i="1" s="1"/>
  <c r="G86" i="1"/>
  <c r="L86" i="1" s="1"/>
  <c r="G87" i="1"/>
  <c r="L87" i="1" s="1"/>
  <c r="G88" i="1"/>
  <c r="L88" i="1" s="1"/>
  <c r="G89" i="1"/>
  <c r="L89" i="1" s="1"/>
  <c r="G90" i="1"/>
  <c r="L90" i="1" s="1"/>
  <c r="G91" i="1"/>
  <c r="G92" i="1"/>
  <c r="L92" i="1" s="1"/>
  <c r="G93" i="1"/>
  <c r="L93" i="1" s="1"/>
  <c r="G94" i="1"/>
  <c r="L94" i="1" s="1"/>
  <c r="G95" i="1"/>
  <c r="G96" i="1"/>
  <c r="L96" i="1" s="1"/>
  <c r="G97" i="1"/>
  <c r="L97" i="1" s="1"/>
  <c r="G98" i="1"/>
  <c r="L98" i="1" s="1"/>
  <c r="G99" i="1"/>
  <c r="L99" i="1" s="1"/>
  <c r="G100" i="1"/>
  <c r="L100" i="1" s="1"/>
  <c r="G101" i="1"/>
  <c r="L101" i="1" s="1"/>
  <c r="G102" i="1"/>
  <c r="L102" i="1" s="1"/>
  <c r="G103" i="1"/>
  <c r="L103" i="1" s="1"/>
  <c r="G104" i="1"/>
  <c r="L104" i="1" s="1"/>
  <c r="G105" i="1"/>
  <c r="L105" i="1" s="1"/>
  <c r="G106" i="1"/>
  <c r="L106" i="1" s="1"/>
  <c r="G107" i="1"/>
  <c r="G108" i="1"/>
  <c r="L108" i="1" s="1"/>
  <c r="G109" i="1"/>
  <c r="L109" i="1" s="1"/>
  <c r="G110" i="1"/>
  <c r="L110" i="1" s="1"/>
  <c r="G111" i="1"/>
  <c r="G112" i="1"/>
  <c r="L112" i="1" s="1"/>
  <c r="G113" i="1"/>
  <c r="L113" i="1" s="1"/>
  <c r="G114" i="1"/>
  <c r="L114" i="1" s="1"/>
  <c r="G115" i="1"/>
  <c r="L115" i="1" s="1"/>
  <c r="G116" i="1"/>
  <c r="G117" i="1"/>
  <c r="L117" i="1" s="1"/>
  <c r="G118" i="1"/>
  <c r="G119" i="1"/>
  <c r="L119" i="1" s="1"/>
  <c r="G120" i="1"/>
  <c r="G121" i="1"/>
  <c r="L121" i="1" s="1"/>
  <c r="G122" i="1"/>
  <c r="G123" i="1"/>
  <c r="G124" i="1"/>
  <c r="L124" i="1" s="1"/>
  <c r="G125" i="1"/>
  <c r="L125" i="1" s="1"/>
  <c r="G126" i="1"/>
  <c r="L126" i="1" s="1"/>
  <c r="G127" i="1"/>
  <c r="L127" i="1" s="1"/>
  <c r="G128" i="1"/>
  <c r="L128" i="1" s="1"/>
  <c r="G129" i="1"/>
  <c r="L129" i="1" s="1"/>
  <c r="G130" i="1"/>
  <c r="L130" i="1" s="1"/>
  <c r="G131" i="1"/>
  <c r="G132" i="1"/>
  <c r="L132" i="1" s="1"/>
  <c r="G133" i="1"/>
  <c r="L133" i="1" s="1"/>
  <c r="G134" i="1"/>
  <c r="L134" i="1" s="1"/>
  <c r="G135" i="1"/>
  <c r="L135" i="1" s="1"/>
  <c r="G136" i="1"/>
  <c r="G137" i="1"/>
  <c r="L137" i="1" s="1"/>
  <c r="G138" i="1"/>
  <c r="G139" i="1"/>
  <c r="L139" i="1" s="1"/>
  <c r="G140" i="1"/>
  <c r="G141" i="1"/>
  <c r="L141" i="1" s="1"/>
  <c r="G142" i="1"/>
  <c r="G143" i="1"/>
  <c r="L143" i="1" s="1"/>
  <c r="G144" i="1"/>
  <c r="G145" i="1"/>
  <c r="L145" i="1" s="1"/>
  <c r="G146" i="1"/>
  <c r="G147" i="1"/>
  <c r="L147" i="1" s="1"/>
  <c r="G148" i="1"/>
  <c r="G149" i="1"/>
  <c r="L149" i="1" s="1"/>
  <c r="G150" i="1"/>
  <c r="L150" i="1" s="1"/>
  <c r="G151" i="1"/>
  <c r="G152" i="1"/>
  <c r="L152" i="1" s="1"/>
  <c r="G153" i="1"/>
  <c r="L153" i="1" s="1"/>
  <c r="G154" i="1"/>
  <c r="L154" i="1" s="1"/>
  <c r="G155" i="1"/>
  <c r="L155" i="1" s="1"/>
  <c r="G156" i="1"/>
  <c r="L156" i="1" s="1"/>
  <c r="G157" i="1"/>
  <c r="L157" i="1" s="1"/>
  <c r="G158" i="1"/>
  <c r="L158" i="1" s="1"/>
  <c r="G159" i="1"/>
  <c r="G160" i="1"/>
  <c r="L160" i="1" s="1"/>
  <c r="G161" i="1"/>
  <c r="L161" i="1" s="1"/>
  <c r="G162" i="1"/>
  <c r="L162" i="1" s="1"/>
  <c r="G163" i="1"/>
  <c r="L163" i="1" s="1"/>
  <c r="G164" i="1"/>
  <c r="L164" i="1" s="1"/>
  <c r="G165" i="1"/>
  <c r="L165" i="1" s="1"/>
  <c r="G166" i="1"/>
  <c r="L166" i="1" s="1"/>
  <c r="G167" i="1"/>
  <c r="G168" i="1"/>
  <c r="L168" i="1" s="1"/>
  <c r="G169" i="1"/>
  <c r="G170" i="1"/>
  <c r="G171" i="1"/>
  <c r="G172" i="1"/>
  <c r="L172" i="1" s="1"/>
  <c r="G173" i="1"/>
  <c r="L173" i="1" s="1"/>
  <c r="G174" i="1"/>
  <c r="G175" i="1"/>
  <c r="G176" i="1"/>
  <c r="L176" i="1" s="1"/>
  <c r="G177" i="1"/>
  <c r="L177" i="1" s="1"/>
  <c r="G178" i="1"/>
  <c r="G179" i="1"/>
  <c r="G180" i="1"/>
  <c r="L180" i="1" s="1"/>
  <c r="G181" i="1"/>
  <c r="L181" i="1" s="1"/>
  <c r="G182" i="1"/>
  <c r="G183" i="1"/>
  <c r="G184" i="1"/>
  <c r="L184" i="1" s="1"/>
  <c r="G185" i="1"/>
  <c r="L185" i="1" s="1"/>
  <c r="G186" i="1"/>
  <c r="L186" i="1" s="1"/>
  <c r="G187" i="1"/>
  <c r="G188" i="1"/>
  <c r="L188" i="1" s="1"/>
  <c r="G189" i="1"/>
  <c r="L189" i="1" s="1"/>
  <c r="G190" i="1"/>
  <c r="G191" i="1"/>
  <c r="L191" i="1" s="1"/>
  <c r="G192" i="1"/>
  <c r="G193" i="1"/>
  <c r="L193" i="1" s="1"/>
  <c r="G194" i="1"/>
  <c r="G195" i="1"/>
  <c r="G196" i="1"/>
  <c r="G197" i="1"/>
  <c r="L197" i="1" s="1"/>
  <c r="G198" i="1"/>
  <c r="G199" i="1"/>
  <c r="L199" i="1" s="1"/>
  <c r="G200" i="1"/>
  <c r="G201" i="1"/>
  <c r="L201" i="1" s="1"/>
  <c r="G202" i="1"/>
  <c r="G203" i="1"/>
  <c r="G204" i="1"/>
  <c r="G205" i="1"/>
  <c r="L205" i="1" s="1"/>
  <c r="G206" i="1"/>
  <c r="G207" i="1"/>
  <c r="L207" i="1" s="1"/>
  <c r="G208" i="1"/>
  <c r="G209" i="1"/>
  <c r="L209" i="1" s="1"/>
  <c r="G210" i="1"/>
  <c r="G211" i="1"/>
  <c r="G212" i="1"/>
  <c r="G213" i="1"/>
  <c r="L213" i="1" s="1"/>
  <c r="G214" i="1"/>
  <c r="G215" i="1"/>
  <c r="L215" i="1" s="1"/>
  <c r="G216" i="1"/>
  <c r="G217" i="1"/>
  <c r="L217" i="1" s="1"/>
  <c r="G218" i="1"/>
  <c r="G219" i="1"/>
  <c r="G220" i="1"/>
  <c r="G221" i="1"/>
  <c r="L221" i="1" s="1"/>
  <c r="G222" i="1"/>
  <c r="G223" i="1"/>
  <c r="L223" i="1" s="1"/>
  <c r="G224" i="1"/>
  <c r="G225" i="1"/>
  <c r="L225" i="1" s="1"/>
  <c r="G226" i="1"/>
  <c r="G227" i="1"/>
  <c r="G228" i="1"/>
  <c r="G229" i="1"/>
  <c r="L229" i="1" s="1"/>
  <c r="G230" i="1"/>
  <c r="G231" i="1"/>
  <c r="L231" i="1" s="1"/>
  <c r="G232" i="1"/>
  <c r="G233" i="1"/>
  <c r="L233" i="1" s="1"/>
  <c r="G234" i="1"/>
  <c r="G235" i="1"/>
  <c r="G236" i="1"/>
  <c r="G237" i="1"/>
  <c r="L237" i="1" s="1"/>
  <c r="G238" i="1"/>
  <c r="G239" i="1"/>
  <c r="L239" i="1" s="1"/>
  <c r="G240" i="1"/>
  <c r="G241" i="1"/>
  <c r="L241" i="1" s="1"/>
  <c r="G242" i="1"/>
  <c r="G243" i="1"/>
  <c r="G244" i="1"/>
  <c r="G245" i="1"/>
  <c r="L245" i="1" s="1"/>
  <c r="G246" i="1"/>
  <c r="G247" i="1"/>
  <c r="L247" i="1" s="1"/>
  <c r="G248" i="1"/>
  <c r="L248" i="1" s="1"/>
  <c r="G249" i="1"/>
  <c r="L249" i="1" s="1"/>
  <c r="G250" i="1"/>
  <c r="G251" i="1"/>
  <c r="L251" i="1" s="1"/>
  <c r="G252" i="1"/>
  <c r="L252" i="1" s="1"/>
  <c r="G253" i="1"/>
  <c r="L253" i="1" s="1"/>
  <c r="G254" i="1"/>
  <c r="G255" i="1"/>
  <c r="L255" i="1" s="1"/>
  <c r="G256" i="1"/>
  <c r="L256" i="1" s="1"/>
  <c r="G257" i="1"/>
  <c r="L257" i="1" s="1"/>
  <c r="G258" i="1"/>
  <c r="G259" i="1"/>
  <c r="G260" i="1"/>
  <c r="L260" i="1" s="1"/>
  <c r="G261" i="1"/>
  <c r="L261" i="1" s="1"/>
  <c r="G262" i="1"/>
  <c r="L262" i="1" s="1"/>
  <c r="G263" i="1"/>
  <c r="L263" i="1" s="1"/>
  <c r="G264" i="1"/>
  <c r="L264" i="1" s="1"/>
  <c r="G265" i="1"/>
  <c r="L265" i="1" s="1"/>
  <c r="G266" i="1"/>
  <c r="L266" i="1" s="1"/>
  <c r="G267" i="1"/>
  <c r="G268" i="1"/>
  <c r="L268" i="1" s="1"/>
  <c r="G269" i="1"/>
  <c r="L269" i="1" s="1"/>
  <c r="G270" i="1"/>
  <c r="L270" i="1" s="1"/>
  <c r="G271" i="1"/>
  <c r="G272" i="1"/>
  <c r="L272" i="1" s="1"/>
  <c r="G273" i="1"/>
  <c r="L273" i="1" s="1"/>
  <c r="G274" i="1"/>
  <c r="L274" i="1" s="1"/>
  <c r="G275" i="1"/>
  <c r="L275" i="1" s="1"/>
  <c r="G276" i="1"/>
  <c r="L276" i="1" s="1"/>
  <c r="G277" i="1"/>
  <c r="G278" i="1"/>
  <c r="L278" i="1" s="1"/>
  <c r="G279" i="1"/>
  <c r="L279" i="1" s="1"/>
  <c r="G280" i="1"/>
  <c r="L280" i="1" s="1"/>
  <c r="G281" i="1"/>
  <c r="L281" i="1" s="1"/>
  <c r="G282" i="1"/>
  <c r="L282" i="1" s="1"/>
  <c r="G283" i="1"/>
  <c r="G284" i="1"/>
  <c r="L284" i="1" s="1"/>
  <c r="G285" i="1"/>
  <c r="L285" i="1" s="1"/>
  <c r="G286" i="1"/>
  <c r="L286" i="1" s="1"/>
  <c r="G287" i="1"/>
  <c r="L287" i="1" s="1"/>
  <c r="G288" i="1"/>
  <c r="G289" i="1"/>
  <c r="L289" i="1" s="1"/>
  <c r="G290" i="1"/>
  <c r="G291" i="1"/>
  <c r="L291" i="1" s="1"/>
  <c r="G292" i="1"/>
  <c r="G293" i="1"/>
  <c r="L293" i="1" s="1"/>
  <c r="G294" i="1"/>
  <c r="G295" i="1"/>
  <c r="L295" i="1" s="1"/>
  <c r="G296" i="1"/>
  <c r="G297" i="1"/>
  <c r="L297" i="1" s="1"/>
  <c r="G298" i="1"/>
  <c r="G299" i="1"/>
  <c r="L299" i="1" s="1"/>
  <c r="G300" i="1"/>
  <c r="G301" i="1"/>
  <c r="L301" i="1" s="1"/>
  <c r="G302" i="1"/>
  <c r="G303" i="1"/>
  <c r="L303" i="1" s="1"/>
  <c r="G304" i="1"/>
  <c r="G305" i="1"/>
  <c r="L305" i="1" s="1"/>
  <c r="G306" i="1"/>
  <c r="G307" i="1"/>
  <c r="L307" i="1" s="1"/>
  <c r="G308" i="1"/>
  <c r="G309" i="1"/>
  <c r="L309" i="1" s="1"/>
  <c r="G310" i="1"/>
  <c r="G311" i="1"/>
  <c r="L311" i="1" s="1"/>
  <c r="G312" i="1"/>
  <c r="G313" i="1"/>
  <c r="L313" i="1" s="1"/>
  <c r="G314" i="1"/>
  <c r="G315" i="1"/>
  <c r="L315" i="1" s="1"/>
  <c r="G316" i="1"/>
  <c r="G317" i="1"/>
  <c r="L317" i="1" s="1"/>
  <c r="G318" i="1"/>
  <c r="G319" i="1"/>
  <c r="L319" i="1" s="1"/>
  <c r="G320" i="1"/>
  <c r="L320" i="1" s="1"/>
  <c r="G321" i="1"/>
  <c r="L321" i="1" s="1"/>
  <c r="G322" i="1"/>
  <c r="L322" i="1" s="1"/>
  <c r="G323" i="1"/>
  <c r="G324" i="1"/>
  <c r="L324" i="1" s="1"/>
  <c r="G325" i="1"/>
  <c r="L325" i="1" s="1"/>
  <c r="G326" i="1"/>
  <c r="L326" i="1" s="1"/>
  <c r="G327" i="1"/>
  <c r="L327" i="1" s="1"/>
  <c r="G328" i="1"/>
  <c r="L328" i="1" s="1"/>
  <c r="G329" i="1"/>
  <c r="L329" i="1" s="1"/>
  <c r="G330" i="1"/>
  <c r="L330" i="1" s="1"/>
  <c r="G331" i="1"/>
  <c r="L331" i="1" s="1"/>
  <c r="G332" i="1"/>
  <c r="L332" i="1" s="1"/>
  <c r="G333" i="1"/>
  <c r="L333" i="1" s="1"/>
  <c r="G334" i="1"/>
  <c r="L334" i="1" s="1"/>
  <c r="G335" i="1"/>
  <c r="G336" i="1"/>
  <c r="L336" i="1" s="1"/>
  <c r="G337" i="1"/>
  <c r="L337" i="1" s="1"/>
  <c r="G338" i="1"/>
  <c r="L338" i="1" s="1"/>
  <c r="G339" i="1"/>
  <c r="G340" i="1"/>
  <c r="L340" i="1" s="1"/>
  <c r="G341" i="1"/>
  <c r="L341" i="1" s="1"/>
  <c r="G342" i="1"/>
  <c r="L342" i="1" s="1"/>
  <c r="G343" i="1"/>
  <c r="L343" i="1" s="1"/>
  <c r="G344" i="1"/>
  <c r="L344" i="1" s="1"/>
  <c r="G345" i="1"/>
  <c r="G346" i="1"/>
  <c r="L346" i="1" s="1"/>
  <c r="G347" i="1"/>
  <c r="L347" i="1" s="1"/>
  <c r="G348" i="1"/>
  <c r="L348" i="1" s="1"/>
  <c r="G349" i="1"/>
  <c r="L349" i="1" s="1"/>
  <c r="G350" i="1"/>
  <c r="L350" i="1" s="1"/>
  <c r="G351" i="1"/>
  <c r="G352" i="1"/>
  <c r="L352" i="1" s="1"/>
  <c r="G353" i="1"/>
  <c r="L353" i="1" s="1"/>
  <c r="G354" i="1"/>
  <c r="L354" i="1" s="1"/>
  <c r="G355" i="1"/>
  <c r="G356" i="1"/>
  <c r="L356" i="1" s="1"/>
  <c r="G357" i="1"/>
  <c r="L357" i="1" s="1"/>
  <c r="G358" i="1"/>
  <c r="L358" i="1" s="1"/>
  <c r="G359" i="1"/>
  <c r="L359" i="1" s="1"/>
  <c r="G360" i="1"/>
  <c r="L360" i="1" s="1"/>
  <c r="G361" i="1"/>
  <c r="L361" i="1" s="1"/>
  <c r="G362" i="1"/>
  <c r="L362" i="1" s="1"/>
  <c r="G363" i="1"/>
  <c r="L363" i="1" s="1"/>
  <c r="G364" i="1"/>
  <c r="L364" i="1" s="1"/>
  <c r="G365" i="1"/>
  <c r="L365" i="1" s="1"/>
  <c r="G366" i="1"/>
  <c r="L366" i="1" s="1"/>
  <c r="G367" i="1"/>
  <c r="G368" i="1"/>
  <c r="L368" i="1" s="1"/>
  <c r="G369" i="1"/>
  <c r="L369" i="1" s="1"/>
  <c r="G370" i="1"/>
  <c r="L370" i="1" s="1"/>
  <c r="G371" i="1"/>
  <c r="G372" i="1"/>
  <c r="L372" i="1" s="1"/>
  <c r="G373" i="1"/>
  <c r="L373" i="1" s="1"/>
  <c r="G374" i="1"/>
  <c r="L374" i="1" s="1"/>
  <c r="G375" i="1"/>
  <c r="L375" i="1" s="1"/>
  <c r="G376" i="1"/>
  <c r="L376" i="1" s="1"/>
  <c r="G377" i="1"/>
  <c r="L377" i="1" s="1"/>
  <c r="G378" i="1"/>
  <c r="G379" i="1"/>
  <c r="L379" i="1" s="1"/>
  <c r="G380" i="1"/>
  <c r="L380" i="1" s="1"/>
  <c r="G381" i="1"/>
  <c r="L381" i="1" s="1"/>
  <c r="G382" i="1"/>
  <c r="G383" i="1"/>
  <c r="G384" i="1"/>
  <c r="L384" i="1" s="1"/>
  <c r="G385" i="1"/>
  <c r="L385" i="1" s="1"/>
  <c r="G386" i="1"/>
  <c r="G387" i="1"/>
  <c r="G388" i="1"/>
  <c r="L388" i="1" s="1"/>
  <c r="G389" i="1"/>
  <c r="L389" i="1" s="1"/>
  <c r="G390" i="1"/>
  <c r="G391" i="1"/>
  <c r="G392" i="1"/>
  <c r="L392" i="1" s="1"/>
  <c r="G393" i="1"/>
  <c r="L393" i="1" s="1"/>
  <c r="G394" i="1"/>
  <c r="G395" i="1"/>
  <c r="G396" i="1"/>
  <c r="L396" i="1" s="1"/>
  <c r="G397" i="1"/>
  <c r="L397" i="1" s="1"/>
  <c r="G398" i="1"/>
  <c r="G399" i="1"/>
  <c r="L399" i="1" s="1"/>
  <c r="G400" i="1"/>
  <c r="L400" i="1" s="1"/>
  <c r="G401" i="1"/>
  <c r="L401" i="1" s="1"/>
  <c r="G402" i="1"/>
  <c r="G403" i="1"/>
  <c r="G404" i="1"/>
  <c r="L404" i="1" s="1"/>
  <c r="G405" i="1"/>
  <c r="L405" i="1" s="1"/>
  <c r="G406" i="1"/>
  <c r="L406" i="1" s="1"/>
  <c r="G407" i="1"/>
  <c r="L407" i="1" s="1"/>
  <c r="G408" i="1"/>
  <c r="L408" i="1" s="1"/>
  <c r="G409" i="1"/>
  <c r="L409" i="1" s="1"/>
  <c r="G410" i="1"/>
  <c r="L410" i="1" s="1"/>
  <c r="G411" i="1"/>
  <c r="G412" i="1"/>
  <c r="L412" i="1" s="1"/>
  <c r="G413" i="1"/>
  <c r="L413" i="1" s="1"/>
  <c r="G414" i="1"/>
  <c r="L414" i="1" s="1"/>
  <c r="G415" i="1"/>
  <c r="L415" i="1" s="1"/>
  <c r="G416" i="1"/>
  <c r="L416" i="1" s="1"/>
  <c r="G417" i="1"/>
  <c r="L417" i="1" s="1"/>
  <c r="G418" i="1"/>
  <c r="L418" i="1" s="1"/>
  <c r="G419" i="1"/>
  <c r="G420" i="1"/>
  <c r="L420" i="1" s="1"/>
  <c r="G421" i="1"/>
  <c r="L421" i="1" s="1"/>
  <c r="G422" i="1"/>
  <c r="L422" i="1" s="1"/>
  <c r="G423" i="1"/>
  <c r="L423" i="1" s="1"/>
  <c r="G424" i="1"/>
  <c r="L424" i="1" s="1"/>
  <c r="G425" i="1"/>
  <c r="L425" i="1" s="1"/>
  <c r="G426" i="1"/>
  <c r="L426" i="1" s="1"/>
  <c r="G427" i="1"/>
  <c r="G428" i="1"/>
  <c r="L428" i="1" s="1"/>
  <c r="G429" i="1"/>
  <c r="L429" i="1" s="1"/>
  <c r="G430" i="1"/>
  <c r="L430" i="1" s="1"/>
  <c r="G431" i="1"/>
  <c r="L431" i="1" s="1"/>
  <c r="G432" i="1"/>
  <c r="L432" i="1" s="1"/>
  <c r="G433" i="1"/>
  <c r="L433" i="1" s="1"/>
  <c r="G434" i="1"/>
  <c r="L434" i="1" s="1"/>
  <c r="G435" i="1"/>
  <c r="G436" i="1"/>
  <c r="L436" i="1" s="1"/>
  <c r="G437" i="1"/>
  <c r="L437" i="1" s="1"/>
  <c r="G438" i="1"/>
  <c r="L438" i="1" s="1"/>
  <c r="G439" i="1"/>
  <c r="L439" i="1" s="1"/>
  <c r="G440" i="1"/>
  <c r="L440" i="1" s="1"/>
  <c r="G441" i="1"/>
  <c r="L441" i="1" s="1"/>
  <c r="G442" i="1"/>
  <c r="L442" i="1" s="1"/>
  <c r="G443" i="1"/>
  <c r="G444" i="1"/>
  <c r="L444" i="1" s="1"/>
  <c r="G445" i="1"/>
  <c r="L445" i="1" s="1"/>
  <c r="G446" i="1"/>
  <c r="G447" i="1"/>
  <c r="L447" i="1" s="1"/>
  <c r="G448" i="1"/>
  <c r="L448" i="1" s="1"/>
  <c r="G449" i="1"/>
  <c r="L449" i="1" s="1"/>
  <c r="G450" i="1"/>
  <c r="G451" i="1"/>
  <c r="L451" i="1" s="1"/>
  <c r="G452" i="1"/>
  <c r="L452" i="1" s="1"/>
  <c r="G453" i="1"/>
  <c r="G454" i="1"/>
  <c r="G455" i="1"/>
  <c r="G456" i="1"/>
  <c r="L456" i="1" s="1"/>
  <c r="G457" i="1"/>
  <c r="L457" i="1" s="1"/>
  <c r="G458" i="1"/>
  <c r="G459" i="1"/>
  <c r="G460" i="1"/>
  <c r="L460" i="1" s="1"/>
  <c r="G461" i="1"/>
  <c r="L461" i="1" s="1"/>
  <c r="G462" i="1"/>
  <c r="G463" i="1"/>
  <c r="G464" i="1"/>
  <c r="L464" i="1" s="1"/>
  <c r="G465" i="1"/>
  <c r="L465" i="1" s="1"/>
  <c r="G466" i="1"/>
  <c r="G467" i="1"/>
  <c r="G468" i="1"/>
  <c r="L468" i="1" s="1"/>
  <c r="G469" i="1"/>
  <c r="L469" i="1" s="1"/>
  <c r="G470" i="1"/>
  <c r="G471" i="1"/>
  <c r="L471" i="1" s="1"/>
  <c r="G472" i="1"/>
  <c r="L472" i="1" s="1"/>
  <c r="G473" i="1"/>
  <c r="L473" i="1" s="1"/>
  <c r="G474" i="1"/>
  <c r="G475" i="1"/>
  <c r="L475" i="1" s="1"/>
  <c r="G476" i="1"/>
  <c r="L476" i="1" s="1"/>
  <c r="G477" i="1"/>
  <c r="L477" i="1" s="1"/>
  <c r="G478" i="1"/>
  <c r="G479" i="1"/>
  <c r="L479" i="1" s="1"/>
  <c r="G480" i="1"/>
  <c r="L480" i="1" s="1"/>
  <c r="G481" i="1"/>
  <c r="L481" i="1" s="1"/>
  <c r="G482" i="1"/>
  <c r="G483" i="1"/>
  <c r="L483" i="1" s="1"/>
  <c r="G484" i="1"/>
  <c r="L484" i="1" s="1"/>
  <c r="G485" i="1"/>
  <c r="L485" i="1" s="1"/>
  <c r="G486" i="1"/>
  <c r="G487" i="1"/>
  <c r="L487" i="1" s="1"/>
  <c r="G488" i="1"/>
  <c r="L488" i="1" s="1"/>
  <c r="G489" i="1"/>
  <c r="L489" i="1" s="1"/>
  <c r="G490" i="1"/>
  <c r="G491" i="1"/>
  <c r="L491" i="1" s="1"/>
  <c r="G492" i="1"/>
  <c r="L492" i="1" s="1"/>
  <c r="G493" i="1"/>
  <c r="L493" i="1" s="1"/>
  <c r="G494" i="1"/>
  <c r="G495" i="1"/>
  <c r="L495" i="1" s="1"/>
  <c r="G496" i="1"/>
  <c r="L496" i="1" s="1"/>
  <c r="G497" i="1"/>
  <c r="L497" i="1" s="1"/>
  <c r="G498" i="1"/>
  <c r="G499" i="1"/>
  <c r="L499" i="1" s="1"/>
  <c r="G500" i="1"/>
  <c r="L500" i="1" s="1"/>
  <c r="G501" i="1"/>
  <c r="L501" i="1" s="1"/>
  <c r="G502" i="1"/>
  <c r="G503" i="1"/>
  <c r="L503" i="1" s="1"/>
  <c r="G504" i="1"/>
  <c r="L504" i="1" s="1"/>
  <c r="G505" i="1"/>
  <c r="L505" i="1" s="1"/>
  <c r="G506" i="1"/>
  <c r="G507" i="1"/>
  <c r="L507" i="1" s="1"/>
  <c r="G508" i="1"/>
  <c r="L508" i="1" s="1"/>
  <c r="G509" i="1"/>
  <c r="L509" i="1" s="1"/>
  <c r="G510" i="1"/>
  <c r="G511" i="1"/>
  <c r="L511" i="1" s="1"/>
  <c r="G512" i="1"/>
  <c r="L512" i="1" s="1"/>
  <c r="G513" i="1"/>
  <c r="L513" i="1" s="1"/>
  <c r="G514" i="1"/>
  <c r="G515" i="1"/>
  <c r="G516" i="1"/>
  <c r="L516" i="1" s="1"/>
  <c r="G517" i="1"/>
  <c r="L517" i="1" s="1"/>
  <c r="G518" i="1"/>
  <c r="G519" i="1"/>
  <c r="L519" i="1" s="1"/>
  <c r="G520" i="1"/>
  <c r="G521" i="1"/>
  <c r="L521" i="1" s="1"/>
  <c r="G522" i="1"/>
  <c r="L522" i="1" s="1"/>
  <c r="G523" i="1"/>
  <c r="G524" i="1"/>
  <c r="L524" i="1" s="1"/>
  <c r="G525" i="1"/>
  <c r="L525" i="1" s="1"/>
  <c r="G526" i="1"/>
  <c r="L526" i="1" s="1"/>
  <c r="G527" i="1"/>
  <c r="L527" i="1" s="1"/>
  <c r="G528" i="1"/>
  <c r="L528" i="1" s="1"/>
  <c r="G529" i="1"/>
  <c r="L529" i="1" s="1"/>
  <c r="G530" i="1"/>
  <c r="L530" i="1" s="1"/>
  <c r="G531" i="1"/>
  <c r="L531" i="1" s="1"/>
  <c r="G532" i="1"/>
  <c r="L532" i="1" s="1"/>
  <c r="G533" i="1"/>
  <c r="L533" i="1" s="1"/>
  <c r="G534" i="1"/>
  <c r="L534" i="1" s="1"/>
  <c r="G535" i="1"/>
  <c r="G536" i="1"/>
  <c r="L536" i="1" s="1"/>
  <c r="G537" i="1"/>
  <c r="L537" i="1" s="1"/>
  <c r="G538" i="1"/>
  <c r="L538" i="1" s="1"/>
  <c r="G539" i="1"/>
  <c r="L539" i="1" s="1"/>
  <c r="G540" i="1"/>
  <c r="L540" i="1" s="1"/>
  <c r="G541" i="1"/>
  <c r="L541" i="1" s="1"/>
  <c r="G542" i="1"/>
  <c r="L542" i="1" s="1"/>
  <c r="G543" i="1"/>
  <c r="G544" i="1"/>
  <c r="L544" i="1" s="1"/>
  <c r="G545" i="1"/>
  <c r="G546" i="1"/>
  <c r="G547" i="1"/>
  <c r="L547" i="1" s="1"/>
  <c r="G548" i="1"/>
  <c r="L548" i="1" s="1"/>
  <c r="G549" i="1"/>
  <c r="G550" i="1"/>
  <c r="G551" i="1"/>
  <c r="L551" i="1" s="1"/>
  <c r="G552" i="1"/>
  <c r="L552" i="1" s="1"/>
  <c r="G553" i="1"/>
  <c r="L553" i="1" s="1"/>
  <c r="G554" i="1"/>
  <c r="G555" i="1"/>
  <c r="L555" i="1" s="1"/>
  <c r="G556" i="1"/>
  <c r="G557" i="1"/>
  <c r="L557" i="1" s="1"/>
  <c r="G558" i="1"/>
  <c r="G559" i="1"/>
  <c r="L559" i="1" s="1"/>
  <c r="G560" i="1"/>
  <c r="G561" i="1"/>
  <c r="G562" i="1"/>
  <c r="L562" i="1" s="1"/>
  <c r="G563" i="1"/>
  <c r="L563" i="1" s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" i="1"/>
  <c r="G5" i="1"/>
  <c r="GI563" i="1"/>
  <c r="B563" i="1"/>
  <c r="GI562" i="1"/>
  <c r="B562" i="1"/>
  <c r="C562" i="1" s="1"/>
  <c r="GI561" i="1"/>
  <c r="B561" i="1"/>
  <c r="GI560" i="1"/>
  <c r="B560" i="1"/>
  <c r="C560" i="1" s="1"/>
  <c r="GI559" i="1"/>
  <c r="B559" i="1"/>
  <c r="GI558" i="1"/>
  <c r="B558" i="1"/>
  <c r="D558" i="1" s="1"/>
  <c r="GI557" i="1"/>
  <c r="B557" i="1"/>
  <c r="GI556" i="1"/>
  <c r="B556" i="1"/>
  <c r="D556" i="1" s="1"/>
  <c r="GI555" i="1"/>
  <c r="B555" i="1"/>
  <c r="GI554" i="1"/>
  <c r="L554" i="1"/>
  <c r="B554" i="1"/>
  <c r="D554" i="1" s="1"/>
  <c r="GI553" i="1"/>
  <c r="B553" i="1"/>
  <c r="GI552" i="1"/>
  <c r="B552" i="1"/>
  <c r="C552" i="1" s="1"/>
  <c r="GI551" i="1"/>
  <c r="B551" i="1"/>
  <c r="GI550" i="1"/>
  <c r="L550" i="1"/>
  <c r="B550" i="1"/>
  <c r="C550" i="1" s="1"/>
  <c r="GI549" i="1"/>
  <c r="B549" i="1"/>
  <c r="GI548" i="1"/>
  <c r="B548" i="1"/>
  <c r="C548" i="1" s="1"/>
  <c r="GI547" i="1"/>
  <c r="B547" i="1"/>
  <c r="C547" i="1" s="1"/>
  <c r="GI546" i="1"/>
  <c r="B546" i="1"/>
  <c r="D546" i="1" s="1"/>
  <c r="GI545" i="1"/>
  <c r="B545" i="1"/>
  <c r="C545" i="1" s="1"/>
  <c r="GI544" i="1"/>
  <c r="B544" i="1"/>
  <c r="C544" i="1" s="1"/>
  <c r="GI543" i="1"/>
  <c r="L543" i="1"/>
  <c r="B543" i="1"/>
  <c r="D543" i="1" s="1"/>
  <c r="GI542" i="1"/>
  <c r="B542" i="1"/>
  <c r="C542" i="1" s="1"/>
  <c r="GI541" i="1"/>
  <c r="B541" i="1"/>
  <c r="C541" i="1" s="1"/>
  <c r="GI540" i="1"/>
  <c r="B540" i="1"/>
  <c r="GI539" i="1"/>
  <c r="B539" i="1"/>
  <c r="C539" i="1" s="1"/>
  <c r="GI538" i="1"/>
  <c r="B538" i="1"/>
  <c r="GI537" i="1"/>
  <c r="B537" i="1"/>
  <c r="C537" i="1" s="1"/>
  <c r="GI536" i="1"/>
  <c r="B536" i="1"/>
  <c r="C536" i="1" s="1"/>
  <c r="GI535" i="1"/>
  <c r="L535" i="1"/>
  <c r="B535" i="1"/>
  <c r="C535" i="1" s="1"/>
  <c r="GI534" i="1"/>
  <c r="B534" i="1"/>
  <c r="C534" i="1" s="1"/>
  <c r="GI533" i="1"/>
  <c r="B533" i="1"/>
  <c r="C533" i="1" s="1"/>
  <c r="GI532" i="1"/>
  <c r="B532" i="1"/>
  <c r="C532" i="1" s="1"/>
  <c r="GI531" i="1"/>
  <c r="B531" i="1"/>
  <c r="C531" i="1" s="1"/>
  <c r="GI530" i="1"/>
  <c r="B530" i="1"/>
  <c r="C530" i="1" s="1"/>
  <c r="GI529" i="1"/>
  <c r="B529" i="1"/>
  <c r="GI528" i="1"/>
  <c r="B528" i="1"/>
  <c r="C528" i="1" s="1"/>
  <c r="GI527" i="1"/>
  <c r="B527" i="1"/>
  <c r="C527" i="1" s="1"/>
  <c r="GI526" i="1"/>
  <c r="B526" i="1"/>
  <c r="D526" i="1" s="1"/>
  <c r="GI525" i="1"/>
  <c r="B525" i="1"/>
  <c r="D525" i="1" s="1"/>
  <c r="GI524" i="1"/>
  <c r="B524" i="1"/>
  <c r="GI523" i="1"/>
  <c r="L523" i="1"/>
  <c r="B523" i="1"/>
  <c r="GI522" i="1"/>
  <c r="B522" i="1"/>
  <c r="GI521" i="1"/>
  <c r="B521" i="1"/>
  <c r="D521" i="1" s="1"/>
  <c r="GI520" i="1"/>
  <c r="B520" i="1"/>
  <c r="C520" i="1" s="1"/>
  <c r="GI519" i="1"/>
  <c r="B519" i="1"/>
  <c r="D519" i="1" s="1"/>
  <c r="GI518" i="1"/>
  <c r="L518" i="1"/>
  <c r="B518" i="1"/>
  <c r="D518" i="1" s="1"/>
  <c r="GI517" i="1"/>
  <c r="B517" i="1"/>
  <c r="C517" i="1" s="1"/>
  <c r="GI516" i="1"/>
  <c r="B516" i="1"/>
  <c r="C516" i="1" s="1"/>
  <c r="GI515" i="1"/>
  <c r="L515" i="1"/>
  <c r="B515" i="1"/>
  <c r="D515" i="1" s="1"/>
  <c r="GI514" i="1"/>
  <c r="L514" i="1"/>
  <c r="B514" i="1"/>
  <c r="D514" i="1" s="1"/>
  <c r="GI513" i="1"/>
  <c r="B513" i="1"/>
  <c r="C513" i="1" s="1"/>
  <c r="GI512" i="1"/>
  <c r="B512" i="1"/>
  <c r="GI511" i="1"/>
  <c r="B511" i="1"/>
  <c r="C511" i="1" s="1"/>
  <c r="GI510" i="1"/>
  <c r="L510" i="1"/>
  <c r="B510" i="1"/>
  <c r="C510" i="1" s="1"/>
  <c r="GI509" i="1"/>
  <c r="B509" i="1"/>
  <c r="C509" i="1" s="1"/>
  <c r="GI508" i="1"/>
  <c r="B508" i="1"/>
  <c r="C508" i="1" s="1"/>
  <c r="GI507" i="1"/>
  <c r="B507" i="1"/>
  <c r="C507" i="1" s="1"/>
  <c r="GI506" i="1"/>
  <c r="L506" i="1"/>
  <c r="B506" i="1"/>
  <c r="C506" i="1" s="1"/>
  <c r="GI505" i="1"/>
  <c r="B505" i="1"/>
  <c r="C505" i="1" s="1"/>
  <c r="GI504" i="1"/>
  <c r="B504" i="1"/>
  <c r="C504" i="1" s="1"/>
  <c r="GI503" i="1"/>
  <c r="B503" i="1"/>
  <c r="C503" i="1" s="1"/>
  <c r="GI502" i="1"/>
  <c r="L502" i="1"/>
  <c r="B502" i="1"/>
  <c r="C502" i="1" s="1"/>
  <c r="GI501" i="1"/>
  <c r="B501" i="1"/>
  <c r="GI500" i="1"/>
  <c r="B500" i="1"/>
  <c r="C500" i="1" s="1"/>
  <c r="GI499" i="1"/>
  <c r="B499" i="1"/>
  <c r="GI498" i="1"/>
  <c r="L498" i="1"/>
  <c r="B498" i="1"/>
  <c r="D498" i="1" s="1"/>
  <c r="GI497" i="1"/>
  <c r="B497" i="1"/>
  <c r="D497" i="1" s="1"/>
  <c r="GI496" i="1"/>
  <c r="B496" i="1"/>
  <c r="GI495" i="1"/>
  <c r="B495" i="1"/>
  <c r="C495" i="1" s="1"/>
  <c r="GI494" i="1"/>
  <c r="L494" i="1"/>
  <c r="B494" i="1"/>
  <c r="D494" i="1" s="1"/>
  <c r="GI493" i="1"/>
  <c r="B493" i="1"/>
  <c r="D493" i="1" s="1"/>
  <c r="GI492" i="1"/>
  <c r="B492" i="1"/>
  <c r="D492" i="1" s="1"/>
  <c r="GI491" i="1"/>
  <c r="B491" i="1"/>
  <c r="D491" i="1" s="1"/>
  <c r="GI490" i="1"/>
  <c r="L490" i="1"/>
  <c r="B490" i="1"/>
  <c r="C490" i="1" s="1"/>
  <c r="GI489" i="1"/>
  <c r="B489" i="1"/>
  <c r="D489" i="1" s="1"/>
  <c r="GI488" i="1"/>
  <c r="B488" i="1"/>
  <c r="D488" i="1" s="1"/>
  <c r="GI487" i="1"/>
  <c r="B487" i="1"/>
  <c r="D487" i="1" s="1"/>
  <c r="GI486" i="1"/>
  <c r="L486" i="1"/>
  <c r="B486" i="1"/>
  <c r="C486" i="1" s="1"/>
  <c r="GI485" i="1"/>
  <c r="B485" i="1"/>
  <c r="D485" i="1" s="1"/>
  <c r="GI484" i="1"/>
  <c r="B484" i="1"/>
  <c r="C484" i="1" s="1"/>
  <c r="GI483" i="1"/>
  <c r="B483" i="1"/>
  <c r="D483" i="1" s="1"/>
  <c r="GI482" i="1"/>
  <c r="L482" i="1"/>
  <c r="B482" i="1"/>
  <c r="C482" i="1" s="1"/>
  <c r="GI481" i="1"/>
  <c r="B481" i="1"/>
  <c r="D481" i="1" s="1"/>
  <c r="GI480" i="1"/>
  <c r="B480" i="1"/>
  <c r="C480" i="1" s="1"/>
  <c r="GI479" i="1"/>
  <c r="B479" i="1"/>
  <c r="D479" i="1" s="1"/>
  <c r="GI478" i="1"/>
  <c r="L478" i="1"/>
  <c r="B478" i="1"/>
  <c r="C478" i="1" s="1"/>
  <c r="GI477" i="1"/>
  <c r="B477" i="1"/>
  <c r="D477" i="1" s="1"/>
  <c r="GI476" i="1"/>
  <c r="B476" i="1"/>
  <c r="C476" i="1" s="1"/>
  <c r="GI475" i="1"/>
  <c r="B475" i="1"/>
  <c r="D475" i="1" s="1"/>
  <c r="GI474" i="1"/>
  <c r="L474" i="1"/>
  <c r="B474" i="1"/>
  <c r="C474" i="1" s="1"/>
  <c r="GI473" i="1"/>
  <c r="B473" i="1"/>
  <c r="D473" i="1" s="1"/>
  <c r="GI472" i="1"/>
  <c r="B472" i="1"/>
  <c r="D472" i="1" s="1"/>
  <c r="GI471" i="1"/>
  <c r="B471" i="1"/>
  <c r="C471" i="1" s="1"/>
  <c r="GI470" i="1"/>
  <c r="L470" i="1"/>
  <c r="B470" i="1"/>
  <c r="D470" i="1" s="1"/>
  <c r="GI469" i="1"/>
  <c r="B469" i="1"/>
  <c r="D469" i="1" s="1"/>
  <c r="GI468" i="1"/>
  <c r="B468" i="1"/>
  <c r="D468" i="1" s="1"/>
  <c r="GI467" i="1"/>
  <c r="L467" i="1"/>
  <c r="B467" i="1"/>
  <c r="GI466" i="1"/>
  <c r="L466" i="1"/>
  <c r="B466" i="1"/>
  <c r="GI465" i="1"/>
  <c r="B465" i="1"/>
  <c r="GI464" i="1"/>
  <c r="B464" i="1"/>
  <c r="GI463" i="1"/>
  <c r="L463" i="1"/>
  <c r="B463" i="1"/>
  <c r="GI462" i="1"/>
  <c r="L462" i="1"/>
  <c r="B462" i="1"/>
  <c r="GI461" i="1"/>
  <c r="B461" i="1"/>
  <c r="GI460" i="1"/>
  <c r="B460" i="1"/>
  <c r="GI459" i="1"/>
  <c r="L459" i="1"/>
  <c r="B459" i="1"/>
  <c r="GI458" i="1"/>
  <c r="L458" i="1"/>
  <c r="B458" i="1"/>
  <c r="GI457" i="1"/>
  <c r="B457" i="1"/>
  <c r="GI456" i="1"/>
  <c r="B456" i="1"/>
  <c r="GI455" i="1"/>
  <c r="L455" i="1"/>
  <c r="B455" i="1"/>
  <c r="GI454" i="1"/>
  <c r="L454" i="1"/>
  <c r="B454" i="1"/>
  <c r="GI453" i="1"/>
  <c r="L453" i="1"/>
  <c r="B453" i="1"/>
  <c r="GI452" i="1"/>
  <c r="B452" i="1"/>
  <c r="GI451" i="1"/>
  <c r="B451" i="1"/>
  <c r="GI450" i="1"/>
  <c r="L450" i="1"/>
  <c r="B450" i="1"/>
  <c r="GI449" i="1"/>
  <c r="B449" i="1"/>
  <c r="GI448" i="1"/>
  <c r="B448" i="1"/>
  <c r="GI447" i="1"/>
  <c r="B447" i="1"/>
  <c r="D447" i="1" s="1"/>
  <c r="GI446" i="1"/>
  <c r="L446" i="1"/>
  <c r="B446" i="1"/>
  <c r="D446" i="1" s="1"/>
  <c r="GI445" i="1"/>
  <c r="B445" i="1"/>
  <c r="D445" i="1" s="1"/>
  <c r="GI444" i="1"/>
  <c r="B444" i="1"/>
  <c r="C444" i="1" s="1"/>
  <c r="GI443" i="1"/>
  <c r="B443" i="1"/>
  <c r="C443" i="1" s="1"/>
  <c r="GI442" i="1"/>
  <c r="B442" i="1"/>
  <c r="D442" i="1" s="1"/>
  <c r="GI441" i="1"/>
  <c r="B441" i="1"/>
  <c r="D441" i="1" s="1"/>
  <c r="GI440" i="1"/>
  <c r="B440" i="1"/>
  <c r="D440" i="1" s="1"/>
  <c r="GI439" i="1"/>
  <c r="B439" i="1"/>
  <c r="D439" i="1" s="1"/>
  <c r="GI438" i="1"/>
  <c r="B438" i="1"/>
  <c r="D438" i="1" s="1"/>
  <c r="GI437" i="1"/>
  <c r="B437" i="1"/>
  <c r="C437" i="1" s="1"/>
  <c r="GI436" i="1"/>
  <c r="B436" i="1"/>
  <c r="C436" i="1" s="1"/>
  <c r="GI435" i="1"/>
  <c r="L435" i="1"/>
  <c r="B435" i="1"/>
  <c r="C435" i="1" s="1"/>
  <c r="GI434" i="1"/>
  <c r="B434" i="1"/>
  <c r="D434" i="1" s="1"/>
  <c r="GI433" i="1"/>
  <c r="B433" i="1"/>
  <c r="D433" i="1" s="1"/>
  <c r="GI432" i="1"/>
  <c r="B432" i="1"/>
  <c r="D432" i="1" s="1"/>
  <c r="GI431" i="1"/>
  <c r="B431" i="1"/>
  <c r="C431" i="1" s="1"/>
  <c r="GI430" i="1"/>
  <c r="B430" i="1"/>
  <c r="D430" i="1" s="1"/>
  <c r="GI429" i="1"/>
  <c r="B429" i="1"/>
  <c r="C429" i="1" s="1"/>
  <c r="GI428" i="1"/>
  <c r="B428" i="1"/>
  <c r="D428" i="1" s="1"/>
  <c r="GI427" i="1"/>
  <c r="L427" i="1"/>
  <c r="B427" i="1"/>
  <c r="C427" i="1" s="1"/>
  <c r="GI426" i="1"/>
  <c r="B426" i="1"/>
  <c r="D426" i="1" s="1"/>
  <c r="GI425" i="1"/>
  <c r="B425" i="1"/>
  <c r="D425" i="1" s="1"/>
  <c r="GI424" i="1"/>
  <c r="B424" i="1"/>
  <c r="D424" i="1" s="1"/>
  <c r="GI423" i="1"/>
  <c r="B423" i="1"/>
  <c r="C423" i="1" s="1"/>
  <c r="GI422" i="1"/>
  <c r="B422" i="1"/>
  <c r="D422" i="1" s="1"/>
  <c r="GI421" i="1"/>
  <c r="B421" i="1"/>
  <c r="D421" i="1" s="1"/>
  <c r="GI420" i="1"/>
  <c r="B420" i="1"/>
  <c r="GI419" i="1"/>
  <c r="L419" i="1"/>
  <c r="B419" i="1"/>
  <c r="GI418" i="1"/>
  <c r="B418" i="1"/>
  <c r="D418" i="1" s="1"/>
  <c r="GI417" i="1"/>
  <c r="B417" i="1"/>
  <c r="GI416" i="1"/>
  <c r="B416" i="1"/>
  <c r="C416" i="1" s="1"/>
  <c r="GI415" i="1"/>
  <c r="B415" i="1"/>
  <c r="D415" i="1" s="1"/>
  <c r="GI414" i="1"/>
  <c r="B414" i="1"/>
  <c r="GI413" i="1"/>
  <c r="B413" i="1"/>
  <c r="D413" i="1" s="1"/>
  <c r="GI412" i="1"/>
  <c r="B412" i="1"/>
  <c r="GI411" i="1"/>
  <c r="L411" i="1"/>
  <c r="B411" i="1"/>
  <c r="D411" i="1" s="1"/>
  <c r="GI410" i="1"/>
  <c r="B410" i="1"/>
  <c r="D410" i="1" s="1"/>
  <c r="GI409" i="1"/>
  <c r="B409" i="1"/>
  <c r="C409" i="1" s="1"/>
  <c r="GI408" i="1"/>
  <c r="B408" i="1"/>
  <c r="D408" i="1" s="1"/>
  <c r="GI407" i="1"/>
  <c r="B407" i="1"/>
  <c r="D407" i="1" s="1"/>
  <c r="GI406" i="1"/>
  <c r="B406" i="1"/>
  <c r="D406" i="1" s="1"/>
  <c r="GI405" i="1"/>
  <c r="B405" i="1"/>
  <c r="D405" i="1" s="1"/>
  <c r="GI404" i="1"/>
  <c r="B404" i="1"/>
  <c r="D404" i="1" s="1"/>
  <c r="GI403" i="1"/>
  <c r="L403" i="1"/>
  <c r="B403" i="1"/>
  <c r="C403" i="1" s="1"/>
  <c r="A403" i="1"/>
  <c r="GI402" i="1"/>
  <c r="L402" i="1"/>
  <c r="B402" i="1"/>
  <c r="GI401" i="1"/>
  <c r="B401" i="1"/>
  <c r="C401" i="1" s="1"/>
  <c r="GI400" i="1"/>
  <c r="B400" i="1"/>
  <c r="GI399" i="1"/>
  <c r="B399" i="1"/>
  <c r="C399" i="1" s="1"/>
  <c r="GI398" i="1"/>
  <c r="L398" i="1"/>
  <c r="B398" i="1"/>
  <c r="GI397" i="1"/>
  <c r="B397" i="1"/>
  <c r="C397" i="1" s="1"/>
  <c r="GI396" i="1"/>
  <c r="B396" i="1"/>
  <c r="GI395" i="1"/>
  <c r="L395" i="1"/>
  <c r="B395" i="1"/>
  <c r="C395" i="1" s="1"/>
  <c r="GI394" i="1"/>
  <c r="L394" i="1"/>
  <c r="B394" i="1"/>
  <c r="GI393" i="1"/>
  <c r="B393" i="1"/>
  <c r="GI392" i="1"/>
  <c r="B392" i="1"/>
  <c r="GI391" i="1"/>
  <c r="L391" i="1"/>
  <c r="B391" i="1"/>
  <c r="GI390" i="1"/>
  <c r="L390" i="1"/>
  <c r="B390" i="1"/>
  <c r="GI389" i="1"/>
  <c r="B389" i="1"/>
  <c r="C389" i="1" s="1"/>
  <c r="GI388" i="1"/>
  <c r="B388" i="1"/>
  <c r="GI387" i="1"/>
  <c r="L387" i="1"/>
  <c r="B387" i="1"/>
  <c r="C387" i="1" s="1"/>
  <c r="GI386" i="1"/>
  <c r="L386" i="1"/>
  <c r="B386" i="1"/>
  <c r="GI385" i="1"/>
  <c r="B385" i="1"/>
  <c r="C385" i="1" s="1"/>
  <c r="GI384" i="1"/>
  <c r="B384" i="1"/>
  <c r="GI383" i="1"/>
  <c r="L383" i="1"/>
  <c r="B383" i="1"/>
  <c r="GI382" i="1"/>
  <c r="L382" i="1"/>
  <c r="B382" i="1"/>
  <c r="GI381" i="1"/>
  <c r="B381" i="1"/>
  <c r="D381" i="1" s="1"/>
  <c r="GI380" i="1"/>
  <c r="B380" i="1"/>
  <c r="D380" i="1" s="1"/>
  <c r="GI379" i="1"/>
  <c r="B379" i="1"/>
  <c r="D379" i="1" s="1"/>
  <c r="GI378" i="1"/>
  <c r="L378" i="1"/>
  <c r="B378" i="1"/>
  <c r="D378" i="1" s="1"/>
  <c r="A378" i="1"/>
  <c r="GI377" i="1"/>
  <c r="B377" i="1"/>
  <c r="C377" i="1" s="1"/>
  <c r="GI376" i="1"/>
  <c r="B376" i="1"/>
  <c r="C376" i="1" s="1"/>
  <c r="GI375" i="1"/>
  <c r="B375" i="1"/>
  <c r="C375" i="1" s="1"/>
  <c r="GI374" i="1"/>
  <c r="B374" i="1"/>
  <c r="C374" i="1" s="1"/>
  <c r="GI373" i="1"/>
  <c r="B373" i="1"/>
  <c r="GI372" i="1"/>
  <c r="B372" i="1"/>
  <c r="C372" i="1" s="1"/>
  <c r="GI371" i="1"/>
  <c r="L371" i="1"/>
  <c r="B371" i="1"/>
  <c r="C371" i="1" s="1"/>
  <c r="GI370" i="1"/>
  <c r="B370" i="1"/>
  <c r="GI369" i="1"/>
  <c r="B369" i="1"/>
  <c r="C369" i="1" s="1"/>
  <c r="GI368" i="1"/>
  <c r="B368" i="1"/>
  <c r="C368" i="1" s="1"/>
  <c r="GI367" i="1"/>
  <c r="L367" i="1"/>
  <c r="B367" i="1"/>
  <c r="GI366" i="1"/>
  <c r="B366" i="1"/>
  <c r="GI365" i="1"/>
  <c r="B365" i="1"/>
  <c r="C365" i="1" s="1"/>
  <c r="GI364" i="1"/>
  <c r="B364" i="1"/>
  <c r="C364" i="1" s="1"/>
  <c r="GI363" i="1"/>
  <c r="B363" i="1"/>
  <c r="GI362" i="1"/>
  <c r="B362" i="1"/>
  <c r="GI361" i="1"/>
  <c r="B361" i="1"/>
  <c r="C361" i="1" s="1"/>
  <c r="GI360" i="1"/>
  <c r="B360" i="1"/>
  <c r="C360" i="1" s="1"/>
  <c r="GI359" i="1"/>
  <c r="B359" i="1"/>
  <c r="GI358" i="1"/>
  <c r="B358" i="1"/>
  <c r="GI357" i="1"/>
  <c r="B357" i="1"/>
  <c r="C357" i="1" s="1"/>
  <c r="GI356" i="1"/>
  <c r="B356" i="1"/>
  <c r="C356" i="1" s="1"/>
  <c r="GI355" i="1"/>
  <c r="L355" i="1"/>
  <c r="B355" i="1"/>
  <c r="GI354" i="1"/>
  <c r="B354" i="1"/>
  <c r="C354" i="1" s="1"/>
  <c r="GI353" i="1"/>
  <c r="B353" i="1"/>
  <c r="C353" i="1" s="1"/>
  <c r="GI352" i="1"/>
  <c r="B352" i="1"/>
  <c r="C352" i="1" s="1"/>
  <c r="GI351" i="1"/>
  <c r="L351" i="1"/>
  <c r="B351" i="1"/>
  <c r="C351" i="1" s="1"/>
  <c r="GI350" i="1"/>
  <c r="B350" i="1"/>
  <c r="C350" i="1" s="1"/>
  <c r="GI349" i="1"/>
  <c r="B349" i="1"/>
  <c r="C349" i="1" s="1"/>
  <c r="GI348" i="1"/>
  <c r="B348" i="1"/>
  <c r="C348" i="1" s="1"/>
  <c r="GI347" i="1"/>
  <c r="B347" i="1"/>
  <c r="GI346" i="1"/>
  <c r="B346" i="1"/>
  <c r="C346" i="1" s="1"/>
  <c r="GI345" i="1"/>
  <c r="L345" i="1"/>
  <c r="B345" i="1"/>
  <c r="C345" i="1" s="1"/>
  <c r="GI344" i="1"/>
  <c r="B344" i="1"/>
  <c r="C344" i="1" s="1"/>
  <c r="GI343" i="1"/>
  <c r="B343" i="1"/>
  <c r="GI342" i="1"/>
  <c r="B342" i="1"/>
  <c r="D342" i="1" s="1"/>
  <c r="GI341" i="1"/>
  <c r="B341" i="1"/>
  <c r="C341" i="1" s="1"/>
  <c r="GI340" i="1"/>
  <c r="B340" i="1"/>
  <c r="D340" i="1" s="1"/>
  <c r="GI339" i="1"/>
  <c r="L339" i="1"/>
  <c r="B339" i="1"/>
  <c r="D339" i="1" s="1"/>
  <c r="GI338" i="1"/>
  <c r="B338" i="1"/>
  <c r="C338" i="1" s="1"/>
  <c r="GI337" i="1"/>
  <c r="B337" i="1"/>
  <c r="D337" i="1" s="1"/>
  <c r="GI336" i="1"/>
  <c r="B336" i="1"/>
  <c r="C336" i="1" s="1"/>
  <c r="GI335" i="1"/>
  <c r="L335" i="1"/>
  <c r="B335" i="1"/>
  <c r="GI334" i="1"/>
  <c r="B334" i="1"/>
  <c r="D334" i="1" s="1"/>
  <c r="GI333" i="1"/>
  <c r="B333" i="1"/>
  <c r="C333" i="1" s="1"/>
  <c r="GI332" i="1"/>
  <c r="B332" i="1"/>
  <c r="D332" i="1" s="1"/>
  <c r="GI331" i="1"/>
  <c r="B331" i="1"/>
  <c r="C331" i="1" s="1"/>
  <c r="GI330" i="1"/>
  <c r="B330" i="1"/>
  <c r="D330" i="1" s="1"/>
  <c r="GI329" i="1"/>
  <c r="B329" i="1"/>
  <c r="GI328" i="1"/>
  <c r="B328" i="1"/>
  <c r="D328" i="1" s="1"/>
  <c r="GI327" i="1"/>
  <c r="B327" i="1"/>
  <c r="C327" i="1" s="1"/>
  <c r="GI326" i="1"/>
  <c r="B326" i="1"/>
  <c r="D326" i="1" s="1"/>
  <c r="GI325" i="1"/>
  <c r="B325" i="1"/>
  <c r="C325" i="1" s="1"/>
  <c r="GI324" i="1"/>
  <c r="B324" i="1"/>
  <c r="C324" i="1" s="1"/>
  <c r="GI323" i="1"/>
  <c r="L323" i="1"/>
  <c r="B323" i="1"/>
  <c r="D323" i="1" s="1"/>
  <c r="GI322" i="1"/>
  <c r="B322" i="1"/>
  <c r="D322" i="1" s="1"/>
  <c r="GI321" i="1"/>
  <c r="B321" i="1"/>
  <c r="C321" i="1" s="1"/>
  <c r="GI320" i="1"/>
  <c r="B320" i="1"/>
  <c r="C320" i="1" s="1"/>
  <c r="A320" i="1"/>
  <c r="GI319" i="1"/>
  <c r="B319" i="1"/>
  <c r="C319" i="1" s="1"/>
  <c r="GI318" i="1"/>
  <c r="L318" i="1"/>
  <c r="B318" i="1"/>
  <c r="C318" i="1" s="1"/>
  <c r="GI317" i="1"/>
  <c r="B317" i="1"/>
  <c r="C317" i="1" s="1"/>
  <c r="GI316" i="1"/>
  <c r="L316" i="1"/>
  <c r="B316" i="1"/>
  <c r="C316" i="1" s="1"/>
  <c r="GI315" i="1"/>
  <c r="B315" i="1"/>
  <c r="C315" i="1" s="1"/>
  <c r="GI314" i="1"/>
  <c r="L314" i="1"/>
  <c r="B314" i="1"/>
  <c r="C314" i="1" s="1"/>
  <c r="GI313" i="1"/>
  <c r="B313" i="1"/>
  <c r="C313" i="1" s="1"/>
  <c r="GI312" i="1"/>
  <c r="L312" i="1"/>
  <c r="B312" i="1"/>
  <c r="C312" i="1" s="1"/>
  <c r="GI311" i="1"/>
  <c r="B311" i="1"/>
  <c r="C311" i="1" s="1"/>
  <c r="GI310" i="1"/>
  <c r="L310" i="1"/>
  <c r="B310" i="1"/>
  <c r="C310" i="1" s="1"/>
  <c r="GI309" i="1"/>
  <c r="B309" i="1"/>
  <c r="C309" i="1" s="1"/>
  <c r="GI308" i="1"/>
  <c r="L308" i="1"/>
  <c r="B308" i="1"/>
  <c r="C308" i="1" s="1"/>
  <c r="GI307" i="1"/>
  <c r="B307" i="1"/>
  <c r="C307" i="1" s="1"/>
  <c r="GI306" i="1"/>
  <c r="L306" i="1"/>
  <c r="B306" i="1"/>
  <c r="C306" i="1" s="1"/>
  <c r="GI305" i="1"/>
  <c r="B305" i="1"/>
  <c r="C305" i="1" s="1"/>
  <c r="GI304" i="1"/>
  <c r="L304" i="1"/>
  <c r="B304" i="1"/>
  <c r="C304" i="1" s="1"/>
  <c r="GI303" i="1"/>
  <c r="B303" i="1"/>
  <c r="C303" i="1" s="1"/>
  <c r="GI302" i="1"/>
  <c r="L302" i="1"/>
  <c r="B302" i="1"/>
  <c r="C302" i="1" s="1"/>
  <c r="GI301" i="1"/>
  <c r="B301" i="1"/>
  <c r="C301" i="1" s="1"/>
  <c r="GI300" i="1"/>
  <c r="L300" i="1"/>
  <c r="B300" i="1"/>
  <c r="GI299" i="1"/>
  <c r="B299" i="1"/>
  <c r="D299" i="1" s="1"/>
  <c r="GI298" i="1"/>
  <c r="L298" i="1"/>
  <c r="B298" i="1"/>
  <c r="D298" i="1" s="1"/>
  <c r="GI297" i="1"/>
  <c r="B297" i="1"/>
  <c r="C297" i="1" s="1"/>
  <c r="GI296" i="1"/>
  <c r="L296" i="1"/>
  <c r="B296" i="1"/>
  <c r="C296" i="1" s="1"/>
  <c r="GI295" i="1"/>
  <c r="B295" i="1"/>
  <c r="C295" i="1" s="1"/>
  <c r="GI294" i="1"/>
  <c r="L294" i="1"/>
  <c r="B294" i="1"/>
  <c r="C294" i="1" s="1"/>
  <c r="GI293" i="1"/>
  <c r="B293" i="1"/>
  <c r="C293" i="1" s="1"/>
  <c r="GI292" i="1"/>
  <c r="L292" i="1"/>
  <c r="B292" i="1"/>
  <c r="C292" i="1" s="1"/>
  <c r="GI291" i="1"/>
  <c r="B291" i="1"/>
  <c r="C291" i="1" s="1"/>
  <c r="GI290" i="1"/>
  <c r="L290" i="1"/>
  <c r="B290" i="1"/>
  <c r="C290" i="1" s="1"/>
  <c r="GI289" i="1"/>
  <c r="B289" i="1"/>
  <c r="C289" i="1" s="1"/>
  <c r="GI288" i="1"/>
  <c r="L288" i="1"/>
  <c r="B288" i="1"/>
  <c r="C288" i="1" s="1"/>
  <c r="GI287" i="1"/>
  <c r="B287" i="1"/>
  <c r="C287" i="1" s="1"/>
  <c r="A287" i="1"/>
  <c r="GI286" i="1"/>
  <c r="B286" i="1"/>
  <c r="D286" i="1" s="1"/>
  <c r="GI285" i="1"/>
  <c r="B285" i="1"/>
  <c r="D285" i="1" s="1"/>
  <c r="GI284" i="1"/>
  <c r="B284" i="1"/>
  <c r="D284" i="1" s="1"/>
  <c r="GI283" i="1"/>
  <c r="L283" i="1"/>
  <c r="B283" i="1"/>
  <c r="D283" i="1" s="1"/>
  <c r="GI282" i="1"/>
  <c r="B282" i="1"/>
  <c r="GI281" i="1"/>
  <c r="B281" i="1"/>
  <c r="GI280" i="1"/>
  <c r="B280" i="1"/>
  <c r="GI279" i="1"/>
  <c r="B279" i="1"/>
  <c r="GI278" i="1"/>
  <c r="B278" i="1"/>
  <c r="GI277" i="1"/>
  <c r="L277" i="1"/>
  <c r="B277" i="1"/>
  <c r="GI276" i="1"/>
  <c r="B276" i="1"/>
  <c r="GI275" i="1"/>
  <c r="B275" i="1"/>
  <c r="GI274" i="1"/>
  <c r="B274" i="1"/>
  <c r="GI273" i="1"/>
  <c r="B273" i="1"/>
  <c r="GI272" i="1"/>
  <c r="B272" i="1"/>
  <c r="GI271" i="1"/>
  <c r="L271" i="1"/>
  <c r="B271" i="1"/>
  <c r="GI270" i="1"/>
  <c r="B270" i="1"/>
  <c r="GI269" i="1"/>
  <c r="B269" i="1"/>
  <c r="GI268" i="1"/>
  <c r="B268" i="1"/>
  <c r="GI267" i="1"/>
  <c r="L267" i="1"/>
  <c r="B267" i="1"/>
  <c r="GI266" i="1"/>
  <c r="B266" i="1"/>
  <c r="GI265" i="1"/>
  <c r="B265" i="1"/>
  <c r="GI264" i="1"/>
  <c r="B264" i="1"/>
  <c r="GI263" i="1"/>
  <c r="B263" i="1"/>
  <c r="GI262" i="1"/>
  <c r="B262" i="1"/>
  <c r="GI261" i="1"/>
  <c r="B261" i="1"/>
  <c r="D261" i="1" s="1"/>
  <c r="A261" i="1"/>
  <c r="GI260" i="1"/>
  <c r="B260" i="1"/>
  <c r="GI259" i="1"/>
  <c r="L259" i="1"/>
  <c r="B259" i="1"/>
  <c r="GI258" i="1"/>
  <c r="L258" i="1"/>
  <c r="B258" i="1"/>
  <c r="GI257" i="1"/>
  <c r="B257" i="1"/>
  <c r="GI256" i="1"/>
  <c r="B256" i="1"/>
  <c r="GI255" i="1"/>
  <c r="B255" i="1"/>
  <c r="GI254" i="1"/>
  <c r="L254" i="1"/>
  <c r="B254" i="1"/>
  <c r="GI253" i="1"/>
  <c r="B253" i="1"/>
  <c r="GI252" i="1"/>
  <c r="B252" i="1"/>
  <c r="GI251" i="1"/>
  <c r="B251" i="1"/>
  <c r="GI250" i="1"/>
  <c r="L250" i="1"/>
  <c r="B250" i="1"/>
  <c r="GI249" i="1"/>
  <c r="B249" i="1"/>
  <c r="GI248" i="1"/>
  <c r="B248" i="1"/>
  <c r="GI247" i="1"/>
  <c r="B247" i="1"/>
  <c r="GI246" i="1"/>
  <c r="L246" i="1"/>
  <c r="B246" i="1"/>
  <c r="GI245" i="1"/>
  <c r="B245" i="1"/>
  <c r="GI244" i="1"/>
  <c r="L244" i="1"/>
  <c r="B244" i="1"/>
  <c r="GI243" i="1"/>
  <c r="L243" i="1"/>
  <c r="B243" i="1"/>
  <c r="GI242" i="1"/>
  <c r="L242" i="1"/>
  <c r="B242" i="1"/>
  <c r="GI241" i="1"/>
  <c r="B241" i="1"/>
  <c r="GI240" i="1"/>
  <c r="L240" i="1"/>
  <c r="B240" i="1"/>
  <c r="GI239" i="1"/>
  <c r="B239" i="1"/>
  <c r="GI238" i="1"/>
  <c r="L238" i="1"/>
  <c r="B238" i="1"/>
  <c r="GI237" i="1"/>
  <c r="B237" i="1"/>
  <c r="GI236" i="1"/>
  <c r="L236" i="1"/>
  <c r="B236" i="1"/>
  <c r="GI235" i="1"/>
  <c r="L235" i="1"/>
  <c r="B235" i="1"/>
  <c r="GI234" i="1"/>
  <c r="L234" i="1"/>
  <c r="B234" i="1"/>
  <c r="GI233" i="1"/>
  <c r="B233" i="1"/>
  <c r="D233" i="1" s="1"/>
  <c r="GI232" i="1"/>
  <c r="L232" i="1"/>
  <c r="B232" i="1"/>
  <c r="D232" i="1" s="1"/>
  <c r="GI231" i="1"/>
  <c r="B231" i="1"/>
  <c r="D231" i="1" s="1"/>
  <c r="GI230" i="1"/>
  <c r="L230" i="1"/>
  <c r="B230" i="1"/>
  <c r="GI229" i="1"/>
  <c r="B229" i="1"/>
  <c r="D229" i="1" s="1"/>
  <c r="GI228" i="1"/>
  <c r="L228" i="1"/>
  <c r="B228" i="1"/>
  <c r="D228" i="1" s="1"/>
  <c r="GI227" i="1"/>
  <c r="L227" i="1"/>
  <c r="B227" i="1"/>
  <c r="D227" i="1" s="1"/>
  <c r="GI226" i="1"/>
  <c r="L226" i="1"/>
  <c r="B226" i="1"/>
  <c r="GI225" i="1"/>
  <c r="B225" i="1"/>
  <c r="D225" i="1" s="1"/>
  <c r="GI224" i="1"/>
  <c r="L224" i="1"/>
  <c r="B224" i="1"/>
  <c r="D224" i="1" s="1"/>
  <c r="GI223" i="1"/>
  <c r="B223" i="1"/>
  <c r="D223" i="1" s="1"/>
  <c r="GI222" i="1"/>
  <c r="L222" i="1"/>
  <c r="B222" i="1"/>
  <c r="GI221" i="1"/>
  <c r="B221" i="1"/>
  <c r="D221" i="1" s="1"/>
  <c r="GI220" i="1"/>
  <c r="L220" i="1"/>
  <c r="B220" i="1"/>
  <c r="D220" i="1" s="1"/>
  <c r="GI219" i="1"/>
  <c r="L219" i="1"/>
  <c r="B219" i="1"/>
  <c r="D219" i="1" s="1"/>
  <c r="GI218" i="1"/>
  <c r="L218" i="1"/>
  <c r="B218" i="1"/>
  <c r="GI217" i="1"/>
  <c r="B217" i="1"/>
  <c r="D217" i="1" s="1"/>
  <c r="GI216" i="1"/>
  <c r="L216" i="1"/>
  <c r="B216" i="1"/>
  <c r="D216" i="1" s="1"/>
  <c r="GI215" i="1"/>
  <c r="B215" i="1"/>
  <c r="D215" i="1" s="1"/>
  <c r="GI214" i="1"/>
  <c r="L214" i="1"/>
  <c r="B214" i="1"/>
  <c r="GI213" i="1"/>
  <c r="B213" i="1"/>
  <c r="GI212" i="1"/>
  <c r="L212" i="1"/>
  <c r="B212" i="1"/>
  <c r="C212" i="1" s="1"/>
  <c r="GI211" i="1"/>
  <c r="L211" i="1"/>
  <c r="B211" i="1"/>
  <c r="C211" i="1" s="1"/>
  <c r="GI210" i="1"/>
  <c r="L210" i="1"/>
  <c r="B210" i="1"/>
  <c r="GI209" i="1"/>
  <c r="B209" i="1"/>
  <c r="C209" i="1" s="1"/>
  <c r="GI208" i="1"/>
  <c r="L208" i="1"/>
  <c r="B208" i="1"/>
  <c r="C208" i="1" s="1"/>
  <c r="GI207" i="1"/>
  <c r="B207" i="1"/>
  <c r="C207" i="1" s="1"/>
  <c r="GI206" i="1"/>
  <c r="L206" i="1"/>
  <c r="B206" i="1"/>
  <c r="C206" i="1" s="1"/>
  <c r="GI205" i="1"/>
  <c r="B205" i="1"/>
  <c r="GI204" i="1"/>
  <c r="L204" i="1"/>
  <c r="B204" i="1"/>
  <c r="C204" i="1" s="1"/>
  <c r="GI203" i="1"/>
  <c r="L203" i="1"/>
  <c r="B203" i="1"/>
  <c r="C203" i="1" s="1"/>
  <c r="GI202" i="1"/>
  <c r="L202" i="1"/>
  <c r="B202" i="1"/>
  <c r="GI201" i="1"/>
  <c r="B201" i="1"/>
  <c r="C201" i="1" s="1"/>
  <c r="GI200" i="1"/>
  <c r="L200" i="1"/>
  <c r="B200" i="1"/>
  <c r="C200" i="1" s="1"/>
  <c r="GI199" i="1"/>
  <c r="B199" i="1"/>
  <c r="C199" i="1" s="1"/>
  <c r="GI198" i="1"/>
  <c r="L198" i="1"/>
  <c r="B198" i="1"/>
  <c r="C198" i="1" s="1"/>
  <c r="GI197" i="1"/>
  <c r="B197" i="1"/>
  <c r="C197" i="1" s="1"/>
  <c r="GI196" i="1"/>
  <c r="L196" i="1"/>
  <c r="B196" i="1"/>
  <c r="C196" i="1" s="1"/>
  <c r="GI195" i="1"/>
  <c r="L195" i="1"/>
  <c r="B195" i="1"/>
  <c r="C195" i="1" s="1"/>
  <c r="GI194" i="1"/>
  <c r="L194" i="1"/>
  <c r="B194" i="1"/>
  <c r="C194" i="1" s="1"/>
  <c r="GI193" i="1"/>
  <c r="B193" i="1"/>
  <c r="C193" i="1" s="1"/>
  <c r="GI192" i="1"/>
  <c r="L192" i="1"/>
  <c r="B192" i="1"/>
  <c r="C192" i="1" s="1"/>
  <c r="GI191" i="1"/>
  <c r="B191" i="1"/>
  <c r="C191" i="1" s="1"/>
  <c r="GI190" i="1"/>
  <c r="L190" i="1"/>
  <c r="B190" i="1"/>
  <c r="C190" i="1" s="1"/>
  <c r="GI189" i="1"/>
  <c r="B189" i="1"/>
  <c r="C189" i="1" s="1"/>
  <c r="A189" i="1"/>
  <c r="GI188" i="1"/>
  <c r="B188" i="1"/>
  <c r="D188" i="1" s="1"/>
  <c r="GI187" i="1"/>
  <c r="L187" i="1"/>
  <c r="B187" i="1"/>
  <c r="D187" i="1" s="1"/>
  <c r="GI186" i="1"/>
  <c r="B186" i="1"/>
  <c r="D186" i="1" s="1"/>
  <c r="GI185" i="1"/>
  <c r="B185" i="1"/>
  <c r="D185" i="1" s="1"/>
  <c r="GI184" i="1"/>
  <c r="B184" i="1"/>
  <c r="D184" i="1" s="1"/>
  <c r="GI183" i="1"/>
  <c r="L183" i="1"/>
  <c r="B183" i="1"/>
  <c r="GI182" i="1"/>
  <c r="L182" i="1"/>
  <c r="B182" i="1"/>
  <c r="D182" i="1" s="1"/>
  <c r="GI181" i="1"/>
  <c r="B181" i="1"/>
  <c r="D181" i="1" s="1"/>
  <c r="GI180" i="1"/>
  <c r="B180" i="1"/>
  <c r="D180" i="1" s="1"/>
  <c r="GI179" i="1"/>
  <c r="L179" i="1"/>
  <c r="B179" i="1"/>
  <c r="D179" i="1" s="1"/>
  <c r="GI178" i="1"/>
  <c r="L178" i="1"/>
  <c r="B178" i="1"/>
  <c r="D178" i="1" s="1"/>
  <c r="GI177" i="1"/>
  <c r="B177" i="1"/>
  <c r="D177" i="1" s="1"/>
  <c r="GI176" i="1"/>
  <c r="B176" i="1"/>
  <c r="D176" i="1" s="1"/>
  <c r="GI175" i="1"/>
  <c r="L175" i="1"/>
  <c r="B175" i="1"/>
  <c r="D175" i="1" s="1"/>
  <c r="GI174" i="1"/>
  <c r="L174" i="1"/>
  <c r="B174" i="1"/>
  <c r="D174" i="1" s="1"/>
  <c r="GI173" i="1"/>
  <c r="B173" i="1"/>
  <c r="D173" i="1" s="1"/>
  <c r="GI172" i="1"/>
  <c r="B172" i="1"/>
  <c r="D172" i="1" s="1"/>
  <c r="GI171" i="1"/>
  <c r="L171" i="1"/>
  <c r="B171" i="1"/>
  <c r="D171" i="1" s="1"/>
  <c r="GI170" i="1"/>
  <c r="L170" i="1"/>
  <c r="B170" i="1"/>
  <c r="D170" i="1" s="1"/>
  <c r="GI169" i="1"/>
  <c r="L169" i="1"/>
  <c r="B169" i="1"/>
  <c r="D169" i="1" s="1"/>
  <c r="GI168" i="1"/>
  <c r="B168" i="1"/>
  <c r="D168" i="1" s="1"/>
  <c r="A168" i="1"/>
  <c r="GI167" i="1"/>
  <c r="L167" i="1"/>
  <c r="B167" i="1"/>
  <c r="GI166" i="1"/>
  <c r="B166" i="1"/>
  <c r="GI165" i="1"/>
  <c r="B165" i="1"/>
  <c r="GI164" i="1"/>
  <c r="B164" i="1"/>
  <c r="GI163" i="1"/>
  <c r="B163" i="1"/>
  <c r="GI162" i="1"/>
  <c r="B162" i="1"/>
  <c r="GI161" i="1"/>
  <c r="B161" i="1"/>
  <c r="GI160" i="1"/>
  <c r="B160" i="1"/>
  <c r="GI159" i="1"/>
  <c r="L159" i="1"/>
  <c r="B159" i="1"/>
  <c r="GI158" i="1"/>
  <c r="B158" i="1"/>
  <c r="GI157" i="1"/>
  <c r="B157" i="1"/>
  <c r="GI156" i="1"/>
  <c r="B156" i="1"/>
  <c r="GI155" i="1"/>
  <c r="B155" i="1"/>
  <c r="C155" i="1" s="1"/>
  <c r="GI154" i="1"/>
  <c r="B154" i="1"/>
  <c r="GI153" i="1"/>
  <c r="B153" i="1"/>
  <c r="C153" i="1" s="1"/>
  <c r="GI152" i="1"/>
  <c r="B152" i="1"/>
  <c r="GI151" i="1"/>
  <c r="L151" i="1"/>
  <c r="B151" i="1"/>
  <c r="C151" i="1" s="1"/>
  <c r="GI150" i="1"/>
  <c r="B150" i="1"/>
  <c r="GI149" i="1"/>
  <c r="B149" i="1"/>
  <c r="C149" i="1" s="1"/>
  <c r="A149" i="1"/>
  <c r="GI148" i="1"/>
  <c r="L148" i="1"/>
  <c r="B148" i="1"/>
  <c r="C148" i="1" s="1"/>
  <c r="GI147" i="1"/>
  <c r="B147" i="1"/>
  <c r="C147" i="1" s="1"/>
  <c r="GI146" i="1"/>
  <c r="L146" i="1"/>
  <c r="B146" i="1"/>
  <c r="D146" i="1" s="1"/>
  <c r="GI145" i="1"/>
  <c r="B145" i="1"/>
  <c r="D145" i="1" s="1"/>
  <c r="GI144" i="1"/>
  <c r="L144" i="1"/>
  <c r="B144" i="1"/>
  <c r="C144" i="1" s="1"/>
  <c r="GI143" i="1"/>
  <c r="B143" i="1"/>
  <c r="C143" i="1" s="1"/>
  <c r="GI142" i="1"/>
  <c r="L142" i="1"/>
  <c r="B142" i="1"/>
  <c r="D142" i="1" s="1"/>
  <c r="GI141" i="1"/>
  <c r="B141" i="1"/>
  <c r="D141" i="1" s="1"/>
  <c r="GI140" i="1"/>
  <c r="L140" i="1"/>
  <c r="B140" i="1"/>
  <c r="D140" i="1" s="1"/>
  <c r="GI139" i="1"/>
  <c r="B139" i="1"/>
  <c r="C139" i="1" s="1"/>
  <c r="GI138" i="1"/>
  <c r="L138" i="1"/>
  <c r="B138" i="1"/>
  <c r="D138" i="1" s="1"/>
  <c r="GI137" i="1"/>
  <c r="B137" i="1"/>
  <c r="D137" i="1" s="1"/>
  <c r="GI136" i="1"/>
  <c r="L136" i="1"/>
  <c r="B136" i="1"/>
  <c r="D136" i="1" s="1"/>
  <c r="GI135" i="1"/>
  <c r="B135" i="1"/>
  <c r="C135" i="1" s="1"/>
  <c r="A135" i="1"/>
  <c r="GI134" i="1"/>
  <c r="B134" i="1"/>
  <c r="C134" i="1" s="1"/>
  <c r="GI133" i="1"/>
  <c r="B133" i="1"/>
  <c r="C133" i="1" s="1"/>
  <c r="GI132" i="1"/>
  <c r="B132" i="1"/>
  <c r="C132" i="1" s="1"/>
  <c r="GI131" i="1"/>
  <c r="L131" i="1"/>
  <c r="B131" i="1"/>
  <c r="C131" i="1" s="1"/>
  <c r="GI130" i="1"/>
  <c r="B130" i="1"/>
  <c r="C130" i="1" s="1"/>
  <c r="GI129" i="1"/>
  <c r="B129" i="1"/>
  <c r="GI128" i="1"/>
  <c r="B128" i="1"/>
  <c r="C128" i="1" s="1"/>
  <c r="GI127" i="1"/>
  <c r="B127" i="1"/>
  <c r="C127" i="1" s="1"/>
  <c r="GI126" i="1"/>
  <c r="B126" i="1"/>
  <c r="C126" i="1" s="1"/>
  <c r="GI125" i="1"/>
  <c r="B125" i="1"/>
  <c r="GI124" i="1"/>
  <c r="B124" i="1"/>
  <c r="GI123" i="1"/>
  <c r="B123" i="1"/>
  <c r="D123" i="1" s="1"/>
  <c r="GI122" i="1"/>
  <c r="L122" i="1"/>
  <c r="B122" i="1"/>
  <c r="D122" i="1" s="1"/>
  <c r="GI121" i="1"/>
  <c r="B121" i="1"/>
  <c r="D121" i="1" s="1"/>
  <c r="GI120" i="1"/>
  <c r="L120" i="1"/>
  <c r="B120" i="1"/>
  <c r="GI119" i="1"/>
  <c r="B119" i="1"/>
  <c r="D119" i="1" s="1"/>
  <c r="GI118" i="1"/>
  <c r="L118" i="1"/>
  <c r="B118" i="1"/>
  <c r="D118" i="1" s="1"/>
  <c r="GI117" i="1"/>
  <c r="B117" i="1"/>
  <c r="D117" i="1" s="1"/>
  <c r="GI116" i="1"/>
  <c r="L116" i="1"/>
  <c r="B116" i="1"/>
  <c r="D116" i="1" s="1"/>
  <c r="A116" i="1"/>
  <c r="GI115" i="1"/>
  <c r="B115" i="1"/>
  <c r="GI114" i="1"/>
  <c r="B114" i="1"/>
  <c r="D114" i="1" s="1"/>
  <c r="GI113" i="1"/>
  <c r="B113" i="1"/>
  <c r="GI112" i="1"/>
  <c r="B112" i="1"/>
  <c r="D112" i="1" s="1"/>
  <c r="GI111" i="1"/>
  <c r="L111" i="1"/>
  <c r="B111" i="1"/>
  <c r="D111" i="1" s="1"/>
  <c r="GI110" i="1"/>
  <c r="B110" i="1"/>
  <c r="D110" i="1" s="1"/>
  <c r="GI109" i="1"/>
  <c r="B109" i="1"/>
  <c r="GI108" i="1"/>
  <c r="B108" i="1"/>
  <c r="D108" i="1" s="1"/>
  <c r="GI107" i="1"/>
  <c r="L107" i="1"/>
  <c r="B107" i="1"/>
  <c r="D107" i="1" s="1"/>
  <c r="GI106" i="1"/>
  <c r="B106" i="1"/>
  <c r="C106" i="1" s="1"/>
  <c r="GI105" i="1"/>
  <c r="B105" i="1"/>
  <c r="GI104" i="1"/>
  <c r="B104" i="1"/>
  <c r="C104" i="1" s="1"/>
  <c r="GI103" i="1"/>
  <c r="B103" i="1"/>
  <c r="C103" i="1" s="1"/>
  <c r="GI102" i="1"/>
  <c r="B102" i="1"/>
  <c r="GI101" i="1"/>
  <c r="B101" i="1"/>
  <c r="C101" i="1" s="1"/>
  <c r="GI100" i="1"/>
  <c r="B100" i="1"/>
  <c r="C100" i="1" s="1"/>
  <c r="GI99" i="1"/>
  <c r="B99" i="1"/>
  <c r="C99" i="1" s="1"/>
  <c r="GI98" i="1"/>
  <c r="B98" i="1"/>
  <c r="C98" i="1" s="1"/>
  <c r="GI97" i="1"/>
  <c r="B97" i="1"/>
  <c r="GI96" i="1"/>
  <c r="B96" i="1"/>
  <c r="C96" i="1" s="1"/>
  <c r="GI95" i="1"/>
  <c r="L95" i="1"/>
  <c r="B95" i="1"/>
  <c r="C95" i="1" s="1"/>
  <c r="GI94" i="1"/>
  <c r="B94" i="1"/>
  <c r="GI93" i="1"/>
  <c r="B93" i="1"/>
  <c r="C93" i="1" s="1"/>
  <c r="GI92" i="1"/>
  <c r="B92" i="1"/>
  <c r="C92" i="1" s="1"/>
  <c r="GI91" i="1"/>
  <c r="L91" i="1"/>
  <c r="B91" i="1"/>
  <c r="C91" i="1" s="1"/>
  <c r="GI90" i="1"/>
  <c r="B90" i="1"/>
  <c r="C90" i="1" s="1"/>
  <c r="GI89" i="1"/>
  <c r="B89" i="1"/>
  <c r="GI88" i="1"/>
  <c r="B88" i="1"/>
  <c r="C88" i="1" s="1"/>
  <c r="GI87" i="1"/>
  <c r="B87" i="1"/>
  <c r="C87" i="1" s="1"/>
  <c r="GI86" i="1"/>
  <c r="B86" i="1"/>
  <c r="GI85" i="1"/>
  <c r="B85" i="1"/>
  <c r="C85" i="1" s="1"/>
  <c r="GI84" i="1"/>
  <c r="B84" i="1"/>
  <c r="C84" i="1" s="1"/>
  <c r="GI83" i="1"/>
  <c r="B83" i="1"/>
  <c r="C83" i="1" s="1"/>
  <c r="GI82" i="1"/>
  <c r="B82" i="1"/>
  <c r="C82" i="1" s="1"/>
  <c r="GI81" i="1"/>
  <c r="B81" i="1"/>
  <c r="GI80" i="1"/>
  <c r="B80" i="1"/>
  <c r="C80" i="1" s="1"/>
  <c r="GI79" i="1"/>
  <c r="L79" i="1"/>
  <c r="B79" i="1"/>
  <c r="C79" i="1" s="1"/>
  <c r="GI78" i="1"/>
  <c r="B78" i="1"/>
  <c r="GI77" i="1"/>
  <c r="B77" i="1"/>
  <c r="C77" i="1" s="1"/>
  <c r="GI76" i="1"/>
  <c r="B76" i="1"/>
  <c r="C76" i="1" s="1"/>
  <c r="GI75" i="1"/>
  <c r="L75" i="1"/>
  <c r="B75" i="1"/>
  <c r="C75" i="1" s="1"/>
  <c r="GI74" i="1"/>
  <c r="B74" i="1"/>
  <c r="C74" i="1" s="1"/>
  <c r="GI73" i="1"/>
  <c r="B73" i="1"/>
  <c r="GI72" i="1"/>
  <c r="B72" i="1"/>
  <c r="C72" i="1" s="1"/>
  <c r="GI71" i="1"/>
  <c r="B71" i="1"/>
  <c r="C71" i="1" s="1"/>
  <c r="GI70" i="1"/>
  <c r="B70" i="1"/>
  <c r="A70" i="1"/>
  <c r="GI69" i="1"/>
  <c r="B69" i="1"/>
  <c r="D69" i="1" s="1"/>
  <c r="GI68" i="1"/>
  <c r="L68" i="1"/>
  <c r="B68" i="1"/>
  <c r="D68" i="1" s="1"/>
  <c r="GI67" i="1"/>
  <c r="L67" i="1"/>
  <c r="B67" i="1"/>
  <c r="D67" i="1" s="1"/>
  <c r="GI66" i="1"/>
  <c r="L66" i="1"/>
  <c r="B66" i="1"/>
  <c r="GI65" i="1"/>
  <c r="B65" i="1"/>
  <c r="GI64" i="1"/>
  <c r="L64" i="1"/>
  <c r="B64" i="1"/>
  <c r="GI63" i="1"/>
  <c r="B63" i="1"/>
  <c r="GI62" i="1"/>
  <c r="L62" i="1"/>
  <c r="B62" i="1"/>
  <c r="GI61" i="1"/>
  <c r="B61" i="1"/>
  <c r="GI60" i="1"/>
  <c r="L60" i="1"/>
  <c r="B60" i="1"/>
  <c r="GI59" i="1"/>
  <c r="L59" i="1"/>
  <c r="B59" i="1"/>
  <c r="GI58" i="1"/>
  <c r="L58" i="1"/>
  <c r="B58" i="1"/>
  <c r="GI57" i="1"/>
  <c r="B57" i="1"/>
  <c r="GI56" i="1"/>
  <c r="L56" i="1"/>
  <c r="B56" i="1"/>
  <c r="GI55" i="1"/>
  <c r="B55" i="1"/>
  <c r="GI54" i="1"/>
  <c r="L54" i="1"/>
  <c r="B54" i="1"/>
  <c r="GI53" i="1"/>
  <c r="B53" i="1"/>
  <c r="GI52" i="1"/>
  <c r="L52" i="1"/>
  <c r="B52" i="1"/>
  <c r="GI51" i="1"/>
  <c r="L51" i="1"/>
  <c r="B51" i="1"/>
  <c r="GI50" i="1"/>
  <c r="L50" i="1"/>
  <c r="B50" i="1"/>
  <c r="GI49" i="1"/>
  <c r="B49" i="1"/>
  <c r="GI48" i="1"/>
  <c r="L48" i="1"/>
  <c r="B48" i="1"/>
  <c r="D48" i="1" s="1"/>
  <c r="GI47" i="1"/>
  <c r="B47" i="1"/>
  <c r="D47" i="1" s="1"/>
  <c r="GI46" i="1"/>
  <c r="L46" i="1"/>
  <c r="B46" i="1"/>
  <c r="C46" i="1" s="1"/>
  <c r="GI45" i="1"/>
  <c r="B45" i="1"/>
  <c r="GI44" i="1"/>
  <c r="L44" i="1"/>
  <c r="B44" i="1"/>
  <c r="C44" i="1" s="1"/>
  <c r="GI43" i="1"/>
  <c r="L43" i="1"/>
  <c r="B43" i="1"/>
  <c r="GI42" i="1"/>
  <c r="L42" i="1"/>
  <c r="B42" i="1"/>
  <c r="C42" i="1" s="1"/>
  <c r="GI41" i="1"/>
  <c r="B41" i="1"/>
  <c r="GI40" i="1"/>
  <c r="L40" i="1"/>
  <c r="B40" i="1"/>
  <c r="C40" i="1" s="1"/>
  <c r="GI39" i="1"/>
  <c r="B39" i="1"/>
  <c r="GI38" i="1"/>
  <c r="L38" i="1"/>
  <c r="B38" i="1"/>
  <c r="C38" i="1" s="1"/>
  <c r="GI37" i="1"/>
  <c r="B37" i="1"/>
  <c r="C37" i="1" s="1"/>
  <c r="GI36" i="1"/>
  <c r="L36" i="1"/>
  <c r="B36" i="1"/>
  <c r="C36" i="1" s="1"/>
  <c r="GI35" i="1"/>
  <c r="L35" i="1"/>
  <c r="B35" i="1"/>
  <c r="C35" i="1" s="1"/>
  <c r="GI34" i="1"/>
  <c r="L34" i="1"/>
  <c r="B34" i="1"/>
  <c r="C34" i="1" s="1"/>
  <c r="GI33" i="1"/>
  <c r="B33" i="1"/>
  <c r="C33" i="1" s="1"/>
  <c r="GI32" i="1"/>
  <c r="L32" i="1"/>
  <c r="B32" i="1"/>
  <c r="C32" i="1" s="1"/>
  <c r="GI31" i="1"/>
  <c r="B31" i="1"/>
  <c r="C31" i="1" s="1"/>
  <c r="A31" i="1"/>
  <c r="GI30" i="1"/>
  <c r="B30" i="1"/>
  <c r="GI29" i="1"/>
  <c r="B29" i="1"/>
  <c r="GI28" i="1"/>
  <c r="B28" i="1"/>
  <c r="GI27" i="1"/>
  <c r="B27" i="1"/>
  <c r="GI26" i="1"/>
  <c r="B26" i="1"/>
  <c r="GI25" i="1"/>
  <c r="B25" i="1"/>
  <c r="GI24" i="1"/>
  <c r="B24" i="1"/>
  <c r="GI23" i="1"/>
  <c r="L23" i="1"/>
  <c r="B23" i="1"/>
  <c r="GI22" i="1"/>
  <c r="B22" i="1"/>
  <c r="GI21" i="1"/>
  <c r="B21" i="1"/>
  <c r="GI20" i="1"/>
  <c r="B20" i="1"/>
  <c r="GI19" i="1"/>
  <c r="B19" i="1"/>
  <c r="GI18" i="1"/>
  <c r="B18" i="1"/>
  <c r="GI17" i="1"/>
  <c r="B17" i="1"/>
  <c r="GI16" i="1"/>
  <c r="B16" i="1"/>
  <c r="GI15" i="1"/>
  <c r="L15" i="1"/>
  <c r="B15" i="1"/>
  <c r="C15" i="1" s="1"/>
  <c r="GI14" i="1"/>
  <c r="B14" i="1"/>
  <c r="C14" i="1" s="1"/>
  <c r="GI13" i="1"/>
  <c r="B13" i="1"/>
  <c r="C13" i="1" s="1"/>
  <c r="GI12" i="1"/>
  <c r="B12" i="1"/>
  <c r="C12" i="1" s="1"/>
  <c r="GI11" i="1"/>
  <c r="B11" i="1"/>
  <c r="C11" i="1" s="1"/>
  <c r="GI10" i="1"/>
  <c r="B10" i="1"/>
  <c r="C10" i="1" s="1"/>
  <c r="GI9" i="1"/>
  <c r="B9" i="1"/>
  <c r="C9" i="1" s="1"/>
  <c r="GI8" i="1"/>
  <c r="B8" i="1"/>
  <c r="C8" i="1" s="1"/>
  <c r="GI7" i="1"/>
  <c r="L7" i="1"/>
  <c r="B7" i="1"/>
  <c r="C7" i="1" s="1"/>
  <c r="GI6" i="1"/>
  <c r="B6" i="1"/>
  <c r="C6" i="1" s="1"/>
  <c r="GI5" i="1"/>
  <c r="B5" i="1"/>
  <c r="C5" i="1" s="1"/>
  <c r="A5" i="1"/>
  <c r="W3" i="1" l="1"/>
  <c r="AU3" i="1"/>
  <c r="EG3" i="1"/>
  <c r="AC3" i="1"/>
  <c r="BY3" i="1"/>
  <c r="CQ3" i="1"/>
  <c r="DC3" i="1"/>
  <c r="DO3" i="1"/>
  <c r="EJ3" i="1"/>
  <c r="ES3" i="1"/>
  <c r="FE3" i="1"/>
  <c r="FT3" i="1"/>
  <c r="FQ3" i="1"/>
  <c r="FH3" i="1"/>
  <c r="DX3" i="1"/>
  <c r="CN3" i="1"/>
  <c r="CE3" i="1"/>
  <c r="BV3" i="1"/>
  <c r="BA3" i="1"/>
  <c r="AF3" i="1"/>
  <c r="Z3" i="1"/>
  <c r="Q3" i="1"/>
  <c r="AI3" i="1"/>
  <c r="D183" i="1"/>
  <c r="C183" i="1"/>
  <c r="F3" i="1"/>
  <c r="BG3" i="1"/>
  <c r="CH3" i="1"/>
  <c r="CT3" i="1"/>
  <c r="T3" i="1"/>
  <c r="AO3" i="1"/>
  <c r="CW3" i="1"/>
  <c r="DR3" i="1"/>
  <c r="EM3" i="1"/>
  <c r="BJ3" i="1"/>
  <c r="CK3" i="1"/>
  <c r="DI3" i="1"/>
  <c r="DU3" i="1"/>
  <c r="EP3" i="1"/>
  <c r="GC3" i="1"/>
  <c r="FZ3" i="1"/>
  <c r="GH561" i="1" s="1"/>
  <c r="H561" i="3" s="1"/>
  <c r="FW3" i="1"/>
  <c r="FN3" i="1"/>
  <c r="FK3" i="1"/>
  <c r="FB3" i="1"/>
  <c r="GH557" i="1"/>
  <c r="H557" i="3" s="1"/>
  <c r="GH549" i="1"/>
  <c r="H549" i="3" s="1"/>
  <c r="GH541" i="1"/>
  <c r="H541" i="3" s="1"/>
  <c r="GH533" i="1"/>
  <c r="H533" i="3" s="1"/>
  <c r="GH529" i="1"/>
  <c r="H529" i="3" s="1"/>
  <c r="GH525" i="1"/>
  <c r="H525" i="3" s="1"/>
  <c r="GH521" i="1"/>
  <c r="H521" i="3" s="1"/>
  <c r="GH517" i="1"/>
  <c r="H517" i="3" s="1"/>
  <c r="GH513" i="1"/>
  <c r="H513" i="3" s="1"/>
  <c r="GH509" i="1"/>
  <c r="H509" i="3" s="1"/>
  <c r="GH505" i="1"/>
  <c r="H505" i="3" s="1"/>
  <c r="GH501" i="1"/>
  <c r="H501" i="3" s="1"/>
  <c r="GH497" i="1"/>
  <c r="H497" i="3" s="1"/>
  <c r="GH493" i="1"/>
  <c r="H493" i="3" s="1"/>
  <c r="EV3" i="1"/>
  <c r="EY3" i="1"/>
  <c r="GH563" i="1"/>
  <c r="H563" i="3" s="1"/>
  <c r="GH559" i="1"/>
  <c r="H559" i="3" s="1"/>
  <c r="GH555" i="1"/>
  <c r="H555" i="3" s="1"/>
  <c r="GH551" i="1"/>
  <c r="H551" i="3" s="1"/>
  <c r="GH547" i="1"/>
  <c r="H547" i="3" s="1"/>
  <c r="GH543" i="1"/>
  <c r="H543" i="3" s="1"/>
  <c r="GH539" i="1"/>
  <c r="H539" i="3" s="1"/>
  <c r="GH535" i="1"/>
  <c r="H535" i="3" s="1"/>
  <c r="GH531" i="1"/>
  <c r="H531" i="3" s="1"/>
  <c r="GH527" i="1"/>
  <c r="H527" i="3" s="1"/>
  <c r="GH523" i="1"/>
  <c r="H523" i="3" s="1"/>
  <c r="GH519" i="1"/>
  <c r="H519" i="3" s="1"/>
  <c r="GH515" i="1"/>
  <c r="H515" i="3" s="1"/>
  <c r="GH511" i="1"/>
  <c r="H511" i="3" s="1"/>
  <c r="GH507" i="1"/>
  <c r="H507" i="3" s="1"/>
  <c r="GH503" i="1"/>
  <c r="H503" i="3" s="1"/>
  <c r="GH499" i="1"/>
  <c r="H499" i="3" s="1"/>
  <c r="GH495" i="1"/>
  <c r="H495" i="3" s="1"/>
  <c r="GH491" i="1"/>
  <c r="H491" i="3" s="1"/>
  <c r="GH487" i="1"/>
  <c r="H487" i="3" s="1"/>
  <c r="GH483" i="1"/>
  <c r="H483" i="3" s="1"/>
  <c r="GH479" i="1"/>
  <c r="H479" i="3" s="1"/>
  <c r="GH475" i="1"/>
  <c r="H475" i="3" s="1"/>
  <c r="GH471" i="1"/>
  <c r="H471" i="3" s="1"/>
  <c r="GH467" i="1"/>
  <c r="H467" i="3" s="1"/>
  <c r="GH463" i="1"/>
  <c r="H463" i="3" s="1"/>
  <c r="GH459" i="1"/>
  <c r="H459" i="3" s="1"/>
  <c r="GH455" i="1"/>
  <c r="H455" i="3" s="1"/>
  <c r="ED3" i="1"/>
  <c r="GH451" i="1"/>
  <c r="H451" i="3" s="1"/>
  <c r="GH447" i="1"/>
  <c r="H447" i="3" s="1"/>
  <c r="GH443" i="1"/>
  <c r="H443" i="3" s="1"/>
  <c r="GH439" i="1"/>
  <c r="H439" i="3" s="1"/>
  <c r="GH435" i="1"/>
  <c r="H435" i="3" s="1"/>
  <c r="GH431" i="1"/>
  <c r="H431" i="3" s="1"/>
  <c r="GH427" i="1"/>
  <c r="H427" i="3" s="1"/>
  <c r="GH423" i="1"/>
  <c r="H423" i="3" s="1"/>
  <c r="GH419" i="1"/>
  <c r="H419" i="3" s="1"/>
  <c r="GH415" i="1"/>
  <c r="H415" i="3" s="1"/>
  <c r="GH411" i="1"/>
  <c r="H411" i="3" s="1"/>
  <c r="GH407" i="1"/>
  <c r="H407" i="3" s="1"/>
  <c r="GH403" i="1"/>
  <c r="H403" i="3" s="1"/>
  <c r="GH399" i="1"/>
  <c r="H399" i="3" s="1"/>
  <c r="GH395" i="1"/>
  <c r="H395" i="3" s="1"/>
  <c r="GH391" i="1"/>
  <c r="H391" i="3" s="1"/>
  <c r="GH387" i="1"/>
  <c r="H387" i="3" s="1"/>
  <c r="GH383" i="1"/>
  <c r="H383" i="3" s="1"/>
  <c r="GH379" i="1"/>
  <c r="H379" i="3" s="1"/>
  <c r="GH489" i="1"/>
  <c r="H489" i="3" s="1"/>
  <c r="GH481" i="1"/>
  <c r="H481" i="3" s="1"/>
  <c r="GH473" i="1"/>
  <c r="H473" i="3" s="1"/>
  <c r="GH461" i="1"/>
  <c r="H461" i="3" s="1"/>
  <c r="GH453" i="1"/>
  <c r="H453" i="3" s="1"/>
  <c r="GH445" i="1"/>
  <c r="H445" i="3" s="1"/>
  <c r="GH437" i="1"/>
  <c r="H437" i="3" s="1"/>
  <c r="GH429" i="1"/>
  <c r="H429" i="3" s="1"/>
  <c r="GH421" i="1"/>
  <c r="H421" i="3" s="1"/>
  <c r="GH413" i="1"/>
  <c r="H413" i="3" s="1"/>
  <c r="GH405" i="1"/>
  <c r="H405" i="3" s="1"/>
  <c r="GH397" i="1"/>
  <c r="H397" i="3" s="1"/>
  <c r="GH389" i="1"/>
  <c r="H389" i="3" s="1"/>
  <c r="GH381" i="1"/>
  <c r="H381" i="3" s="1"/>
  <c r="GH373" i="1"/>
  <c r="H373" i="3" s="1"/>
  <c r="GH365" i="1"/>
  <c r="H365" i="3" s="1"/>
  <c r="GH357" i="1"/>
  <c r="H357" i="3" s="1"/>
  <c r="GH349" i="1"/>
  <c r="H349" i="3" s="1"/>
  <c r="GH341" i="1"/>
  <c r="H341" i="3" s="1"/>
  <c r="GH333" i="1"/>
  <c r="H333" i="3" s="1"/>
  <c r="GH325" i="1"/>
  <c r="H325" i="3" s="1"/>
  <c r="GH317" i="1"/>
  <c r="H317" i="3" s="1"/>
  <c r="GH309" i="1"/>
  <c r="H309" i="3" s="1"/>
  <c r="GH301" i="1"/>
  <c r="H301" i="3" s="1"/>
  <c r="GH293" i="1"/>
  <c r="H293" i="3" s="1"/>
  <c r="GH285" i="1"/>
  <c r="H285" i="3" s="1"/>
  <c r="GH277" i="1"/>
  <c r="H277" i="3" s="1"/>
  <c r="GH269" i="1"/>
  <c r="H269" i="3" s="1"/>
  <c r="GH261" i="1"/>
  <c r="H261" i="3" s="1"/>
  <c r="GH253" i="1"/>
  <c r="H253" i="3" s="1"/>
  <c r="GH245" i="1"/>
  <c r="H245" i="3" s="1"/>
  <c r="GH237" i="1"/>
  <c r="H237" i="3" s="1"/>
  <c r="GH229" i="1"/>
  <c r="H229" i="3" s="1"/>
  <c r="GH221" i="1"/>
  <c r="H221" i="3" s="1"/>
  <c r="GH213" i="1"/>
  <c r="H213" i="3" s="1"/>
  <c r="GH205" i="1"/>
  <c r="H205" i="3" s="1"/>
  <c r="GH197" i="1"/>
  <c r="H197" i="3" s="1"/>
  <c r="GH189" i="1"/>
  <c r="H189" i="3" s="1"/>
  <c r="GH181" i="1"/>
  <c r="H181" i="3" s="1"/>
  <c r="GH173" i="1"/>
  <c r="H173" i="3" s="1"/>
  <c r="GH165" i="1"/>
  <c r="H165" i="3" s="1"/>
  <c r="GH157" i="1"/>
  <c r="H157" i="3" s="1"/>
  <c r="GH149" i="1"/>
  <c r="H149" i="3" s="1"/>
  <c r="GH141" i="1"/>
  <c r="H141" i="3" s="1"/>
  <c r="GH133" i="1"/>
  <c r="H133" i="3" s="1"/>
  <c r="GH125" i="1"/>
  <c r="H125" i="3" s="1"/>
  <c r="GH117" i="1"/>
  <c r="H117" i="3" s="1"/>
  <c r="GH109" i="1"/>
  <c r="H109" i="3" s="1"/>
  <c r="GH105" i="1"/>
  <c r="H105" i="3" s="1"/>
  <c r="GH485" i="1"/>
  <c r="H485" i="3" s="1"/>
  <c r="GH477" i="1"/>
  <c r="H477" i="3" s="1"/>
  <c r="GH469" i="1"/>
  <c r="H469" i="3" s="1"/>
  <c r="GH465" i="1"/>
  <c r="H465" i="3" s="1"/>
  <c r="GH457" i="1"/>
  <c r="H457" i="3" s="1"/>
  <c r="GH449" i="1"/>
  <c r="H449" i="3" s="1"/>
  <c r="GH441" i="1"/>
  <c r="H441" i="3" s="1"/>
  <c r="GH433" i="1"/>
  <c r="H433" i="3" s="1"/>
  <c r="GH425" i="1"/>
  <c r="H425" i="3" s="1"/>
  <c r="GH417" i="1"/>
  <c r="H417" i="3" s="1"/>
  <c r="GH409" i="1"/>
  <c r="H409" i="3" s="1"/>
  <c r="GH401" i="1"/>
  <c r="H401" i="3" s="1"/>
  <c r="GH393" i="1"/>
  <c r="H393" i="3" s="1"/>
  <c r="GH385" i="1"/>
  <c r="H385" i="3" s="1"/>
  <c r="GH377" i="1"/>
  <c r="H377" i="3" s="1"/>
  <c r="GH369" i="1"/>
  <c r="H369" i="3" s="1"/>
  <c r="GH361" i="1"/>
  <c r="H361" i="3" s="1"/>
  <c r="GH353" i="1"/>
  <c r="H353" i="3" s="1"/>
  <c r="GH345" i="1"/>
  <c r="H345" i="3" s="1"/>
  <c r="GH337" i="1"/>
  <c r="H337" i="3" s="1"/>
  <c r="GH329" i="1"/>
  <c r="H329" i="3" s="1"/>
  <c r="GH321" i="1"/>
  <c r="H321" i="3" s="1"/>
  <c r="GH313" i="1"/>
  <c r="H313" i="3" s="1"/>
  <c r="GH305" i="1"/>
  <c r="H305" i="3" s="1"/>
  <c r="GH297" i="1"/>
  <c r="H297" i="3" s="1"/>
  <c r="GH289" i="1"/>
  <c r="H289" i="3" s="1"/>
  <c r="GH281" i="1"/>
  <c r="H281" i="3" s="1"/>
  <c r="GH273" i="1"/>
  <c r="H273" i="3" s="1"/>
  <c r="GH265" i="1"/>
  <c r="H265" i="3" s="1"/>
  <c r="GH257" i="1"/>
  <c r="H257" i="3" s="1"/>
  <c r="GH249" i="1"/>
  <c r="H249" i="3" s="1"/>
  <c r="GH241" i="1"/>
  <c r="H241" i="3" s="1"/>
  <c r="GH233" i="1"/>
  <c r="H233" i="3" s="1"/>
  <c r="GH225" i="1"/>
  <c r="H225" i="3" s="1"/>
  <c r="GH217" i="1"/>
  <c r="H217" i="3" s="1"/>
  <c r="GH209" i="1"/>
  <c r="H209" i="3" s="1"/>
  <c r="GH201" i="1"/>
  <c r="H201" i="3" s="1"/>
  <c r="GH193" i="1"/>
  <c r="H193" i="3" s="1"/>
  <c r="GH185" i="1"/>
  <c r="H185" i="3" s="1"/>
  <c r="GH177" i="1"/>
  <c r="H177" i="3" s="1"/>
  <c r="GH169" i="1"/>
  <c r="H169" i="3" s="1"/>
  <c r="GH161" i="1"/>
  <c r="H161" i="3" s="1"/>
  <c r="GH153" i="1"/>
  <c r="H153" i="3" s="1"/>
  <c r="GH145" i="1"/>
  <c r="H145" i="3" s="1"/>
  <c r="GH137" i="1"/>
  <c r="H137" i="3" s="1"/>
  <c r="GH129" i="1"/>
  <c r="H129" i="3" s="1"/>
  <c r="GH121" i="1"/>
  <c r="H121" i="3" s="1"/>
  <c r="GH113" i="1"/>
  <c r="H113" i="3" s="1"/>
  <c r="DL3" i="1"/>
  <c r="DF3" i="1"/>
  <c r="GH375" i="1"/>
  <c r="H375" i="3" s="1"/>
  <c r="GH367" i="1"/>
  <c r="H367" i="3" s="1"/>
  <c r="GH359" i="1"/>
  <c r="H359" i="3" s="1"/>
  <c r="GH351" i="1"/>
  <c r="H351" i="3" s="1"/>
  <c r="GH343" i="1"/>
  <c r="H343" i="3" s="1"/>
  <c r="GH335" i="1"/>
  <c r="H335" i="3" s="1"/>
  <c r="GH327" i="1"/>
  <c r="H327" i="3" s="1"/>
  <c r="GH319" i="1"/>
  <c r="H319" i="3" s="1"/>
  <c r="GH311" i="1"/>
  <c r="H311" i="3" s="1"/>
  <c r="GH303" i="1"/>
  <c r="H303" i="3" s="1"/>
  <c r="GH295" i="1"/>
  <c r="H295" i="3" s="1"/>
  <c r="GH287" i="1"/>
  <c r="H287" i="3" s="1"/>
  <c r="GH279" i="1"/>
  <c r="H279" i="3" s="1"/>
  <c r="GH271" i="1"/>
  <c r="H271" i="3" s="1"/>
  <c r="GH263" i="1"/>
  <c r="H263" i="3" s="1"/>
  <c r="GH255" i="1"/>
  <c r="H255" i="3" s="1"/>
  <c r="GH247" i="1"/>
  <c r="H247" i="3" s="1"/>
  <c r="GH239" i="1"/>
  <c r="H239" i="3" s="1"/>
  <c r="GH231" i="1"/>
  <c r="H231" i="3" s="1"/>
  <c r="GH223" i="1"/>
  <c r="H223" i="3" s="1"/>
  <c r="GH215" i="1"/>
  <c r="H215" i="3" s="1"/>
  <c r="GH207" i="1"/>
  <c r="H207" i="3" s="1"/>
  <c r="GH199" i="1"/>
  <c r="H199" i="3" s="1"/>
  <c r="GH191" i="1"/>
  <c r="H191" i="3" s="1"/>
  <c r="GH183" i="1"/>
  <c r="H183" i="3" s="1"/>
  <c r="GH175" i="1"/>
  <c r="H175" i="3" s="1"/>
  <c r="GH167" i="1"/>
  <c r="H167" i="3" s="1"/>
  <c r="GH159" i="1"/>
  <c r="H159" i="3" s="1"/>
  <c r="GH151" i="1"/>
  <c r="H151" i="3" s="1"/>
  <c r="GH143" i="1"/>
  <c r="H143" i="3" s="1"/>
  <c r="GH135" i="1"/>
  <c r="H135" i="3" s="1"/>
  <c r="GH127" i="1"/>
  <c r="H127" i="3" s="1"/>
  <c r="GH119" i="1"/>
  <c r="H119" i="3" s="1"/>
  <c r="GH111" i="1"/>
  <c r="H111" i="3" s="1"/>
  <c r="GH103" i="1"/>
  <c r="H103" i="3" s="1"/>
  <c r="GH95" i="1"/>
  <c r="H95" i="3" s="1"/>
  <c r="GH87" i="1"/>
  <c r="H87" i="3" s="1"/>
  <c r="GH79" i="1"/>
  <c r="H79" i="3" s="1"/>
  <c r="GH71" i="1"/>
  <c r="H71" i="3" s="1"/>
  <c r="GH63" i="1"/>
  <c r="H63" i="3" s="1"/>
  <c r="GH55" i="1"/>
  <c r="H55" i="3" s="1"/>
  <c r="GH47" i="1"/>
  <c r="H47" i="3" s="1"/>
  <c r="GH39" i="1"/>
  <c r="H39" i="3" s="1"/>
  <c r="GH31" i="1"/>
  <c r="H31" i="3" s="1"/>
  <c r="GH27" i="1"/>
  <c r="H27" i="3" s="1"/>
  <c r="GH371" i="1"/>
  <c r="H371" i="3" s="1"/>
  <c r="GH363" i="1"/>
  <c r="H363" i="3" s="1"/>
  <c r="GH355" i="1"/>
  <c r="H355" i="3" s="1"/>
  <c r="GH347" i="1"/>
  <c r="H347" i="3" s="1"/>
  <c r="GH339" i="1"/>
  <c r="H339" i="3" s="1"/>
  <c r="GH331" i="1"/>
  <c r="H331" i="3" s="1"/>
  <c r="GH323" i="1"/>
  <c r="H323" i="3" s="1"/>
  <c r="GH315" i="1"/>
  <c r="H315" i="3" s="1"/>
  <c r="GH307" i="1"/>
  <c r="H307" i="3" s="1"/>
  <c r="GH299" i="1"/>
  <c r="H299" i="3" s="1"/>
  <c r="GH291" i="1"/>
  <c r="H291" i="3" s="1"/>
  <c r="GH283" i="1"/>
  <c r="H283" i="3" s="1"/>
  <c r="GH275" i="1"/>
  <c r="H275" i="3" s="1"/>
  <c r="GH267" i="1"/>
  <c r="H267" i="3" s="1"/>
  <c r="GH259" i="1"/>
  <c r="H259" i="3" s="1"/>
  <c r="GH251" i="1"/>
  <c r="H251" i="3" s="1"/>
  <c r="GH243" i="1"/>
  <c r="H243" i="3" s="1"/>
  <c r="GH235" i="1"/>
  <c r="H235" i="3" s="1"/>
  <c r="GH227" i="1"/>
  <c r="H227" i="3" s="1"/>
  <c r="GH219" i="1"/>
  <c r="H219" i="3" s="1"/>
  <c r="GH211" i="1"/>
  <c r="H211" i="3" s="1"/>
  <c r="GH203" i="1"/>
  <c r="H203" i="3" s="1"/>
  <c r="GH195" i="1"/>
  <c r="H195" i="3" s="1"/>
  <c r="GH187" i="1"/>
  <c r="H187" i="3" s="1"/>
  <c r="GH179" i="1"/>
  <c r="H179" i="3" s="1"/>
  <c r="GH171" i="1"/>
  <c r="H171" i="3" s="1"/>
  <c r="GH163" i="1"/>
  <c r="H163" i="3" s="1"/>
  <c r="GH155" i="1"/>
  <c r="H155" i="3" s="1"/>
  <c r="GH147" i="1"/>
  <c r="H147" i="3" s="1"/>
  <c r="GH139" i="1"/>
  <c r="H139" i="3" s="1"/>
  <c r="GH131" i="1"/>
  <c r="H131" i="3" s="1"/>
  <c r="GH123" i="1"/>
  <c r="H123" i="3" s="1"/>
  <c r="GH115" i="1"/>
  <c r="H115" i="3" s="1"/>
  <c r="GH107" i="1"/>
  <c r="H107" i="3" s="1"/>
  <c r="GH99" i="1"/>
  <c r="H99" i="3" s="1"/>
  <c r="GH91" i="1"/>
  <c r="H91" i="3" s="1"/>
  <c r="GH83" i="1"/>
  <c r="H83" i="3" s="1"/>
  <c r="GH75" i="1"/>
  <c r="H75" i="3" s="1"/>
  <c r="GH67" i="1"/>
  <c r="H67" i="3" s="1"/>
  <c r="GH59" i="1"/>
  <c r="H59" i="3" s="1"/>
  <c r="GH51" i="1"/>
  <c r="H51" i="3" s="1"/>
  <c r="GH43" i="1"/>
  <c r="H43" i="3" s="1"/>
  <c r="GH35" i="1"/>
  <c r="H35" i="3" s="1"/>
  <c r="CZ3" i="1"/>
  <c r="GH101" i="1"/>
  <c r="H101" i="3" s="1"/>
  <c r="GH97" i="1"/>
  <c r="H97" i="3" s="1"/>
  <c r="GH93" i="1"/>
  <c r="H93" i="3" s="1"/>
  <c r="GH89" i="1"/>
  <c r="H89" i="3" s="1"/>
  <c r="GH85" i="1"/>
  <c r="H85" i="3" s="1"/>
  <c r="GH81" i="1"/>
  <c r="H81" i="3" s="1"/>
  <c r="GH77" i="1"/>
  <c r="H77" i="3" s="1"/>
  <c r="GH73" i="1"/>
  <c r="H73" i="3" s="1"/>
  <c r="GH69" i="1"/>
  <c r="H69" i="3" s="1"/>
  <c r="GH65" i="1"/>
  <c r="H65" i="3" s="1"/>
  <c r="GH61" i="1"/>
  <c r="H61" i="3" s="1"/>
  <c r="GH57" i="1"/>
  <c r="H57" i="3" s="1"/>
  <c r="GH53" i="1"/>
  <c r="H53" i="3" s="1"/>
  <c r="GH49" i="1"/>
  <c r="H49" i="3" s="1"/>
  <c r="GH45" i="1"/>
  <c r="H45" i="3" s="1"/>
  <c r="GH41" i="1"/>
  <c r="H41" i="3" s="1"/>
  <c r="GH37" i="1"/>
  <c r="H37" i="3" s="1"/>
  <c r="GH33" i="1"/>
  <c r="H33" i="3" s="1"/>
  <c r="GH29" i="1"/>
  <c r="H29" i="3" s="1"/>
  <c r="GH19" i="1"/>
  <c r="H19" i="3" s="1"/>
  <c r="GH11" i="1"/>
  <c r="H11" i="3" s="1"/>
  <c r="GH7" i="1"/>
  <c r="H7" i="3" s="1"/>
  <c r="GH23" i="1"/>
  <c r="H23" i="3" s="1"/>
  <c r="GH15" i="1"/>
  <c r="H15" i="3" s="1"/>
  <c r="CB3" i="1"/>
  <c r="GF563" i="1"/>
  <c r="F563" i="3" s="1"/>
  <c r="GF559" i="1"/>
  <c r="F559" i="3" s="1"/>
  <c r="GF555" i="1"/>
  <c r="F555" i="3" s="1"/>
  <c r="GF551" i="1"/>
  <c r="F551" i="3" s="1"/>
  <c r="GF547" i="1"/>
  <c r="F547" i="3" s="1"/>
  <c r="GF543" i="1"/>
  <c r="F543" i="3" s="1"/>
  <c r="GF539" i="1"/>
  <c r="F539" i="3" s="1"/>
  <c r="GF535" i="1"/>
  <c r="F535" i="3" s="1"/>
  <c r="GF531" i="1"/>
  <c r="F531" i="3" s="1"/>
  <c r="GF527" i="1"/>
  <c r="F527" i="3" s="1"/>
  <c r="GF523" i="1"/>
  <c r="F523" i="3" s="1"/>
  <c r="GF519" i="1"/>
  <c r="F519" i="3" s="1"/>
  <c r="GF515" i="1"/>
  <c r="F515" i="3" s="1"/>
  <c r="GF511" i="1"/>
  <c r="F511" i="3" s="1"/>
  <c r="GF507" i="1"/>
  <c r="F507" i="3" s="1"/>
  <c r="GF503" i="1"/>
  <c r="F503" i="3" s="1"/>
  <c r="GH25" i="1"/>
  <c r="H25" i="3" s="1"/>
  <c r="GH21" i="1"/>
  <c r="H21" i="3" s="1"/>
  <c r="GH17" i="1"/>
  <c r="H17" i="3" s="1"/>
  <c r="GH13" i="1"/>
  <c r="H13" i="3" s="1"/>
  <c r="GH9" i="1"/>
  <c r="H9" i="3" s="1"/>
  <c r="BP3" i="1"/>
  <c r="GF495" i="1"/>
  <c r="F495" i="3" s="1"/>
  <c r="GF487" i="1"/>
  <c r="F487" i="3" s="1"/>
  <c r="GF479" i="1"/>
  <c r="F479" i="3" s="1"/>
  <c r="GF471" i="1"/>
  <c r="F471" i="3" s="1"/>
  <c r="GF463" i="1"/>
  <c r="F463" i="3" s="1"/>
  <c r="GF455" i="1"/>
  <c r="F455" i="3" s="1"/>
  <c r="GF447" i="1"/>
  <c r="F447" i="3" s="1"/>
  <c r="GF439" i="1"/>
  <c r="F439" i="3" s="1"/>
  <c r="GF431" i="1"/>
  <c r="F431" i="3" s="1"/>
  <c r="GF423" i="1"/>
  <c r="F423" i="3" s="1"/>
  <c r="GF419" i="1"/>
  <c r="F419" i="3" s="1"/>
  <c r="GF411" i="1"/>
  <c r="F411" i="3" s="1"/>
  <c r="GF403" i="1"/>
  <c r="F403" i="3" s="1"/>
  <c r="GF399" i="1"/>
  <c r="F399" i="3" s="1"/>
  <c r="GF395" i="1"/>
  <c r="F395" i="3" s="1"/>
  <c r="GF391" i="1"/>
  <c r="F391" i="3" s="1"/>
  <c r="GF383" i="1"/>
  <c r="F383" i="3" s="1"/>
  <c r="GF499" i="1"/>
  <c r="F499" i="3" s="1"/>
  <c r="GF491" i="1"/>
  <c r="F491" i="3" s="1"/>
  <c r="GF483" i="1"/>
  <c r="F483" i="3" s="1"/>
  <c r="GF475" i="1"/>
  <c r="F475" i="3" s="1"/>
  <c r="GF467" i="1"/>
  <c r="F467" i="3" s="1"/>
  <c r="GF459" i="1"/>
  <c r="F459" i="3" s="1"/>
  <c r="GF451" i="1"/>
  <c r="F451" i="3" s="1"/>
  <c r="GF443" i="1"/>
  <c r="F443" i="3" s="1"/>
  <c r="GF435" i="1"/>
  <c r="F435" i="3" s="1"/>
  <c r="GF427" i="1"/>
  <c r="F427" i="3" s="1"/>
  <c r="GF415" i="1"/>
  <c r="F415" i="3" s="1"/>
  <c r="GF407" i="1"/>
  <c r="F407" i="3" s="1"/>
  <c r="GF387" i="1"/>
  <c r="F387" i="3" s="1"/>
  <c r="BD3" i="1"/>
  <c r="AX3" i="1"/>
  <c r="AR3" i="1"/>
  <c r="AL3" i="1"/>
  <c r="GF379" i="1"/>
  <c r="F379" i="3" s="1"/>
  <c r="GF375" i="1"/>
  <c r="F375" i="3" s="1"/>
  <c r="GF371" i="1"/>
  <c r="F371" i="3" s="1"/>
  <c r="GF367" i="1"/>
  <c r="F367" i="3" s="1"/>
  <c r="GF363" i="1"/>
  <c r="F363" i="3" s="1"/>
  <c r="GF359" i="1"/>
  <c r="F359" i="3" s="1"/>
  <c r="GF355" i="1"/>
  <c r="F355" i="3" s="1"/>
  <c r="GF351" i="1"/>
  <c r="F351" i="3" s="1"/>
  <c r="GF347" i="1"/>
  <c r="F347" i="3" s="1"/>
  <c r="GF343" i="1"/>
  <c r="F343" i="3" s="1"/>
  <c r="GH5" i="1"/>
  <c r="H5" i="3" s="1"/>
  <c r="GH560" i="1"/>
  <c r="H560" i="3" s="1"/>
  <c r="GH556" i="1"/>
  <c r="H556" i="3" s="1"/>
  <c r="GH552" i="1"/>
  <c r="H552" i="3" s="1"/>
  <c r="GH548" i="1"/>
  <c r="H548" i="3" s="1"/>
  <c r="GH544" i="1"/>
  <c r="H544" i="3" s="1"/>
  <c r="GH540" i="1"/>
  <c r="H540" i="3" s="1"/>
  <c r="GH536" i="1"/>
  <c r="H536" i="3" s="1"/>
  <c r="GH532" i="1"/>
  <c r="H532" i="3" s="1"/>
  <c r="GH528" i="1"/>
  <c r="H528" i="3" s="1"/>
  <c r="GH524" i="1"/>
  <c r="H524" i="3" s="1"/>
  <c r="GH520" i="1"/>
  <c r="H520" i="3" s="1"/>
  <c r="GH516" i="1"/>
  <c r="H516" i="3" s="1"/>
  <c r="GH512" i="1"/>
  <c r="H512" i="3" s="1"/>
  <c r="GH508" i="1"/>
  <c r="H508" i="3" s="1"/>
  <c r="GH504" i="1"/>
  <c r="H504" i="3" s="1"/>
  <c r="GH500" i="1"/>
  <c r="H500" i="3" s="1"/>
  <c r="GH496" i="1"/>
  <c r="H496" i="3" s="1"/>
  <c r="GH492" i="1"/>
  <c r="H492" i="3" s="1"/>
  <c r="GH488" i="1"/>
  <c r="H488" i="3" s="1"/>
  <c r="GH484" i="1"/>
  <c r="H484" i="3" s="1"/>
  <c r="GH480" i="1"/>
  <c r="H480" i="3" s="1"/>
  <c r="GH476" i="1"/>
  <c r="H476" i="3" s="1"/>
  <c r="GH472" i="1"/>
  <c r="H472" i="3" s="1"/>
  <c r="GH468" i="1"/>
  <c r="H468" i="3" s="1"/>
  <c r="GH464" i="1"/>
  <c r="H464" i="3" s="1"/>
  <c r="GH460" i="1"/>
  <c r="H460" i="3" s="1"/>
  <c r="GH456" i="1"/>
  <c r="H456" i="3" s="1"/>
  <c r="GH452" i="1"/>
  <c r="H452" i="3" s="1"/>
  <c r="GH448" i="1"/>
  <c r="H448" i="3" s="1"/>
  <c r="GH444" i="1"/>
  <c r="H444" i="3" s="1"/>
  <c r="GH440" i="1"/>
  <c r="H440" i="3" s="1"/>
  <c r="GH436" i="1"/>
  <c r="H436" i="3" s="1"/>
  <c r="GH432" i="1"/>
  <c r="H432" i="3" s="1"/>
  <c r="GH428" i="1"/>
  <c r="H428" i="3" s="1"/>
  <c r="GH424" i="1"/>
  <c r="H424" i="3" s="1"/>
  <c r="GH420" i="1"/>
  <c r="H420" i="3" s="1"/>
  <c r="GH416" i="1"/>
  <c r="H416" i="3" s="1"/>
  <c r="GH412" i="1"/>
  <c r="H412" i="3" s="1"/>
  <c r="GH408" i="1"/>
  <c r="H408" i="3" s="1"/>
  <c r="GH404" i="1"/>
  <c r="H404" i="3" s="1"/>
  <c r="GH400" i="1"/>
  <c r="H400" i="3" s="1"/>
  <c r="GH396" i="1"/>
  <c r="H396" i="3" s="1"/>
  <c r="GH392" i="1"/>
  <c r="H392" i="3" s="1"/>
  <c r="GH388" i="1"/>
  <c r="H388" i="3" s="1"/>
  <c r="GH384" i="1"/>
  <c r="H384" i="3" s="1"/>
  <c r="GH380" i="1"/>
  <c r="H380" i="3" s="1"/>
  <c r="GH376" i="1"/>
  <c r="H376" i="3" s="1"/>
  <c r="GH372" i="1"/>
  <c r="H372" i="3" s="1"/>
  <c r="GH368" i="1"/>
  <c r="H368" i="3" s="1"/>
  <c r="GH364" i="1"/>
  <c r="H364" i="3" s="1"/>
  <c r="GH360" i="1"/>
  <c r="H360" i="3" s="1"/>
  <c r="GH356" i="1"/>
  <c r="H356" i="3" s="1"/>
  <c r="GH352" i="1"/>
  <c r="H352" i="3" s="1"/>
  <c r="GH348" i="1"/>
  <c r="H348" i="3" s="1"/>
  <c r="GH344" i="1"/>
  <c r="H344" i="3" s="1"/>
  <c r="GH340" i="1"/>
  <c r="H340" i="3" s="1"/>
  <c r="GH336" i="1"/>
  <c r="H336" i="3" s="1"/>
  <c r="GH332" i="1"/>
  <c r="H332" i="3" s="1"/>
  <c r="GH328" i="1"/>
  <c r="H328" i="3" s="1"/>
  <c r="GH324" i="1"/>
  <c r="H324" i="3" s="1"/>
  <c r="GH320" i="1"/>
  <c r="H320" i="3" s="1"/>
  <c r="GH316" i="1"/>
  <c r="H316" i="3" s="1"/>
  <c r="GH312" i="1"/>
  <c r="H312" i="3" s="1"/>
  <c r="GH308" i="1"/>
  <c r="H308" i="3" s="1"/>
  <c r="GH304" i="1"/>
  <c r="H304" i="3" s="1"/>
  <c r="GH300" i="1"/>
  <c r="H300" i="3" s="1"/>
  <c r="GH296" i="1"/>
  <c r="H296" i="3" s="1"/>
  <c r="GH292" i="1"/>
  <c r="H292" i="3" s="1"/>
  <c r="GH288" i="1"/>
  <c r="H288" i="3" s="1"/>
  <c r="GH284" i="1"/>
  <c r="H284" i="3" s="1"/>
  <c r="GH280" i="1"/>
  <c r="H280" i="3" s="1"/>
  <c r="GH276" i="1"/>
  <c r="H276" i="3" s="1"/>
  <c r="GH272" i="1"/>
  <c r="H272" i="3" s="1"/>
  <c r="GH268" i="1"/>
  <c r="H268" i="3" s="1"/>
  <c r="GH264" i="1"/>
  <c r="H264" i="3" s="1"/>
  <c r="GH260" i="1"/>
  <c r="H260" i="3" s="1"/>
  <c r="GH256" i="1"/>
  <c r="H256" i="3" s="1"/>
  <c r="GH252" i="1"/>
  <c r="H252" i="3" s="1"/>
  <c r="GH248" i="1"/>
  <c r="H248" i="3" s="1"/>
  <c r="GH244" i="1"/>
  <c r="H244" i="3" s="1"/>
  <c r="GH240" i="1"/>
  <c r="H240" i="3" s="1"/>
  <c r="GH236" i="1"/>
  <c r="H236" i="3" s="1"/>
  <c r="GH232" i="1"/>
  <c r="H232" i="3" s="1"/>
  <c r="GH228" i="1"/>
  <c r="H228" i="3" s="1"/>
  <c r="GH224" i="1"/>
  <c r="H224" i="3" s="1"/>
  <c r="GH220" i="1"/>
  <c r="H220" i="3" s="1"/>
  <c r="GH216" i="1"/>
  <c r="H216" i="3" s="1"/>
  <c r="GH212" i="1"/>
  <c r="H212" i="3" s="1"/>
  <c r="GH208" i="1"/>
  <c r="H208" i="3" s="1"/>
  <c r="GH204" i="1"/>
  <c r="H204" i="3" s="1"/>
  <c r="GH200" i="1"/>
  <c r="H200" i="3" s="1"/>
  <c r="GH196" i="1"/>
  <c r="H196" i="3" s="1"/>
  <c r="GH192" i="1"/>
  <c r="H192" i="3" s="1"/>
  <c r="GH188" i="1"/>
  <c r="H188" i="3" s="1"/>
  <c r="GH184" i="1"/>
  <c r="H184" i="3" s="1"/>
  <c r="GH180" i="1"/>
  <c r="H180" i="3" s="1"/>
  <c r="GH176" i="1"/>
  <c r="H176" i="3" s="1"/>
  <c r="GH172" i="1"/>
  <c r="H172" i="3" s="1"/>
  <c r="GH168" i="1"/>
  <c r="H168" i="3" s="1"/>
  <c r="GH164" i="1"/>
  <c r="H164" i="3" s="1"/>
  <c r="GH160" i="1"/>
  <c r="H160" i="3" s="1"/>
  <c r="GH156" i="1"/>
  <c r="H156" i="3" s="1"/>
  <c r="GH152" i="1"/>
  <c r="H152" i="3" s="1"/>
  <c r="GH148" i="1"/>
  <c r="H148" i="3" s="1"/>
  <c r="GH144" i="1"/>
  <c r="H144" i="3" s="1"/>
  <c r="GH140" i="1"/>
  <c r="H140" i="3" s="1"/>
  <c r="GH136" i="1"/>
  <c r="H136" i="3" s="1"/>
  <c r="GH132" i="1"/>
  <c r="H132" i="3" s="1"/>
  <c r="GH128" i="1"/>
  <c r="H128" i="3" s="1"/>
  <c r="GH124" i="1"/>
  <c r="H124" i="3" s="1"/>
  <c r="GH120" i="1"/>
  <c r="H120" i="3" s="1"/>
  <c r="GH116" i="1"/>
  <c r="H116" i="3" s="1"/>
  <c r="GH112" i="1"/>
  <c r="H112" i="3" s="1"/>
  <c r="GH108" i="1"/>
  <c r="H108" i="3" s="1"/>
  <c r="GH104" i="1"/>
  <c r="H104" i="3" s="1"/>
  <c r="GH100" i="1"/>
  <c r="H100" i="3" s="1"/>
  <c r="GH96" i="1"/>
  <c r="H96" i="3" s="1"/>
  <c r="GH92" i="1"/>
  <c r="H92" i="3" s="1"/>
  <c r="GH88" i="1"/>
  <c r="H88" i="3" s="1"/>
  <c r="GH84" i="1"/>
  <c r="H84" i="3" s="1"/>
  <c r="GH80" i="1"/>
  <c r="H80" i="3" s="1"/>
  <c r="GH76" i="1"/>
  <c r="H76" i="3" s="1"/>
  <c r="GH72" i="1"/>
  <c r="H72" i="3" s="1"/>
  <c r="GH68" i="1"/>
  <c r="H68" i="3" s="1"/>
  <c r="GH64" i="1"/>
  <c r="H64" i="3" s="1"/>
  <c r="GH60" i="1"/>
  <c r="H60" i="3" s="1"/>
  <c r="GH56" i="1"/>
  <c r="H56" i="3" s="1"/>
  <c r="GH52" i="1"/>
  <c r="H52" i="3" s="1"/>
  <c r="GH48" i="1"/>
  <c r="H48" i="3" s="1"/>
  <c r="GH44" i="1"/>
  <c r="H44" i="3" s="1"/>
  <c r="GH40" i="1"/>
  <c r="H40" i="3" s="1"/>
  <c r="GH36" i="1"/>
  <c r="H36" i="3" s="1"/>
  <c r="GH32" i="1"/>
  <c r="H32" i="3" s="1"/>
  <c r="GH28" i="1"/>
  <c r="H28" i="3" s="1"/>
  <c r="GH24" i="1"/>
  <c r="H24" i="3" s="1"/>
  <c r="GH20" i="1"/>
  <c r="H20" i="3" s="1"/>
  <c r="GH16" i="1"/>
  <c r="H16" i="3" s="1"/>
  <c r="GH12" i="1"/>
  <c r="H12" i="3" s="1"/>
  <c r="GH8" i="1"/>
  <c r="H8" i="3" s="1"/>
  <c r="GH562" i="1"/>
  <c r="H562" i="3" s="1"/>
  <c r="GH558" i="1"/>
  <c r="H558" i="3" s="1"/>
  <c r="GH554" i="1"/>
  <c r="H554" i="3" s="1"/>
  <c r="GH550" i="1"/>
  <c r="H550" i="3" s="1"/>
  <c r="GH546" i="1"/>
  <c r="H546" i="3" s="1"/>
  <c r="GH542" i="1"/>
  <c r="H542" i="3" s="1"/>
  <c r="GH538" i="1"/>
  <c r="H538" i="3" s="1"/>
  <c r="GH534" i="1"/>
  <c r="H534" i="3" s="1"/>
  <c r="GH530" i="1"/>
  <c r="H530" i="3" s="1"/>
  <c r="GH526" i="1"/>
  <c r="H526" i="3" s="1"/>
  <c r="GH522" i="1"/>
  <c r="H522" i="3" s="1"/>
  <c r="GH518" i="1"/>
  <c r="H518" i="3" s="1"/>
  <c r="GH514" i="1"/>
  <c r="H514" i="3" s="1"/>
  <c r="GH510" i="1"/>
  <c r="H510" i="3" s="1"/>
  <c r="GH506" i="1"/>
  <c r="H506" i="3" s="1"/>
  <c r="GH502" i="1"/>
  <c r="H502" i="3" s="1"/>
  <c r="GH498" i="1"/>
  <c r="H498" i="3" s="1"/>
  <c r="GH494" i="1"/>
  <c r="H494" i="3" s="1"/>
  <c r="GH490" i="1"/>
  <c r="H490" i="3" s="1"/>
  <c r="GH486" i="1"/>
  <c r="H486" i="3" s="1"/>
  <c r="GH482" i="1"/>
  <c r="H482" i="3" s="1"/>
  <c r="GH478" i="1"/>
  <c r="H478" i="3" s="1"/>
  <c r="GH474" i="1"/>
  <c r="H474" i="3" s="1"/>
  <c r="GH470" i="1"/>
  <c r="H470" i="3" s="1"/>
  <c r="GH466" i="1"/>
  <c r="H466" i="3" s="1"/>
  <c r="GH462" i="1"/>
  <c r="H462" i="3" s="1"/>
  <c r="GH458" i="1"/>
  <c r="H458" i="3" s="1"/>
  <c r="GH454" i="1"/>
  <c r="H454" i="3" s="1"/>
  <c r="GH450" i="1"/>
  <c r="H450" i="3" s="1"/>
  <c r="GH446" i="1"/>
  <c r="H446" i="3" s="1"/>
  <c r="GH442" i="1"/>
  <c r="H442" i="3" s="1"/>
  <c r="GH438" i="1"/>
  <c r="H438" i="3" s="1"/>
  <c r="GH434" i="1"/>
  <c r="H434" i="3" s="1"/>
  <c r="GH430" i="1"/>
  <c r="H430" i="3" s="1"/>
  <c r="GH426" i="1"/>
  <c r="H426" i="3" s="1"/>
  <c r="GH422" i="1"/>
  <c r="H422" i="3" s="1"/>
  <c r="GF557" i="1"/>
  <c r="F557" i="3" s="1"/>
  <c r="GF553" i="1"/>
  <c r="F553" i="3" s="1"/>
  <c r="GF541" i="1"/>
  <c r="F541" i="3" s="1"/>
  <c r="GF537" i="1"/>
  <c r="F537" i="3" s="1"/>
  <c r="GF533" i="1"/>
  <c r="F533" i="3" s="1"/>
  <c r="GF529" i="1"/>
  <c r="F529" i="3" s="1"/>
  <c r="GF525" i="1"/>
  <c r="F525" i="3" s="1"/>
  <c r="GF521" i="1"/>
  <c r="F521" i="3" s="1"/>
  <c r="GF517" i="1"/>
  <c r="F517" i="3" s="1"/>
  <c r="GH418" i="1"/>
  <c r="H418" i="3" s="1"/>
  <c r="GH414" i="1"/>
  <c r="H414" i="3" s="1"/>
  <c r="GH410" i="1"/>
  <c r="H410" i="3" s="1"/>
  <c r="GH406" i="1"/>
  <c r="H406" i="3" s="1"/>
  <c r="GH402" i="1"/>
  <c r="H402" i="3" s="1"/>
  <c r="GH398" i="1"/>
  <c r="H398" i="3" s="1"/>
  <c r="GH394" i="1"/>
  <c r="H394" i="3" s="1"/>
  <c r="GH390" i="1"/>
  <c r="H390" i="3" s="1"/>
  <c r="GH386" i="1"/>
  <c r="H386" i="3" s="1"/>
  <c r="GH382" i="1"/>
  <c r="H382" i="3" s="1"/>
  <c r="GH378" i="1"/>
  <c r="H378" i="3" s="1"/>
  <c r="GH374" i="1"/>
  <c r="H374" i="3" s="1"/>
  <c r="GH370" i="1"/>
  <c r="H370" i="3" s="1"/>
  <c r="GH366" i="1"/>
  <c r="H366" i="3" s="1"/>
  <c r="GH362" i="1"/>
  <c r="H362" i="3" s="1"/>
  <c r="GH358" i="1"/>
  <c r="H358" i="3" s="1"/>
  <c r="GH354" i="1"/>
  <c r="H354" i="3" s="1"/>
  <c r="GH350" i="1"/>
  <c r="H350" i="3" s="1"/>
  <c r="GH346" i="1"/>
  <c r="H346" i="3" s="1"/>
  <c r="GH342" i="1"/>
  <c r="H342" i="3" s="1"/>
  <c r="GH338" i="1"/>
  <c r="H338" i="3" s="1"/>
  <c r="GH334" i="1"/>
  <c r="H334" i="3" s="1"/>
  <c r="GH330" i="1"/>
  <c r="H330" i="3" s="1"/>
  <c r="GH326" i="1"/>
  <c r="H326" i="3" s="1"/>
  <c r="GH322" i="1"/>
  <c r="H322" i="3" s="1"/>
  <c r="GH318" i="1"/>
  <c r="H318" i="3" s="1"/>
  <c r="GH314" i="1"/>
  <c r="H314" i="3" s="1"/>
  <c r="GH310" i="1"/>
  <c r="H310" i="3" s="1"/>
  <c r="GH306" i="1"/>
  <c r="H306" i="3" s="1"/>
  <c r="GH302" i="1"/>
  <c r="H302" i="3" s="1"/>
  <c r="GH298" i="1"/>
  <c r="H298" i="3" s="1"/>
  <c r="GH294" i="1"/>
  <c r="H294" i="3" s="1"/>
  <c r="GH290" i="1"/>
  <c r="H290" i="3" s="1"/>
  <c r="GH286" i="1"/>
  <c r="H286" i="3" s="1"/>
  <c r="GH282" i="1"/>
  <c r="H282" i="3" s="1"/>
  <c r="GH278" i="1"/>
  <c r="H278" i="3" s="1"/>
  <c r="GH274" i="1"/>
  <c r="H274" i="3" s="1"/>
  <c r="GH270" i="1"/>
  <c r="H270" i="3" s="1"/>
  <c r="GH266" i="1"/>
  <c r="H266" i="3" s="1"/>
  <c r="GH262" i="1"/>
  <c r="H262" i="3" s="1"/>
  <c r="GH258" i="1"/>
  <c r="H258" i="3" s="1"/>
  <c r="GH254" i="1"/>
  <c r="H254" i="3" s="1"/>
  <c r="GH250" i="1"/>
  <c r="H250" i="3" s="1"/>
  <c r="GH246" i="1"/>
  <c r="H246" i="3" s="1"/>
  <c r="GH242" i="1"/>
  <c r="H242" i="3" s="1"/>
  <c r="GH238" i="1"/>
  <c r="H238" i="3" s="1"/>
  <c r="GH234" i="1"/>
  <c r="H234" i="3" s="1"/>
  <c r="GH230" i="1"/>
  <c r="H230" i="3" s="1"/>
  <c r="GH226" i="1"/>
  <c r="H226" i="3" s="1"/>
  <c r="GH222" i="1"/>
  <c r="H222" i="3" s="1"/>
  <c r="GH218" i="1"/>
  <c r="H218" i="3" s="1"/>
  <c r="GH214" i="1"/>
  <c r="H214" i="3" s="1"/>
  <c r="GH210" i="1"/>
  <c r="H210" i="3" s="1"/>
  <c r="GH206" i="1"/>
  <c r="H206" i="3" s="1"/>
  <c r="GH202" i="1"/>
  <c r="H202" i="3" s="1"/>
  <c r="GH198" i="1"/>
  <c r="H198" i="3" s="1"/>
  <c r="GH194" i="1"/>
  <c r="H194" i="3" s="1"/>
  <c r="GH190" i="1"/>
  <c r="H190" i="3" s="1"/>
  <c r="GH186" i="1"/>
  <c r="H186" i="3" s="1"/>
  <c r="GH182" i="1"/>
  <c r="H182" i="3" s="1"/>
  <c r="GH178" i="1"/>
  <c r="H178" i="3" s="1"/>
  <c r="GH174" i="1"/>
  <c r="H174" i="3" s="1"/>
  <c r="GH170" i="1"/>
  <c r="H170" i="3" s="1"/>
  <c r="GH166" i="1"/>
  <c r="H166" i="3" s="1"/>
  <c r="GH162" i="1"/>
  <c r="H162" i="3" s="1"/>
  <c r="GH158" i="1"/>
  <c r="H158" i="3" s="1"/>
  <c r="GH154" i="1"/>
  <c r="H154" i="3" s="1"/>
  <c r="GH150" i="1"/>
  <c r="H150" i="3" s="1"/>
  <c r="GH146" i="1"/>
  <c r="H146" i="3" s="1"/>
  <c r="GH142" i="1"/>
  <c r="H142" i="3" s="1"/>
  <c r="GH138" i="1"/>
  <c r="H138" i="3" s="1"/>
  <c r="GH134" i="1"/>
  <c r="H134" i="3" s="1"/>
  <c r="GH130" i="1"/>
  <c r="H130" i="3" s="1"/>
  <c r="GH126" i="1"/>
  <c r="H126" i="3" s="1"/>
  <c r="GH122" i="1"/>
  <c r="H122" i="3" s="1"/>
  <c r="GH118" i="1"/>
  <c r="H118" i="3" s="1"/>
  <c r="GH114" i="1"/>
  <c r="H114" i="3" s="1"/>
  <c r="GH110" i="1"/>
  <c r="H110" i="3" s="1"/>
  <c r="GH106" i="1"/>
  <c r="H106" i="3" s="1"/>
  <c r="GH102" i="1"/>
  <c r="H102" i="3" s="1"/>
  <c r="GH98" i="1"/>
  <c r="H98" i="3" s="1"/>
  <c r="GH94" i="1"/>
  <c r="H94" i="3" s="1"/>
  <c r="GH90" i="1"/>
  <c r="H90" i="3" s="1"/>
  <c r="GH86" i="1"/>
  <c r="H86" i="3" s="1"/>
  <c r="GH82" i="1"/>
  <c r="H82" i="3" s="1"/>
  <c r="GF513" i="1"/>
  <c r="F513" i="3" s="1"/>
  <c r="GF509" i="1"/>
  <c r="F509" i="3" s="1"/>
  <c r="GF505" i="1"/>
  <c r="F505" i="3" s="1"/>
  <c r="GF501" i="1"/>
  <c r="F501" i="3" s="1"/>
  <c r="GF497" i="1"/>
  <c r="F497" i="3" s="1"/>
  <c r="GF493" i="1"/>
  <c r="F493" i="3" s="1"/>
  <c r="GF489" i="1"/>
  <c r="F489" i="3" s="1"/>
  <c r="GF485" i="1"/>
  <c r="F485" i="3" s="1"/>
  <c r="GF481" i="1"/>
  <c r="F481" i="3" s="1"/>
  <c r="GF477" i="1"/>
  <c r="F477" i="3" s="1"/>
  <c r="GF473" i="1"/>
  <c r="F473" i="3" s="1"/>
  <c r="GF469" i="1"/>
  <c r="F469" i="3" s="1"/>
  <c r="GF465" i="1"/>
  <c r="F465" i="3" s="1"/>
  <c r="GF461" i="1"/>
  <c r="F461" i="3" s="1"/>
  <c r="GF457" i="1"/>
  <c r="F457" i="3" s="1"/>
  <c r="GF453" i="1"/>
  <c r="F453" i="3" s="1"/>
  <c r="GF449" i="1"/>
  <c r="F449" i="3" s="1"/>
  <c r="GF445" i="1"/>
  <c r="F445" i="3" s="1"/>
  <c r="GF441" i="1"/>
  <c r="F441" i="3" s="1"/>
  <c r="GF437" i="1"/>
  <c r="F437" i="3" s="1"/>
  <c r="GF433" i="1"/>
  <c r="F433" i="3" s="1"/>
  <c r="GF429" i="1"/>
  <c r="F429" i="3" s="1"/>
  <c r="GF425" i="1"/>
  <c r="F425" i="3" s="1"/>
  <c r="GF421" i="1"/>
  <c r="F421" i="3" s="1"/>
  <c r="GF417" i="1"/>
  <c r="F417" i="3" s="1"/>
  <c r="GF413" i="1"/>
  <c r="F413" i="3" s="1"/>
  <c r="GF409" i="1"/>
  <c r="F409" i="3" s="1"/>
  <c r="GF405" i="1"/>
  <c r="F405" i="3" s="1"/>
  <c r="GF401" i="1"/>
  <c r="F401" i="3" s="1"/>
  <c r="GF397" i="1"/>
  <c r="F397" i="3" s="1"/>
  <c r="GF393" i="1"/>
  <c r="F393" i="3" s="1"/>
  <c r="GF389" i="1"/>
  <c r="F389" i="3" s="1"/>
  <c r="GF385" i="1"/>
  <c r="F385" i="3" s="1"/>
  <c r="GF381" i="1"/>
  <c r="F381" i="3" s="1"/>
  <c r="GF377" i="1"/>
  <c r="F377" i="3" s="1"/>
  <c r="GF373" i="1"/>
  <c r="F373" i="3" s="1"/>
  <c r="GF369" i="1"/>
  <c r="F369" i="3" s="1"/>
  <c r="GF365" i="1"/>
  <c r="F365" i="3" s="1"/>
  <c r="GF361" i="1"/>
  <c r="F361" i="3" s="1"/>
  <c r="GF357" i="1"/>
  <c r="F357" i="3" s="1"/>
  <c r="GF353" i="1"/>
  <c r="F353" i="3" s="1"/>
  <c r="GF349" i="1"/>
  <c r="F349" i="3" s="1"/>
  <c r="GF345" i="1"/>
  <c r="F345" i="3" s="1"/>
  <c r="GF341" i="1"/>
  <c r="F341" i="3" s="1"/>
  <c r="GF337" i="1"/>
  <c r="F337" i="3" s="1"/>
  <c r="GF333" i="1"/>
  <c r="F333" i="3" s="1"/>
  <c r="GF329" i="1"/>
  <c r="F329" i="3" s="1"/>
  <c r="GF325" i="1"/>
  <c r="F325" i="3" s="1"/>
  <c r="GF321" i="1"/>
  <c r="F321" i="3" s="1"/>
  <c r="GF317" i="1"/>
  <c r="F317" i="3" s="1"/>
  <c r="GF313" i="1"/>
  <c r="F313" i="3" s="1"/>
  <c r="GF309" i="1"/>
  <c r="F309" i="3" s="1"/>
  <c r="GF305" i="1"/>
  <c r="F305" i="3" s="1"/>
  <c r="GF301" i="1"/>
  <c r="F301" i="3" s="1"/>
  <c r="GF297" i="1"/>
  <c r="F297" i="3" s="1"/>
  <c r="GF293" i="1"/>
  <c r="F293" i="3" s="1"/>
  <c r="GF289" i="1"/>
  <c r="F289" i="3" s="1"/>
  <c r="GF285" i="1"/>
  <c r="F285" i="3" s="1"/>
  <c r="GF281" i="1"/>
  <c r="F281" i="3" s="1"/>
  <c r="GF277" i="1"/>
  <c r="F277" i="3" s="1"/>
  <c r="GF273" i="1"/>
  <c r="F273" i="3" s="1"/>
  <c r="GF269" i="1"/>
  <c r="F269" i="3" s="1"/>
  <c r="GF265" i="1"/>
  <c r="F265" i="3" s="1"/>
  <c r="GF261" i="1"/>
  <c r="F261" i="3" s="1"/>
  <c r="GF257" i="1"/>
  <c r="F257" i="3" s="1"/>
  <c r="GF253" i="1"/>
  <c r="F253" i="3" s="1"/>
  <c r="GF249" i="1"/>
  <c r="F249" i="3" s="1"/>
  <c r="GF245" i="1"/>
  <c r="F245" i="3" s="1"/>
  <c r="GF241" i="1"/>
  <c r="F241" i="3" s="1"/>
  <c r="GF237" i="1"/>
  <c r="F237" i="3" s="1"/>
  <c r="GF233" i="1"/>
  <c r="F233" i="3" s="1"/>
  <c r="GF229" i="1"/>
  <c r="F229" i="3" s="1"/>
  <c r="GF225" i="1"/>
  <c r="F225" i="3" s="1"/>
  <c r="GF221" i="1"/>
  <c r="F221" i="3" s="1"/>
  <c r="GF217" i="1"/>
  <c r="F217" i="3" s="1"/>
  <c r="GF213" i="1"/>
  <c r="F213" i="3" s="1"/>
  <c r="GF209" i="1"/>
  <c r="F209" i="3" s="1"/>
  <c r="GF205" i="1"/>
  <c r="F205" i="3" s="1"/>
  <c r="GF201" i="1"/>
  <c r="F201" i="3" s="1"/>
  <c r="GF197" i="1"/>
  <c r="F197" i="3" s="1"/>
  <c r="GF193" i="1"/>
  <c r="F193" i="3" s="1"/>
  <c r="GF189" i="1"/>
  <c r="F189" i="3" s="1"/>
  <c r="GF185" i="1"/>
  <c r="F185" i="3" s="1"/>
  <c r="GF181" i="1"/>
  <c r="F181" i="3" s="1"/>
  <c r="GF177" i="1"/>
  <c r="F177" i="3" s="1"/>
  <c r="GH78" i="1"/>
  <c r="H78" i="3" s="1"/>
  <c r="GH74" i="1"/>
  <c r="H74" i="3" s="1"/>
  <c r="GH70" i="1"/>
  <c r="H70" i="3" s="1"/>
  <c r="GH66" i="1"/>
  <c r="H66" i="3" s="1"/>
  <c r="GH62" i="1"/>
  <c r="H62" i="3" s="1"/>
  <c r="GH58" i="1"/>
  <c r="H58" i="3" s="1"/>
  <c r="GH54" i="1"/>
  <c r="H54" i="3" s="1"/>
  <c r="GH50" i="1"/>
  <c r="H50" i="3" s="1"/>
  <c r="GH46" i="1"/>
  <c r="H46" i="3" s="1"/>
  <c r="GH42" i="1"/>
  <c r="H42" i="3" s="1"/>
  <c r="GH38" i="1"/>
  <c r="H38" i="3" s="1"/>
  <c r="GH34" i="1"/>
  <c r="H34" i="3" s="1"/>
  <c r="GH30" i="1"/>
  <c r="H30" i="3" s="1"/>
  <c r="GH26" i="1"/>
  <c r="H26" i="3" s="1"/>
  <c r="GH22" i="1"/>
  <c r="H22" i="3" s="1"/>
  <c r="GH18" i="1"/>
  <c r="H18" i="3" s="1"/>
  <c r="GH14" i="1"/>
  <c r="H14" i="3" s="1"/>
  <c r="GH10" i="1"/>
  <c r="H10" i="3" s="1"/>
  <c r="GH6" i="1"/>
  <c r="H6" i="3" s="1"/>
  <c r="GF552" i="1"/>
  <c r="F552" i="3" s="1"/>
  <c r="GF548" i="1"/>
  <c r="F548" i="3" s="1"/>
  <c r="GF544" i="1"/>
  <c r="F544" i="3" s="1"/>
  <c r="GF540" i="1"/>
  <c r="F540" i="3" s="1"/>
  <c r="GF536" i="1"/>
  <c r="F536" i="3" s="1"/>
  <c r="GF532" i="1"/>
  <c r="F532" i="3" s="1"/>
  <c r="GF528" i="1"/>
  <c r="F528" i="3" s="1"/>
  <c r="GF524" i="1"/>
  <c r="F524" i="3" s="1"/>
  <c r="GF520" i="1"/>
  <c r="F520" i="3" s="1"/>
  <c r="GF516" i="1"/>
  <c r="F516" i="3" s="1"/>
  <c r="GF512" i="1"/>
  <c r="F512" i="3" s="1"/>
  <c r="GF508" i="1"/>
  <c r="F508" i="3" s="1"/>
  <c r="GF504" i="1"/>
  <c r="F504" i="3" s="1"/>
  <c r="GF500" i="1"/>
  <c r="F500" i="3" s="1"/>
  <c r="GF496" i="1"/>
  <c r="F496" i="3" s="1"/>
  <c r="GF492" i="1"/>
  <c r="F492" i="3" s="1"/>
  <c r="GF488" i="1"/>
  <c r="F488" i="3" s="1"/>
  <c r="GF484" i="1"/>
  <c r="F484" i="3" s="1"/>
  <c r="GF480" i="1"/>
  <c r="F480" i="3" s="1"/>
  <c r="GF476" i="1"/>
  <c r="F476" i="3" s="1"/>
  <c r="GF472" i="1"/>
  <c r="F472" i="3" s="1"/>
  <c r="GF468" i="1"/>
  <c r="F468" i="3" s="1"/>
  <c r="GF464" i="1"/>
  <c r="F464" i="3" s="1"/>
  <c r="GF460" i="1"/>
  <c r="F460" i="3" s="1"/>
  <c r="GF456" i="1"/>
  <c r="F456" i="3" s="1"/>
  <c r="GF452" i="1"/>
  <c r="F452" i="3" s="1"/>
  <c r="GF448" i="1"/>
  <c r="F448" i="3" s="1"/>
  <c r="GF444" i="1"/>
  <c r="F444" i="3" s="1"/>
  <c r="GF440" i="1"/>
  <c r="F440" i="3" s="1"/>
  <c r="GF436" i="1"/>
  <c r="F436" i="3" s="1"/>
  <c r="GF432" i="1"/>
  <c r="F432" i="3" s="1"/>
  <c r="GF428" i="1"/>
  <c r="F428" i="3" s="1"/>
  <c r="GF424" i="1"/>
  <c r="F424" i="3" s="1"/>
  <c r="GF420" i="1"/>
  <c r="F420" i="3" s="1"/>
  <c r="GF416" i="1"/>
  <c r="F416" i="3" s="1"/>
  <c r="GF412" i="1"/>
  <c r="F412" i="3" s="1"/>
  <c r="GF408" i="1"/>
  <c r="F408" i="3" s="1"/>
  <c r="GF404" i="1"/>
  <c r="F404" i="3" s="1"/>
  <c r="GF400" i="1"/>
  <c r="F400" i="3" s="1"/>
  <c r="GF396" i="1"/>
  <c r="F396" i="3" s="1"/>
  <c r="GF392" i="1"/>
  <c r="F392" i="3" s="1"/>
  <c r="GF388" i="1"/>
  <c r="F388" i="3" s="1"/>
  <c r="GF384" i="1"/>
  <c r="F384" i="3" s="1"/>
  <c r="GF380" i="1"/>
  <c r="F380" i="3" s="1"/>
  <c r="GF376" i="1"/>
  <c r="F376" i="3" s="1"/>
  <c r="GF372" i="1"/>
  <c r="F372" i="3" s="1"/>
  <c r="GF368" i="1"/>
  <c r="F368" i="3" s="1"/>
  <c r="GF364" i="1"/>
  <c r="F364" i="3" s="1"/>
  <c r="GF360" i="1"/>
  <c r="F360" i="3" s="1"/>
  <c r="GF356" i="1"/>
  <c r="F356" i="3" s="1"/>
  <c r="GF352" i="1"/>
  <c r="F352" i="3" s="1"/>
  <c r="GF348" i="1"/>
  <c r="F348" i="3" s="1"/>
  <c r="N3" i="1"/>
  <c r="GF344" i="1"/>
  <c r="F344" i="3" s="1"/>
  <c r="GF340" i="1"/>
  <c r="F340" i="3" s="1"/>
  <c r="GF336" i="1"/>
  <c r="F336" i="3" s="1"/>
  <c r="GF332" i="1"/>
  <c r="F332" i="3" s="1"/>
  <c r="GF328" i="1"/>
  <c r="F328" i="3" s="1"/>
  <c r="GF324" i="1"/>
  <c r="F324" i="3" s="1"/>
  <c r="GF320" i="1"/>
  <c r="F320" i="3" s="1"/>
  <c r="GF316" i="1"/>
  <c r="F316" i="3" s="1"/>
  <c r="GF312" i="1"/>
  <c r="F312" i="3" s="1"/>
  <c r="GF308" i="1"/>
  <c r="F308" i="3" s="1"/>
  <c r="GF304" i="1"/>
  <c r="F304" i="3" s="1"/>
  <c r="GF300" i="1"/>
  <c r="F300" i="3" s="1"/>
  <c r="GF296" i="1"/>
  <c r="F296" i="3" s="1"/>
  <c r="GF292" i="1"/>
  <c r="F292" i="3" s="1"/>
  <c r="GF288" i="1"/>
  <c r="F288" i="3" s="1"/>
  <c r="GF284" i="1"/>
  <c r="F284" i="3" s="1"/>
  <c r="GF280" i="1"/>
  <c r="F280" i="3" s="1"/>
  <c r="GF276" i="1"/>
  <c r="F276" i="3" s="1"/>
  <c r="GF272" i="1"/>
  <c r="F272" i="3" s="1"/>
  <c r="GF268" i="1"/>
  <c r="F268" i="3" s="1"/>
  <c r="GF264" i="1"/>
  <c r="F264" i="3" s="1"/>
  <c r="GF260" i="1"/>
  <c r="F260" i="3" s="1"/>
  <c r="GF256" i="1"/>
  <c r="F256" i="3" s="1"/>
  <c r="GF252" i="1"/>
  <c r="F252" i="3" s="1"/>
  <c r="GF248" i="1"/>
  <c r="F248" i="3" s="1"/>
  <c r="GF244" i="1"/>
  <c r="F244" i="3" s="1"/>
  <c r="GF240" i="1"/>
  <c r="F240" i="3" s="1"/>
  <c r="GF236" i="1"/>
  <c r="F236" i="3" s="1"/>
  <c r="GF232" i="1"/>
  <c r="F232" i="3" s="1"/>
  <c r="GF228" i="1"/>
  <c r="F228" i="3" s="1"/>
  <c r="GF224" i="1"/>
  <c r="F224" i="3" s="1"/>
  <c r="GF220" i="1"/>
  <c r="F220" i="3" s="1"/>
  <c r="GF216" i="1"/>
  <c r="F216" i="3" s="1"/>
  <c r="GF212" i="1"/>
  <c r="F212" i="3" s="1"/>
  <c r="GF208" i="1"/>
  <c r="F208" i="3" s="1"/>
  <c r="GF204" i="1"/>
  <c r="F204" i="3" s="1"/>
  <c r="GF200" i="1"/>
  <c r="F200" i="3" s="1"/>
  <c r="GF196" i="1"/>
  <c r="F196" i="3" s="1"/>
  <c r="GF192" i="1"/>
  <c r="F192" i="3" s="1"/>
  <c r="GF188" i="1"/>
  <c r="F188" i="3" s="1"/>
  <c r="GF184" i="1"/>
  <c r="F184" i="3" s="1"/>
  <c r="GF180" i="1"/>
  <c r="F180" i="3" s="1"/>
  <c r="GF176" i="1"/>
  <c r="F176" i="3" s="1"/>
  <c r="GF172" i="1"/>
  <c r="F172" i="3" s="1"/>
  <c r="GF168" i="1"/>
  <c r="F168" i="3" s="1"/>
  <c r="GF164" i="1"/>
  <c r="F164" i="3" s="1"/>
  <c r="GF160" i="1"/>
  <c r="F160" i="3" s="1"/>
  <c r="GF156" i="1"/>
  <c r="F156" i="3" s="1"/>
  <c r="GF152" i="1"/>
  <c r="F152" i="3" s="1"/>
  <c r="GF148" i="1"/>
  <c r="F148" i="3" s="1"/>
  <c r="GF144" i="1"/>
  <c r="F144" i="3" s="1"/>
  <c r="GF140" i="1"/>
  <c r="F140" i="3" s="1"/>
  <c r="GF136" i="1"/>
  <c r="F136" i="3" s="1"/>
  <c r="GF132" i="1"/>
  <c r="F132" i="3" s="1"/>
  <c r="GF128" i="1"/>
  <c r="F128" i="3" s="1"/>
  <c r="GF124" i="1"/>
  <c r="F124" i="3" s="1"/>
  <c r="GF120" i="1"/>
  <c r="F120" i="3" s="1"/>
  <c r="GF116" i="1"/>
  <c r="F116" i="3" s="1"/>
  <c r="GF112" i="1"/>
  <c r="F112" i="3" s="1"/>
  <c r="GF108" i="1"/>
  <c r="F108" i="3" s="1"/>
  <c r="GF104" i="1"/>
  <c r="F104" i="3" s="1"/>
  <c r="GF100" i="1"/>
  <c r="F100" i="3" s="1"/>
  <c r="GF96" i="1"/>
  <c r="F96" i="3" s="1"/>
  <c r="GF92" i="1"/>
  <c r="F92" i="3" s="1"/>
  <c r="GF88" i="1"/>
  <c r="F88" i="3" s="1"/>
  <c r="GF84" i="1"/>
  <c r="F84" i="3" s="1"/>
  <c r="GF80" i="1"/>
  <c r="F80" i="3" s="1"/>
  <c r="GF76" i="1"/>
  <c r="F76" i="3" s="1"/>
  <c r="GF72" i="1"/>
  <c r="F72" i="3" s="1"/>
  <c r="GF68" i="1"/>
  <c r="F68" i="3" s="1"/>
  <c r="GF64" i="1"/>
  <c r="F64" i="3" s="1"/>
  <c r="GF60" i="1"/>
  <c r="F60" i="3" s="1"/>
  <c r="GF56" i="1"/>
  <c r="F56" i="3" s="1"/>
  <c r="GF52" i="1"/>
  <c r="F52" i="3" s="1"/>
  <c r="GF48" i="1"/>
  <c r="F48" i="3" s="1"/>
  <c r="GF44" i="1"/>
  <c r="F44" i="3" s="1"/>
  <c r="GF40" i="1"/>
  <c r="F40" i="3" s="1"/>
  <c r="GF36" i="1"/>
  <c r="F36" i="3" s="1"/>
  <c r="GF32" i="1"/>
  <c r="F32" i="3" s="1"/>
  <c r="GF28" i="1"/>
  <c r="F28" i="3" s="1"/>
  <c r="GF24" i="1"/>
  <c r="F24" i="3" s="1"/>
  <c r="GF20" i="1"/>
  <c r="F20" i="3" s="1"/>
  <c r="GF16" i="1"/>
  <c r="F16" i="3" s="1"/>
  <c r="GF12" i="1"/>
  <c r="F12" i="3" s="1"/>
  <c r="GF8" i="1"/>
  <c r="F8" i="3" s="1"/>
  <c r="GF562" i="1"/>
  <c r="F562" i="3" s="1"/>
  <c r="GF558" i="1"/>
  <c r="F558" i="3" s="1"/>
  <c r="GF554" i="1"/>
  <c r="F554" i="3" s="1"/>
  <c r="GF550" i="1"/>
  <c r="F550" i="3" s="1"/>
  <c r="GF546" i="1"/>
  <c r="F546" i="3" s="1"/>
  <c r="GF542" i="1"/>
  <c r="F542" i="3" s="1"/>
  <c r="GF538" i="1"/>
  <c r="F538" i="3" s="1"/>
  <c r="GF534" i="1"/>
  <c r="F534" i="3" s="1"/>
  <c r="GF530" i="1"/>
  <c r="F530" i="3" s="1"/>
  <c r="GF526" i="1"/>
  <c r="F526" i="3" s="1"/>
  <c r="GF522" i="1"/>
  <c r="F522" i="3" s="1"/>
  <c r="GF518" i="1"/>
  <c r="F518" i="3" s="1"/>
  <c r="GF514" i="1"/>
  <c r="F514" i="3" s="1"/>
  <c r="GF510" i="1"/>
  <c r="F510" i="3" s="1"/>
  <c r="GF506" i="1"/>
  <c r="F506" i="3" s="1"/>
  <c r="GF502" i="1"/>
  <c r="F502" i="3" s="1"/>
  <c r="GF498" i="1"/>
  <c r="F498" i="3" s="1"/>
  <c r="GF494" i="1"/>
  <c r="F494" i="3" s="1"/>
  <c r="GF490" i="1"/>
  <c r="F490" i="3" s="1"/>
  <c r="GF486" i="1"/>
  <c r="F486" i="3" s="1"/>
  <c r="GF482" i="1"/>
  <c r="F482" i="3" s="1"/>
  <c r="GF478" i="1"/>
  <c r="F478" i="3" s="1"/>
  <c r="GF474" i="1"/>
  <c r="F474" i="3" s="1"/>
  <c r="GF470" i="1"/>
  <c r="F470" i="3" s="1"/>
  <c r="GF466" i="1"/>
  <c r="F466" i="3" s="1"/>
  <c r="GF462" i="1"/>
  <c r="F462" i="3" s="1"/>
  <c r="GF458" i="1"/>
  <c r="F458" i="3" s="1"/>
  <c r="GF454" i="1"/>
  <c r="F454" i="3" s="1"/>
  <c r="GF450" i="1"/>
  <c r="F450" i="3" s="1"/>
  <c r="GF446" i="1"/>
  <c r="F446" i="3" s="1"/>
  <c r="GF442" i="1"/>
  <c r="F442" i="3" s="1"/>
  <c r="GF438" i="1"/>
  <c r="F438" i="3" s="1"/>
  <c r="GF434" i="1"/>
  <c r="F434" i="3" s="1"/>
  <c r="GF430" i="1"/>
  <c r="F430" i="3" s="1"/>
  <c r="GF426" i="1"/>
  <c r="F426" i="3" s="1"/>
  <c r="GF422" i="1"/>
  <c r="F422" i="3" s="1"/>
  <c r="GF418" i="1"/>
  <c r="F418" i="3" s="1"/>
  <c r="GF414" i="1"/>
  <c r="F414" i="3" s="1"/>
  <c r="GF410" i="1"/>
  <c r="F410" i="3" s="1"/>
  <c r="GF406" i="1"/>
  <c r="F406" i="3" s="1"/>
  <c r="GF402" i="1"/>
  <c r="F402" i="3" s="1"/>
  <c r="GF398" i="1"/>
  <c r="F398" i="3" s="1"/>
  <c r="GF394" i="1"/>
  <c r="F394" i="3" s="1"/>
  <c r="GF390" i="1"/>
  <c r="F390" i="3" s="1"/>
  <c r="GF386" i="1"/>
  <c r="F386" i="3" s="1"/>
  <c r="GF382" i="1"/>
  <c r="F382" i="3" s="1"/>
  <c r="GF378" i="1"/>
  <c r="F378" i="3" s="1"/>
  <c r="GF374" i="1"/>
  <c r="F374" i="3" s="1"/>
  <c r="GF370" i="1"/>
  <c r="F370" i="3" s="1"/>
  <c r="GF366" i="1"/>
  <c r="F366" i="3" s="1"/>
  <c r="GF362" i="1"/>
  <c r="F362" i="3" s="1"/>
  <c r="GF358" i="1"/>
  <c r="F358" i="3" s="1"/>
  <c r="GF354" i="1"/>
  <c r="F354" i="3" s="1"/>
  <c r="GF350" i="1"/>
  <c r="F350" i="3" s="1"/>
  <c r="GF346" i="1"/>
  <c r="F346" i="3" s="1"/>
  <c r="GF342" i="1"/>
  <c r="F342" i="3" s="1"/>
  <c r="GF338" i="1"/>
  <c r="F338" i="3" s="1"/>
  <c r="GF334" i="1"/>
  <c r="F334" i="3" s="1"/>
  <c r="GF330" i="1"/>
  <c r="F330" i="3" s="1"/>
  <c r="GF326" i="1"/>
  <c r="F326" i="3" s="1"/>
  <c r="GF322" i="1"/>
  <c r="F322" i="3" s="1"/>
  <c r="GF318" i="1"/>
  <c r="F318" i="3" s="1"/>
  <c r="GF314" i="1"/>
  <c r="F314" i="3" s="1"/>
  <c r="GF310" i="1"/>
  <c r="F310" i="3" s="1"/>
  <c r="GF306" i="1"/>
  <c r="F306" i="3" s="1"/>
  <c r="GF302" i="1"/>
  <c r="F302" i="3" s="1"/>
  <c r="GF298" i="1"/>
  <c r="F298" i="3" s="1"/>
  <c r="GF294" i="1"/>
  <c r="F294" i="3" s="1"/>
  <c r="GF290" i="1"/>
  <c r="F290" i="3" s="1"/>
  <c r="GF286" i="1"/>
  <c r="F286" i="3" s="1"/>
  <c r="GF282" i="1"/>
  <c r="F282" i="3" s="1"/>
  <c r="GF278" i="1"/>
  <c r="F278" i="3" s="1"/>
  <c r="GF274" i="1"/>
  <c r="F274" i="3" s="1"/>
  <c r="GF270" i="1"/>
  <c r="F270" i="3" s="1"/>
  <c r="GF266" i="1"/>
  <c r="F266" i="3" s="1"/>
  <c r="GF262" i="1"/>
  <c r="F262" i="3" s="1"/>
  <c r="GF258" i="1"/>
  <c r="F258" i="3" s="1"/>
  <c r="GF254" i="1"/>
  <c r="F254" i="3" s="1"/>
  <c r="GF250" i="1"/>
  <c r="F250" i="3" s="1"/>
  <c r="GF246" i="1"/>
  <c r="F246" i="3" s="1"/>
  <c r="GF242" i="1"/>
  <c r="F242" i="3" s="1"/>
  <c r="GF238" i="1"/>
  <c r="F238" i="3" s="1"/>
  <c r="GF234" i="1"/>
  <c r="F234" i="3" s="1"/>
  <c r="GF230" i="1"/>
  <c r="F230" i="3" s="1"/>
  <c r="GF226" i="1"/>
  <c r="F226" i="3" s="1"/>
  <c r="GF222" i="1"/>
  <c r="F222" i="3" s="1"/>
  <c r="GF218" i="1"/>
  <c r="F218" i="3" s="1"/>
  <c r="GF214" i="1"/>
  <c r="F214" i="3" s="1"/>
  <c r="GF210" i="1"/>
  <c r="F210" i="3" s="1"/>
  <c r="GF206" i="1"/>
  <c r="F206" i="3" s="1"/>
  <c r="GF202" i="1"/>
  <c r="F202" i="3" s="1"/>
  <c r="GF198" i="1"/>
  <c r="F198" i="3" s="1"/>
  <c r="GF194" i="1"/>
  <c r="F194" i="3" s="1"/>
  <c r="GF190" i="1"/>
  <c r="F190" i="3" s="1"/>
  <c r="GF186" i="1"/>
  <c r="F186" i="3" s="1"/>
  <c r="GF182" i="1"/>
  <c r="F182" i="3" s="1"/>
  <c r="GF178" i="1"/>
  <c r="F178" i="3" s="1"/>
  <c r="GF174" i="1"/>
  <c r="F174" i="3" s="1"/>
  <c r="GF170" i="1"/>
  <c r="F170" i="3" s="1"/>
  <c r="GF166" i="1"/>
  <c r="F166" i="3" s="1"/>
  <c r="GF162" i="1"/>
  <c r="F162" i="3" s="1"/>
  <c r="GF158" i="1"/>
  <c r="F158" i="3" s="1"/>
  <c r="GF154" i="1"/>
  <c r="F154" i="3" s="1"/>
  <c r="GF150" i="1"/>
  <c r="F150" i="3" s="1"/>
  <c r="GF146" i="1"/>
  <c r="F146" i="3" s="1"/>
  <c r="GF142" i="1"/>
  <c r="F142" i="3" s="1"/>
  <c r="GF138" i="1"/>
  <c r="F138" i="3" s="1"/>
  <c r="GF134" i="1"/>
  <c r="F134" i="3" s="1"/>
  <c r="GF130" i="1"/>
  <c r="F130" i="3" s="1"/>
  <c r="GF126" i="1"/>
  <c r="F126" i="3" s="1"/>
  <c r="GF122" i="1"/>
  <c r="F122" i="3" s="1"/>
  <c r="GF118" i="1"/>
  <c r="F118" i="3" s="1"/>
  <c r="GF114" i="1"/>
  <c r="F114" i="3" s="1"/>
  <c r="GF110" i="1"/>
  <c r="F110" i="3" s="1"/>
  <c r="GF106" i="1"/>
  <c r="F106" i="3" s="1"/>
  <c r="GF102" i="1"/>
  <c r="F102" i="3" s="1"/>
  <c r="GF98" i="1"/>
  <c r="F98" i="3" s="1"/>
  <c r="GF94" i="1"/>
  <c r="F94" i="3" s="1"/>
  <c r="GF90" i="1"/>
  <c r="F90" i="3" s="1"/>
  <c r="GF86" i="1"/>
  <c r="F86" i="3" s="1"/>
  <c r="GF82" i="1"/>
  <c r="F82" i="3" s="1"/>
  <c r="GF78" i="1"/>
  <c r="F78" i="3" s="1"/>
  <c r="GF74" i="1"/>
  <c r="F74" i="3" s="1"/>
  <c r="GF70" i="1"/>
  <c r="F70" i="3" s="1"/>
  <c r="GF66" i="1"/>
  <c r="F66" i="3" s="1"/>
  <c r="GF62" i="1"/>
  <c r="F62" i="3" s="1"/>
  <c r="GF58" i="1"/>
  <c r="F58" i="3" s="1"/>
  <c r="GF54" i="1"/>
  <c r="F54" i="3" s="1"/>
  <c r="GF50" i="1"/>
  <c r="F50" i="3" s="1"/>
  <c r="GF46" i="1"/>
  <c r="F46" i="3" s="1"/>
  <c r="GF42" i="1"/>
  <c r="F42" i="3" s="1"/>
  <c r="GF38" i="1"/>
  <c r="F38" i="3" s="1"/>
  <c r="GF34" i="1"/>
  <c r="F34" i="3" s="1"/>
  <c r="GF30" i="1"/>
  <c r="F30" i="3" s="1"/>
  <c r="GF26" i="1"/>
  <c r="F26" i="3" s="1"/>
  <c r="GF22" i="1"/>
  <c r="F22" i="3" s="1"/>
  <c r="GF18" i="1"/>
  <c r="F18" i="3" s="1"/>
  <c r="GF14" i="1"/>
  <c r="F14" i="3" s="1"/>
  <c r="GF10" i="1"/>
  <c r="GF6" i="1"/>
  <c r="L5" i="1"/>
  <c r="C521" i="1"/>
  <c r="L561" i="1"/>
  <c r="GF561" i="1"/>
  <c r="F561" i="3" s="1"/>
  <c r="L549" i="1"/>
  <c r="GF549" i="1"/>
  <c r="F549" i="3" s="1"/>
  <c r="L545" i="1"/>
  <c r="GF545" i="1"/>
  <c r="F545" i="3" s="1"/>
  <c r="L560" i="1"/>
  <c r="GF560" i="1"/>
  <c r="F560" i="3" s="1"/>
  <c r="L556" i="1"/>
  <c r="GF556" i="1"/>
  <c r="F556" i="3" s="1"/>
  <c r="GF339" i="1"/>
  <c r="F339" i="3" s="1"/>
  <c r="GF335" i="1"/>
  <c r="F335" i="3" s="1"/>
  <c r="GF331" i="1"/>
  <c r="F331" i="3" s="1"/>
  <c r="GF327" i="1"/>
  <c r="F327" i="3" s="1"/>
  <c r="GF323" i="1"/>
  <c r="F323" i="3" s="1"/>
  <c r="GF319" i="1"/>
  <c r="F319" i="3" s="1"/>
  <c r="GF315" i="1"/>
  <c r="F315" i="3" s="1"/>
  <c r="GF311" i="1"/>
  <c r="F311" i="3" s="1"/>
  <c r="GF307" i="1"/>
  <c r="F307" i="3" s="1"/>
  <c r="GF303" i="1"/>
  <c r="F303" i="3" s="1"/>
  <c r="GF299" i="1"/>
  <c r="F299" i="3" s="1"/>
  <c r="GF295" i="1"/>
  <c r="F295" i="3" s="1"/>
  <c r="GF291" i="1"/>
  <c r="F291" i="3" s="1"/>
  <c r="GF287" i="1"/>
  <c r="F287" i="3" s="1"/>
  <c r="GF283" i="1"/>
  <c r="F283" i="3" s="1"/>
  <c r="GF279" i="1"/>
  <c r="F279" i="3" s="1"/>
  <c r="GF275" i="1"/>
  <c r="F275" i="3" s="1"/>
  <c r="GF271" i="1"/>
  <c r="F271" i="3" s="1"/>
  <c r="GF267" i="1"/>
  <c r="F267" i="3" s="1"/>
  <c r="GF263" i="1"/>
  <c r="F263" i="3" s="1"/>
  <c r="GF259" i="1"/>
  <c r="F259" i="3" s="1"/>
  <c r="GF255" i="1"/>
  <c r="F255" i="3" s="1"/>
  <c r="GF251" i="1"/>
  <c r="F251" i="3" s="1"/>
  <c r="GF247" i="1"/>
  <c r="F247" i="3" s="1"/>
  <c r="GF243" i="1"/>
  <c r="F243" i="3" s="1"/>
  <c r="GF239" i="1"/>
  <c r="F239" i="3" s="1"/>
  <c r="GF235" i="1"/>
  <c r="F235" i="3" s="1"/>
  <c r="GF231" i="1"/>
  <c r="F231" i="3" s="1"/>
  <c r="GF227" i="1"/>
  <c r="F227" i="3" s="1"/>
  <c r="GF223" i="1"/>
  <c r="F223" i="3" s="1"/>
  <c r="GF219" i="1"/>
  <c r="F219" i="3" s="1"/>
  <c r="GF215" i="1"/>
  <c r="F215" i="3" s="1"/>
  <c r="GF211" i="1"/>
  <c r="F211" i="3" s="1"/>
  <c r="GF207" i="1"/>
  <c r="F207" i="3" s="1"/>
  <c r="GF203" i="1"/>
  <c r="F203" i="3" s="1"/>
  <c r="GF199" i="1"/>
  <c r="F199" i="3" s="1"/>
  <c r="GF195" i="1"/>
  <c r="F195" i="3" s="1"/>
  <c r="GF191" i="1"/>
  <c r="F191" i="3" s="1"/>
  <c r="GF187" i="1"/>
  <c r="F187" i="3" s="1"/>
  <c r="GF183" i="1"/>
  <c r="F183" i="3" s="1"/>
  <c r="GF179" i="1"/>
  <c r="F179" i="3" s="1"/>
  <c r="GF175" i="1"/>
  <c r="F175" i="3" s="1"/>
  <c r="GF171" i="1"/>
  <c r="F171" i="3" s="1"/>
  <c r="GF167" i="1"/>
  <c r="F167" i="3" s="1"/>
  <c r="GF163" i="1"/>
  <c r="F163" i="3" s="1"/>
  <c r="GF159" i="1"/>
  <c r="F159" i="3" s="1"/>
  <c r="GF155" i="1"/>
  <c r="F155" i="3" s="1"/>
  <c r="GF151" i="1"/>
  <c r="F151" i="3" s="1"/>
  <c r="GF147" i="1"/>
  <c r="F147" i="3" s="1"/>
  <c r="GF143" i="1"/>
  <c r="F143" i="3" s="1"/>
  <c r="GF139" i="1"/>
  <c r="F139" i="3" s="1"/>
  <c r="GF135" i="1"/>
  <c r="F135" i="3" s="1"/>
  <c r="GF131" i="1"/>
  <c r="F131" i="3" s="1"/>
  <c r="GF127" i="1"/>
  <c r="F127" i="3" s="1"/>
  <c r="GF123" i="1"/>
  <c r="F123" i="3" s="1"/>
  <c r="GF119" i="1"/>
  <c r="F119" i="3" s="1"/>
  <c r="GF115" i="1"/>
  <c r="F115" i="3" s="1"/>
  <c r="GF111" i="1"/>
  <c r="F111" i="3" s="1"/>
  <c r="GF107" i="1"/>
  <c r="F107" i="3" s="1"/>
  <c r="GF103" i="1"/>
  <c r="F103" i="3" s="1"/>
  <c r="GF99" i="1"/>
  <c r="F99" i="3" s="1"/>
  <c r="GF95" i="1"/>
  <c r="F95" i="3" s="1"/>
  <c r="GF91" i="1"/>
  <c r="F91" i="3" s="1"/>
  <c r="GF87" i="1"/>
  <c r="F87" i="3" s="1"/>
  <c r="GF83" i="1"/>
  <c r="F83" i="3" s="1"/>
  <c r="GF79" i="1"/>
  <c r="F79" i="3" s="1"/>
  <c r="GF75" i="1"/>
  <c r="F75" i="3" s="1"/>
  <c r="GF71" i="1"/>
  <c r="F71" i="3" s="1"/>
  <c r="GF67" i="1"/>
  <c r="F67" i="3" s="1"/>
  <c r="GF63" i="1"/>
  <c r="F63" i="3" s="1"/>
  <c r="GF59" i="1"/>
  <c r="F59" i="3" s="1"/>
  <c r="GF55" i="1"/>
  <c r="F55" i="3" s="1"/>
  <c r="GF51" i="1"/>
  <c r="F51" i="3" s="1"/>
  <c r="GF47" i="1"/>
  <c r="F47" i="3" s="1"/>
  <c r="GF43" i="1"/>
  <c r="F43" i="3" s="1"/>
  <c r="GF39" i="1"/>
  <c r="F39" i="3" s="1"/>
  <c r="GF35" i="1"/>
  <c r="F35" i="3" s="1"/>
  <c r="GF31" i="1"/>
  <c r="F31" i="3" s="1"/>
  <c r="GF27" i="1"/>
  <c r="F27" i="3" s="1"/>
  <c r="GF23" i="1"/>
  <c r="F23" i="3" s="1"/>
  <c r="GF19" i="1"/>
  <c r="F19" i="3" s="1"/>
  <c r="GF15" i="1"/>
  <c r="F15" i="3" s="1"/>
  <c r="GF11" i="1"/>
  <c r="F11" i="3" s="1"/>
  <c r="GF7" i="1"/>
  <c r="GF173" i="1"/>
  <c r="F173" i="3" s="1"/>
  <c r="GF169" i="1"/>
  <c r="F169" i="3" s="1"/>
  <c r="GF165" i="1"/>
  <c r="F165" i="3" s="1"/>
  <c r="GF161" i="1"/>
  <c r="F161" i="3" s="1"/>
  <c r="GF157" i="1"/>
  <c r="F157" i="3" s="1"/>
  <c r="GF153" i="1"/>
  <c r="F153" i="3" s="1"/>
  <c r="GF149" i="1"/>
  <c r="F149" i="3" s="1"/>
  <c r="GF145" i="1"/>
  <c r="F145" i="3" s="1"/>
  <c r="GF141" i="1"/>
  <c r="F141" i="3" s="1"/>
  <c r="GF137" i="1"/>
  <c r="F137" i="3" s="1"/>
  <c r="GF133" i="1"/>
  <c r="F133" i="3" s="1"/>
  <c r="GF129" i="1"/>
  <c r="F129" i="3" s="1"/>
  <c r="GF125" i="1"/>
  <c r="F125" i="3" s="1"/>
  <c r="GF121" i="1"/>
  <c r="F121" i="3" s="1"/>
  <c r="GF117" i="1"/>
  <c r="F117" i="3" s="1"/>
  <c r="GF113" i="1"/>
  <c r="F113" i="3" s="1"/>
  <c r="GF109" i="1"/>
  <c r="F109" i="3" s="1"/>
  <c r="GF105" i="1"/>
  <c r="F105" i="3" s="1"/>
  <c r="GF101" i="1"/>
  <c r="F101" i="3" s="1"/>
  <c r="GF97" i="1"/>
  <c r="F97" i="3" s="1"/>
  <c r="GF93" i="1"/>
  <c r="F93" i="3" s="1"/>
  <c r="GF89" i="1"/>
  <c r="F89" i="3" s="1"/>
  <c r="GF85" i="1"/>
  <c r="F85" i="3" s="1"/>
  <c r="GF81" i="1"/>
  <c r="F81" i="3" s="1"/>
  <c r="GF77" i="1"/>
  <c r="F77" i="3" s="1"/>
  <c r="GF73" i="1"/>
  <c r="F73" i="3" s="1"/>
  <c r="GF69" i="1"/>
  <c r="F69" i="3" s="1"/>
  <c r="GF65" i="1"/>
  <c r="F65" i="3" s="1"/>
  <c r="GF61" i="1"/>
  <c r="F61" i="3" s="1"/>
  <c r="GF57" i="1"/>
  <c r="F57" i="3" s="1"/>
  <c r="GF53" i="1"/>
  <c r="F53" i="3" s="1"/>
  <c r="GF49" i="1"/>
  <c r="F49" i="3" s="1"/>
  <c r="GF45" i="1"/>
  <c r="F45" i="3" s="1"/>
  <c r="GF41" i="1"/>
  <c r="F41" i="3" s="1"/>
  <c r="GF37" i="1"/>
  <c r="F37" i="3" s="1"/>
  <c r="GF33" i="1"/>
  <c r="F33" i="3" s="1"/>
  <c r="GF29" i="1"/>
  <c r="F29" i="3" s="1"/>
  <c r="GF25" i="1"/>
  <c r="F25" i="3" s="1"/>
  <c r="GF21" i="1"/>
  <c r="F21" i="3" s="1"/>
  <c r="GF17" i="1"/>
  <c r="F17" i="3" s="1"/>
  <c r="GF13" i="1"/>
  <c r="F13" i="3" s="1"/>
  <c r="GF9" i="1"/>
  <c r="F9" i="3" s="1"/>
  <c r="C334" i="1"/>
  <c r="D482" i="1"/>
  <c r="D527" i="1"/>
  <c r="D331" i="1"/>
  <c r="C332" i="1"/>
  <c r="C410" i="1"/>
  <c r="I3" i="1"/>
  <c r="GF5" i="1"/>
  <c r="F5" i="3" s="1"/>
  <c r="D32" i="1"/>
  <c r="D88" i="1"/>
  <c r="C175" i="1"/>
  <c r="C381" i="1"/>
  <c r="D403" i="1"/>
  <c r="D80" i="1"/>
  <c r="D100" i="1"/>
  <c r="D352" i="1"/>
  <c r="C169" i="1"/>
  <c r="C181" i="1"/>
  <c r="C428" i="1"/>
  <c r="D503" i="1"/>
  <c r="D36" i="1"/>
  <c r="C172" i="1"/>
  <c r="D310" i="1"/>
  <c r="D348" i="1"/>
  <c r="C426" i="1"/>
  <c r="D517" i="1"/>
  <c r="D106" i="1"/>
  <c r="D144" i="1"/>
  <c r="C185" i="1"/>
  <c r="D321" i="1"/>
  <c r="D338" i="1"/>
  <c r="C380" i="1"/>
  <c r="D427" i="1"/>
  <c r="D443" i="1"/>
  <c r="D484" i="1"/>
  <c r="D490" i="1"/>
  <c r="C497" i="1"/>
  <c r="D537" i="1"/>
  <c r="D76" i="1"/>
  <c r="D95" i="1"/>
  <c r="D134" i="1"/>
  <c r="C177" i="1"/>
  <c r="C330" i="1"/>
  <c r="D31" i="1"/>
  <c r="D35" i="1"/>
  <c r="D71" i="1"/>
  <c r="D101" i="1"/>
  <c r="D127" i="1"/>
  <c r="C137" i="1"/>
  <c r="D148" i="1"/>
  <c r="C170" i="1"/>
  <c r="C179" i="1"/>
  <c r="C187" i="1"/>
  <c r="D204" i="1"/>
  <c r="D206" i="1"/>
  <c r="D209" i="1"/>
  <c r="D319" i="1"/>
  <c r="D320" i="1"/>
  <c r="D325" i="1"/>
  <c r="C326" i="1"/>
  <c r="D336" i="1"/>
  <c r="C379" i="1"/>
  <c r="C413" i="1"/>
  <c r="D416" i="1"/>
  <c r="C422" i="1"/>
  <c r="D423" i="1"/>
  <c r="D435" i="1"/>
  <c r="C439" i="1"/>
  <c r="C468" i="1"/>
  <c r="C469" i="1"/>
  <c r="C470" i="1"/>
  <c r="D471" i="1"/>
  <c r="D478" i="1"/>
  <c r="D486" i="1"/>
  <c r="C489" i="1"/>
  <c r="C492" i="1"/>
  <c r="C493" i="1"/>
  <c r="D516" i="1"/>
  <c r="C518" i="1"/>
  <c r="C525" i="1"/>
  <c r="D541" i="1"/>
  <c r="D544" i="1"/>
  <c r="C556" i="1"/>
  <c r="D84" i="1"/>
  <c r="D344" i="1"/>
  <c r="D77" i="1"/>
  <c r="D85" i="1"/>
  <c r="D91" i="1"/>
  <c r="C118" i="1"/>
  <c r="D131" i="1"/>
  <c r="C140" i="1"/>
  <c r="C378" i="1"/>
  <c r="D480" i="1"/>
  <c r="C488" i="1"/>
  <c r="D513" i="1"/>
  <c r="D528" i="1"/>
  <c r="D530" i="1"/>
  <c r="D534" i="1"/>
  <c r="D547" i="1"/>
  <c r="D34" i="1"/>
  <c r="D37" i="1"/>
  <c r="D40" i="1"/>
  <c r="D44" i="1"/>
  <c r="D74" i="1"/>
  <c r="D79" i="1"/>
  <c r="D90" i="1"/>
  <c r="D92" i="1"/>
  <c r="C117" i="1"/>
  <c r="D126" i="1"/>
  <c r="D135" i="1"/>
  <c r="C136" i="1"/>
  <c r="C176" i="1"/>
  <c r="C180" i="1"/>
  <c r="C184" i="1"/>
  <c r="C188" i="1"/>
  <c r="D212" i="1"/>
  <c r="D312" i="1"/>
  <c r="D327" i="1"/>
  <c r="C328" i="1"/>
  <c r="C337" i="1"/>
  <c r="C339" i="1"/>
  <c r="C340" i="1"/>
  <c r="C342" i="1"/>
  <c r="D371" i="1"/>
  <c r="C415" i="1"/>
  <c r="C418" i="1"/>
  <c r="D429" i="1"/>
  <c r="C430" i="1"/>
  <c r="C438" i="1"/>
  <c r="C446" i="1"/>
  <c r="C472" i="1"/>
  <c r="D476" i="1"/>
  <c r="C479" i="1"/>
  <c r="C483" i="1"/>
  <c r="C487" i="1"/>
  <c r="C494" i="1"/>
  <c r="D495" i="1"/>
  <c r="D502" i="1"/>
  <c r="D508" i="1"/>
  <c r="C519" i="1"/>
  <c r="D520" i="1"/>
  <c r="C526" i="1"/>
  <c r="D539" i="1"/>
  <c r="C546" i="1"/>
  <c r="D33" i="1"/>
  <c r="D38" i="1"/>
  <c r="D42" i="1"/>
  <c r="D46" i="1"/>
  <c r="D82" i="1"/>
  <c r="D87" i="1"/>
  <c r="D93" i="1"/>
  <c r="D98" i="1"/>
  <c r="D103" i="1"/>
  <c r="C119" i="1"/>
  <c r="C123" i="1"/>
  <c r="D130" i="1"/>
  <c r="C146" i="1"/>
  <c r="D147" i="1"/>
  <c r="C168" i="1"/>
  <c r="C171" i="1"/>
  <c r="C174" i="1"/>
  <c r="C178" i="1"/>
  <c r="C182" i="1"/>
  <c r="C186" i="1"/>
  <c r="D201" i="1"/>
  <c r="C261" i="1"/>
  <c r="D296" i="1"/>
  <c r="D306" i="1"/>
  <c r="D324" i="1"/>
  <c r="D346" i="1"/>
  <c r="D349" i="1"/>
  <c r="D354" i="1"/>
  <c r="C406" i="1"/>
  <c r="D409" i="1"/>
  <c r="D474" i="1"/>
  <c r="C481" i="1"/>
  <c r="C485" i="1"/>
  <c r="C491" i="1"/>
  <c r="C543" i="1"/>
  <c r="C558" i="1"/>
  <c r="C73" i="1"/>
  <c r="D73" i="1"/>
  <c r="C86" i="1"/>
  <c r="D86" i="1"/>
  <c r="C105" i="1"/>
  <c r="D105" i="1"/>
  <c r="C94" i="1"/>
  <c r="D94" i="1"/>
  <c r="D99" i="1"/>
  <c r="C39" i="1"/>
  <c r="D39" i="1"/>
  <c r="C81" i="1"/>
  <c r="D81" i="1"/>
  <c r="C70" i="1"/>
  <c r="D70" i="1"/>
  <c r="D75" i="1"/>
  <c r="C89" i="1"/>
  <c r="D89" i="1"/>
  <c r="D96" i="1"/>
  <c r="C102" i="1"/>
  <c r="D102" i="1"/>
  <c r="C45" i="1"/>
  <c r="D45" i="1"/>
  <c r="C41" i="1"/>
  <c r="D41" i="1"/>
  <c r="C43" i="1"/>
  <c r="D43" i="1"/>
  <c r="D72" i="1"/>
  <c r="C78" i="1"/>
  <c r="D78" i="1"/>
  <c r="D83" i="1"/>
  <c r="C97" i="1"/>
  <c r="D97" i="1"/>
  <c r="D104" i="1"/>
  <c r="D120" i="1"/>
  <c r="C120" i="1"/>
  <c r="C125" i="1"/>
  <c r="D125" i="1"/>
  <c r="C129" i="1"/>
  <c r="D129" i="1"/>
  <c r="C156" i="1"/>
  <c r="L123" i="1"/>
  <c r="D133" i="1"/>
  <c r="C138" i="1"/>
  <c r="D139" i="1"/>
  <c r="C141" i="1"/>
  <c r="C152" i="1"/>
  <c r="C154" i="1"/>
  <c r="D192" i="1"/>
  <c r="D199" i="1"/>
  <c r="C202" i="1"/>
  <c r="D202" i="1"/>
  <c r="D207" i="1"/>
  <c r="C116" i="1"/>
  <c r="C121" i="1"/>
  <c r="C122" i="1"/>
  <c r="D128" i="1"/>
  <c r="D132" i="1"/>
  <c r="C142" i="1"/>
  <c r="D143" i="1"/>
  <c r="C145" i="1"/>
  <c r="C150" i="1"/>
  <c r="C157" i="1"/>
  <c r="C173" i="1"/>
  <c r="D194" i="1"/>
  <c r="D198" i="1"/>
  <c r="C205" i="1"/>
  <c r="D205" i="1"/>
  <c r="C213" i="1"/>
  <c r="D213" i="1"/>
  <c r="D124" i="1"/>
  <c r="C124" i="1"/>
  <c r="D196" i="1"/>
  <c r="C210" i="1"/>
  <c r="D210" i="1"/>
  <c r="D263" i="1"/>
  <c r="C263" i="1"/>
  <c r="D267" i="1"/>
  <c r="C267" i="1"/>
  <c r="D271" i="1"/>
  <c r="C271" i="1"/>
  <c r="D275" i="1"/>
  <c r="C275" i="1"/>
  <c r="D279" i="1"/>
  <c r="C279" i="1"/>
  <c r="D262" i="1"/>
  <c r="C262" i="1"/>
  <c r="D266" i="1"/>
  <c r="C266" i="1"/>
  <c r="D270" i="1"/>
  <c r="C270" i="1"/>
  <c r="D274" i="1"/>
  <c r="C274" i="1"/>
  <c r="D278" i="1"/>
  <c r="C278" i="1"/>
  <c r="D282" i="1"/>
  <c r="C282" i="1"/>
  <c r="D265" i="1"/>
  <c r="C265" i="1"/>
  <c r="D269" i="1"/>
  <c r="C269" i="1"/>
  <c r="D273" i="1"/>
  <c r="C273" i="1"/>
  <c r="D277" i="1"/>
  <c r="C277" i="1"/>
  <c r="D281" i="1"/>
  <c r="C281" i="1"/>
  <c r="D189" i="1"/>
  <c r="D191" i="1"/>
  <c r="D193" i="1"/>
  <c r="D195" i="1"/>
  <c r="D197" i="1"/>
  <c r="D200" i="1"/>
  <c r="D203" i="1"/>
  <c r="D208" i="1"/>
  <c r="D211" i="1"/>
  <c r="D264" i="1"/>
  <c r="C264" i="1"/>
  <c r="D268" i="1"/>
  <c r="C268" i="1"/>
  <c r="D272" i="1"/>
  <c r="C272" i="1"/>
  <c r="D276" i="1"/>
  <c r="C276" i="1"/>
  <c r="D280" i="1"/>
  <c r="C280" i="1"/>
  <c r="C283" i="1"/>
  <c r="C285" i="1"/>
  <c r="D301" i="1"/>
  <c r="D303" i="1"/>
  <c r="D304" i="1"/>
  <c r="D308" i="1"/>
  <c r="D315" i="1"/>
  <c r="D317" i="1"/>
  <c r="C322" i="1"/>
  <c r="D329" i="1"/>
  <c r="C329" i="1"/>
  <c r="C343" i="1"/>
  <c r="D343" i="1"/>
  <c r="C347" i="1"/>
  <c r="D347" i="1"/>
  <c r="D311" i="1"/>
  <c r="D313" i="1"/>
  <c r="D318" i="1"/>
  <c r="C323" i="1"/>
  <c r="C284" i="1"/>
  <c r="C286" i="1"/>
  <c r="D302" i="1"/>
  <c r="D305" i="1"/>
  <c r="D307" i="1"/>
  <c r="D309" i="1"/>
  <c r="D314" i="1"/>
  <c r="D316" i="1"/>
  <c r="D335" i="1"/>
  <c r="C335" i="1"/>
  <c r="D333" i="1"/>
  <c r="D341" i="1"/>
  <c r="C355" i="1"/>
  <c r="D355" i="1"/>
  <c r="C358" i="1"/>
  <c r="D358" i="1"/>
  <c r="C359" i="1"/>
  <c r="D359" i="1"/>
  <c r="C362" i="1"/>
  <c r="D362" i="1"/>
  <c r="C363" i="1"/>
  <c r="D363" i="1"/>
  <c r="C366" i="1"/>
  <c r="D366" i="1"/>
  <c r="C367" i="1"/>
  <c r="D367" i="1"/>
  <c r="C370" i="1"/>
  <c r="D370" i="1"/>
  <c r="C391" i="1"/>
  <c r="D391" i="1"/>
  <c r="D351" i="1"/>
  <c r="D372" i="1"/>
  <c r="D374" i="1"/>
  <c r="C383" i="1"/>
  <c r="D383" i="1"/>
  <c r="D345" i="1"/>
  <c r="D350" i="1"/>
  <c r="D353" i="1"/>
  <c r="D356" i="1"/>
  <c r="D357" i="1"/>
  <c r="D360" i="1"/>
  <c r="D361" i="1"/>
  <c r="D364" i="1"/>
  <c r="D365" i="1"/>
  <c r="D368" i="1"/>
  <c r="D369" i="1"/>
  <c r="C373" i="1"/>
  <c r="D373" i="1"/>
  <c r="C393" i="1"/>
  <c r="D393" i="1"/>
  <c r="D395" i="1"/>
  <c r="D399" i="1"/>
  <c r="D401" i="1"/>
  <c r="C404" i="1"/>
  <c r="C405" i="1"/>
  <c r="C407" i="1"/>
  <c r="C421" i="1"/>
  <c r="D397" i="1"/>
  <c r="C408" i="1"/>
  <c r="C411" i="1"/>
  <c r="D412" i="1"/>
  <c r="C412" i="1"/>
  <c r="D414" i="1"/>
  <c r="C414" i="1"/>
  <c r="D417" i="1"/>
  <c r="C417" i="1"/>
  <c r="D419" i="1"/>
  <c r="C419" i="1"/>
  <c r="D420" i="1"/>
  <c r="C420" i="1"/>
  <c r="D436" i="1"/>
  <c r="C425" i="1"/>
  <c r="C440" i="1"/>
  <c r="C441" i="1"/>
  <c r="C445" i="1"/>
  <c r="C424" i="1"/>
  <c r="C433" i="1"/>
  <c r="C434" i="1"/>
  <c r="D437" i="1"/>
  <c r="D431" i="1"/>
  <c r="C432" i="1"/>
  <c r="C442" i="1"/>
  <c r="L443" i="1"/>
  <c r="C447" i="1"/>
  <c r="C475" i="1"/>
  <c r="C477" i="1"/>
  <c r="C473" i="1"/>
  <c r="D496" i="1"/>
  <c r="C496" i="1"/>
  <c r="D499" i="1"/>
  <c r="C499" i="1"/>
  <c r="C501" i="1"/>
  <c r="D501" i="1"/>
  <c r="C498" i="1"/>
  <c r="D500" i="1"/>
  <c r="D505" i="1"/>
  <c r="D507" i="1"/>
  <c r="D510" i="1"/>
  <c r="C514" i="1"/>
  <c r="C515" i="1"/>
  <c r="D504" i="1"/>
  <c r="D506" i="1"/>
  <c r="D511" i="1"/>
  <c r="D522" i="1"/>
  <c r="C522" i="1"/>
  <c r="D524" i="1"/>
  <c r="C524" i="1"/>
  <c r="D509" i="1"/>
  <c r="C512" i="1"/>
  <c r="D512" i="1"/>
  <c r="L520" i="1"/>
  <c r="D523" i="1"/>
  <c r="C523" i="1"/>
  <c r="D532" i="1"/>
  <c r="D542" i="1"/>
  <c r="D545" i="1"/>
  <c r="L546" i="1"/>
  <c r="L558" i="1"/>
  <c r="D559" i="1"/>
  <c r="C559" i="1"/>
  <c r="D557" i="1"/>
  <c r="C557" i="1"/>
  <c r="D560" i="1"/>
  <c r="D562" i="1"/>
  <c r="C16" i="1"/>
  <c r="D16" i="1"/>
  <c r="C18" i="1"/>
  <c r="D18" i="1"/>
  <c r="C20" i="1"/>
  <c r="D20" i="1"/>
  <c r="C22" i="1"/>
  <c r="D22" i="1"/>
  <c r="C26" i="1"/>
  <c r="D26" i="1"/>
  <c r="C28" i="1"/>
  <c r="D28" i="1"/>
  <c r="C30" i="1"/>
  <c r="D30" i="1"/>
  <c r="C24" i="1"/>
  <c r="D24" i="1"/>
  <c r="D6" i="1"/>
  <c r="D8" i="1"/>
  <c r="D10" i="1"/>
  <c r="D12" i="1"/>
  <c r="D14" i="1"/>
  <c r="C17" i="1"/>
  <c r="D17" i="1"/>
  <c r="C19" i="1"/>
  <c r="D19" i="1"/>
  <c r="C21" i="1"/>
  <c r="D21" i="1"/>
  <c r="C23" i="1"/>
  <c r="D23" i="1"/>
  <c r="C25" i="1"/>
  <c r="D25" i="1"/>
  <c r="C27" i="1"/>
  <c r="D27" i="1"/>
  <c r="C29" i="1"/>
  <c r="D29" i="1"/>
  <c r="D5" i="1"/>
  <c r="D7" i="1"/>
  <c r="D9" i="1"/>
  <c r="D11" i="1"/>
  <c r="D13" i="1"/>
  <c r="D15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108" i="1"/>
  <c r="C112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C109" i="1"/>
  <c r="C113" i="1"/>
  <c r="C115" i="1"/>
  <c r="C67" i="1"/>
  <c r="C68" i="1"/>
  <c r="C69" i="1"/>
  <c r="D109" i="1"/>
  <c r="C110" i="1"/>
  <c r="D113" i="1"/>
  <c r="D115" i="1"/>
  <c r="C107" i="1"/>
  <c r="C111" i="1"/>
  <c r="C114" i="1"/>
  <c r="C158" i="1"/>
  <c r="C160" i="1"/>
  <c r="C162" i="1"/>
  <c r="C164" i="1"/>
  <c r="C166" i="1"/>
  <c r="D149" i="1"/>
  <c r="D150" i="1"/>
  <c r="D151" i="1"/>
  <c r="D152" i="1"/>
  <c r="D153" i="1"/>
  <c r="D154" i="1"/>
  <c r="D155" i="1"/>
  <c r="D156" i="1"/>
  <c r="D157" i="1"/>
  <c r="D158" i="1"/>
  <c r="D160" i="1"/>
  <c r="D162" i="1"/>
  <c r="D164" i="1"/>
  <c r="D166" i="1"/>
  <c r="C159" i="1"/>
  <c r="C161" i="1"/>
  <c r="C163" i="1"/>
  <c r="C165" i="1"/>
  <c r="C167" i="1"/>
  <c r="D159" i="1"/>
  <c r="D161" i="1"/>
  <c r="D163" i="1"/>
  <c r="D165" i="1"/>
  <c r="D167" i="1"/>
  <c r="C217" i="1"/>
  <c r="C221" i="1"/>
  <c r="C225" i="1"/>
  <c r="C229" i="1"/>
  <c r="C233" i="1"/>
  <c r="C237" i="1"/>
  <c r="D237" i="1"/>
  <c r="C241" i="1"/>
  <c r="D241" i="1"/>
  <c r="C245" i="1"/>
  <c r="D245" i="1"/>
  <c r="C249" i="1"/>
  <c r="D249" i="1"/>
  <c r="C253" i="1"/>
  <c r="D253" i="1"/>
  <c r="C257" i="1"/>
  <c r="D257" i="1"/>
  <c r="C214" i="1"/>
  <c r="C218" i="1"/>
  <c r="C222" i="1"/>
  <c r="C226" i="1"/>
  <c r="C230" i="1"/>
  <c r="C234" i="1"/>
  <c r="C238" i="1"/>
  <c r="D238" i="1"/>
  <c r="C242" i="1"/>
  <c r="D242" i="1"/>
  <c r="C246" i="1"/>
  <c r="D246" i="1"/>
  <c r="C250" i="1"/>
  <c r="D250" i="1"/>
  <c r="C254" i="1"/>
  <c r="D254" i="1"/>
  <c r="C258" i="1"/>
  <c r="D258" i="1"/>
  <c r="C260" i="1"/>
  <c r="D260" i="1"/>
  <c r="D214" i="1"/>
  <c r="C215" i="1"/>
  <c r="D218" i="1"/>
  <c r="C219" i="1"/>
  <c r="D222" i="1"/>
  <c r="C223" i="1"/>
  <c r="D226" i="1"/>
  <c r="C227" i="1"/>
  <c r="D230" i="1"/>
  <c r="C231" i="1"/>
  <c r="D234" i="1"/>
  <c r="C235" i="1"/>
  <c r="D235" i="1"/>
  <c r="C239" i="1"/>
  <c r="D239" i="1"/>
  <c r="C243" i="1"/>
  <c r="D243" i="1"/>
  <c r="C247" i="1"/>
  <c r="D247" i="1"/>
  <c r="C251" i="1"/>
  <c r="D251" i="1"/>
  <c r="C255" i="1"/>
  <c r="D255" i="1"/>
  <c r="D190" i="1"/>
  <c r="C216" i="1"/>
  <c r="C220" i="1"/>
  <c r="C224" i="1"/>
  <c r="C228" i="1"/>
  <c r="C232" i="1"/>
  <c r="C236" i="1"/>
  <c r="D236" i="1"/>
  <c r="C240" i="1"/>
  <c r="D240" i="1"/>
  <c r="C244" i="1"/>
  <c r="D244" i="1"/>
  <c r="C248" i="1"/>
  <c r="D248" i="1"/>
  <c r="C252" i="1"/>
  <c r="D252" i="1"/>
  <c r="C256" i="1"/>
  <c r="D256" i="1"/>
  <c r="C259" i="1"/>
  <c r="D259" i="1"/>
  <c r="C300" i="1"/>
  <c r="D287" i="1"/>
  <c r="D289" i="1"/>
  <c r="D291" i="1"/>
  <c r="D293" i="1"/>
  <c r="D295" i="1"/>
  <c r="D297" i="1"/>
  <c r="D300" i="1"/>
  <c r="C298" i="1"/>
  <c r="D288" i="1"/>
  <c r="D290" i="1"/>
  <c r="D292" i="1"/>
  <c r="D294" i="1"/>
  <c r="C299" i="1"/>
  <c r="D375" i="1"/>
  <c r="D376" i="1"/>
  <c r="D377" i="1"/>
  <c r="C382" i="1"/>
  <c r="D382" i="1"/>
  <c r="D387" i="1"/>
  <c r="C390" i="1"/>
  <c r="D390" i="1"/>
  <c r="C398" i="1"/>
  <c r="D398" i="1"/>
  <c r="D385" i="1"/>
  <c r="C388" i="1"/>
  <c r="D388" i="1"/>
  <c r="C396" i="1"/>
  <c r="D396" i="1"/>
  <c r="C386" i="1"/>
  <c r="D386" i="1"/>
  <c r="C394" i="1"/>
  <c r="D394" i="1"/>
  <c r="C402" i="1"/>
  <c r="D402" i="1"/>
  <c r="C384" i="1"/>
  <c r="D384" i="1"/>
  <c r="D389" i="1"/>
  <c r="C392" i="1"/>
  <c r="D392" i="1"/>
  <c r="C400" i="1"/>
  <c r="D400" i="1"/>
  <c r="D451" i="1"/>
  <c r="C451" i="1"/>
  <c r="D455" i="1"/>
  <c r="C455" i="1"/>
  <c r="D459" i="1"/>
  <c r="C459" i="1"/>
  <c r="D463" i="1"/>
  <c r="C463" i="1"/>
  <c r="D467" i="1"/>
  <c r="C467" i="1"/>
  <c r="D444" i="1"/>
  <c r="D450" i="1"/>
  <c r="C450" i="1"/>
  <c r="D454" i="1"/>
  <c r="C454" i="1"/>
  <c r="D458" i="1"/>
  <c r="C458" i="1"/>
  <c r="D462" i="1"/>
  <c r="C462" i="1"/>
  <c r="D449" i="1"/>
  <c r="C449" i="1"/>
  <c r="D453" i="1"/>
  <c r="C453" i="1"/>
  <c r="D457" i="1"/>
  <c r="C457" i="1"/>
  <c r="D461" i="1"/>
  <c r="C461" i="1"/>
  <c r="D465" i="1"/>
  <c r="C465" i="1"/>
  <c r="D448" i="1"/>
  <c r="C448" i="1"/>
  <c r="D452" i="1"/>
  <c r="C452" i="1"/>
  <c r="D456" i="1"/>
  <c r="C456" i="1"/>
  <c r="D460" i="1"/>
  <c r="C460" i="1"/>
  <c r="D464" i="1"/>
  <c r="C464" i="1"/>
  <c r="D466" i="1"/>
  <c r="C466" i="1"/>
  <c r="C538" i="1"/>
  <c r="D538" i="1"/>
  <c r="C529" i="1"/>
  <c r="D529" i="1"/>
  <c r="D531" i="1"/>
  <c r="D533" i="1"/>
  <c r="D535" i="1"/>
  <c r="D536" i="1"/>
  <c r="C540" i="1"/>
  <c r="D540" i="1"/>
  <c r="C551" i="1"/>
  <c r="D551" i="1"/>
  <c r="C549" i="1"/>
  <c r="D549" i="1"/>
  <c r="C553" i="1"/>
  <c r="C555" i="1"/>
  <c r="D553" i="1"/>
  <c r="D555" i="1"/>
  <c r="D548" i="1"/>
  <c r="D550" i="1"/>
  <c r="D552" i="1"/>
  <c r="C554" i="1"/>
  <c r="C563" i="1"/>
  <c r="D563" i="1"/>
  <c r="C561" i="1"/>
  <c r="D561" i="1"/>
  <c r="I6" i="3" l="1" a="1"/>
  <c r="I6" i="3" s="1"/>
  <c r="F10" i="3"/>
  <c r="F7" i="3"/>
  <c r="F6" i="3"/>
  <c r="GH545" i="1"/>
  <c r="H545" i="3" s="1"/>
  <c r="GG8" i="1"/>
  <c r="GG12" i="1"/>
  <c r="GG16" i="1"/>
  <c r="GG20" i="1"/>
  <c r="GG24" i="1"/>
  <c r="GG28" i="1"/>
  <c r="GG32" i="1"/>
  <c r="GG36" i="1"/>
  <c r="GG40" i="1"/>
  <c r="GG44" i="1"/>
  <c r="GG48" i="1"/>
  <c r="GG52" i="1"/>
  <c r="GG56" i="1"/>
  <c r="GG60" i="1"/>
  <c r="GG64" i="1"/>
  <c r="GG68" i="1"/>
  <c r="G68" i="3" s="1"/>
  <c r="GG72" i="1"/>
  <c r="GG76" i="1"/>
  <c r="GG80" i="1"/>
  <c r="GG84" i="1"/>
  <c r="GG88" i="1"/>
  <c r="GG92" i="1"/>
  <c r="GG96" i="1"/>
  <c r="GG100" i="1"/>
  <c r="GG104" i="1"/>
  <c r="GG108" i="1"/>
  <c r="GG112" i="1"/>
  <c r="GG116" i="1"/>
  <c r="GG120" i="1"/>
  <c r="GG124" i="1"/>
  <c r="GG128" i="1"/>
  <c r="GG132" i="1"/>
  <c r="GG136" i="1"/>
  <c r="GG140" i="1"/>
  <c r="GG144" i="1"/>
  <c r="GG148" i="1"/>
  <c r="GG152" i="1"/>
  <c r="GG156" i="1"/>
  <c r="GG160" i="1"/>
  <c r="GG164" i="1"/>
  <c r="GG168" i="1"/>
  <c r="GG172" i="1"/>
  <c r="GG176" i="1"/>
  <c r="GG180" i="1"/>
  <c r="GG184" i="1"/>
  <c r="GG188" i="1"/>
  <c r="G188" i="3" s="1"/>
  <c r="GG192" i="1"/>
  <c r="GG196" i="1"/>
  <c r="GG200" i="1"/>
  <c r="GG204" i="1"/>
  <c r="GG208" i="1"/>
  <c r="GG212" i="1"/>
  <c r="GG216" i="1"/>
  <c r="GG220" i="1"/>
  <c r="GG224" i="1"/>
  <c r="GG228" i="1"/>
  <c r="GG232" i="1"/>
  <c r="GG236" i="1"/>
  <c r="GG240" i="1"/>
  <c r="GG244" i="1"/>
  <c r="GG248" i="1"/>
  <c r="GG252" i="1"/>
  <c r="GG256" i="1"/>
  <c r="GG260" i="1"/>
  <c r="GG264" i="1"/>
  <c r="GG5" i="1"/>
  <c r="G5" i="3" s="1"/>
  <c r="GG9" i="1"/>
  <c r="GG13" i="1"/>
  <c r="G13" i="3" s="1"/>
  <c r="GG17" i="1"/>
  <c r="GG21" i="1"/>
  <c r="GG25" i="1"/>
  <c r="GG29" i="1"/>
  <c r="GG33" i="1"/>
  <c r="GG37" i="1"/>
  <c r="GG41" i="1"/>
  <c r="G41" i="3" s="1"/>
  <c r="GG45" i="1"/>
  <c r="GG49" i="1"/>
  <c r="GG53" i="1"/>
  <c r="GG57" i="1"/>
  <c r="GG61" i="1"/>
  <c r="GG65" i="1"/>
  <c r="GG69" i="1"/>
  <c r="GG73" i="1"/>
  <c r="GG77" i="1"/>
  <c r="GG81" i="1"/>
  <c r="GG85" i="1"/>
  <c r="GG89" i="1"/>
  <c r="GG93" i="1"/>
  <c r="GG97" i="1"/>
  <c r="GG101" i="1"/>
  <c r="GG105" i="1"/>
  <c r="GG109" i="1"/>
  <c r="GG113" i="1"/>
  <c r="GG117" i="1"/>
  <c r="GG121" i="1"/>
  <c r="GG125" i="1"/>
  <c r="GG129" i="1"/>
  <c r="GG133" i="1"/>
  <c r="GG137" i="1"/>
  <c r="GG141" i="1"/>
  <c r="GG145" i="1"/>
  <c r="GG149" i="1"/>
  <c r="G149" i="3" s="1"/>
  <c r="GG153" i="1"/>
  <c r="G153" i="3" s="1"/>
  <c r="GG157" i="1"/>
  <c r="G157" i="3" s="1"/>
  <c r="GG161" i="1"/>
  <c r="GG165" i="1"/>
  <c r="GG169" i="1"/>
  <c r="GG173" i="1"/>
  <c r="GG177" i="1"/>
  <c r="GG181" i="1"/>
  <c r="GG185" i="1"/>
  <c r="GG189" i="1"/>
  <c r="GG193" i="1"/>
  <c r="GG197" i="1"/>
  <c r="GG201" i="1"/>
  <c r="GG205" i="1"/>
  <c r="GG209" i="1"/>
  <c r="GG213" i="1"/>
  <c r="G213" i="3" s="1"/>
  <c r="GG217" i="1"/>
  <c r="GG221" i="1"/>
  <c r="GG225" i="1"/>
  <c r="GG229" i="1"/>
  <c r="GG233" i="1"/>
  <c r="GG237" i="1"/>
  <c r="GG241" i="1"/>
  <c r="GG245" i="1"/>
  <c r="GG249" i="1"/>
  <c r="GG253" i="1"/>
  <c r="GG257" i="1"/>
  <c r="GG261" i="1"/>
  <c r="GG265" i="1"/>
  <c r="GG269" i="1"/>
  <c r="GG273" i="1"/>
  <c r="GG277" i="1"/>
  <c r="GG281" i="1"/>
  <c r="GG285" i="1"/>
  <c r="GG289" i="1"/>
  <c r="GG293" i="1"/>
  <c r="GG6" i="1"/>
  <c r="GG10" i="1"/>
  <c r="GG14" i="1"/>
  <c r="GG18" i="1"/>
  <c r="GG22" i="1"/>
  <c r="GG26" i="1"/>
  <c r="GG30" i="1"/>
  <c r="GG34" i="1"/>
  <c r="GG38" i="1"/>
  <c r="GG42" i="1"/>
  <c r="G42" i="3" s="1"/>
  <c r="GG46" i="1"/>
  <c r="GG50" i="1"/>
  <c r="GG54" i="1"/>
  <c r="GG58" i="1"/>
  <c r="G58" i="3" s="1"/>
  <c r="GG62" i="1"/>
  <c r="G62" i="3" s="1"/>
  <c r="GG66" i="1"/>
  <c r="GG70" i="1"/>
  <c r="GG74" i="1"/>
  <c r="GG78" i="1"/>
  <c r="GG82" i="1"/>
  <c r="GG86" i="1"/>
  <c r="GG90" i="1"/>
  <c r="GG94" i="1"/>
  <c r="GG98" i="1"/>
  <c r="GG102" i="1"/>
  <c r="GG106" i="1"/>
  <c r="G106" i="3" s="1"/>
  <c r="GG110" i="1"/>
  <c r="GG114" i="1"/>
  <c r="GG118" i="1"/>
  <c r="GG122" i="1"/>
  <c r="GG126" i="1"/>
  <c r="GG130" i="1"/>
  <c r="GG134" i="1"/>
  <c r="GG138" i="1"/>
  <c r="GG142" i="1"/>
  <c r="GG146" i="1"/>
  <c r="GG150" i="1"/>
  <c r="G150" i="3" s="1"/>
  <c r="GG154" i="1"/>
  <c r="G154" i="3" s="1"/>
  <c r="GG158" i="1"/>
  <c r="GG162" i="1"/>
  <c r="GG166" i="1"/>
  <c r="GG170" i="1"/>
  <c r="GG174" i="1"/>
  <c r="GG178" i="1"/>
  <c r="GG182" i="1"/>
  <c r="GG186" i="1"/>
  <c r="GG190" i="1"/>
  <c r="GG194" i="1"/>
  <c r="GG198" i="1"/>
  <c r="G198" i="3" s="1"/>
  <c r="GG202" i="1"/>
  <c r="GG206" i="1"/>
  <c r="GG210" i="1"/>
  <c r="GG214" i="1"/>
  <c r="GG218" i="1"/>
  <c r="GG222" i="1"/>
  <c r="GG226" i="1"/>
  <c r="GG230" i="1"/>
  <c r="GG234" i="1"/>
  <c r="GG238" i="1"/>
  <c r="GG242" i="1"/>
  <c r="GG246" i="1"/>
  <c r="GG250" i="1"/>
  <c r="GG254" i="1"/>
  <c r="GG258" i="1"/>
  <c r="GG262" i="1"/>
  <c r="GG266" i="1"/>
  <c r="GG270" i="1"/>
  <c r="GG274" i="1"/>
  <c r="GG278" i="1"/>
  <c r="GG282" i="1"/>
  <c r="GG286" i="1"/>
  <c r="GG290" i="1"/>
  <c r="G290" i="3" s="1"/>
  <c r="GG294" i="1"/>
  <c r="GG298" i="1"/>
  <c r="GG302" i="1"/>
  <c r="GG306" i="1"/>
  <c r="GG310" i="1"/>
  <c r="GG314" i="1"/>
  <c r="GG318" i="1"/>
  <c r="GG322" i="1"/>
  <c r="GG326" i="1"/>
  <c r="GG330" i="1"/>
  <c r="GG334" i="1"/>
  <c r="GG338" i="1"/>
  <c r="GG342" i="1"/>
  <c r="GG7" i="1"/>
  <c r="GG11" i="1"/>
  <c r="GG15" i="1"/>
  <c r="GG19" i="1"/>
  <c r="GG23" i="1"/>
  <c r="GG27" i="1"/>
  <c r="GG31" i="1"/>
  <c r="GG35" i="1"/>
  <c r="GG39" i="1"/>
  <c r="GG43" i="1"/>
  <c r="G43" i="3" s="1"/>
  <c r="GG47" i="1"/>
  <c r="G47" i="3" s="1"/>
  <c r="GG51" i="1"/>
  <c r="GG55" i="1"/>
  <c r="GG59" i="1"/>
  <c r="GG63" i="1"/>
  <c r="GG67" i="1"/>
  <c r="GG71" i="1"/>
  <c r="GG75" i="1"/>
  <c r="GG79" i="1"/>
  <c r="GG83" i="1"/>
  <c r="GG87" i="1"/>
  <c r="GG91" i="1"/>
  <c r="GG95" i="1"/>
  <c r="GG99" i="1"/>
  <c r="GG103" i="1"/>
  <c r="GG107" i="1"/>
  <c r="GG111" i="1"/>
  <c r="GG115" i="1"/>
  <c r="GG119" i="1"/>
  <c r="GG123" i="1"/>
  <c r="GG127" i="1"/>
  <c r="GG131" i="1"/>
  <c r="GG135" i="1"/>
  <c r="GG139" i="1"/>
  <c r="GG143" i="1"/>
  <c r="GG147" i="1"/>
  <c r="GG151" i="1"/>
  <c r="G151" i="3" s="1"/>
  <c r="GG155" i="1"/>
  <c r="G155" i="3" s="1"/>
  <c r="GG159" i="1"/>
  <c r="GG163" i="1"/>
  <c r="GG167" i="1"/>
  <c r="GG171" i="1"/>
  <c r="GG175" i="1"/>
  <c r="GG179" i="1"/>
  <c r="GG183" i="1"/>
  <c r="GG187" i="1"/>
  <c r="GG191" i="1"/>
  <c r="GG195" i="1"/>
  <c r="GG199" i="1"/>
  <c r="GG215" i="1"/>
  <c r="GG231" i="1"/>
  <c r="GG247" i="1"/>
  <c r="GG263" i="1"/>
  <c r="GG272" i="1"/>
  <c r="GG280" i="1"/>
  <c r="GG288" i="1"/>
  <c r="GG296" i="1"/>
  <c r="GG301" i="1"/>
  <c r="GG307" i="1"/>
  <c r="GG312" i="1"/>
  <c r="GG317" i="1"/>
  <c r="GG323" i="1"/>
  <c r="GG328" i="1"/>
  <c r="GG333" i="1"/>
  <c r="G333" i="3" s="1"/>
  <c r="GG339" i="1"/>
  <c r="GG344" i="1"/>
  <c r="GG348" i="1"/>
  <c r="GG352" i="1"/>
  <c r="GG356" i="1"/>
  <c r="GG360" i="1"/>
  <c r="GG364" i="1"/>
  <c r="GG368" i="1"/>
  <c r="GG372" i="1"/>
  <c r="GG376" i="1"/>
  <c r="GG380" i="1"/>
  <c r="GG384" i="1"/>
  <c r="GG388" i="1"/>
  <c r="GG392" i="1"/>
  <c r="GG396" i="1"/>
  <c r="GG400" i="1"/>
  <c r="GG404" i="1"/>
  <c r="G404" i="3" s="1"/>
  <c r="GG408" i="1"/>
  <c r="GG412" i="1"/>
  <c r="GG416" i="1"/>
  <c r="GG420" i="1"/>
  <c r="GG424" i="1"/>
  <c r="GG428" i="1"/>
  <c r="GG432" i="1"/>
  <c r="GG436" i="1"/>
  <c r="GG440" i="1"/>
  <c r="GG444" i="1"/>
  <c r="G444" i="3" s="1"/>
  <c r="GG448" i="1"/>
  <c r="GG452" i="1"/>
  <c r="GG456" i="1"/>
  <c r="GG460" i="1"/>
  <c r="GG464" i="1"/>
  <c r="GG468" i="1"/>
  <c r="GG472" i="1"/>
  <c r="GG476" i="1"/>
  <c r="GG480" i="1"/>
  <c r="G480" i="3" s="1"/>
  <c r="GG484" i="1"/>
  <c r="GG488" i="1"/>
  <c r="G488" i="3" s="1"/>
  <c r="GG492" i="1"/>
  <c r="G492" i="3" s="1"/>
  <c r="GG496" i="1"/>
  <c r="GG500" i="1"/>
  <c r="GG504" i="1"/>
  <c r="GG508" i="1"/>
  <c r="GG512" i="1"/>
  <c r="GG516" i="1"/>
  <c r="GG520" i="1"/>
  <c r="G520" i="3" s="1"/>
  <c r="GG524" i="1"/>
  <c r="G524" i="3" s="1"/>
  <c r="GG528" i="1"/>
  <c r="GG532" i="1"/>
  <c r="GG536" i="1"/>
  <c r="G536" i="3" s="1"/>
  <c r="GG540" i="1"/>
  <c r="GG544" i="1"/>
  <c r="GG548" i="1"/>
  <c r="GG552" i="1"/>
  <c r="G552" i="3" s="1"/>
  <c r="GG556" i="1"/>
  <c r="GG560" i="1"/>
  <c r="GG203" i="1"/>
  <c r="GG219" i="1"/>
  <c r="GG235" i="1"/>
  <c r="GG251" i="1"/>
  <c r="GG267" i="1"/>
  <c r="GG275" i="1"/>
  <c r="GG283" i="1"/>
  <c r="GG291" i="1"/>
  <c r="GG297" i="1"/>
  <c r="GG303" i="1"/>
  <c r="GG308" i="1"/>
  <c r="GG313" i="1"/>
  <c r="GG319" i="1"/>
  <c r="GG324" i="1"/>
  <c r="GG329" i="1"/>
  <c r="GG335" i="1"/>
  <c r="GG340" i="1"/>
  <c r="GG345" i="1"/>
  <c r="GG349" i="1"/>
  <c r="GG353" i="1"/>
  <c r="GG357" i="1"/>
  <c r="GG361" i="1"/>
  <c r="GG365" i="1"/>
  <c r="GG369" i="1"/>
  <c r="G369" i="3" s="1"/>
  <c r="GG373" i="1"/>
  <c r="G373" i="3" s="1"/>
  <c r="GG377" i="1"/>
  <c r="GG381" i="1"/>
  <c r="GG385" i="1"/>
  <c r="G385" i="3" s="1"/>
  <c r="GG389" i="1"/>
  <c r="GG393" i="1"/>
  <c r="GG397" i="1"/>
  <c r="GG401" i="1"/>
  <c r="GG405" i="1"/>
  <c r="G405" i="3" s="1"/>
  <c r="GG409" i="1"/>
  <c r="GG413" i="1"/>
  <c r="GG417" i="1"/>
  <c r="GG421" i="1"/>
  <c r="GG425" i="1"/>
  <c r="GG429" i="1"/>
  <c r="GG433" i="1"/>
  <c r="GG437" i="1"/>
  <c r="GG441" i="1"/>
  <c r="G441" i="3" s="1"/>
  <c r="GG445" i="1"/>
  <c r="G445" i="3" s="1"/>
  <c r="GG449" i="1"/>
  <c r="GG453" i="1"/>
  <c r="GG457" i="1"/>
  <c r="GG461" i="1"/>
  <c r="GG465" i="1"/>
  <c r="GG469" i="1"/>
  <c r="GG473" i="1"/>
  <c r="GG477" i="1"/>
  <c r="GG481" i="1"/>
  <c r="GG485" i="1"/>
  <c r="G485" i="3" s="1"/>
  <c r="GG489" i="1"/>
  <c r="GG493" i="1"/>
  <c r="GG497" i="1"/>
  <c r="GG501" i="1"/>
  <c r="GG505" i="1"/>
  <c r="G505" i="3" s="1"/>
  <c r="GG509" i="1"/>
  <c r="GG513" i="1"/>
  <c r="GG517" i="1"/>
  <c r="GG521" i="1"/>
  <c r="G521" i="3" s="1"/>
  <c r="GG525" i="1"/>
  <c r="G525" i="3" s="1"/>
  <c r="GG529" i="1"/>
  <c r="GG533" i="1"/>
  <c r="GG537" i="1"/>
  <c r="GG541" i="1"/>
  <c r="GG545" i="1"/>
  <c r="G545" i="3" s="1"/>
  <c r="GG549" i="1"/>
  <c r="GG553" i="1"/>
  <c r="GG557" i="1"/>
  <c r="GG561" i="1"/>
  <c r="GG207" i="1"/>
  <c r="GG223" i="1"/>
  <c r="GG239" i="1"/>
  <c r="GG255" i="1"/>
  <c r="GG268" i="1"/>
  <c r="GG276" i="1"/>
  <c r="GG284" i="1"/>
  <c r="GG292" i="1"/>
  <c r="GG299" i="1"/>
  <c r="GG304" i="1"/>
  <c r="GG309" i="1"/>
  <c r="GG315" i="1"/>
  <c r="GG320" i="1"/>
  <c r="GG325" i="1"/>
  <c r="GG331" i="1"/>
  <c r="GG336" i="1"/>
  <c r="GG341" i="1"/>
  <c r="GG346" i="1"/>
  <c r="GG350" i="1"/>
  <c r="G350" i="3" s="1"/>
  <c r="GG354" i="1"/>
  <c r="G354" i="3" s="1"/>
  <c r="GG358" i="1"/>
  <c r="G358" i="3" s="1"/>
  <c r="GG362" i="1"/>
  <c r="G362" i="3" s="1"/>
  <c r="GG366" i="1"/>
  <c r="G366" i="3" s="1"/>
  <c r="GG370" i="1"/>
  <c r="G370" i="3" s="1"/>
  <c r="GG374" i="1"/>
  <c r="GG378" i="1"/>
  <c r="GG382" i="1"/>
  <c r="GG386" i="1"/>
  <c r="GG390" i="1"/>
  <c r="GG394" i="1"/>
  <c r="GG398" i="1"/>
  <c r="GG402" i="1"/>
  <c r="GG406" i="1"/>
  <c r="G406" i="3" s="1"/>
  <c r="GG410" i="1"/>
  <c r="GG414" i="1"/>
  <c r="GG418" i="1"/>
  <c r="GG422" i="1"/>
  <c r="GG426" i="1"/>
  <c r="GG430" i="1"/>
  <c r="GG434" i="1"/>
  <c r="GG438" i="1"/>
  <c r="GG442" i="1"/>
  <c r="GG446" i="1"/>
  <c r="GG450" i="1"/>
  <c r="GG454" i="1"/>
  <c r="GG458" i="1"/>
  <c r="GG462" i="1"/>
  <c r="GG466" i="1"/>
  <c r="GG470" i="1"/>
  <c r="GG474" i="1"/>
  <c r="GG478" i="1"/>
  <c r="GG482" i="1"/>
  <c r="GG486" i="1"/>
  <c r="GG490" i="1"/>
  <c r="GG494" i="1"/>
  <c r="GG498" i="1"/>
  <c r="GG502" i="1"/>
  <c r="GG506" i="1"/>
  <c r="GG510" i="1"/>
  <c r="GG514" i="1"/>
  <c r="GG518" i="1"/>
  <c r="G518" i="3" s="1"/>
  <c r="GG211" i="1"/>
  <c r="GG227" i="1"/>
  <c r="GG243" i="1"/>
  <c r="GG259" i="1"/>
  <c r="GG271" i="1"/>
  <c r="GG279" i="1"/>
  <c r="GG287" i="1"/>
  <c r="GG295" i="1"/>
  <c r="GG300" i="1"/>
  <c r="GG305" i="1"/>
  <c r="GG311" i="1"/>
  <c r="GG316" i="1"/>
  <c r="GG321" i="1"/>
  <c r="GG327" i="1"/>
  <c r="GG332" i="1"/>
  <c r="GG337" i="1"/>
  <c r="GG343" i="1"/>
  <c r="G343" i="3" s="1"/>
  <c r="GG347" i="1"/>
  <c r="GG351" i="1"/>
  <c r="G351" i="3" s="1"/>
  <c r="GG355" i="1"/>
  <c r="GG359" i="1"/>
  <c r="GG363" i="1"/>
  <c r="GG367" i="1"/>
  <c r="GG371" i="1"/>
  <c r="GG375" i="1"/>
  <c r="G375" i="3" s="1"/>
  <c r="GG379" i="1"/>
  <c r="GG383" i="1"/>
  <c r="GG387" i="1"/>
  <c r="GG391" i="1"/>
  <c r="GG395" i="1"/>
  <c r="GG399" i="1"/>
  <c r="GG403" i="1"/>
  <c r="G403" i="3" s="1"/>
  <c r="GG407" i="1"/>
  <c r="G407" i="3" s="1"/>
  <c r="GG411" i="1"/>
  <c r="GG415" i="1"/>
  <c r="GG419" i="1"/>
  <c r="GG423" i="1"/>
  <c r="GG427" i="1"/>
  <c r="GG431" i="1"/>
  <c r="GG435" i="1"/>
  <c r="GG439" i="1"/>
  <c r="GG443" i="1"/>
  <c r="G443" i="3" s="1"/>
  <c r="GG447" i="1"/>
  <c r="GG451" i="1"/>
  <c r="GG455" i="1"/>
  <c r="GG459" i="1"/>
  <c r="GG463" i="1"/>
  <c r="GG467" i="1"/>
  <c r="GG471" i="1"/>
  <c r="GG475" i="1"/>
  <c r="GG479" i="1"/>
  <c r="G479" i="3" s="1"/>
  <c r="GG483" i="1"/>
  <c r="GG487" i="1"/>
  <c r="GG491" i="1"/>
  <c r="GG495" i="1"/>
  <c r="GG499" i="1"/>
  <c r="GG503" i="1"/>
  <c r="GG507" i="1"/>
  <c r="GG511" i="1"/>
  <c r="GG515" i="1"/>
  <c r="GG519" i="1"/>
  <c r="GG523" i="1"/>
  <c r="GG527" i="1"/>
  <c r="G527" i="3" s="1"/>
  <c r="GG531" i="1"/>
  <c r="GG535" i="1"/>
  <c r="GG539" i="1"/>
  <c r="GG543" i="1"/>
  <c r="GG547" i="1"/>
  <c r="GG551" i="1"/>
  <c r="GG555" i="1"/>
  <c r="GG559" i="1"/>
  <c r="G559" i="3" s="1"/>
  <c r="GG563" i="1"/>
  <c r="GG534" i="1"/>
  <c r="GG550" i="1"/>
  <c r="GG522" i="1"/>
  <c r="GG538" i="1"/>
  <c r="GG554" i="1"/>
  <c r="GG526" i="1"/>
  <c r="G526" i="3" s="1"/>
  <c r="GG542" i="1"/>
  <c r="G542" i="3" s="1"/>
  <c r="GG558" i="1"/>
  <c r="GG530" i="1"/>
  <c r="GG546" i="1"/>
  <c r="G546" i="3" s="1"/>
  <c r="GG562" i="1"/>
  <c r="G562" i="3" s="1"/>
  <c r="GH537" i="1"/>
  <c r="H537" i="3" s="1"/>
  <c r="GH553" i="1"/>
  <c r="H553" i="3" s="1"/>
  <c r="F3" i="3"/>
  <c r="D100" i="2"/>
  <c r="GH3" i="1"/>
  <c r="D15" i="2"/>
  <c r="D31" i="2"/>
  <c r="D47" i="2"/>
  <c r="D63" i="2"/>
  <c r="D79" i="2"/>
  <c r="D95" i="2"/>
  <c r="D13" i="2"/>
  <c r="D29" i="2"/>
  <c r="D45" i="2"/>
  <c r="D61" i="2"/>
  <c r="D77" i="2"/>
  <c r="D93" i="2"/>
  <c r="D14" i="2"/>
  <c r="D46" i="2"/>
  <c r="D78" i="2"/>
  <c r="D16" i="2"/>
  <c r="D48" i="2"/>
  <c r="D80" i="2"/>
  <c r="D12" i="2"/>
  <c r="D44" i="2"/>
  <c r="D76" i="2"/>
  <c r="D18" i="2"/>
  <c r="D50" i="2"/>
  <c r="D82" i="2"/>
  <c r="D3" i="2"/>
  <c r="D19" i="2"/>
  <c r="D35" i="2"/>
  <c r="D51" i="2"/>
  <c r="D67" i="2"/>
  <c r="D83" i="2"/>
  <c r="D99" i="2"/>
  <c r="D17" i="2"/>
  <c r="D33" i="2"/>
  <c r="D49" i="2"/>
  <c r="D65" i="2"/>
  <c r="D81" i="2"/>
  <c r="D97" i="2"/>
  <c r="D22" i="2"/>
  <c r="D54" i="2"/>
  <c r="D90" i="2"/>
  <c r="D24" i="2"/>
  <c r="D56" i="2"/>
  <c r="D84" i="2"/>
  <c r="D20" i="2"/>
  <c r="D52" i="2"/>
  <c r="D88" i="2"/>
  <c r="D26" i="2"/>
  <c r="D58" i="2"/>
  <c r="D86" i="2"/>
  <c r="D7" i="2"/>
  <c r="D23" i="2"/>
  <c r="D39" i="2"/>
  <c r="D55" i="2"/>
  <c r="D71" i="2"/>
  <c r="D87" i="2"/>
  <c r="D5" i="2"/>
  <c r="D21" i="2"/>
  <c r="D37" i="2"/>
  <c r="D53" i="2"/>
  <c r="D69" i="2"/>
  <c r="D85" i="2"/>
  <c r="D101" i="2"/>
  <c r="D30" i="2"/>
  <c r="D62" i="2"/>
  <c r="D94" i="2"/>
  <c r="D32" i="2"/>
  <c r="D64" i="2"/>
  <c r="D96" i="2"/>
  <c r="D28" i="2"/>
  <c r="D60" i="2"/>
  <c r="D92" i="2"/>
  <c r="D34" i="2"/>
  <c r="D66" i="2"/>
  <c r="D98" i="2"/>
  <c r="D2" i="2"/>
  <c r="D11" i="2"/>
  <c r="D27" i="2"/>
  <c r="D43" i="2"/>
  <c r="D59" i="2"/>
  <c r="D75" i="2"/>
  <c r="D91" i="2"/>
  <c r="D9" i="2"/>
  <c r="D25" i="2"/>
  <c r="D41" i="2"/>
  <c r="D57" i="2"/>
  <c r="D73" i="2"/>
  <c r="D89" i="2"/>
  <c r="D6" i="2"/>
  <c r="D38" i="2"/>
  <c r="D74" i="2"/>
  <c r="D8" i="2"/>
  <c r="D40" i="2"/>
  <c r="D68" i="2"/>
  <c r="D4" i="2"/>
  <c r="D36" i="2"/>
  <c r="D72" i="2"/>
  <c r="D10" i="2"/>
  <c r="D42" i="2"/>
  <c r="D70" i="2"/>
  <c r="GF3" i="1"/>
  <c r="GJ492" i="1"/>
  <c r="GJ155" i="1"/>
  <c r="GJ351" i="1"/>
  <c r="GJ552" i="1"/>
  <c r="GJ154" i="1"/>
  <c r="GJ546" i="1"/>
  <c r="GJ150" i="1"/>
  <c r="GJ350" i="1"/>
  <c r="GJ559" i="1"/>
  <c r="GJ106" i="1"/>
  <c r="GJ198" i="1"/>
  <c r="GJ13" i="1"/>
  <c r="GJ343" i="1"/>
  <c r="GJ562" i="1"/>
  <c r="GJ406" i="1"/>
  <c r="GJ43" i="1"/>
  <c r="L3" i="1"/>
  <c r="GJ369" i="1"/>
  <c r="GJ151" i="1"/>
  <c r="GJ47" i="1"/>
  <c r="GJ42" i="1"/>
  <c r="GJ407" i="1"/>
  <c r="GJ333" i="1"/>
  <c r="GJ527" i="1"/>
  <c r="GJ149" i="1"/>
  <c r="GJ58" i="1"/>
  <c r="GJ443" i="1"/>
  <c r="GJ213" i="1"/>
  <c r="GJ153" i="1"/>
  <c r="GJ488" i="1"/>
  <c r="GJ441" i="1"/>
  <c r="GJ505" i="1"/>
  <c r="GJ157" i="1"/>
  <c r="GJ480" i="1"/>
  <c r="GJ41" i="1"/>
  <c r="GJ62" i="1"/>
  <c r="GJ485" i="1"/>
  <c r="GJ290" i="1"/>
  <c r="GJ536" i="1"/>
  <c r="GJ521" i="1"/>
  <c r="GJ479" i="1"/>
  <c r="GJ385" i="1"/>
  <c r="GJ373" i="1"/>
  <c r="GJ545" i="1"/>
  <c r="GJ188" i="1"/>
  <c r="GJ518" i="1"/>
  <c r="GJ375" i="1"/>
  <c r="GJ68" i="1"/>
  <c r="GJ525" i="1"/>
  <c r="GJ445" i="1"/>
  <c r="GJ403" i="1"/>
  <c r="GJ366" i="1"/>
  <c r="GJ358" i="1"/>
  <c r="GJ370" i="1"/>
  <c r="GJ524" i="1"/>
  <c r="GJ520" i="1"/>
  <c r="GJ526" i="1"/>
  <c r="GJ444" i="1"/>
  <c r="GJ405" i="1"/>
  <c r="GJ362" i="1"/>
  <c r="GJ354" i="1"/>
  <c r="GJ542" i="1"/>
  <c r="GJ404" i="1"/>
  <c r="GJ5" i="1" l="1"/>
  <c r="H3" i="3"/>
  <c r="G522" i="3"/>
  <c r="GJ522" i="1"/>
  <c r="G543" i="3"/>
  <c r="GJ543" i="1"/>
  <c r="G511" i="3"/>
  <c r="GJ511" i="1"/>
  <c r="G495" i="3"/>
  <c r="GJ495" i="1"/>
  <c r="G463" i="3"/>
  <c r="GJ463" i="1"/>
  <c r="G447" i="3"/>
  <c r="GJ447" i="1"/>
  <c r="G431" i="3"/>
  <c r="GJ431" i="1"/>
  <c r="G415" i="3"/>
  <c r="GJ415" i="1"/>
  <c r="G399" i="3"/>
  <c r="GJ399" i="1"/>
  <c r="G383" i="3"/>
  <c r="GJ383" i="1"/>
  <c r="G367" i="3"/>
  <c r="GJ367" i="1"/>
  <c r="G332" i="3"/>
  <c r="GJ332" i="1"/>
  <c r="G311" i="3"/>
  <c r="GJ311" i="1"/>
  <c r="G287" i="3"/>
  <c r="GJ287" i="1"/>
  <c r="G243" i="3"/>
  <c r="GJ243" i="1"/>
  <c r="G514" i="3"/>
  <c r="GJ514" i="1"/>
  <c r="G498" i="3"/>
  <c r="GJ498" i="1"/>
  <c r="G482" i="3"/>
  <c r="GJ482" i="1"/>
  <c r="G466" i="3"/>
  <c r="GJ466" i="1"/>
  <c r="G450" i="3"/>
  <c r="GJ450" i="1"/>
  <c r="G434" i="3"/>
  <c r="GJ434" i="1"/>
  <c r="G418" i="3"/>
  <c r="GJ418" i="1"/>
  <c r="G402" i="3"/>
  <c r="GJ402" i="1"/>
  <c r="G386" i="3"/>
  <c r="GJ386" i="1"/>
  <c r="G336" i="3"/>
  <c r="GJ336" i="1"/>
  <c r="G315" i="3"/>
  <c r="GJ315" i="1"/>
  <c r="G292" i="3"/>
  <c r="GJ292" i="1"/>
  <c r="G255" i="3"/>
  <c r="GJ255" i="1"/>
  <c r="G561" i="3"/>
  <c r="GJ561" i="1"/>
  <c r="G529" i="3"/>
  <c r="GJ529" i="1"/>
  <c r="G513" i="3"/>
  <c r="GJ513" i="1"/>
  <c r="G497" i="3"/>
  <c r="GJ497" i="1"/>
  <c r="G481" i="3"/>
  <c r="GJ481" i="1"/>
  <c r="G465" i="3"/>
  <c r="GJ465" i="1"/>
  <c r="G449" i="3"/>
  <c r="GJ449" i="1"/>
  <c r="G433" i="3"/>
  <c r="GJ433" i="1"/>
  <c r="G417" i="3"/>
  <c r="GJ417" i="1"/>
  <c r="G401" i="3"/>
  <c r="GJ401" i="1"/>
  <c r="G353" i="3"/>
  <c r="GJ353" i="1"/>
  <c r="G335" i="3"/>
  <c r="GJ335" i="1"/>
  <c r="G313" i="3"/>
  <c r="GJ313" i="1"/>
  <c r="G291" i="3"/>
  <c r="GJ291" i="1"/>
  <c r="G251" i="3"/>
  <c r="GJ251" i="1"/>
  <c r="G560" i="3"/>
  <c r="GJ560" i="1"/>
  <c r="G544" i="3"/>
  <c r="GJ544" i="1"/>
  <c r="G528" i="3"/>
  <c r="GJ528" i="1"/>
  <c r="G512" i="3"/>
  <c r="GJ512" i="1"/>
  <c r="G496" i="3"/>
  <c r="GJ496" i="1"/>
  <c r="G464" i="3"/>
  <c r="GJ464" i="1"/>
  <c r="G448" i="3"/>
  <c r="GJ448" i="1"/>
  <c r="G432" i="3"/>
  <c r="GJ432" i="1"/>
  <c r="G416" i="3"/>
  <c r="GJ416" i="1"/>
  <c r="G400" i="3"/>
  <c r="GJ400" i="1"/>
  <c r="G384" i="3"/>
  <c r="GJ384" i="1"/>
  <c r="G368" i="3"/>
  <c r="GJ368" i="1"/>
  <c r="G352" i="3"/>
  <c r="GJ352" i="1"/>
  <c r="G312" i="3"/>
  <c r="GJ312" i="1"/>
  <c r="G288" i="3"/>
  <c r="GJ288" i="1"/>
  <c r="G247" i="3"/>
  <c r="GJ247" i="1"/>
  <c r="G195" i="3"/>
  <c r="GJ195" i="1"/>
  <c r="G179" i="3"/>
  <c r="GJ179" i="1"/>
  <c r="G163" i="3"/>
  <c r="GJ163" i="1"/>
  <c r="G147" i="3"/>
  <c r="GJ147" i="1"/>
  <c r="G131" i="3"/>
  <c r="GJ131" i="1"/>
  <c r="G115" i="3"/>
  <c r="GJ115" i="1"/>
  <c r="G99" i="3"/>
  <c r="GJ99" i="1"/>
  <c r="G83" i="3"/>
  <c r="GJ83" i="1"/>
  <c r="G67" i="3"/>
  <c r="GJ67" i="1"/>
  <c r="G51" i="3"/>
  <c r="GJ51" i="1"/>
  <c r="G35" i="3"/>
  <c r="GJ35" i="1"/>
  <c r="G19" i="3"/>
  <c r="GJ19" i="1"/>
  <c r="G342" i="3"/>
  <c r="GJ342" i="1"/>
  <c r="G326" i="3"/>
  <c r="GJ326" i="1"/>
  <c r="G310" i="3"/>
  <c r="GJ310" i="1"/>
  <c r="G294" i="3"/>
  <c r="GJ294" i="1"/>
  <c r="G278" i="3"/>
  <c r="GJ278" i="1"/>
  <c r="G262" i="3"/>
  <c r="GJ262" i="1"/>
  <c r="G246" i="3"/>
  <c r="GJ246" i="1"/>
  <c r="G230" i="3"/>
  <c r="GJ230" i="1"/>
  <c r="G214" i="3"/>
  <c r="GJ214" i="1"/>
  <c r="G182" i="3"/>
  <c r="GJ182" i="1"/>
  <c r="G166" i="3"/>
  <c r="GJ166" i="1"/>
  <c r="G134" i="3"/>
  <c r="GJ134" i="1"/>
  <c r="G118" i="3"/>
  <c r="GJ118" i="1"/>
  <c r="G102" i="3"/>
  <c r="GJ102" i="1"/>
  <c r="G86" i="3"/>
  <c r="GJ86" i="1"/>
  <c r="G70" i="3"/>
  <c r="GJ70" i="1"/>
  <c r="G54" i="3"/>
  <c r="GJ54" i="1"/>
  <c r="G38" i="3"/>
  <c r="GJ38" i="1"/>
  <c r="G22" i="3"/>
  <c r="GJ22" i="1"/>
  <c r="G6" i="3"/>
  <c r="GJ6" i="1"/>
  <c r="G281" i="3"/>
  <c r="GJ281" i="1"/>
  <c r="G265" i="3"/>
  <c r="GJ265" i="1"/>
  <c r="G249" i="3"/>
  <c r="GJ249" i="1"/>
  <c r="G233" i="3"/>
  <c r="GJ233" i="1"/>
  <c r="G217" i="3"/>
  <c r="GJ217" i="1"/>
  <c r="G201" i="3"/>
  <c r="GJ201" i="1"/>
  <c r="G185" i="3"/>
  <c r="GJ185" i="1"/>
  <c r="G169" i="3"/>
  <c r="GJ169" i="1"/>
  <c r="G137" i="3"/>
  <c r="GJ137" i="1"/>
  <c r="G121" i="3"/>
  <c r="GJ121" i="1"/>
  <c r="G105" i="3"/>
  <c r="GJ105" i="1"/>
  <c r="G89" i="3"/>
  <c r="GJ89" i="1"/>
  <c r="G73" i="3"/>
  <c r="GJ73" i="1"/>
  <c r="G57" i="3"/>
  <c r="GJ57" i="1"/>
  <c r="G25" i="3"/>
  <c r="GJ25" i="1"/>
  <c r="G9" i="3"/>
  <c r="GJ9" i="1"/>
  <c r="G256" i="3"/>
  <c r="GJ256" i="1"/>
  <c r="G240" i="3"/>
  <c r="GJ240" i="1"/>
  <c r="G224" i="3"/>
  <c r="GJ224" i="1"/>
  <c r="G208" i="3"/>
  <c r="GJ208" i="1"/>
  <c r="G192" i="3"/>
  <c r="GJ192" i="1"/>
  <c r="G176" i="3"/>
  <c r="GJ176" i="1"/>
  <c r="G160" i="3"/>
  <c r="GJ160" i="1"/>
  <c r="G144" i="3"/>
  <c r="GJ144" i="1"/>
  <c r="G128" i="3"/>
  <c r="GJ128" i="1"/>
  <c r="G112" i="3"/>
  <c r="GJ112" i="1"/>
  <c r="G96" i="3"/>
  <c r="GJ96" i="1"/>
  <c r="G80" i="3"/>
  <c r="GJ80" i="1"/>
  <c r="G64" i="3"/>
  <c r="GJ64" i="1"/>
  <c r="G48" i="3"/>
  <c r="GJ48" i="1"/>
  <c r="G32" i="3"/>
  <c r="GJ32" i="1"/>
  <c r="G16" i="3"/>
  <c r="GJ16" i="1"/>
  <c r="G550" i="3"/>
  <c r="GJ550" i="1"/>
  <c r="G555" i="3"/>
  <c r="GJ555" i="1"/>
  <c r="G539" i="3"/>
  <c r="GJ539" i="1"/>
  <c r="G523" i="3"/>
  <c r="GJ523" i="1"/>
  <c r="G507" i="3"/>
  <c r="GJ507" i="1"/>
  <c r="G491" i="3"/>
  <c r="GJ491" i="1"/>
  <c r="G475" i="3"/>
  <c r="GJ475" i="1"/>
  <c r="G459" i="3"/>
  <c r="GJ459" i="1"/>
  <c r="G427" i="3"/>
  <c r="GJ427" i="1"/>
  <c r="G411" i="3"/>
  <c r="GJ411" i="1"/>
  <c r="G395" i="3"/>
  <c r="GJ395" i="1"/>
  <c r="G379" i="3"/>
  <c r="GJ379" i="1"/>
  <c r="G363" i="3"/>
  <c r="GJ363" i="1"/>
  <c r="G347" i="3"/>
  <c r="GJ347" i="1"/>
  <c r="G327" i="3"/>
  <c r="GJ327" i="1"/>
  <c r="G305" i="3"/>
  <c r="GJ305" i="1"/>
  <c r="G279" i="3"/>
  <c r="GJ279" i="1"/>
  <c r="G227" i="3"/>
  <c r="GJ227" i="1"/>
  <c r="G510" i="3"/>
  <c r="GJ510" i="1"/>
  <c r="G494" i="3"/>
  <c r="GJ494" i="1"/>
  <c r="G478" i="3"/>
  <c r="GJ478" i="1"/>
  <c r="G462" i="3"/>
  <c r="GJ462" i="1"/>
  <c r="G446" i="3"/>
  <c r="GJ446" i="1"/>
  <c r="G430" i="3"/>
  <c r="GJ430" i="1"/>
  <c r="G414" i="3"/>
  <c r="GJ414" i="1"/>
  <c r="G398" i="3"/>
  <c r="GJ398" i="1"/>
  <c r="G382" i="3"/>
  <c r="GJ382" i="1"/>
  <c r="G331" i="3"/>
  <c r="GJ331" i="1"/>
  <c r="G309" i="3"/>
  <c r="GJ309" i="1"/>
  <c r="G284" i="3"/>
  <c r="GJ284" i="1"/>
  <c r="G239" i="3"/>
  <c r="GJ239" i="1"/>
  <c r="G557" i="3"/>
  <c r="GJ557" i="1"/>
  <c r="G541" i="3"/>
  <c r="GJ541" i="1"/>
  <c r="G509" i="3"/>
  <c r="GJ509" i="1"/>
  <c r="G493" i="3"/>
  <c r="GJ493" i="1"/>
  <c r="G477" i="3"/>
  <c r="GJ477" i="1"/>
  <c r="G461" i="3"/>
  <c r="GJ461" i="1"/>
  <c r="G429" i="3"/>
  <c r="GJ429" i="1"/>
  <c r="G413" i="3"/>
  <c r="GJ413" i="1"/>
  <c r="G397" i="3"/>
  <c r="GJ397" i="1"/>
  <c r="G381" i="3"/>
  <c r="GJ381" i="1"/>
  <c r="G365" i="3"/>
  <c r="GJ365" i="1"/>
  <c r="G349" i="3"/>
  <c r="GJ349" i="1"/>
  <c r="G329" i="3"/>
  <c r="GJ329" i="1"/>
  <c r="G308" i="3"/>
  <c r="GJ308" i="1"/>
  <c r="G283" i="3"/>
  <c r="GJ283" i="1"/>
  <c r="G235" i="3"/>
  <c r="GJ235" i="1"/>
  <c r="G556" i="3"/>
  <c r="GJ556" i="1"/>
  <c r="G540" i="3"/>
  <c r="GJ540" i="1"/>
  <c r="G508" i="3"/>
  <c r="GJ508" i="1"/>
  <c r="G476" i="3"/>
  <c r="GJ476" i="1"/>
  <c r="G460" i="3"/>
  <c r="GJ460" i="1"/>
  <c r="G428" i="3"/>
  <c r="GJ428" i="1"/>
  <c r="G412" i="3"/>
  <c r="GJ412" i="1"/>
  <c r="G396" i="3"/>
  <c r="GJ396" i="1"/>
  <c r="G380" i="3"/>
  <c r="GJ380" i="1"/>
  <c r="G364" i="3"/>
  <c r="GJ364" i="1"/>
  <c r="G348" i="3"/>
  <c r="GJ348" i="1"/>
  <c r="G328" i="3"/>
  <c r="GJ328" i="1"/>
  <c r="G307" i="3"/>
  <c r="GJ307" i="1"/>
  <c r="G280" i="3"/>
  <c r="GJ280" i="1"/>
  <c r="G231" i="3"/>
  <c r="GJ231" i="1"/>
  <c r="G191" i="3"/>
  <c r="GJ191" i="1"/>
  <c r="G175" i="3"/>
  <c r="GJ175" i="1"/>
  <c r="G159" i="3"/>
  <c r="GJ159" i="1"/>
  <c r="G143" i="3"/>
  <c r="GJ143" i="1"/>
  <c r="G127" i="3"/>
  <c r="GJ127" i="1"/>
  <c r="G111" i="3"/>
  <c r="GJ111" i="1"/>
  <c r="G95" i="3"/>
  <c r="GJ95" i="1"/>
  <c r="G79" i="3"/>
  <c r="GJ79" i="1"/>
  <c r="G63" i="3"/>
  <c r="GJ63" i="1"/>
  <c r="G31" i="3"/>
  <c r="GJ31" i="1"/>
  <c r="G15" i="3"/>
  <c r="GJ15" i="1"/>
  <c r="G338" i="3"/>
  <c r="GJ338" i="1"/>
  <c r="G322" i="3"/>
  <c r="GJ322" i="1"/>
  <c r="G306" i="3"/>
  <c r="GJ306" i="1"/>
  <c r="G274" i="3"/>
  <c r="GJ274" i="1"/>
  <c r="G258" i="3"/>
  <c r="GJ258" i="1"/>
  <c r="G242" i="3"/>
  <c r="GJ242" i="1"/>
  <c r="G226" i="3"/>
  <c r="GJ226" i="1"/>
  <c r="G210" i="3"/>
  <c r="GJ210" i="1"/>
  <c r="G194" i="3"/>
  <c r="GJ194" i="1"/>
  <c r="G178" i="3"/>
  <c r="GJ178" i="1"/>
  <c r="G162" i="3"/>
  <c r="GJ162" i="1"/>
  <c r="G146" i="3"/>
  <c r="GJ146" i="1"/>
  <c r="G130" i="3"/>
  <c r="GJ130" i="1"/>
  <c r="G114" i="3"/>
  <c r="GJ114" i="1"/>
  <c r="G98" i="3"/>
  <c r="GJ98" i="1"/>
  <c r="G82" i="3"/>
  <c r="GJ82" i="1"/>
  <c r="G66" i="3"/>
  <c r="GJ66" i="1"/>
  <c r="G50" i="3"/>
  <c r="GJ50" i="1"/>
  <c r="G34" i="3"/>
  <c r="GJ34" i="1"/>
  <c r="G18" i="3"/>
  <c r="GJ18" i="1"/>
  <c r="G293" i="3"/>
  <c r="GJ293" i="1"/>
  <c r="G277" i="3"/>
  <c r="GJ277" i="1"/>
  <c r="G261" i="3"/>
  <c r="GJ261" i="1"/>
  <c r="G245" i="3"/>
  <c r="GJ245" i="1"/>
  <c r="G229" i="3"/>
  <c r="GJ229" i="1"/>
  <c r="G197" i="3"/>
  <c r="GJ197" i="1"/>
  <c r="G181" i="3"/>
  <c r="GJ181" i="1"/>
  <c r="G165" i="3"/>
  <c r="GJ165" i="1"/>
  <c r="G133" i="3"/>
  <c r="GJ133" i="1"/>
  <c r="G117" i="3"/>
  <c r="GJ117" i="1"/>
  <c r="G101" i="3"/>
  <c r="GJ101" i="1"/>
  <c r="G85" i="3"/>
  <c r="GJ85" i="1"/>
  <c r="G69" i="3"/>
  <c r="GJ69" i="1"/>
  <c r="G53" i="3"/>
  <c r="GJ53" i="1"/>
  <c r="G37" i="3"/>
  <c r="GJ37" i="1"/>
  <c r="G21" i="3"/>
  <c r="GJ21" i="1"/>
  <c r="G252" i="3"/>
  <c r="GJ252" i="1"/>
  <c r="G236" i="3"/>
  <c r="GJ236" i="1"/>
  <c r="G220" i="3"/>
  <c r="GJ220" i="1"/>
  <c r="G204" i="3"/>
  <c r="GJ204" i="1"/>
  <c r="G172" i="3"/>
  <c r="GJ172" i="1"/>
  <c r="G156" i="3"/>
  <c r="GJ156" i="1"/>
  <c r="G140" i="3"/>
  <c r="GJ140" i="1"/>
  <c r="G124" i="3"/>
  <c r="GJ124" i="1"/>
  <c r="G108" i="3"/>
  <c r="GJ108" i="1"/>
  <c r="G92" i="3"/>
  <c r="GJ92" i="1"/>
  <c r="G76" i="3"/>
  <c r="GJ76" i="1"/>
  <c r="G60" i="3"/>
  <c r="GJ60" i="1"/>
  <c r="G44" i="3"/>
  <c r="GJ44" i="1"/>
  <c r="G28" i="3"/>
  <c r="GJ28" i="1"/>
  <c r="G12" i="3"/>
  <c r="GJ12" i="1"/>
  <c r="G530" i="3"/>
  <c r="GJ530" i="1"/>
  <c r="G554" i="3"/>
  <c r="GJ554" i="1"/>
  <c r="G534" i="3"/>
  <c r="GJ534" i="1"/>
  <c r="G551" i="3"/>
  <c r="GJ551" i="1"/>
  <c r="G535" i="3"/>
  <c r="GJ535" i="1"/>
  <c r="G519" i="3"/>
  <c r="GJ519" i="1"/>
  <c r="G503" i="3"/>
  <c r="GJ503" i="1"/>
  <c r="G487" i="3"/>
  <c r="GJ487" i="1"/>
  <c r="G471" i="3"/>
  <c r="GJ471" i="1"/>
  <c r="G455" i="3"/>
  <c r="GJ455" i="1"/>
  <c r="G439" i="3"/>
  <c r="GJ439" i="1"/>
  <c r="G423" i="3"/>
  <c r="GJ423" i="1"/>
  <c r="G391" i="3"/>
  <c r="GJ391" i="1"/>
  <c r="G359" i="3"/>
  <c r="GJ359" i="1"/>
  <c r="G321" i="3"/>
  <c r="GJ321" i="1"/>
  <c r="G300" i="3"/>
  <c r="GJ300" i="1"/>
  <c r="G271" i="3"/>
  <c r="GJ271" i="1"/>
  <c r="G211" i="3"/>
  <c r="GJ211" i="1"/>
  <c r="G506" i="3"/>
  <c r="GJ506" i="1"/>
  <c r="G490" i="3"/>
  <c r="GJ490" i="1"/>
  <c r="G474" i="3"/>
  <c r="GJ474" i="1"/>
  <c r="G458" i="3"/>
  <c r="GJ458" i="1"/>
  <c r="G442" i="3"/>
  <c r="GJ442" i="1"/>
  <c r="G426" i="3"/>
  <c r="GJ426" i="1"/>
  <c r="G410" i="3"/>
  <c r="GJ410" i="1"/>
  <c r="G394" i="3"/>
  <c r="GJ394" i="1"/>
  <c r="G378" i="3"/>
  <c r="GJ378" i="1"/>
  <c r="G346" i="3"/>
  <c r="GJ346" i="1"/>
  <c r="G325" i="3"/>
  <c r="GJ325" i="1"/>
  <c r="G304" i="3"/>
  <c r="GJ304" i="1"/>
  <c r="G276" i="3"/>
  <c r="GJ276" i="1"/>
  <c r="G223" i="3"/>
  <c r="GJ223" i="1"/>
  <c r="G553" i="3"/>
  <c r="GJ553" i="1"/>
  <c r="G537" i="3"/>
  <c r="GJ537" i="1"/>
  <c r="G489" i="3"/>
  <c r="GJ489" i="1"/>
  <c r="G473" i="3"/>
  <c r="GJ473" i="1"/>
  <c r="G457" i="3"/>
  <c r="GJ457" i="1"/>
  <c r="G425" i="3"/>
  <c r="GJ425" i="1"/>
  <c r="G409" i="3"/>
  <c r="GJ409" i="1"/>
  <c r="G393" i="3"/>
  <c r="GJ393" i="1"/>
  <c r="G377" i="3"/>
  <c r="GJ377" i="1"/>
  <c r="G361" i="3"/>
  <c r="GJ361" i="1"/>
  <c r="G345" i="3"/>
  <c r="GJ345" i="1"/>
  <c r="G324" i="3"/>
  <c r="GJ324" i="1"/>
  <c r="G303" i="3"/>
  <c r="GJ303" i="1"/>
  <c r="G275" i="3"/>
  <c r="GJ275" i="1"/>
  <c r="G219" i="3"/>
  <c r="GJ219" i="1"/>
  <c r="G504" i="3"/>
  <c r="GJ504" i="1"/>
  <c r="G472" i="3"/>
  <c r="GJ472" i="1"/>
  <c r="G456" i="3"/>
  <c r="GJ456" i="1"/>
  <c r="G440" i="3"/>
  <c r="GJ440" i="1"/>
  <c r="G424" i="3"/>
  <c r="GJ424" i="1"/>
  <c r="G408" i="3"/>
  <c r="GJ408" i="1"/>
  <c r="G392" i="3"/>
  <c r="GJ392" i="1"/>
  <c r="G376" i="3"/>
  <c r="GJ376" i="1"/>
  <c r="G360" i="3"/>
  <c r="GJ360" i="1"/>
  <c r="G344" i="3"/>
  <c r="GJ344" i="1"/>
  <c r="G323" i="3"/>
  <c r="GJ323" i="1"/>
  <c r="G301" i="3"/>
  <c r="GJ301" i="1"/>
  <c r="G272" i="3"/>
  <c r="GJ272" i="1"/>
  <c r="G215" i="3"/>
  <c r="GJ215" i="1"/>
  <c r="G187" i="3"/>
  <c r="GJ187" i="1"/>
  <c r="G171" i="3"/>
  <c r="GJ171" i="1"/>
  <c r="G139" i="3"/>
  <c r="GJ139" i="1"/>
  <c r="G123" i="3"/>
  <c r="GJ123" i="1"/>
  <c r="G107" i="3"/>
  <c r="GJ107" i="1"/>
  <c r="G91" i="3"/>
  <c r="GJ91" i="1"/>
  <c r="G75" i="3"/>
  <c r="GJ75" i="1"/>
  <c r="G59" i="3"/>
  <c r="GJ59" i="1"/>
  <c r="G27" i="3"/>
  <c r="GJ27" i="1"/>
  <c r="G11" i="3"/>
  <c r="GJ11" i="1"/>
  <c r="G334" i="3"/>
  <c r="GJ334" i="1"/>
  <c r="G318" i="3"/>
  <c r="GJ318" i="1"/>
  <c r="G302" i="3"/>
  <c r="GJ302" i="1"/>
  <c r="G286" i="3"/>
  <c r="GJ286" i="1"/>
  <c r="G270" i="3"/>
  <c r="GJ270" i="1"/>
  <c r="G254" i="3"/>
  <c r="GJ254" i="1"/>
  <c r="G238" i="3"/>
  <c r="GJ238" i="1"/>
  <c r="G222" i="3"/>
  <c r="GJ222" i="1"/>
  <c r="G206" i="3"/>
  <c r="GJ206" i="1"/>
  <c r="G190" i="3"/>
  <c r="GJ190" i="1"/>
  <c r="G174" i="3"/>
  <c r="GJ174" i="1"/>
  <c r="G158" i="3"/>
  <c r="GJ158" i="1"/>
  <c r="G142" i="3"/>
  <c r="GJ142" i="1"/>
  <c r="G126" i="3"/>
  <c r="GJ126" i="1"/>
  <c r="G110" i="3"/>
  <c r="GJ110" i="1"/>
  <c r="G94" i="3"/>
  <c r="GJ94" i="1"/>
  <c r="G78" i="3"/>
  <c r="GJ78" i="1"/>
  <c r="G46" i="3"/>
  <c r="GJ46" i="1"/>
  <c r="G30" i="3"/>
  <c r="GJ30" i="1"/>
  <c r="G14" i="3"/>
  <c r="GJ14" i="1"/>
  <c r="G289" i="3"/>
  <c r="GJ289" i="1"/>
  <c r="G273" i="3"/>
  <c r="GJ273" i="1"/>
  <c r="G257" i="3"/>
  <c r="GJ257" i="1"/>
  <c r="G241" i="3"/>
  <c r="GJ241" i="1"/>
  <c r="G225" i="3"/>
  <c r="GJ225" i="1"/>
  <c r="G209" i="3"/>
  <c r="GJ209" i="1"/>
  <c r="G193" i="3"/>
  <c r="GJ193" i="1"/>
  <c r="G177" i="3"/>
  <c r="GJ177" i="1"/>
  <c r="G161" i="3"/>
  <c r="GJ161" i="1"/>
  <c r="G145" i="3"/>
  <c r="GJ145" i="1"/>
  <c r="G129" i="3"/>
  <c r="GJ129" i="1"/>
  <c r="G113" i="3"/>
  <c r="GJ113" i="1"/>
  <c r="G97" i="3"/>
  <c r="GJ97" i="1"/>
  <c r="G81" i="3"/>
  <c r="GJ81" i="1"/>
  <c r="G65" i="3"/>
  <c r="GJ65" i="1"/>
  <c r="G49" i="3"/>
  <c r="GJ49" i="1"/>
  <c r="G33" i="3"/>
  <c r="GJ33" i="1"/>
  <c r="G17" i="3"/>
  <c r="GJ17" i="1"/>
  <c r="G264" i="3"/>
  <c r="GJ264" i="1"/>
  <c r="G248" i="3"/>
  <c r="GJ248" i="1"/>
  <c r="G232" i="3"/>
  <c r="GJ232" i="1"/>
  <c r="G216" i="3"/>
  <c r="GJ216" i="1"/>
  <c r="G200" i="3"/>
  <c r="GJ200" i="1"/>
  <c r="G184" i="3"/>
  <c r="GJ184" i="1"/>
  <c r="G168" i="3"/>
  <c r="GJ168" i="1"/>
  <c r="G152" i="3"/>
  <c r="GJ152" i="1"/>
  <c r="G136" i="3"/>
  <c r="GJ136" i="1"/>
  <c r="G120" i="3"/>
  <c r="GJ120" i="1"/>
  <c r="G104" i="3"/>
  <c r="GJ104" i="1"/>
  <c r="G88" i="3"/>
  <c r="GJ88" i="1"/>
  <c r="G72" i="3"/>
  <c r="GJ72" i="1"/>
  <c r="G56" i="3"/>
  <c r="GJ56" i="1"/>
  <c r="G40" i="3"/>
  <c r="GJ40" i="1"/>
  <c r="G24" i="3"/>
  <c r="GJ24" i="1"/>
  <c r="G8" i="3"/>
  <c r="GJ8" i="1"/>
  <c r="G558" i="3"/>
  <c r="GJ558" i="1"/>
  <c r="G538" i="3"/>
  <c r="GJ538" i="1"/>
  <c r="G563" i="3"/>
  <c r="GJ563" i="1"/>
  <c r="G547" i="3"/>
  <c r="GJ547" i="1"/>
  <c r="G531" i="3"/>
  <c r="GJ531" i="1"/>
  <c r="G515" i="3"/>
  <c r="GJ515" i="1"/>
  <c r="G499" i="3"/>
  <c r="GJ499" i="1"/>
  <c r="G483" i="3"/>
  <c r="GJ483" i="1"/>
  <c r="G467" i="3"/>
  <c r="GJ467" i="1"/>
  <c r="G451" i="3"/>
  <c r="GJ451" i="1"/>
  <c r="G435" i="3"/>
  <c r="GJ435" i="1"/>
  <c r="G419" i="3"/>
  <c r="GJ419" i="1"/>
  <c r="G387" i="3"/>
  <c r="GJ387" i="1"/>
  <c r="G371" i="3"/>
  <c r="GJ371" i="1"/>
  <c r="G355" i="3"/>
  <c r="GJ355" i="1"/>
  <c r="G337" i="3"/>
  <c r="GJ337" i="1"/>
  <c r="G316" i="3"/>
  <c r="GJ316" i="1"/>
  <c r="G295" i="3"/>
  <c r="GJ295" i="1"/>
  <c r="G259" i="3"/>
  <c r="GJ259" i="1"/>
  <c r="G502" i="3"/>
  <c r="GJ502" i="1"/>
  <c r="G486" i="3"/>
  <c r="GJ486" i="1"/>
  <c r="G470" i="3"/>
  <c r="GJ470" i="1"/>
  <c r="G454" i="3"/>
  <c r="GJ454" i="1"/>
  <c r="G438" i="3"/>
  <c r="GJ438" i="1"/>
  <c r="G422" i="3"/>
  <c r="GJ422" i="1"/>
  <c r="G390" i="3"/>
  <c r="GJ390" i="1"/>
  <c r="G374" i="3"/>
  <c r="GJ374" i="1"/>
  <c r="G341" i="3"/>
  <c r="GJ341" i="1"/>
  <c r="G320" i="3"/>
  <c r="GJ320" i="1"/>
  <c r="G299" i="3"/>
  <c r="GJ299" i="1"/>
  <c r="G268" i="3"/>
  <c r="GJ268" i="1"/>
  <c r="G207" i="3"/>
  <c r="GJ207" i="1"/>
  <c r="G549" i="3"/>
  <c r="GJ549" i="1"/>
  <c r="G533" i="3"/>
  <c r="GJ533" i="1"/>
  <c r="G517" i="3"/>
  <c r="GJ517" i="1"/>
  <c r="G501" i="3"/>
  <c r="GJ501" i="1"/>
  <c r="G469" i="3"/>
  <c r="GJ469" i="1"/>
  <c r="G453" i="3"/>
  <c r="GJ453" i="1"/>
  <c r="G437" i="3"/>
  <c r="GJ437" i="1"/>
  <c r="G421" i="3"/>
  <c r="GJ421" i="1"/>
  <c r="G389" i="3"/>
  <c r="GJ389" i="1"/>
  <c r="G357" i="3"/>
  <c r="GJ357" i="1"/>
  <c r="G340" i="3"/>
  <c r="GJ340" i="1"/>
  <c r="G319" i="3"/>
  <c r="GJ319" i="1"/>
  <c r="G297" i="3"/>
  <c r="GJ297" i="1"/>
  <c r="G267" i="3"/>
  <c r="GJ267" i="1"/>
  <c r="G203" i="3"/>
  <c r="GJ203" i="1"/>
  <c r="G548" i="3"/>
  <c r="GJ548" i="1"/>
  <c r="G532" i="3"/>
  <c r="GJ532" i="1"/>
  <c r="G516" i="3"/>
  <c r="GJ516" i="1"/>
  <c r="G500" i="3"/>
  <c r="GJ500" i="1"/>
  <c r="G484" i="3"/>
  <c r="GJ484" i="1"/>
  <c r="G468" i="3"/>
  <c r="GJ468" i="1"/>
  <c r="G452" i="3"/>
  <c r="GJ452" i="1"/>
  <c r="G436" i="3"/>
  <c r="GJ436" i="1"/>
  <c r="G420" i="3"/>
  <c r="GJ420" i="1"/>
  <c r="G388" i="3"/>
  <c r="GJ388" i="1"/>
  <c r="G372" i="3"/>
  <c r="GJ372" i="1"/>
  <c r="G356" i="3"/>
  <c r="GJ356" i="1"/>
  <c r="G339" i="3"/>
  <c r="GJ339" i="1"/>
  <c r="G317" i="3"/>
  <c r="GJ317" i="1"/>
  <c r="G296" i="3"/>
  <c r="GJ296" i="1"/>
  <c r="G263" i="3"/>
  <c r="GJ263" i="1"/>
  <c r="G199" i="3"/>
  <c r="GJ199" i="1"/>
  <c r="G183" i="3"/>
  <c r="GJ183" i="1"/>
  <c r="G167" i="3"/>
  <c r="GJ167" i="1"/>
  <c r="G135" i="3"/>
  <c r="GJ135" i="1"/>
  <c r="G119" i="3"/>
  <c r="GJ119" i="1"/>
  <c r="G103" i="3"/>
  <c r="GJ103" i="1"/>
  <c r="G87" i="3"/>
  <c r="GJ87" i="1"/>
  <c r="G71" i="3"/>
  <c r="GJ71" i="1"/>
  <c r="G55" i="3"/>
  <c r="GJ55" i="1"/>
  <c r="G39" i="3"/>
  <c r="GJ39" i="1"/>
  <c r="G23" i="3"/>
  <c r="GJ23" i="1"/>
  <c r="G7" i="3"/>
  <c r="GJ7" i="1"/>
  <c r="G330" i="3"/>
  <c r="GJ330" i="1"/>
  <c r="G314" i="3"/>
  <c r="GJ314" i="1"/>
  <c r="G298" i="3"/>
  <c r="GJ298" i="1"/>
  <c r="G282" i="3"/>
  <c r="GJ282" i="1"/>
  <c r="G266" i="3"/>
  <c r="GJ266" i="1"/>
  <c r="G250" i="3"/>
  <c r="GJ250" i="1"/>
  <c r="G234" i="3"/>
  <c r="GJ234" i="1"/>
  <c r="G218" i="3"/>
  <c r="GJ218" i="1"/>
  <c r="G202" i="3"/>
  <c r="GJ202" i="1"/>
  <c r="G186" i="3"/>
  <c r="GJ186" i="1"/>
  <c r="G170" i="3"/>
  <c r="GJ170" i="1"/>
  <c r="G138" i="3"/>
  <c r="GJ138" i="1"/>
  <c r="G122" i="3"/>
  <c r="GJ122" i="1"/>
  <c r="G90" i="3"/>
  <c r="GJ90" i="1"/>
  <c r="G74" i="3"/>
  <c r="GJ74" i="1"/>
  <c r="G26" i="3"/>
  <c r="GJ26" i="1"/>
  <c r="G10" i="3"/>
  <c r="GJ10" i="1"/>
  <c r="G285" i="3"/>
  <c r="GJ285" i="1"/>
  <c r="G269" i="3"/>
  <c r="GJ269" i="1"/>
  <c r="G253" i="3"/>
  <c r="GJ253" i="1"/>
  <c r="G237" i="3"/>
  <c r="GJ237" i="1"/>
  <c r="G221" i="3"/>
  <c r="GJ221" i="1"/>
  <c r="G205" i="3"/>
  <c r="GJ205" i="1"/>
  <c r="G189" i="3"/>
  <c r="GJ189" i="1"/>
  <c r="G173" i="3"/>
  <c r="GJ173" i="1"/>
  <c r="G141" i="3"/>
  <c r="GJ141" i="1"/>
  <c r="G125" i="3"/>
  <c r="GJ125" i="1"/>
  <c r="G109" i="3"/>
  <c r="GJ109" i="1"/>
  <c r="G93" i="3"/>
  <c r="GJ93" i="1"/>
  <c r="G77" i="3"/>
  <c r="GJ77" i="1"/>
  <c r="G61" i="3"/>
  <c r="GJ61" i="1"/>
  <c r="G45" i="3"/>
  <c r="GJ45" i="1"/>
  <c r="G29" i="3"/>
  <c r="GJ29" i="1"/>
  <c r="G260" i="3"/>
  <c r="GJ260" i="1"/>
  <c r="G244" i="3"/>
  <c r="GJ244" i="1"/>
  <c r="G228" i="3"/>
  <c r="GJ228" i="1"/>
  <c r="G212" i="3"/>
  <c r="GJ212" i="1"/>
  <c r="G196" i="3"/>
  <c r="GJ196" i="1"/>
  <c r="G180" i="3"/>
  <c r="GJ180" i="1"/>
  <c r="G164" i="3"/>
  <c r="GJ164" i="1"/>
  <c r="G148" i="3"/>
  <c r="GJ148" i="1"/>
  <c r="G132" i="3"/>
  <c r="GJ132" i="1"/>
  <c r="G116" i="3"/>
  <c r="GJ116" i="1"/>
  <c r="G100" i="3"/>
  <c r="GJ100" i="1"/>
  <c r="G84" i="3"/>
  <c r="GJ84" i="1"/>
  <c r="G52" i="3"/>
  <c r="GJ52" i="1"/>
  <c r="G36" i="3"/>
  <c r="GJ36" i="1"/>
  <c r="G20" i="3"/>
  <c r="GJ20" i="1"/>
  <c r="GJ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<sst xmlns="http://schemas.openxmlformats.org/spreadsheetml/2006/main" count="508" uniqueCount="151">
  <si>
    <t>الشهر</t>
  </si>
  <si>
    <t>سبتمبر  2024</t>
  </si>
  <si>
    <t>اجمالي الشهر</t>
  </si>
  <si>
    <t>البيان</t>
  </si>
  <si>
    <t>السعر</t>
  </si>
  <si>
    <t>الصرف</t>
  </si>
  <si>
    <t>المجموعة</t>
  </si>
  <si>
    <t>م</t>
  </si>
  <si>
    <t>الصنف</t>
  </si>
  <si>
    <t>الوحدة</t>
  </si>
  <si>
    <t>المرتجع</t>
  </si>
  <si>
    <t>الفرق</t>
  </si>
  <si>
    <t>المبيعات</t>
  </si>
  <si>
    <t>الحلو</t>
  </si>
  <si>
    <t>المطبخ والمصنعات</t>
  </si>
  <si>
    <t>جزارة المصنع</t>
  </si>
  <si>
    <t>عصاير رمضان</t>
  </si>
  <si>
    <t>كمية الشراء</t>
  </si>
  <si>
    <t>قيمة الشراء</t>
  </si>
  <si>
    <t>كمية المرتجع</t>
  </si>
  <si>
    <t>قيمة المرتجع</t>
  </si>
  <si>
    <t>إجمالي المشتريات</t>
  </si>
  <si>
    <t>إجمالي المرتجعات</t>
  </si>
  <si>
    <t>إسم المورد</t>
  </si>
  <si>
    <t>30/9/2024</t>
  </si>
  <si>
    <t>29/9/2024</t>
  </si>
  <si>
    <t>28/9/2024</t>
  </si>
  <si>
    <t>27/9/2024</t>
  </si>
  <si>
    <t>26/9/2024</t>
  </si>
  <si>
    <t>25/9/2024</t>
  </si>
  <si>
    <t>24/9/2024</t>
  </si>
  <si>
    <t>23/9/2024</t>
  </si>
  <si>
    <t>22/9/2024</t>
  </si>
  <si>
    <t>21/9/2024</t>
  </si>
  <si>
    <t>20/9/2024</t>
  </si>
  <si>
    <t>19/9/2024</t>
  </si>
  <si>
    <t>18/9/2024</t>
  </si>
  <si>
    <t>17/9/2024</t>
  </si>
  <si>
    <t>16/9/2024</t>
  </si>
  <si>
    <t>15/9/2024</t>
  </si>
  <si>
    <t>14/9/2024</t>
  </si>
  <si>
    <t>13/9/2024</t>
  </si>
  <si>
    <t>إجمالي قيمة المشتريات</t>
  </si>
  <si>
    <t>إجمالي قيمة المرتجعات</t>
  </si>
  <si>
    <t>إجمالي كمية المشتريات</t>
  </si>
  <si>
    <t>إجمالي كمية المرتجعات</t>
  </si>
  <si>
    <t xml:space="preserve">إجمالي المشتريات </t>
  </si>
  <si>
    <t>فوزى الشافعى</t>
  </si>
  <si>
    <t>السيد الدكر</t>
  </si>
  <si>
    <t>صلاح مرعى</t>
  </si>
  <si>
    <t>ام وليد</t>
  </si>
  <si>
    <t>كوكاكولا</t>
  </si>
  <si>
    <t>احمد فتحى</t>
  </si>
  <si>
    <t>ياسر محمد</t>
  </si>
  <si>
    <t>ابو العزم</t>
  </si>
  <si>
    <t>صدقي</t>
  </si>
  <si>
    <t>الفؤاد للطباعه</t>
  </si>
  <si>
    <t>المؤسسه الحديثه</t>
  </si>
  <si>
    <t>مدام منى</t>
  </si>
  <si>
    <t>ام عبده</t>
  </si>
  <si>
    <t>مجدي زيدان</t>
  </si>
  <si>
    <t>محمد طه</t>
  </si>
  <si>
    <t>المحلاوى</t>
  </si>
  <si>
    <t>محمد السيد</t>
  </si>
  <si>
    <t>بتروتريد</t>
  </si>
  <si>
    <t>جمال الخولى</t>
  </si>
  <si>
    <t>التاج</t>
  </si>
  <si>
    <t>ايمن الناقه</t>
  </si>
  <si>
    <t>مصنع النور-الاقصى</t>
  </si>
  <si>
    <t>عتمان جروب</t>
  </si>
  <si>
    <t>عمر كمال</t>
  </si>
  <si>
    <t>اشرف باك</t>
  </si>
  <si>
    <t>عزمى قاسم</t>
  </si>
  <si>
    <t>زين الدين</t>
  </si>
  <si>
    <t>الحاج ضاحى</t>
  </si>
  <si>
    <t>شركه فارم تشيز</t>
  </si>
  <si>
    <t>ديو</t>
  </si>
  <si>
    <t>تيفولى</t>
  </si>
  <si>
    <t>سعيد رمضان</t>
  </si>
  <si>
    <t>الحاج فوزى</t>
  </si>
  <si>
    <t>احمد مسعود</t>
  </si>
  <si>
    <t>محمد هاشم</t>
  </si>
  <si>
    <t>القصر السورى</t>
  </si>
  <si>
    <t>شركة العائلة</t>
  </si>
  <si>
    <t>عبد الله حسن</t>
  </si>
  <si>
    <t>طاطا ارز</t>
  </si>
  <si>
    <t>فتحى زلط</t>
  </si>
  <si>
    <t>محى رمضان</t>
  </si>
  <si>
    <t>ابراهيم زغلول</t>
  </si>
  <si>
    <t>توماس</t>
  </si>
  <si>
    <t>البدر</t>
  </si>
  <si>
    <t>النقاء</t>
  </si>
  <si>
    <t>جولدن باك</t>
  </si>
  <si>
    <t>ابو عمران</t>
  </si>
  <si>
    <t>العماد</t>
  </si>
  <si>
    <t>امريكانا</t>
  </si>
  <si>
    <t>ا / رجب</t>
  </si>
  <si>
    <t>جوهرة العصافرة</t>
  </si>
  <si>
    <t>دياموند</t>
  </si>
  <si>
    <t>محمد البحيرى</t>
  </si>
  <si>
    <t>الحداد</t>
  </si>
  <si>
    <t>مجدى فايز</t>
  </si>
  <si>
    <t>الميزان</t>
  </si>
  <si>
    <t>الماحى</t>
  </si>
  <si>
    <t>ابو اسماعيل</t>
  </si>
  <si>
    <t>طارق عبد الشافى</t>
  </si>
  <si>
    <t>خالد المصرى</t>
  </si>
  <si>
    <t>صلصه كنزى</t>
  </si>
  <si>
    <t>باندا</t>
  </si>
  <si>
    <t>رجب بحرى</t>
  </si>
  <si>
    <t>وكالة نور</t>
  </si>
  <si>
    <t>اجياد</t>
  </si>
  <si>
    <t>الاخلاص ورق عنب</t>
  </si>
  <si>
    <t>رجب ديباك</t>
  </si>
  <si>
    <t>مخزن</t>
  </si>
  <si>
    <t>ابو كريم</t>
  </si>
  <si>
    <t>احمد حمدي</t>
  </si>
  <si>
    <t>ام محمد</t>
  </si>
  <si>
    <t>السيد زوزو</t>
  </si>
  <si>
    <t>سعيد حربي</t>
  </si>
  <si>
    <t>محمود رومية</t>
  </si>
  <si>
    <t>علي عمرو</t>
  </si>
  <si>
    <t>وليد عبد العزيز</t>
  </si>
  <si>
    <t>احمد عبد المنعم</t>
  </si>
  <si>
    <t>حمادة رؤوف</t>
  </si>
  <si>
    <t>مصطفى رومية</t>
  </si>
  <si>
    <t>خميس عامر</t>
  </si>
  <si>
    <t>عماد حمامة</t>
  </si>
  <si>
    <t>عماد ابو سليم</t>
  </si>
  <si>
    <t>الجيشي</t>
  </si>
  <si>
    <t>محمد عطية</t>
  </si>
  <si>
    <t>احمد العبد</t>
  </si>
  <si>
    <t>عمرو الواعر</t>
  </si>
  <si>
    <t>محمد رمضان</t>
  </si>
  <si>
    <t>المهدي</t>
  </si>
  <si>
    <t>رحومة</t>
  </si>
  <si>
    <t>محمد رومية</t>
  </si>
  <si>
    <t>حميدة</t>
  </si>
  <si>
    <t>الدمنهوري</t>
  </si>
  <si>
    <t>لحوم</t>
  </si>
  <si>
    <t>البرلسي</t>
  </si>
  <si>
    <t>احمد الدمياطي</t>
  </si>
  <si>
    <t>احمد شعبان</t>
  </si>
  <si>
    <t>محمد حسين</t>
  </si>
  <si>
    <t>محمد كوكو</t>
  </si>
  <si>
    <t>محمد سالم</t>
  </si>
  <si>
    <t>خميس سعد</t>
  </si>
  <si>
    <t>سمك</t>
  </si>
  <si>
    <t>محمد حمادة</t>
  </si>
  <si>
    <t>المادة</t>
  </si>
  <si>
    <t>آخر سعر 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</si>
</sst>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7">
    <xf numFmtId="0" fontId="0" fillId="0" borderId="0" xfId="0"/>
    <xf numFmtId="1" fontId="4" fillId="0" borderId="0" xfId="0" applyNumberFormat="1" applyFont="1" applyAlignment="1">
      <alignment horizontal="center" vertical="center"/>
    </xf>
    <xf numFmtId="1" fontId="4" fillId="7" borderId="13" xfId="0" applyNumberFormat="1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2" borderId="17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8" borderId="22" xfId="0" applyNumberFormat="1" applyFont="1" applyFill="1" applyBorder="1" applyAlignment="1" applyProtection="1">
      <alignment horizontal="center" vertical="center"/>
      <protection locked="0"/>
    </xf>
    <xf numFmtId="2" fontId="4" fillId="3" borderId="24" xfId="0" applyNumberFormat="1" applyFont="1" applyFill="1" applyBorder="1" applyAlignment="1" applyProtection="1">
      <alignment horizontal="center" vertical="center"/>
      <protection locked="0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2" fontId="9" fillId="3" borderId="26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2" fontId="4" fillId="3" borderId="3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/>
    <xf numFmtId="0" fontId="1" fillId="0" borderId="0" xfId="0" applyFont="1"/>
    <xf numFmtId="0" fontId="3" fillId="0" borderId="0" xfId="0" applyFont="1"/>
    <xf numFmtId="2" fontId="0" fillId="2" borderId="0" xfId="0" applyNumberFormat="1" applyFill="1"/>
    <xf numFmtId="44" fontId="0" fillId="9" borderId="2" xfId="0" applyNumberForma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0" fillId="3" borderId="26" xfId="0" applyNumberFormat="1" applyFill="1" applyBorder="1" applyAlignment="1">
      <alignment horizontal="center" vertical="center"/>
    </xf>
    <xf numFmtId="1" fontId="4" fillId="7" borderId="13" xfId="0" applyNumberFormat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/>
    </xf>
    <xf numFmtId="0" fontId="13" fillId="0" borderId="39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10" borderId="39" xfId="1" applyFont="1" applyFill="1" applyBorder="1" applyAlignment="1">
      <alignment horizontal="center" vertical="center"/>
    </xf>
    <xf numFmtId="0" fontId="13" fillId="10" borderId="22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14" fontId="0" fillId="0" borderId="0" xfId="0" applyNumberFormat="1"/>
    <xf numFmtId="2" fontId="0" fillId="0" borderId="0" xfId="0" applyNumberFormat="1"/>
    <xf numFmtId="2" fontId="16" fillId="3" borderId="21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4" fontId="6" fillId="4" borderId="32" xfId="0" applyNumberFormat="1" applyFont="1" applyFill="1" applyBorder="1" applyAlignment="1">
      <alignment horizontal="center" vertical="center"/>
    </xf>
    <xf numFmtId="14" fontId="6" fillId="4" borderId="9" xfId="0" applyNumberFormat="1" applyFont="1" applyFill="1" applyBorder="1" applyAlignment="1">
      <alignment horizontal="center" vertical="center"/>
    </xf>
    <xf numFmtId="14" fontId="6" fillId="4" borderId="3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  <xf numFmtId="14" fontId="6" fillId="5" borderId="8" xfId="0" applyNumberFormat="1" applyFont="1" applyFill="1" applyBorder="1" applyAlignment="1">
      <alignment horizontal="center" vertical="center"/>
    </xf>
    <xf numFmtId="14" fontId="6" fillId="5" borderId="9" xfId="0" applyNumberFormat="1" applyFont="1" applyFill="1" applyBorder="1" applyAlignment="1">
      <alignment horizontal="center" vertical="center"/>
    </xf>
    <xf numFmtId="14" fontId="6" fillId="5" borderId="10" xfId="0" applyNumberFormat="1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2" fontId="4" fillId="7" borderId="8" xfId="0" applyNumberFormat="1" applyFont="1" applyFill="1" applyBorder="1" applyAlignment="1">
      <alignment horizontal="center" vertical="center"/>
    </xf>
    <xf numFmtId="2" fontId="4" fillId="7" borderId="10" xfId="0" applyNumberFormat="1" applyFont="1" applyFill="1" applyBorder="1" applyAlignment="1">
      <alignment horizontal="center" vertical="center"/>
    </xf>
    <xf numFmtId="2" fontId="4" fillId="7" borderId="13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textRotation="90"/>
    </xf>
    <xf numFmtId="0" fontId="7" fillId="3" borderId="23" xfId="0" applyFont="1" applyFill="1" applyBorder="1" applyAlignment="1">
      <alignment horizontal="center" vertical="center" textRotation="90"/>
    </xf>
    <xf numFmtId="0" fontId="7" fillId="3" borderId="25" xfId="0" applyFont="1" applyFill="1" applyBorder="1" applyAlignment="1">
      <alignment horizontal="center" vertical="center" textRotation="90"/>
    </xf>
    <xf numFmtId="0" fontId="10" fillId="3" borderId="18" xfId="0" applyFont="1" applyFill="1" applyBorder="1" applyAlignment="1">
      <alignment horizontal="center" vertical="center" textRotation="90"/>
    </xf>
    <xf numFmtId="0" fontId="10" fillId="3" borderId="23" xfId="0" applyFont="1" applyFill="1" applyBorder="1" applyAlignment="1">
      <alignment horizontal="center" vertical="center" textRotation="90"/>
    </xf>
    <xf numFmtId="0" fontId="10" fillId="3" borderId="25" xfId="0" applyFont="1" applyFill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  <xf numFmtId="0" fontId="7" fillId="0" borderId="25" xfId="0" applyFont="1" applyBorder="1" applyAlignment="1">
      <alignment horizontal="center" vertical="center" textRotation="90"/>
    </xf>
    <xf numFmtId="0" fontId="10" fillId="0" borderId="18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10" fillId="0" borderId="25" xfId="0" applyFont="1" applyBorder="1" applyAlignment="1">
      <alignment horizontal="center" vertical="center" textRotation="90"/>
    </xf>
    <xf numFmtId="0" fontId="7" fillId="3" borderId="27" xfId="0" applyFont="1" applyFill="1" applyBorder="1" applyAlignment="1">
      <alignment horizontal="center" vertical="center" textRotation="90"/>
    </xf>
    <xf numFmtId="0" fontId="7" fillId="3" borderId="28" xfId="0" applyFont="1" applyFill="1" applyBorder="1" applyAlignment="1">
      <alignment horizontal="center" vertical="center" textRotation="90"/>
    </xf>
    <xf numFmtId="0" fontId="7" fillId="3" borderId="29" xfId="0" applyFont="1" applyFill="1" applyBorder="1" applyAlignment="1">
      <alignment horizontal="center" vertical="center" textRotation="90"/>
    </xf>
    <xf numFmtId="0" fontId="7" fillId="3" borderId="11" xfId="0" applyFont="1" applyFill="1" applyBorder="1" applyAlignment="1">
      <alignment horizontal="center" vertical="center" textRotation="90"/>
    </xf>
    <xf numFmtId="0" fontId="7" fillId="3" borderId="17" xfId="0" applyFont="1" applyFill="1" applyBorder="1" applyAlignment="1">
      <alignment horizontal="center" vertical="center" textRotation="90"/>
    </xf>
    <xf numFmtId="0" fontId="7" fillId="3" borderId="30" xfId="0" applyFont="1" applyFill="1" applyBorder="1" applyAlignment="1">
      <alignment horizontal="center" vertical="center" textRotation="90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thin">
          <color indexed="64"/>
        </bottom>
        <vertical/>
        <horizontal/>
      </border>
    </dxf>
    <dxf>
      <border outline="0">
        <left style="medium">
          <color indexed="64"/>
        </lef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eetMetadata" Target="metadata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zz/Desktop/Hazem/&#1589;&#1585;&#1601;%20&#1575;&#1604;&#1575;&#1602;&#1587;&#1575;&#16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Hazem\&#1575;&#1604;&#1575;&#1587;&#1593;&#1575;&#1585;%20&#1608;%20&#1575;&#1604;&#1605;&#1608;&#1585;&#1583;&#1610;&#16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&#1605;&#1608;&#1585;&#1583;&#1610;&#1606;%202024/&#1575;&#1604;&#1605;&#1582;&#1586;&#1606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 الاساسى"/>
      <sheetName val="السمك"/>
      <sheetName val="الجزارة"/>
      <sheetName val="الفراخ المحشية"/>
      <sheetName val="المطبخ"/>
      <sheetName val="التركى"/>
      <sheetName val="الشواية"/>
      <sheetName val="مارينا"/>
      <sheetName val="الفرن"/>
      <sheetName val="المحاشي"/>
      <sheetName val="السلطات"/>
      <sheetName val="التيك أواي"/>
      <sheetName val="الحلواني"/>
      <sheetName val="الكافيتريا"/>
      <sheetName val="الصالة"/>
      <sheetName val="التقرير المجمع"/>
      <sheetName val="المديونية"/>
      <sheetName val="تتبيلات"/>
      <sheetName val="السلاطات والعيش"/>
      <sheetName val="list"/>
    </sheetNames>
    <sheetDataSet>
      <sheetData sheetId="0">
        <row r="3">
          <cell r="A3" t="str">
            <v>الجاف</v>
          </cell>
          <cell r="B3">
            <v>1</v>
          </cell>
          <cell r="C3" t="str">
            <v>ارز  ابيض</v>
          </cell>
          <cell r="D3" t="str">
            <v>25كيلو</v>
          </cell>
          <cell r="E3" t="str">
            <v>الخولى</v>
          </cell>
          <cell r="F3" t="str">
            <v>الخولى</v>
          </cell>
          <cell r="G3" t="str">
            <v>طن</v>
          </cell>
          <cell r="H3">
            <v>35000</v>
          </cell>
          <cell r="I3">
            <v>1000</v>
          </cell>
          <cell r="J3">
            <v>25</v>
          </cell>
          <cell r="K3">
            <v>35</v>
          </cell>
        </row>
        <row r="4">
          <cell r="B4">
            <v>2</v>
          </cell>
          <cell r="C4" t="str">
            <v>ارز بسمتى</v>
          </cell>
          <cell r="D4" t="str">
            <v>10كيلو</v>
          </cell>
          <cell r="E4" t="str">
            <v>الوليلى</v>
          </cell>
          <cell r="F4"/>
          <cell r="G4" t="str">
            <v>شكارة</v>
          </cell>
          <cell r="H4">
            <v>730</v>
          </cell>
          <cell r="I4">
            <v>10</v>
          </cell>
          <cell r="J4">
            <v>10</v>
          </cell>
          <cell r="K4">
            <v>73</v>
          </cell>
        </row>
        <row r="5">
          <cell r="B5">
            <v>3</v>
          </cell>
          <cell r="C5" t="str">
            <v>فريك</v>
          </cell>
          <cell r="D5" t="str">
            <v>50كيلو</v>
          </cell>
          <cell r="E5"/>
          <cell r="F5" t="str">
            <v>احمد حسن</v>
          </cell>
          <cell r="G5" t="str">
            <v>طن</v>
          </cell>
          <cell r="H5">
            <v>40000</v>
          </cell>
          <cell r="I5">
            <v>1000</v>
          </cell>
          <cell r="J5">
            <v>50</v>
          </cell>
          <cell r="K5">
            <v>40</v>
          </cell>
        </row>
        <row r="6">
          <cell r="B6">
            <v>4</v>
          </cell>
          <cell r="C6" t="str">
            <v>دقيق</v>
          </cell>
          <cell r="D6" t="str">
            <v>50كيلو</v>
          </cell>
          <cell r="E6" t="str">
            <v>الجوكر</v>
          </cell>
          <cell r="F6" t="str">
            <v>ايمن التاج</v>
          </cell>
          <cell r="G6" t="str">
            <v>طن</v>
          </cell>
          <cell r="H6">
            <v>15800</v>
          </cell>
          <cell r="I6">
            <v>1000</v>
          </cell>
          <cell r="J6">
            <v>50</v>
          </cell>
          <cell r="K6">
            <v>15.8</v>
          </cell>
        </row>
        <row r="7">
          <cell r="B7">
            <v>5</v>
          </cell>
          <cell r="C7" t="str">
            <v>سكر</v>
          </cell>
          <cell r="D7" t="str">
            <v>كيلو</v>
          </cell>
          <cell r="E7" t="str">
            <v>الامير</v>
          </cell>
          <cell r="F7"/>
          <cell r="G7" t="str">
            <v>طن</v>
          </cell>
          <cell r="H7">
            <v>630</v>
          </cell>
          <cell r="I7">
            <v>20</v>
          </cell>
          <cell r="J7">
            <v>20</v>
          </cell>
          <cell r="K7">
            <v>31.5</v>
          </cell>
        </row>
        <row r="8">
          <cell r="B8">
            <v>6</v>
          </cell>
          <cell r="C8" t="str">
            <v>ملح ناعم</v>
          </cell>
          <cell r="D8" t="str">
            <v>شكارة 20كيس</v>
          </cell>
          <cell r="E8" t="str">
            <v>النصر</v>
          </cell>
          <cell r="F8" t="str">
            <v>محمد السيد</v>
          </cell>
          <cell r="G8" t="str">
            <v>شكارة</v>
          </cell>
          <cell r="H8">
            <v>35</v>
          </cell>
          <cell r="I8">
            <v>1</v>
          </cell>
          <cell r="J8">
            <v>0.5</v>
          </cell>
          <cell r="K8">
            <v>35</v>
          </cell>
        </row>
        <row r="9">
          <cell r="B9">
            <v>7</v>
          </cell>
          <cell r="C9" t="str">
            <v>ملح خشن</v>
          </cell>
          <cell r="D9" t="str">
            <v>25 كيلو</v>
          </cell>
          <cell r="E9" t="str">
            <v>النصر</v>
          </cell>
          <cell r="F9" t="str">
            <v>محمد السيد</v>
          </cell>
          <cell r="G9" t="str">
            <v>شكارة</v>
          </cell>
          <cell r="H9">
            <v>50</v>
          </cell>
          <cell r="I9">
            <v>1</v>
          </cell>
          <cell r="J9">
            <v>25</v>
          </cell>
          <cell r="K9">
            <v>50</v>
          </cell>
        </row>
        <row r="10">
          <cell r="B10">
            <v>8</v>
          </cell>
          <cell r="C10" t="str">
            <v>عدس اصفر</v>
          </cell>
          <cell r="D10" t="str">
            <v>كيلو</v>
          </cell>
          <cell r="E10"/>
          <cell r="F10"/>
          <cell r="G10" t="str">
            <v>شكارة</v>
          </cell>
          <cell r="H10">
            <v>1500</v>
          </cell>
          <cell r="I10">
            <v>25</v>
          </cell>
          <cell r="J10">
            <v>1</v>
          </cell>
          <cell r="K10">
            <v>60</v>
          </cell>
        </row>
        <row r="11">
          <cell r="B11">
            <v>9</v>
          </cell>
          <cell r="C11" t="str">
            <v>فنكوش</v>
          </cell>
          <cell r="D11" t="str">
            <v>كيلو</v>
          </cell>
          <cell r="E11"/>
          <cell r="F11"/>
          <cell r="G11" t="str">
            <v>شكارة</v>
          </cell>
          <cell r="H11">
            <v>420</v>
          </cell>
          <cell r="I11">
            <v>14</v>
          </cell>
          <cell r="J11">
            <v>14</v>
          </cell>
          <cell r="K11">
            <v>30</v>
          </cell>
        </row>
        <row r="12">
          <cell r="B12">
            <v>10</v>
          </cell>
          <cell r="C12" t="str">
            <v>مدشوش</v>
          </cell>
          <cell r="D12" t="str">
            <v>كيلو</v>
          </cell>
          <cell r="E12"/>
          <cell r="F12"/>
          <cell r="G12" t="str">
            <v>شكارة</v>
          </cell>
          <cell r="H12">
            <v>1350</v>
          </cell>
          <cell r="I12">
            <v>25</v>
          </cell>
          <cell r="J12">
            <v>25</v>
          </cell>
          <cell r="K12">
            <v>54</v>
          </cell>
        </row>
        <row r="13">
          <cell r="B13">
            <v>11</v>
          </cell>
          <cell r="C13" t="str">
            <v>مكرونة شعرية 1 كيلو</v>
          </cell>
          <cell r="D13" t="str">
            <v>كيلو</v>
          </cell>
          <cell r="E13"/>
          <cell r="F13"/>
          <cell r="G13" t="str">
            <v>كرتونة</v>
          </cell>
          <cell r="H13">
            <v>310</v>
          </cell>
          <cell r="I13">
            <v>10</v>
          </cell>
          <cell r="J13"/>
          <cell r="K13">
            <v>31</v>
          </cell>
        </row>
        <row r="14">
          <cell r="B14">
            <v>12</v>
          </cell>
          <cell r="C14" t="str">
            <v>مكرونة اسباجتى 1 كيلو</v>
          </cell>
          <cell r="D14" t="str">
            <v>كيلو</v>
          </cell>
          <cell r="E14"/>
          <cell r="F14"/>
          <cell r="G14" t="str">
            <v>كرتونة</v>
          </cell>
          <cell r="H14">
            <v>310</v>
          </cell>
          <cell r="I14">
            <v>10</v>
          </cell>
          <cell r="J14"/>
          <cell r="K14">
            <v>31</v>
          </cell>
        </row>
        <row r="15">
          <cell r="B15">
            <v>13</v>
          </cell>
          <cell r="C15" t="str">
            <v>مكرونة سوستة 1 كيلو</v>
          </cell>
          <cell r="D15" t="str">
            <v>كيلو</v>
          </cell>
          <cell r="E15"/>
          <cell r="F15"/>
          <cell r="G15" t="str">
            <v>كرتونة</v>
          </cell>
          <cell r="H15">
            <v>470</v>
          </cell>
          <cell r="I15">
            <v>10</v>
          </cell>
          <cell r="J15"/>
          <cell r="K15">
            <v>47</v>
          </cell>
        </row>
        <row r="16">
          <cell r="B16">
            <v>14</v>
          </cell>
          <cell r="C16" t="str">
            <v>مكرونة فرن 1 كيلو</v>
          </cell>
          <cell r="D16" t="str">
            <v>كيلو</v>
          </cell>
          <cell r="E16"/>
          <cell r="F16"/>
          <cell r="G16" t="str">
            <v>كرتونة</v>
          </cell>
          <cell r="H16">
            <v>325</v>
          </cell>
          <cell r="I16">
            <v>10</v>
          </cell>
          <cell r="J16"/>
          <cell r="K16">
            <v>32.5</v>
          </cell>
        </row>
        <row r="17">
          <cell r="B17">
            <v>15</v>
          </cell>
          <cell r="C17" t="str">
            <v>مكرونة شرايط 1 كيلو</v>
          </cell>
          <cell r="D17" t="str">
            <v>كيلو</v>
          </cell>
          <cell r="E17"/>
          <cell r="F17"/>
          <cell r="G17" t="str">
            <v>كرتونة</v>
          </cell>
          <cell r="H17">
            <v>410</v>
          </cell>
          <cell r="I17">
            <v>10</v>
          </cell>
          <cell r="J17"/>
          <cell r="K17">
            <v>41</v>
          </cell>
        </row>
        <row r="18">
          <cell r="B18">
            <v>16</v>
          </cell>
          <cell r="C18" t="str">
            <v>مكرونة فرن</v>
          </cell>
          <cell r="D18" t="str">
            <v>0.400 جرام</v>
          </cell>
          <cell r="E18" t="str">
            <v>الملكة</v>
          </cell>
          <cell r="F18" t="str">
            <v>طيبة</v>
          </cell>
          <cell r="G18" t="str">
            <v>كرتونة</v>
          </cell>
          <cell r="H18">
            <v>265</v>
          </cell>
          <cell r="I18">
            <v>20</v>
          </cell>
          <cell r="J18">
            <v>0.4</v>
          </cell>
          <cell r="K18">
            <v>13.25</v>
          </cell>
        </row>
        <row r="19">
          <cell r="B19">
            <v>17</v>
          </cell>
          <cell r="C19" t="str">
            <v>مكرونة مرمرية</v>
          </cell>
          <cell r="D19" t="str">
            <v>0.400 جرام</v>
          </cell>
          <cell r="E19" t="str">
            <v>الملكة</v>
          </cell>
          <cell r="F19" t="str">
            <v>طيبة</v>
          </cell>
          <cell r="G19" t="str">
            <v>كرتونة</v>
          </cell>
          <cell r="H19">
            <v>265</v>
          </cell>
          <cell r="I19">
            <v>20</v>
          </cell>
          <cell r="J19">
            <v>0.4</v>
          </cell>
          <cell r="K19">
            <v>13.25</v>
          </cell>
        </row>
        <row r="20">
          <cell r="B20">
            <v>18</v>
          </cell>
          <cell r="C20" t="str">
            <v>مكرونة اسباجتى</v>
          </cell>
          <cell r="D20" t="str">
            <v>0.400 جرام</v>
          </cell>
          <cell r="E20" t="str">
            <v>الملكة</v>
          </cell>
          <cell r="F20" t="str">
            <v>طيبة</v>
          </cell>
          <cell r="G20" t="str">
            <v>كرتونة</v>
          </cell>
          <cell r="H20">
            <v>265</v>
          </cell>
          <cell r="I20">
            <v>20</v>
          </cell>
          <cell r="J20">
            <v>0.4</v>
          </cell>
          <cell r="K20">
            <v>13.25</v>
          </cell>
        </row>
        <row r="21">
          <cell r="B21">
            <v>19</v>
          </cell>
          <cell r="C21" t="str">
            <v>مكرونة لسان</v>
          </cell>
          <cell r="D21" t="str">
            <v>0.400 جرام</v>
          </cell>
          <cell r="E21" t="str">
            <v>الملكة</v>
          </cell>
          <cell r="F21" t="str">
            <v>طيبة</v>
          </cell>
          <cell r="G21" t="str">
            <v>كرتونة</v>
          </cell>
          <cell r="H21">
            <v>265</v>
          </cell>
          <cell r="I21">
            <v>20</v>
          </cell>
          <cell r="J21">
            <v>0.4</v>
          </cell>
          <cell r="K21">
            <v>13.25</v>
          </cell>
        </row>
        <row r="22">
          <cell r="B22">
            <v>20</v>
          </cell>
          <cell r="C22" t="str">
            <v>مكرونة شرايط</v>
          </cell>
          <cell r="D22" t="str">
            <v>0.400 جرام</v>
          </cell>
          <cell r="E22" t="str">
            <v>روجينا</v>
          </cell>
          <cell r="F22"/>
          <cell r="G22" t="str">
            <v>كرتونة</v>
          </cell>
          <cell r="H22">
            <v>288</v>
          </cell>
          <cell r="I22">
            <v>20</v>
          </cell>
          <cell r="J22">
            <v>0.4</v>
          </cell>
          <cell r="K22">
            <v>14.4</v>
          </cell>
        </row>
        <row r="23">
          <cell r="B23">
            <v>21</v>
          </cell>
          <cell r="C23" t="str">
            <v>مكرونة سوستة (فيوزيللى)</v>
          </cell>
          <cell r="D23" t="str">
            <v>0.400 جرام</v>
          </cell>
          <cell r="E23" t="str">
            <v>روجينا</v>
          </cell>
          <cell r="F23" t="str">
            <v>الميزان</v>
          </cell>
          <cell r="G23" t="str">
            <v>كرتونة</v>
          </cell>
          <cell r="H23">
            <v>288</v>
          </cell>
          <cell r="I23">
            <v>20</v>
          </cell>
          <cell r="J23">
            <v>0.4</v>
          </cell>
          <cell r="K23">
            <v>14.4</v>
          </cell>
        </row>
        <row r="24">
          <cell r="B24">
            <v>22</v>
          </cell>
          <cell r="C24" t="str">
            <v>مكرونة شعرية</v>
          </cell>
          <cell r="D24" t="str">
            <v>0.400 جرام</v>
          </cell>
          <cell r="E24" t="str">
            <v>الملكة</v>
          </cell>
          <cell r="F24" t="str">
            <v>طيبة</v>
          </cell>
          <cell r="G24" t="str">
            <v>كرتونة</v>
          </cell>
          <cell r="H24">
            <v>258</v>
          </cell>
          <cell r="I24">
            <v>20</v>
          </cell>
          <cell r="J24">
            <v>0.4</v>
          </cell>
          <cell r="K24">
            <v>12.9</v>
          </cell>
        </row>
        <row r="25">
          <cell r="B25">
            <v>23</v>
          </cell>
          <cell r="C25" t="str">
            <v>مكرونة هلالية</v>
          </cell>
          <cell r="D25" t="str">
            <v>0.400 جرام</v>
          </cell>
          <cell r="E25"/>
          <cell r="F25"/>
          <cell r="G25" t="str">
            <v>كرتونة</v>
          </cell>
          <cell r="H25">
            <v>258</v>
          </cell>
          <cell r="I25">
            <v>20</v>
          </cell>
          <cell r="J25">
            <v>0.4</v>
          </cell>
          <cell r="K25">
            <v>12.9</v>
          </cell>
        </row>
        <row r="26">
          <cell r="B26">
            <v>24</v>
          </cell>
          <cell r="C26"/>
          <cell r="D26"/>
          <cell r="E26"/>
          <cell r="F26"/>
          <cell r="G26" t="str">
            <v>طن</v>
          </cell>
          <cell r="H26">
            <v>65</v>
          </cell>
          <cell r="I26">
            <v>1</v>
          </cell>
          <cell r="J26"/>
          <cell r="K26">
            <v>65</v>
          </cell>
        </row>
        <row r="27">
          <cell r="B27">
            <v>25</v>
          </cell>
          <cell r="C27"/>
          <cell r="D27"/>
          <cell r="E27"/>
          <cell r="F27"/>
          <cell r="G27" t="str">
            <v>طن</v>
          </cell>
          <cell r="H27">
            <v>325</v>
          </cell>
          <cell r="I27">
            <v>1</v>
          </cell>
          <cell r="J27"/>
          <cell r="K27">
            <v>325</v>
          </cell>
        </row>
        <row r="28">
          <cell r="B28">
            <v>26</v>
          </cell>
          <cell r="C28"/>
          <cell r="D28"/>
          <cell r="E28"/>
          <cell r="F28"/>
          <cell r="G28" t="str">
            <v>طن</v>
          </cell>
          <cell r="H28"/>
          <cell r="I28">
            <v>1</v>
          </cell>
          <cell r="J28"/>
          <cell r="K28">
            <v>0</v>
          </cell>
        </row>
        <row r="29">
          <cell r="A29" t="str">
            <v>بهارات</v>
          </cell>
          <cell r="B29">
            <v>27</v>
          </cell>
          <cell r="C29" t="str">
            <v>فلفل اسود</v>
          </cell>
          <cell r="D29" t="str">
            <v>كيلو</v>
          </cell>
          <cell r="E29"/>
          <cell r="F29" t="str">
            <v>شيخ العرب</v>
          </cell>
          <cell r="G29" t="str">
            <v>كيلو</v>
          </cell>
          <cell r="H29">
            <v>280</v>
          </cell>
          <cell r="I29">
            <v>1</v>
          </cell>
          <cell r="J29">
            <v>1</v>
          </cell>
          <cell r="K29">
            <v>280</v>
          </cell>
        </row>
        <row r="30">
          <cell r="B30">
            <v>28</v>
          </cell>
          <cell r="C30" t="str">
            <v>جوزة الطيب</v>
          </cell>
          <cell r="D30" t="str">
            <v>كيلو</v>
          </cell>
          <cell r="E30"/>
          <cell r="F30" t="str">
            <v>شيخ العرب</v>
          </cell>
          <cell r="G30" t="str">
            <v>كيلو</v>
          </cell>
          <cell r="H30">
            <v>510</v>
          </cell>
          <cell r="I30">
            <v>1</v>
          </cell>
          <cell r="J30">
            <v>1</v>
          </cell>
          <cell r="K30">
            <v>510</v>
          </cell>
        </row>
        <row r="31">
          <cell r="B31">
            <v>29</v>
          </cell>
          <cell r="C31" t="str">
            <v>كمون</v>
          </cell>
          <cell r="D31" t="str">
            <v>كيلو</v>
          </cell>
          <cell r="E31"/>
          <cell r="F31" t="str">
            <v>شيخ العرب</v>
          </cell>
          <cell r="G31" t="str">
            <v>كيلو</v>
          </cell>
          <cell r="H31">
            <v>280</v>
          </cell>
          <cell r="I31">
            <v>1</v>
          </cell>
          <cell r="J31">
            <v>1</v>
          </cell>
          <cell r="K31">
            <v>280</v>
          </cell>
        </row>
        <row r="32">
          <cell r="B32">
            <v>30</v>
          </cell>
          <cell r="C32" t="str">
            <v>شطة</v>
          </cell>
          <cell r="D32" t="str">
            <v>كيلو</v>
          </cell>
          <cell r="E32"/>
          <cell r="F32" t="str">
            <v>شيخ العرب</v>
          </cell>
          <cell r="G32" t="str">
            <v>كيلو</v>
          </cell>
          <cell r="H32">
            <v>100</v>
          </cell>
          <cell r="I32">
            <v>1</v>
          </cell>
          <cell r="J32">
            <v>1</v>
          </cell>
          <cell r="K32">
            <v>100</v>
          </cell>
        </row>
        <row r="33">
          <cell r="B33">
            <v>31</v>
          </cell>
          <cell r="C33" t="str">
            <v>زعتر</v>
          </cell>
          <cell r="D33" t="str">
            <v>كيلو</v>
          </cell>
          <cell r="E33"/>
          <cell r="F33" t="str">
            <v>شيخ العرب</v>
          </cell>
          <cell r="G33" t="str">
            <v>كيلو</v>
          </cell>
          <cell r="H33">
            <v>120</v>
          </cell>
          <cell r="I33">
            <v>1</v>
          </cell>
          <cell r="J33">
            <v>1</v>
          </cell>
          <cell r="K33">
            <v>120</v>
          </cell>
        </row>
        <row r="34">
          <cell r="B34">
            <v>32</v>
          </cell>
          <cell r="C34" t="str">
            <v>ذر ورد</v>
          </cell>
          <cell r="D34" t="str">
            <v>كيلو</v>
          </cell>
          <cell r="E34"/>
          <cell r="F34" t="str">
            <v>شيخ العرب</v>
          </cell>
          <cell r="G34" t="str">
            <v>كيلو</v>
          </cell>
          <cell r="H34">
            <v>140</v>
          </cell>
          <cell r="I34">
            <v>1</v>
          </cell>
          <cell r="J34">
            <v>1</v>
          </cell>
          <cell r="K34">
            <v>140</v>
          </cell>
        </row>
        <row r="35">
          <cell r="B35">
            <v>33</v>
          </cell>
          <cell r="C35" t="str">
            <v>فلفل ابيض</v>
          </cell>
          <cell r="D35" t="str">
            <v>كيلو</v>
          </cell>
          <cell r="E35"/>
          <cell r="F35" t="str">
            <v>شيخ العرب</v>
          </cell>
          <cell r="G35" t="str">
            <v>كيلو</v>
          </cell>
          <cell r="H35">
            <v>425</v>
          </cell>
          <cell r="I35">
            <v>1</v>
          </cell>
          <cell r="J35">
            <v>1</v>
          </cell>
          <cell r="K35">
            <v>425</v>
          </cell>
        </row>
        <row r="36">
          <cell r="B36">
            <v>34</v>
          </cell>
          <cell r="C36" t="str">
            <v>قرفة خشب</v>
          </cell>
          <cell r="D36" t="str">
            <v>كيلو</v>
          </cell>
          <cell r="E36"/>
          <cell r="F36" t="str">
            <v>شيخ العرب</v>
          </cell>
          <cell r="G36" t="str">
            <v>كيلو</v>
          </cell>
          <cell r="H36">
            <v>280</v>
          </cell>
          <cell r="I36">
            <v>1</v>
          </cell>
          <cell r="J36">
            <v>1</v>
          </cell>
          <cell r="K36">
            <v>280</v>
          </cell>
        </row>
        <row r="37">
          <cell r="B37">
            <v>35</v>
          </cell>
          <cell r="C37" t="str">
            <v>قرفة ناعمة</v>
          </cell>
          <cell r="D37" t="str">
            <v>كيلو</v>
          </cell>
          <cell r="E37"/>
          <cell r="F37" t="str">
            <v>شيخ العرب</v>
          </cell>
          <cell r="G37" t="str">
            <v>كيلو</v>
          </cell>
          <cell r="H37">
            <v>190</v>
          </cell>
          <cell r="I37">
            <v>1</v>
          </cell>
          <cell r="J37">
            <v>1</v>
          </cell>
          <cell r="K37">
            <v>190</v>
          </cell>
        </row>
        <row r="38">
          <cell r="B38">
            <v>36</v>
          </cell>
          <cell r="C38" t="str">
            <v>جنزبيل</v>
          </cell>
          <cell r="D38" t="str">
            <v>كيلو</v>
          </cell>
          <cell r="E38"/>
          <cell r="F38" t="str">
            <v>شيخ العرب</v>
          </cell>
          <cell r="G38" t="str">
            <v>كيلو</v>
          </cell>
          <cell r="H38">
            <v>190</v>
          </cell>
          <cell r="I38">
            <v>1</v>
          </cell>
          <cell r="J38">
            <v>1</v>
          </cell>
          <cell r="K38">
            <v>190</v>
          </cell>
        </row>
        <row r="39">
          <cell r="B39">
            <v>37</v>
          </cell>
          <cell r="C39" t="str">
            <v>حبهان حصى</v>
          </cell>
          <cell r="D39" t="str">
            <v>كيلو</v>
          </cell>
          <cell r="E39"/>
          <cell r="F39" t="str">
            <v>شيخ العرب</v>
          </cell>
          <cell r="G39" t="str">
            <v>كيلو</v>
          </cell>
          <cell r="H39">
            <v>850</v>
          </cell>
          <cell r="I39">
            <v>1</v>
          </cell>
          <cell r="J39">
            <v>1</v>
          </cell>
          <cell r="K39">
            <v>850</v>
          </cell>
        </row>
        <row r="40">
          <cell r="B40">
            <v>38</v>
          </cell>
          <cell r="C40" t="str">
            <v>حبهان ناعم</v>
          </cell>
          <cell r="D40" t="str">
            <v>كيلو</v>
          </cell>
          <cell r="E40"/>
          <cell r="F40" t="str">
            <v>شيخ العرب</v>
          </cell>
          <cell r="G40" t="str">
            <v>كيلو</v>
          </cell>
          <cell r="H40">
            <v>800</v>
          </cell>
          <cell r="I40">
            <v>1</v>
          </cell>
          <cell r="J40">
            <v>1</v>
          </cell>
          <cell r="K40">
            <v>800</v>
          </cell>
        </row>
        <row r="41">
          <cell r="B41">
            <v>39</v>
          </cell>
          <cell r="C41" t="str">
            <v>سمسم</v>
          </cell>
          <cell r="D41" t="str">
            <v>كيلو</v>
          </cell>
          <cell r="E41"/>
          <cell r="F41" t="str">
            <v>شيخ العرب</v>
          </cell>
          <cell r="G41" t="str">
            <v>كيلو</v>
          </cell>
          <cell r="H41">
            <v>140</v>
          </cell>
          <cell r="I41">
            <v>1</v>
          </cell>
          <cell r="J41">
            <v>1</v>
          </cell>
          <cell r="K41">
            <v>140</v>
          </cell>
        </row>
        <row r="42">
          <cell r="B42">
            <v>40</v>
          </cell>
          <cell r="C42" t="str">
            <v>حبة البركة</v>
          </cell>
          <cell r="D42" t="str">
            <v>كيلو</v>
          </cell>
          <cell r="E42"/>
          <cell r="F42" t="str">
            <v>شيخ العرب</v>
          </cell>
          <cell r="G42" t="str">
            <v>كيلو</v>
          </cell>
          <cell r="H42">
            <v>140</v>
          </cell>
          <cell r="I42">
            <v>1</v>
          </cell>
          <cell r="J42">
            <v>1</v>
          </cell>
          <cell r="K42">
            <v>140</v>
          </cell>
        </row>
        <row r="43">
          <cell r="B43">
            <v>41</v>
          </cell>
          <cell r="C43" t="str">
            <v>كزبرة</v>
          </cell>
          <cell r="D43" t="str">
            <v>كيلو</v>
          </cell>
          <cell r="E43"/>
          <cell r="F43" t="str">
            <v>شيخ العرب</v>
          </cell>
          <cell r="G43" t="str">
            <v>كيلو</v>
          </cell>
          <cell r="H43">
            <v>60</v>
          </cell>
          <cell r="I43">
            <v>1</v>
          </cell>
          <cell r="J43">
            <v>1</v>
          </cell>
          <cell r="K43">
            <v>60</v>
          </cell>
        </row>
        <row r="44">
          <cell r="B44">
            <v>42</v>
          </cell>
          <cell r="C44" t="str">
            <v>قرنفل حصى</v>
          </cell>
          <cell r="D44" t="str">
            <v>كيلو</v>
          </cell>
          <cell r="E44"/>
          <cell r="F44" t="str">
            <v>شيخ العرب</v>
          </cell>
          <cell r="G44" t="str">
            <v>كيلو</v>
          </cell>
          <cell r="H44">
            <v>725</v>
          </cell>
          <cell r="I44">
            <v>1</v>
          </cell>
          <cell r="J44">
            <v>1</v>
          </cell>
          <cell r="K44">
            <v>725</v>
          </cell>
        </row>
        <row r="45">
          <cell r="B45">
            <v>43</v>
          </cell>
          <cell r="C45" t="str">
            <v>ورق لورى</v>
          </cell>
          <cell r="D45" t="str">
            <v>كيلو</v>
          </cell>
          <cell r="E45"/>
          <cell r="F45"/>
          <cell r="G45" t="str">
            <v>كيلو</v>
          </cell>
          <cell r="H45">
            <v>120</v>
          </cell>
          <cell r="I45">
            <v>1</v>
          </cell>
          <cell r="J45">
            <v>1</v>
          </cell>
          <cell r="K45">
            <v>120</v>
          </cell>
        </row>
        <row r="46">
          <cell r="B46">
            <v>44</v>
          </cell>
          <cell r="C46" t="str">
            <v>كارى</v>
          </cell>
          <cell r="D46" t="str">
            <v>كيلو</v>
          </cell>
          <cell r="E46"/>
          <cell r="F46" t="str">
            <v>شيخ العرب</v>
          </cell>
          <cell r="G46" t="str">
            <v>كيلو</v>
          </cell>
          <cell r="H46">
            <v>120</v>
          </cell>
          <cell r="I46">
            <v>1</v>
          </cell>
          <cell r="J46">
            <v>1</v>
          </cell>
          <cell r="K46">
            <v>120</v>
          </cell>
        </row>
        <row r="47">
          <cell r="B47">
            <v>45</v>
          </cell>
          <cell r="C47" t="str">
            <v>كركم</v>
          </cell>
          <cell r="D47" t="str">
            <v>كيلو</v>
          </cell>
          <cell r="E47"/>
          <cell r="F47" t="str">
            <v>شيخ العرب</v>
          </cell>
          <cell r="G47" t="str">
            <v>كيلو</v>
          </cell>
          <cell r="H47">
            <v>95</v>
          </cell>
          <cell r="I47">
            <v>1</v>
          </cell>
          <cell r="J47">
            <v>1</v>
          </cell>
          <cell r="K47">
            <v>95</v>
          </cell>
        </row>
        <row r="48">
          <cell r="B48">
            <v>46</v>
          </cell>
          <cell r="C48" t="str">
            <v>بهارات فراخ</v>
          </cell>
          <cell r="D48" t="str">
            <v>كيلو</v>
          </cell>
          <cell r="E48"/>
          <cell r="F48"/>
          <cell r="G48" t="str">
            <v>كيلو</v>
          </cell>
          <cell r="H48">
            <v>160</v>
          </cell>
          <cell r="I48">
            <v>1</v>
          </cell>
          <cell r="J48">
            <v>1</v>
          </cell>
          <cell r="K48">
            <v>160</v>
          </cell>
        </row>
        <row r="49">
          <cell r="B49">
            <v>47</v>
          </cell>
          <cell r="C49" t="str">
            <v>برغل</v>
          </cell>
          <cell r="D49" t="str">
            <v>كيلو</v>
          </cell>
          <cell r="E49"/>
          <cell r="F49"/>
          <cell r="G49" t="str">
            <v>كيلو</v>
          </cell>
          <cell r="H49"/>
          <cell r="I49">
            <v>1</v>
          </cell>
          <cell r="J49">
            <v>1</v>
          </cell>
          <cell r="K49">
            <v>0</v>
          </cell>
        </row>
        <row r="50">
          <cell r="B50">
            <v>48</v>
          </cell>
          <cell r="C50" t="str">
            <v>كربونات</v>
          </cell>
          <cell r="D50" t="str">
            <v>كيلو</v>
          </cell>
          <cell r="E50"/>
          <cell r="F50"/>
          <cell r="G50" t="str">
            <v>كيلو</v>
          </cell>
          <cell r="H50">
            <v>30</v>
          </cell>
          <cell r="I50">
            <v>1</v>
          </cell>
          <cell r="J50">
            <v>1</v>
          </cell>
          <cell r="K50">
            <v>30</v>
          </cell>
        </row>
        <row r="51">
          <cell r="B51">
            <v>49</v>
          </cell>
          <cell r="C51" t="str">
            <v>ملح ليمون</v>
          </cell>
          <cell r="D51" t="str">
            <v>كيلو</v>
          </cell>
          <cell r="E51"/>
          <cell r="F51" t="str">
            <v xml:space="preserve">شيخ العرب </v>
          </cell>
          <cell r="G51" t="str">
            <v>كيلو</v>
          </cell>
          <cell r="H51">
            <v>60</v>
          </cell>
          <cell r="I51">
            <v>1</v>
          </cell>
          <cell r="J51">
            <v>1</v>
          </cell>
          <cell r="K51">
            <v>60</v>
          </cell>
        </row>
        <row r="52">
          <cell r="B52">
            <v>50</v>
          </cell>
          <cell r="C52" t="str">
            <v>شمر</v>
          </cell>
          <cell r="D52" t="str">
            <v>كيلو</v>
          </cell>
          <cell r="E52"/>
          <cell r="F52"/>
          <cell r="G52" t="str">
            <v>كيلو</v>
          </cell>
          <cell r="H52"/>
          <cell r="I52">
            <v>1</v>
          </cell>
          <cell r="J52"/>
          <cell r="K52">
            <v>0</v>
          </cell>
        </row>
        <row r="53">
          <cell r="B53">
            <v>51</v>
          </cell>
          <cell r="C53" t="str">
            <v>ليمون ناشف</v>
          </cell>
          <cell r="D53" t="str">
            <v>كيلو</v>
          </cell>
          <cell r="E53"/>
          <cell r="F53"/>
          <cell r="G53" t="str">
            <v>كيلو</v>
          </cell>
          <cell r="H53">
            <v>80</v>
          </cell>
          <cell r="I53">
            <v>1</v>
          </cell>
          <cell r="J53"/>
          <cell r="K53">
            <v>80</v>
          </cell>
        </row>
        <row r="54">
          <cell r="B54">
            <v>52</v>
          </cell>
          <cell r="C54" t="str">
            <v>كامينا</v>
          </cell>
          <cell r="D54" t="str">
            <v>علبة</v>
          </cell>
          <cell r="E54"/>
          <cell r="F54"/>
          <cell r="G54" t="str">
            <v>كيلو</v>
          </cell>
          <cell r="H54">
            <v>360</v>
          </cell>
          <cell r="I54">
            <v>1</v>
          </cell>
          <cell r="J54"/>
          <cell r="K54">
            <v>360</v>
          </cell>
        </row>
        <row r="55">
          <cell r="B55">
            <v>53</v>
          </cell>
          <cell r="C55" t="str">
            <v>بقسماط</v>
          </cell>
          <cell r="D55" t="str">
            <v>كيلو</v>
          </cell>
          <cell r="E55"/>
          <cell r="F55"/>
          <cell r="G55" t="str">
            <v>شكارة</v>
          </cell>
          <cell r="H55">
            <v>300</v>
          </cell>
          <cell r="I55">
            <v>10</v>
          </cell>
          <cell r="J55">
            <v>1</v>
          </cell>
          <cell r="K55">
            <v>30</v>
          </cell>
        </row>
        <row r="56">
          <cell r="B56">
            <v>54</v>
          </cell>
          <cell r="C56" t="str">
            <v>خروب</v>
          </cell>
          <cell r="D56" t="str">
            <v>كيلو</v>
          </cell>
          <cell r="E56"/>
          <cell r="F56"/>
          <cell r="G56" t="str">
            <v>كيلو</v>
          </cell>
          <cell r="H56">
            <v>56</v>
          </cell>
          <cell r="I56">
            <v>1</v>
          </cell>
          <cell r="J56"/>
          <cell r="K56">
            <v>56</v>
          </cell>
        </row>
        <row r="57">
          <cell r="B57">
            <v>55</v>
          </cell>
          <cell r="C57" t="str">
            <v xml:space="preserve">عناب </v>
          </cell>
          <cell r="D57" t="str">
            <v>كيلو</v>
          </cell>
          <cell r="E57"/>
          <cell r="F57"/>
          <cell r="G57" t="str">
            <v>كيلو</v>
          </cell>
          <cell r="H57">
            <v>195</v>
          </cell>
          <cell r="I57">
            <v>1</v>
          </cell>
          <cell r="J57"/>
          <cell r="K57">
            <v>195</v>
          </cell>
        </row>
        <row r="58">
          <cell r="B58">
            <v>56</v>
          </cell>
          <cell r="C58" t="str">
            <v>دوم</v>
          </cell>
          <cell r="D58" t="str">
            <v>كيلو</v>
          </cell>
          <cell r="E58"/>
          <cell r="F58"/>
          <cell r="G58" t="str">
            <v>كيلو</v>
          </cell>
          <cell r="H58">
            <v>55</v>
          </cell>
          <cell r="I58">
            <v>1</v>
          </cell>
          <cell r="J58"/>
          <cell r="K58">
            <v>55</v>
          </cell>
        </row>
        <row r="59">
          <cell r="B59">
            <v>57</v>
          </cell>
          <cell r="C59" t="str">
            <v>سميد</v>
          </cell>
          <cell r="D59" t="str">
            <v>شكارة 50ك</v>
          </cell>
          <cell r="E59"/>
          <cell r="F59"/>
          <cell r="G59" t="str">
            <v>كيلو</v>
          </cell>
          <cell r="H59">
            <v>1350</v>
          </cell>
          <cell r="I59">
            <v>50</v>
          </cell>
          <cell r="J59">
            <v>50</v>
          </cell>
          <cell r="K59">
            <v>27</v>
          </cell>
        </row>
        <row r="60">
          <cell r="B60">
            <v>58</v>
          </cell>
          <cell r="C60" t="str">
            <v>عسل جلوكوز</v>
          </cell>
          <cell r="D60" t="str">
            <v>صفيحة</v>
          </cell>
          <cell r="E60"/>
          <cell r="F60"/>
          <cell r="G60" t="str">
            <v>صفيحة</v>
          </cell>
          <cell r="H60">
            <v>675</v>
          </cell>
          <cell r="I60">
            <v>1</v>
          </cell>
          <cell r="J60"/>
          <cell r="K60">
            <v>675</v>
          </cell>
        </row>
        <row r="61">
          <cell r="B61">
            <v>59</v>
          </cell>
          <cell r="C61" t="str">
            <v>جوز هند</v>
          </cell>
          <cell r="D61" t="str">
            <v>كيلو</v>
          </cell>
          <cell r="E61"/>
          <cell r="F61"/>
          <cell r="G61" t="str">
            <v>كيلو</v>
          </cell>
          <cell r="H61">
            <v>158</v>
          </cell>
          <cell r="I61">
            <v>1</v>
          </cell>
          <cell r="J61"/>
          <cell r="K61">
            <v>158</v>
          </cell>
        </row>
        <row r="62">
          <cell r="B62">
            <v>60</v>
          </cell>
          <cell r="C62" t="str">
            <v>لبن بودر</v>
          </cell>
          <cell r="D62" t="str">
            <v>كيلو</v>
          </cell>
          <cell r="E62"/>
          <cell r="F62"/>
          <cell r="G62" t="str">
            <v>كيلو</v>
          </cell>
          <cell r="H62">
            <v>240</v>
          </cell>
          <cell r="I62">
            <v>1</v>
          </cell>
          <cell r="J62"/>
          <cell r="K62">
            <v>240</v>
          </cell>
        </row>
        <row r="63">
          <cell r="B63">
            <v>61</v>
          </cell>
          <cell r="C63" t="str">
            <v>سكر بودر</v>
          </cell>
          <cell r="D63" t="str">
            <v>كيلو</v>
          </cell>
          <cell r="E63"/>
          <cell r="F63"/>
          <cell r="G63" t="str">
            <v>بالتة</v>
          </cell>
          <cell r="H63">
            <v>1050</v>
          </cell>
          <cell r="I63">
            <v>20</v>
          </cell>
          <cell r="J63"/>
          <cell r="K63">
            <v>52.5</v>
          </cell>
        </row>
        <row r="64">
          <cell r="B64">
            <v>62</v>
          </cell>
          <cell r="C64" t="str">
            <v>فانيليا</v>
          </cell>
          <cell r="D64" t="str">
            <v>علبة</v>
          </cell>
          <cell r="E64"/>
          <cell r="F64"/>
          <cell r="G64" t="str">
            <v>علبة</v>
          </cell>
          <cell r="H64">
            <v>495</v>
          </cell>
          <cell r="I64">
            <v>1</v>
          </cell>
          <cell r="J64"/>
          <cell r="K64">
            <v>495</v>
          </cell>
        </row>
        <row r="65">
          <cell r="B65">
            <v>63</v>
          </cell>
          <cell r="C65" t="str">
            <v>تمر هندى</v>
          </cell>
          <cell r="D65" t="str">
            <v>كيلو</v>
          </cell>
          <cell r="E65"/>
          <cell r="F65"/>
          <cell r="G65" t="str">
            <v>لفة</v>
          </cell>
          <cell r="H65">
            <v>1325</v>
          </cell>
          <cell r="I65">
            <v>25</v>
          </cell>
          <cell r="J65"/>
          <cell r="K65">
            <v>53</v>
          </cell>
        </row>
        <row r="66">
          <cell r="B66">
            <v>64</v>
          </cell>
          <cell r="C66" t="str">
            <v xml:space="preserve">كريم جانتيه  بقرى </v>
          </cell>
          <cell r="D66" t="str">
            <v>كيلو</v>
          </cell>
          <cell r="E66"/>
          <cell r="F66"/>
          <cell r="G66"/>
          <cell r="H66">
            <v>1475</v>
          </cell>
          <cell r="I66">
            <v>10</v>
          </cell>
          <cell r="J66"/>
          <cell r="K66">
            <v>147.5</v>
          </cell>
        </row>
        <row r="67">
          <cell r="B67">
            <v>65</v>
          </cell>
          <cell r="C67"/>
          <cell r="D67"/>
          <cell r="E67"/>
          <cell r="F67"/>
          <cell r="G67"/>
          <cell r="H67">
            <v>95</v>
          </cell>
          <cell r="I67">
            <v>1</v>
          </cell>
          <cell r="J67"/>
          <cell r="K67">
            <v>95</v>
          </cell>
        </row>
        <row r="68">
          <cell r="A68" t="str">
            <v>زيوت ومعلبات</v>
          </cell>
          <cell r="B68">
            <v>66</v>
          </cell>
          <cell r="C68" t="str">
            <v>مكسرات</v>
          </cell>
          <cell r="D68" t="str">
            <v>كيلو</v>
          </cell>
          <cell r="E68"/>
          <cell r="F68"/>
          <cell r="G68" t="str">
            <v>كيلو</v>
          </cell>
          <cell r="H68">
            <v>100</v>
          </cell>
          <cell r="I68">
            <v>1</v>
          </cell>
          <cell r="J68">
            <v>1</v>
          </cell>
          <cell r="K68">
            <v>100</v>
          </cell>
        </row>
        <row r="69">
          <cell r="B69">
            <v>67</v>
          </cell>
          <cell r="C69" t="str">
            <v>نشا</v>
          </cell>
          <cell r="D69" t="str">
            <v>كيلو</v>
          </cell>
          <cell r="E69"/>
          <cell r="F69" t="str">
            <v>شيخ العرب</v>
          </cell>
          <cell r="G69" t="str">
            <v>شكارة</v>
          </cell>
          <cell r="H69">
            <v>800</v>
          </cell>
          <cell r="I69">
            <v>25</v>
          </cell>
          <cell r="J69">
            <v>25</v>
          </cell>
          <cell r="K69">
            <v>32</v>
          </cell>
        </row>
        <row r="70">
          <cell r="B70">
            <v>68</v>
          </cell>
          <cell r="C70" t="str">
            <v>بندق</v>
          </cell>
          <cell r="D70" t="str">
            <v xml:space="preserve"> كيلو</v>
          </cell>
          <cell r="E70"/>
          <cell r="F70"/>
          <cell r="G70" t="str">
            <v>كيلو</v>
          </cell>
          <cell r="H70">
            <v>572</v>
          </cell>
          <cell r="I70">
            <v>1</v>
          </cell>
          <cell r="J70">
            <v>1</v>
          </cell>
          <cell r="K70">
            <v>572</v>
          </cell>
        </row>
        <row r="71">
          <cell r="B71">
            <v>69</v>
          </cell>
          <cell r="C71" t="str">
            <v>زبيب</v>
          </cell>
          <cell r="D71" t="str">
            <v>10كيلو</v>
          </cell>
          <cell r="E71"/>
          <cell r="F71" t="str">
            <v>عبد الرحمن</v>
          </cell>
          <cell r="G71" t="str">
            <v>كرتونة</v>
          </cell>
          <cell r="H71">
            <v>850</v>
          </cell>
          <cell r="I71">
            <v>10</v>
          </cell>
          <cell r="J71">
            <v>10</v>
          </cell>
          <cell r="K71">
            <v>85</v>
          </cell>
        </row>
        <row r="72">
          <cell r="B72">
            <v>70</v>
          </cell>
          <cell r="C72" t="str">
            <v>كريم جانتيه</v>
          </cell>
          <cell r="D72" t="str">
            <v>كيلو</v>
          </cell>
          <cell r="E72" t="str">
            <v>هايبر توب</v>
          </cell>
          <cell r="F72"/>
          <cell r="G72"/>
          <cell r="H72">
            <v>2750</v>
          </cell>
          <cell r="I72">
            <v>10</v>
          </cell>
          <cell r="J72">
            <v>10</v>
          </cell>
          <cell r="K72">
            <v>275</v>
          </cell>
        </row>
        <row r="73">
          <cell r="B73">
            <v>71</v>
          </cell>
          <cell r="C73" t="str">
            <v>خل هاينز</v>
          </cell>
          <cell r="D73" t="str">
            <v>زجاجة</v>
          </cell>
          <cell r="E73" t="str">
            <v>هاينز</v>
          </cell>
          <cell r="F73" t="str">
            <v>الميزان</v>
          </cell>
          <cell r="G73" t="str">
            <v>كرتونة</v>
          </cell>
          <cell r="H73">
            <v>185</v>
          </cell>
          <cell r="I73">
            <v>12</v>
          </cell>
          <cell r="J73">
            <v>1</v>
          </cell>
          <cell r="K73">
            <v>15.416666666666666</v>
          </cell>
        </row>
        <row r="74">
          <cell r="B74">
            <v>72</v>
          </cell>
          <cell r="C74" t="str">
            <v>خل عادى</v>
          </cell>
          <cell r="D74" t="str">
            <v>زجاجة</v>
          </cell>
          <cell r="E74"/>
          <cell r="F74"/>
          <cell r="G74" t="str">
            <v>كرتونة</v>
          </cell>
          <cell r="H74">
            <v>88</v>
          </cell>
          <cell r="I74">
            <v>12</v>
          </cell>
          <cell r="J74"/>
          <cell r="K74">
            <v>7.333333333333333</v>
          </cell>
        </row>
        <row r="75">
          <cell r="B75">
            <v>73</v>
          </cell>
          <cell r="C75" t="str">
            <v>طحينة</v>
          </cell>
          <cell r="D75" t="str">
            <v>جالون 18 كيلو</v>
          </cell>
          <cell r="E75"/>
          <cell r="F75" t="str">
            <v>مجدى زيدان</v>
          </cell>
          <cell r="G75" t="str">
            <v>جالون</v>
          </cell>
          <cell r="H75">
            <v>2550</v>
          </cell>
          <cell r="I75">
            <v>1</v>
          </cell>
          <cell r="J75">
            <v>18</v>
          </cell>
          <cell r="K75">
            <v>2550</v>
          </cell>
        </row>
        <row r="76">
          <cell r="B76">
            <v>74</v>
          </cell>
          <cell r="C76" t="str">
            <v>صلصة</v>
          </cell>
          <cell r="D76" t="str">
            <v>علبة 3 كيلو</v>
          </cell>
          <cell r="E76" t="str">
            <v>كنزى</v>
          </cell>
          <cell r="F76"/>
          <cell r="G76" t="str">
            <v>كرتونة</v>
          </cell>
          <cell r="H76">
            <v>550</v>
          </cell>
          <cell r="I76">
            <v>4</v>
          </cell>
          <cell r="J76">
            <v>3</v>
          </cell>
          <cell r="K76">
            <v>137.5</v>
          </cell>
        </row>
        <row r="77">
          <cell r="B77">
            <v>75</v>
          </cell>
          <cell r="C77" t="str">
            <v>مرقة دجاج</v>
          </cell>
          <cell r="D77" t="str">
            <v>علبة 1 كيلو</v>
          </cell>
          <cell r="E77" t="str">
            <v>كنور</v>
          </cell>
          <cell r="F77" t="str">
            <v>طيبة</v>
          </cell>
          <cell r="G77" t="str">
            <v>كرتونة</v>
          </cell>
          <cell r="H77">
            <v>890</v>
          </cell>
          <cell r="I77">
            <v>6</v>
          </cell>
          <cell r="J77">
            <v>1</v>
          </cell>
          <cell r="K77">
            <v>148.33333333333334</v>
          </cell>
        </row>
        <row r="78">
          <cell r="B78">
            <v>76</v>
          </cell>
          <cell r="C78" t="str">
            <v>بهارات شرق اقصى</v>
          </cell>
          <cell r="D78" t="str">
            <v>علبة800جرام</v>
          </cell>
          <cell r="E78" t="str">
            <v>كنور</v>
          </cell>
          <cell r="F78" t="str">
            <v>طيبة</v>
          </cell>
          <cell r="G78" t="str">
            <v>كرتونة</v>
          </cell>
          <cell r="H78">
            <v>1690</v>
          </cell>
          <cell r="I78">
            <v>6</v>
          </cell>
          <cell r="J78">
            <v>0.8</v>
          </cell>
          <cell r="K78">
            <v>281.66666666666669</v>
          </cell>
        </row>
        <row r="79">
          <cell r="B79">
            <v>77</v>
          </cell>
          <cell r="C79" t="str">
            <v>صوص ديمى جلاس</v>
          </cell>
          <cell r="D79" t="str">
            <v>علبة750جرام</v>
          </cell>
          <cell r="E79" t="str">
            <v>كنور</v>
          </cell>
          <cell r="F79" t="str">
            <v>طيبة</v>
          </cell>
          <cell r="G79" t="str">
            <v>كرتونة</v>
          </cell>
          <cell r="H79">
            <v>1972.5</v>
          </cell>
          <cell r="I79">
            <v>6</v>
          </cell>
          <cell r="J79">
            <v>0.75</v>
          </cell>
          <cell r="K79">
            <v>328.75</v>
          </cell>
        </row>
        <row r="80">
          <cell r="B80">
            <v>78</v>
          </cell>
          <cell r="C80" t="str">
            <v>كاتشب</v>
          </cell>
          <cell r="D80" t="str">
            <v>جركن 10كيلو</v>
          </cell>
          <cell r="E80" t="str">
            <v>هاينز</v>
          </cell>
          <cell r="F80" t="str">
            <v>طيبة</v>
          </cell>
          <cell r="G80" t="str">
            <v>جركن</v>
          </cell>
          <cell r="H80">
            <v>445</v>
          </cell>
          <cell r="I80">
            <v>1</v>
          </cell>
          <cell r="J80">
            <v>10</v>
          </cell>
          <cell r="K80">
            <v>445</v>
          </cell>
        </row>
        <row r="81">
          <cell r="B81">
            <v>79</v>
          </cell>
          <cell r="C81" t="str">
            <v>مسطردة</v>
          </cell>
          <cell r="D81" t="str">
            <v>جركن 5كيلو</v>
          </cell>
          <cell r="E81" t="str">
            <v>هاينز</v>
          </cell>
          <cell r="F81" t="str">
            <v>طيبة</v>
          </cell>
          <cell r="G81" t="str">
            <v>جركن</v>
          </cell>
          <cell r="H81">
            <v>300</v>
          </cell>
          <cell r="I81">
            <v>1</v>
          </cell>
          <cell r="J81">
            <v>5</v>
          </cell>
          <cell r="K81">
            <v>300</v>
          </cell>
        </row>
        <row r="82">
          <cell r="B82">
            <v>80</v>
          </cell>
          <cell r="C82" t="str">
            <v>هوت صوص</v>
          </cell>
          <cell r="D82" t="str">
            <v>جركن 5كيلو</v>
          </cell>
          <cell r="E82" t="str">
            <v>هاينز</v>
          </cell>
          <cell r="F82" t="str">
            <v>طيبة</v>
          </cell>
          <cell r="G82" t="str">
            <v>جركن</v>
          </cell>
          <cell r="H82">
            <v>170</v>
          </cell>
          <cell r="I82">
            <v>1</v>
          </cell>
          <cell r="J82">
            <v>5</v>
          </cell>
          <cell r="K82">
            <v>170</v>
          </cell>
        </row>
        <row r="83">
          <cell r="B83">
            <v>81</v>
          </cell>
          <cell r="C83" t="str">
            <v xml:space="preserve">كاتشب ظرف </v>
          </cell>
          <cell r="D83" t="str">
            <v>1باكت</v>
          </cell>
          <cell r="E83" t="str">
            <v>هاينز</v>
          </cell>
          <cell r="F83" t="str">
            <v>طيبة</v>
          </cell>
          <cell r="G83" t="str">
            <v>كرتونة</v>
          </cell>
          <cell r="H83">
            <v>170</v>
          </cell>
          <cell r="I83">
            <v>1000</v>
          </cell>
          <cell r="J83">
            <v>1</v>
          </cell>
          <cell r="K83">
            <v>0.17</v>
          </cell>
        </row>
        <row r="84">
          <cell r="B84">
            <v>82</v>
          </cell>
          <cell r="C84" t="str">
            <v>مشروم</v>
          </cell>
          <cell r="D84" t="str">
            <v>علبة800جرام</v>
          </cell>
          <cell r="E84" t="str">
            <v>كنانة</v>
          </cell>
          <cell r="F84" t="str">
            <v>الميزان</v>
          </cell>
          <cell r="G84" t="str">
            <v>كرتونة</v>
          </cell>
          <cell r="H84">
            <v>850</v>
          </cell>
          <cell r="I84">
            <v>12</v>
          </cell>
          <cell r="J84">
            <v>0.8</v>
          </cell>
          <cell r="K84">
            <v>70.833333333333329</v>
          </cell>
        </row>
        <row r="85">
          <cell r="B85">
            <v>83</v>
          </cell>
          <cell r="C85" t="str">
            <v>سيرم نعناع</v>
          </cell>
          <cell r="D85" t="str">
            <v>1زجاجة</v>
          </cell>
          <cell r="E85" t="str">
            <v>فيتراك</v>
          </cell>
          <cell r="F85"/>
          <cell r="G85" t="str">
            <v>بالتة</v>
          </cell>
          <cell r="H85">
            <v>950</v>
          </cell>
          <cell r="I85">
            <v>12</v>
          </cell>
          <cell r="J85">
            <v>1</v>
          </cell>
          <cell r="K85">
            <v>79.166666666666671</v>
          </cell>
        </row>
        <row r="86">
          <cell r="B86">
            <v>84</v>
          </cell>
          <cell r="C86" t="str">
            <v>كاستر</v>
          </cell>
          <cell r="D86" t="str">
            <v>علبة</v>
          </cell>
          <cell r="E86"/>
          <cell r="F86"/>
          <cell r="G86" t="str">
            <v>علبة</v>
          </cell>
          <cell r="H86">
            <v>475</v>
          </cell>
          <cell r="I86">
            <v>24</v>
          </cell>
          <cell r="J86">
            <v>0.35</v>
          </cell>
          <cell r="K86">
            <v>19.791666666666668</v>
          </cell>
        </row>
        <row r="87">
          <cell r="B87">
            <v>85</v>
          </cell>
          <cell r="C87" t="str">
            <v>جيلى</v>
          </cell>
          <cell r="D87" t="str">
            <v xml:space="preserve">باكو </v>
          </cell>
          <cell r="E87" t="str">
            <v>دريم</v>
          </cell>
          <cell r="F87" t="str">
            <v>محمد طه</v>
          </cell>
          <cell r="G87" t="str">
            <v>عدد</v>
          </cell>
          <cell r="H87">
            <v>14</v>
          </cell>
          <cell r="I87">
            <v>1</v>
          </cell>
          <cell r="J87">
            <v>1</v>
          </cell>
          <cell r="K87">
            <v>14</v>
          </cell>
        </row>
        <row r="88">
          <cell r="B88">
            <v>86</v>
          </cell>
          <cell r="C88" t="str">
            <v>شيكولاته دارك</v>
          </cell>
          <cell r="D88" t="str">
            <v>بلوك 2.5 كيلو</v>
          </cell>
          <cell r="E88"/>
          <cell r="F88" t="str">
            <v>رجب الحلوانى</v>
          </cell>
          <cell r="G88" t="str">
            <v>بلوك</v>
          </cell>
          <cell r="H88">
            <v>225</v>
          </cell>
          <cell r="I88">
            <v>1</v>
          </cell>
          <cell r="J88">
            <v>2.5</v>
          </cell>
          <cell r="K88">
            <v>225</v>
          </cell>
        </row>
        <row r="89">
          <cell r="B89">
            <v>87</v>
          </cell>
          <cell r="C89" t="str">
            <v>شيكولاته وايت</v>
          </cell>
          <cell r="D89" t="str">
            <v>بلوك 2.5 كيلو</v>
          </cell>
          <cell r="E89"/>
          <cell r="F89" t="str">
            <v>رجب الحلوانى</v>
          </cell>
          <cell r="G89" t="str">
            <v>بلوك</v>
          </cell>
          <cell r="H89">
            <v>235</v>
          </cell>
          <cell r="I89">
            <v>1</v>
          </cell>
          <cell r="J89">
            <v>2.5</v>
          </cell>
          <cell r="K89">
            <v>235</v>
          </cell>
        </row>
        <row r="90">
          <cell r="B90">
            <v>88</v>
          </cell>
          <cell r="C90" t="str">
            <v>كريز احمر</v>
          </cell>
          <cell r="D90" t="str">
            <v xml:space="preserve"> كيلو</v>
          </cell>
          <cell r="E90"/>
          <cell r="F90" t="str">
            <v>رجب الحلوانى</v>
          </cell>
          <cell r="G90" t="str">
            <v>كيلو</v>
          </cell>
          <cell r="H90">
            <v>250</v>
          </cell>
          <cell r="I90">
            <v>1</v>
          </cell>
          <cell r="J90">
            <v>1</v>
          </cell>
          <cell r="K90">
            <v>250</v>
          </cell>
        </row>
        <row r="91">
          <cell r="B91">
            <v>89</v>
          </cell>
          <cell r="C91" t="str">
            <v>خميرة</v>
          </cell>
          <cell r="D91" t="str">
            <v xml:space="preserve">باكو </v>
          </cell>
          <cell r="E91" t="str">
            <v>فرنو</v>
          </cell>
          <cell r="F91" t="str">
            <v>الشركة العالمية</v>
          </cell>
          <cell r="G91" t="str">
            <v>كرتونة</v>
          </cell>
          <cell r="H91">
            <v>830</v>
          </cell>
          <cell r="I91">
            <v>24</v>
          </cell>
          <cell r="J91">
            <v>0.42499999999999999</v>
          </cell>
          <cell r="K91">
            <v>34.583333333333336</v>
          </cell>
        </row>
        <row r="92">
          <cell r="B92">
            <v>90</v>
          </cell>
          <cell r="C92" t="str">
            <v>دبس رمان</v>
          </cell>
          <cell r="D92" t="str">
            <v>زجاجة</v>
          </cell>
          <cell r="E92"/>
          <cell r="F92"/>
          <cell r="G92" t="str">
            <v>كرتونة</v>
          </cell>
          <cell r="H92">
            <v>2300</v>
          </cell>
          <cell r="I92">
            <v>12</v>
          </cell>
          <cell r="J92"/>
          <cell r="K92">
            <v>191.66666666666666</v>
          </cell>
        </row>
        <row r="93">
          <cell r="B93">
            <v>91</v>
          </cell>
          <cell r="C93" t="str">
            <v>سمنة</v>
          </cell>
          <cell r="D93" t="str">
            <v>صفيحة 11 كيلو</v>
          </cell>
          <cell r="E93" t="str">
            <v>روابى</v>
          </cell>
          <cell r="F93" t="str">
            <v>الميزان</v>
          </cell>
          <cell r="G93" t="str">
            <v>صفيحة</v>
          </cell>
          <cell r="H93">
            <v>1070</v>
          </cell>
          <cell r="I93">
            <v>1</v>
          </cell>
          <cell r="J93">
            <v>11</v>
          </cell>
          <cell r="K93">
            <v>1070</v>
          </cell>
        </row>
        <row r="94">
          <cell r="B94">
            <v>92</v>
          </cell>
          <cell r="C94" t="str">
            <v>سمنة 1.5 ك</v>
          </cell>
          <cell r="D94" t="str">
            <v>علبة</v>
          </cell>
          <cell r="E94"/>
          <cell r="F94"/>
          <cell r="G94"/>
          <cell r="H94">
            <v>100</v>
          </cell>
          <cell r="I94">
            <v>1</v>
          </cell>
          <cell r="J94"/>
          <cell r="K94">
            <v>100</v>
          </cell>
        </row>
        <row r="95">
          <cell r="B95">
            <v>93</v>
          </cell>
          <cell r="C95" t="str">
            <v>سمنة750. ك</v>
          </cell>
          <cell r="D95" t="str">
            <v>علبة</v>
          </cell>
          <cell r="E95"/>
          <cell r="F95"/>
          <cell r="G95"/>
          <cell r="H95">
            <v>50</v>
          </cell>
          <cell r="I95">
            <v>1</v>
          </cell>
          <cell r="J95"/>
          <cell r="K95">
            <v>50</v>
          </cell>
        </row>
        <row r="96">
          <cell r="B96">
            <v>94</v>
          </cell>
          <cell r="C96" t="str">
            <v>زيت عباد 2.2 مل</v>
          </cell>
          <cell r="D96" t="str">
            <v>زجاجة</v>
          </cell>
          <cell r="E96"/>
          <cell r="F96"/>
          <cell r="G96"/>
          <cell r="H96">
            <v>1100</v>
          </cell>
          <cell r="I96">
            <v>6</v>
          </cell>
          <cell r="J96"/>
          <cell r="K96">
            <v>183.33333333333334</v>
          </cell>
        </row>
        <row r="97">
          <cell r="B97">
            <v>95</v>
          </cell>
          <cell r="C97" t="str">
            <v>زيت خليط 700مل</v>
          </cell>
          <cell r="D97" t="str">
            <v>زجاجة</v>
          </cell>
          <cell r="E97" t="str">
            <v>البهوات</v>
          </cell>
          <cell r="F97" t="str">
            <v>الميزان</v>
          </cell>
          <cell r="G97" t="str">
            <v>كرتونة</v>
          </cell>
          <cell r="H97">
            <v>630</v>
          </cell>
          <cell r="I97">
            <v>12</v>
          </cell>
          <cell r="J97">
            <v>0.7</v>
          </cell>
          <cell r="K97">
            <v>52.5</v>
          </cell>
        </row>
        <row r="98">
          <cell r="B98">
            <v>96</v>
          </cell>
          <cell r="C98" t="str">
            <v>زيت عباد 900مل</v>
          </cell>
          <cell r="D98" t="str">
            <v>زجاجة</v>
          </cell>
          <cell r="E98" t="str">
            <v>البهوات</v>
          </cell>
          <cell r="F98" t="str">
            <v>الحداد</v>
          </cell>
          <cell r="G98" t="str">
            <v>كرتونة</v>
          </cell>
          <cell r="H98">
            <v>1060</v>
          </cell>
          <cell r="I98">
            <v>12</v>
          </cell>
          <cell r="J98">
            <v>0.9</v>
          </cell>
          <cell r="K98">
            <v>88.333333333333329</v>
          </cell>
        </row>
        <row r="99">
          <cell r="B99">
            <v>97</v>
          </cell>
          <cell r="C99" t="str">
            <v>زيت قلية</v>
          </cell>
          <cell r="D99" t="str">
            <v>جركن 18كيلو</v>
          </cell>
          <cell r="E99" t="str">
            <v>النقاء</v>
          </cell>
          <cell r="F99"/>
          <cell r="G99" t="str">
            <v>جركن</v>
          </cell>
          <cell r="H99">
            <v>1150</v>
          </cell>
          <cell r="I99">
            <v>1</v>
          </cell>
          <cell r="J99">
            <v>18</v>
          </cell>
          <cell r="K99">
            <v>1150</v>
          </cell>
        </row>
        <row r="100">
          <cell r="B100">
            <v>98</v>
          </cell>
          <cell r="C100" t="str">
            <v>زيت زيتون</v>
          </cell>
          <cell r="D100" t="str">
            <v>زجاجة 1 لتر</v>
          </cell>
          <cell r="E100" t="str">
            <v>استبرق</v>
          </cell>
          <cell r="F100"/>
          <cell r="G100" t="str">
            <v>كرتونة</v>
          </cell>
          <cell r="H100">
            <v>1500</v>
          </cell>
          <cell r="I100">
            <v>12</v>
          </cell>
          <cell r="J100">
            <v>1</v>
          </cell>
          <cell r="K100">
            <v>125</v>
          </cell>
        </row>
        <row r="101">
          <cell r="B101">
            <v>99</v>
          </cell>
          <cell r="C101" t="str">
            <v>زيت عباد 4.4 مل</v>
          </cell>
          <cell r="D101" t="str">
            <v>زجاجة 4.4كيلو</v>
          </cell>
          <cell r="E101"/>
          <cell r="F101"/>
          <cell r="G101" t="str">
            <v>كرتونة</v>
          </cell>
          <cell r="H101">
            <v>1315</v>
          </cell>
          <cell r="I101">
            <v>4</v>
          </cell>
          <cell r="J101"/>
          <cell r="K101">
            <v>328.75</v>
          </cell>
        </row>
        <row r="102">
          <cell r="B102">
            <v>100</v>
          </cell>
          <cell r="C102" t="str">
            <v>زيت عباد 700 مل</v>
          </cell>
          <cell r="D102" t="str">
            <v>زجاجة</v>
          </cell>
          <cell r="E102"/>
          <cell r="F102"/>
          <cell r="G102" t="str">
            <v>كرتونة</v>
          </cell>
          <cell r="H102">
            <v>1170</v>
          </cell>
          <cell r="I102">
            <v>12</v>
          </cell>
          <cell r="J102"/>
          <cell r="K102">
            <v>97.5</v>
          </cell>
        </row>
        <row r="103">
          <cell r="B103">
            <v>101</v>
          </cell>
          <cell r="C103" t="str">
            <v>زيت قلية 20 لتر</v>
          </cell>
          <cell r="D103" t="str">
            <v>جركن 20 لتر</v>
          </cell>
          <cell r="E103"/>
          <cell r="F103"/>
          <cell r="G103" t="str">
            <v>جركن</v>
          </cell>
          <cell r="H103">
            <v>1090</v>
          </cell>
          <cell r="I103">
            <v>1</v>
          </cell>
          <cell r="J103"/>
          <cell r="K103">
            <v>1090</v>
          </cell>
        </row>
        <row r="104">
          <cell r="B104">
            <v>102</v>
          </cell>
          <cell r="C104" t="str">
            <v xml:space="preserve">زيت عباد 18 لتر </v>
          </cell>
          <cell r="D104" t="str">
            <v>جركن 18 لتر</v>
          </cell>
          <cell r="E104"/>
          <cell r="F104"/>
          <cell r="G104" t="str">
            <v>جركن</v>
          </cell>
          <cell r="H104">
            <v>1600</v>
          </cell>
          <cell r="I104">
            <v>1</v>
          </cell>
          <cell r="J104"/>
          <cell r="K104">
            <v>1600</v>
          </cell>
        </row>
        <row r="105">
          <cell r="B105">
            <v>103</v>
          </cell>
          <cell r="C105" t="str">
            <v>صلصة برطمان 300 جم</v>
          </cell>
          <cell r="D105" t="str">
            <v>برطمان</v>
          </cell>
          <cell r="E105"/>
          <cell r="F105"/>
          <cell r="G105" t="str">
            <v>بالتة</v>
          </cell>
          <cell r="H105">
            <v>100</v>
          </cell>
          <cell r="I105">
            <v>12</v>
          </cell>
          <cell r="J105"/>
          <cell r="K105">
            <v>8.3333333333333339</v>
          </cell>
        </row>
        <row r="106">
          <cell r="B106">
            <v>104</v>
          </cell>
          <cell r="C106"/>
          <cell r="D106"/>
          <cell r="E106"/>
          <cell r="F106"/>
          <cell r="G106"/>
          <cell r="H106">
            <v>650</v>
          </cell>
          <cell r="I106">
            <v>1</v>
          </cell>
          <cell r="J106"/>
          <cell r="K106">
            <v>650</v>
          </cell>
        </row>
        <row r="107">
          <cell r="B107">
            <v>105</v>
          </cell>
          <cell r="C107"/>
          <cell r="D107"/>
          <cell r="E107"/>
          <cell r="F107"/>
          <cell r="G107"/>
          <cell r="H107">
            <v>135</v>
          </cell>
          <cell r="I107">
            <v>1</v>
          </cell>
          <cell r="J107"/>
          <cell r="K107">
            <v>135</v>
          </cell>
        </row>
        <row r="108">
          <cell r="B108">
            <v>106</v>
          </cell>
          <cell r="C108"/>
          <cell r="D108"/>
          <cell r="E108"/>
          <cell r="F108"/>
          <cell r="G108"/>
          <cell r="H108"/>
          <cell r="I108">
            <v>1</v>
          </cell>
          <cell r="J108"/>
          <cell r="K108">
            <v>0</v>
          </cell>
        </row>
        <row r="109">
          <cell r="B109">
            <v>107</v>
          </cell>
          <cell r="C109"/>
          <cell r="D109"/>
          <cell r="E109"/>
          <cell r="F109"/>
          <cell r="G109"/>
          <cell r="H109"/>
          <cell r="I109">
            <v>1</v>
          </cell>
          <cell r="J109"/>
          <cell r="K109">
            <v>0</v>
          </cell>
        </row>
        <row r="110">
          <cell r="B110">
            <v>108</v>
          </cell>
          <cell r="C110"/>
          <cell r="D110"/>
          <cell r="E110"/>
          <cell r="F110"/>
          <cell r="G110"/>
          <cell r="H110"/>
          <cell r="I110">
            <v>1</v>
          </cell>
          <cell r="J110"/>
          <cell r="K110">
            <v>0</v>
          </cell>
        </row>
        <row r="111">
          <cell r="B111">
            <v>109</v>
          </cell>
          <cell r="C111"/>
          <cell r="D111"/>
          <cell r="E111"/>
          <cell r="F111"/>
          <cell r="G111"/>
          <cell r="H111"/>
          <cell r="I111">
            <v>1</v>
          </cell>
          <cell r="J111"/>
          <cell r="K111">
            <v>0</v>
          </cell>
        </row>
        <row r="112">
          <cell r="B112">
            <v>110</v>
          </cell>
          <cell r="C112"/>
          <cell r="D112"/>
          <cell r="E112"/>
          <cell r="F112"/>
          <cell r="G112"/>
          <cell r="H112"/>
          <cell r="I112">
            <v>1</v>
          </cell>
          <cell r="J112"/>
          <cell r="K112">
            <v>0</v>
          </cell>
        </row>
        <row r="113">
          <cell r="B113">
            <v>111</v>
          </cell>
          <cell r="C113"/>
          <cell r="D113"/>
          <cell r="E113"/>
          <cell r="F113"/>
          <cell r="G113"/>
          <cell r="H113"/>
          <cell r="I113">
            <v>1</v>
          </cell>
          <cell r="J113"/>
          <cell r="K113">
            <v>0</v>
          </cell>
        </row>
        <row r="114">
          <cell r="A114" t="str">
            <v>مجمدات</v>
          </cell>
          <cell r="B114">
            <v>112</v>
          </cell>
          <cell r="C114" t="str">
            <v>ملوخية</v>
          </cell>
          <cell r="D114" t="str">
            <v>كيس 0.400 جرام</v>
          </cell>
          <cell r="E114" t="str">
            <v>بسمة</v>
          </cell>
          <cell r="F114"/>
          <cell r="G114" t="str">
            <v>كرتونة</v>
          </cell>
          <cell r="H114">
            <v>260</v>
          </cell>
          <cell r="I114">
            <v>20</v>
          </cell>
          <cell r="J114">
            <v>0.4</v>
          </cell>
          <cell r="K114">
            <v>13</v>
          </cell>
        </row>
        <row r="115">
          <cell r="B115">
            <v>113</v>
          </cell>
          <cell r="C115" t="str">
            <v>بامية</v>
          </cell>
          <cell r="D115" t="str">
            <v>كيس 0.400 جرام</v>
          </cell>
          <cell r="E115" t="str">
            <v>سندريلا</v>
          </cell>
          <cell r="F115" t="str">
            <v>العماد</v>
          </cell>
          <cell r="G115" t="str">
            <v>كرتونة</v>
          </cell>
          <cell r="H115">
            <v>640</v>
          </cell>
          <cell r="I115">
            <v>20</v>
          </cell>
          <cell r="J115">
            <v>0.4</v>
          </cell>
          <cell r="K115">
            <v>32</v>
          </cell>
        </row>
        <row r="116">
          <cell r="B116">
            <v>114</v>
          </cell>
          <cell r="C116" t="str">
            <v>بسلة جزر</v>
          </cell>
          <cell r="D116" t="str">
            <v>كيس 0.400 جرام</v>
          </cell>
          <cell r="E116" t="str">
            <v>سندريلا</v>
          </cell>
          <cell r="F116" t="str">
            <v>العماد</v>
          </cell>
          <cell r="G116" t="str">
            <v>كرتونة</v>
          </cell>
          <cell r="H116">
            <v>400</v>
          </cell>
          <cell r="I116">
            <v>20</v>
          </cell>
          <cell r="J116">
            <v>0.4</v>
          </cell>
          <cell r="K116">
            <v>20</v>
          </cell>
        </row>
        <row r="117">
          <cell r="B117">
            <v>115</v>
          </cell>
          <cell r="C117" t="str">
            <v>بطاطس فارم</v>
          </cell>
          <cell r="D117" t="str">
            <v>كيس 2.5 كيلو</v>
          </cell>
          <cell r="E117" t="str">
            <v>فروزينا</v>
          </cell>
          <cell r="F117" t="str">
            <v>العماد</v>
          </cell>
          <cell r="G117" t="str">
            <v>كرتونة</v>
          </cell>
          <cell r="H117">
            <v>610</v>
          </cell>
          <cell r="I117">
            <v>4</v>
          </cell>
          <cell r="J117">
            <v>2.5</v>
          </cell>
          <cell r="K117">
            <v>152.5</v>
          </cell>
        </row>
        <row r="118">
          <cell r="B118">
            <v>116</v>
          </cell>
          <cell r="C118" t="str">
            <v>جمبرى</v>
          </cell>
          <cell r="D118" t="str">
            <v>كيس 1 كيلو</v>
          </cell>
          <cell r="E118"/>
          <cell r="F118" t="str">
            <v>محمد حسين</v>
          </cell>
          <cell r="G118" t="str">
            <v>كرتونة</v>
          </cell>
          <cell r="H118">
            <v>4850</v>
          </cell>
          <cell r="I118">
            <v>10</v>
          </cell>
          <cell r="J118">
            <v>1</v>
          </cell>
          <cell r="K118">
            <v>485</v>
          </cell>
        </row>
        <row r="119">
          <cell r="B119">
            <v>117</v>
          </cell>
          <cell r="C119" t="str">
            <v>كريمة طهى</v>
          </cell>
          <cell r="D119" t="str">
            <v>علبة</v>
          </cell>
          <cell r="E119" t="str">
            <v>لمار</v>
          </cell>
          <cell r="F119"/>
          <cell r="G119" t="str">
            <v>كرتونة</v>
          </cell>
          <cell r="H119">
            <v>1764</v>
          </cell>
          <cell r="I119">
            <v>12</v>
          </cell>
          <cell r="J119">
            <v>1</v>
          </cell>
          <cell r="K119">
            <v>147</v>
          </cell>
        </row>
        <row r="120">
          <cell r="B120">
            <v>118</v>
          </cell>
          <cell r="C120" t="str">
            <v>جبنة موتزريلا</v>
          </cell>
          <cell r="D120" t="str">
            <v>كيلو</v>
          </cell>
          <cell r="E120" t="str">
            <v>ميلكى</v>
          </cell>
          <cell r="F120"/>
          <cell r="G120" t="str">
            <v>كرتونة</v>
          </cell>
          <cell r="H120">
            <v>1100</v>
          </cell>
          <cell r="I120">
            <v>10</v>
          </cell>
          <cell r="J120">
            <v>1</v>
          </cell>
          <cell r="K120">
            <v>110</v>
          </cell>
        </row>
        <row r="121">
          <cell r="B121">
            <v>119</v>
          </cell>
          <cell r="C121" t="str">
            <v>جبنةدومتى</v>
          </cell>
          <cell r="D121" t="str">
            <v>علبة</v>
          </cell>
          <cell r="E121" t="str">
            <v>دومتى</v>
          </cell>
          <cell r="F121"/>
          <cell r="G121" t="str">
            <v>كرتونة</v>
          </cell>
          <cell r="H121">
            <v>375</v>
          </cell>
          <cell r="I121">
            <v>10</v>
          </cell>
          <cell r="J121">
            <v>0.5</v>
          </cell>
          <cell r="K121">
            <v>37.5</v>
          </cell>
        </row>
        <row r="122">
          <cell r="B122">
            <v>120</v>
          </cell>
          <cell r="C122" t="str">
            <v xml:space="preserve">ورق عنب </v>
          </cell>
          <cell r="D122" t="str">
            <v>كيس 10 كيلو</v>
          </cell>
          <cell r="E122"/>
          <cell r="F122"/>
          <cell r="G122" t="str">
            <v>كيلو</v>
          </cell>
          <cell r="H122">
            <v>265</v>
          </cell>
          <cell r="I122">
            <v>1</v>
          </cell>
          <cell r="J122"/>
          <cell r="K122">
            <v>265</v>
          </cell>
        </row>
        <row r="123">
          <cell r="B123">
            <v>121</v>
          </cell>
          <cell r="C123" t="str">
            <v>شبكة ممبار</v>
          </cell>
          <cell r="D123" t="str">
            <v>شبكة 2 ك</v>
          </cell>
          <cell r="E123"/>
          <cell r="F123"/>
          <cell r="G123" t="str">
            <v>كيلو</v>
          </cell>
          <cell r="H123">
            <v>600</v>
          </cell>
          <cell r="I123">
            <v>1</v>
          </cell>
          <cell r="J123">
            <v>1.9</v>
          </cell>
          <cell r="K123">
            <v>600</v>
          </cell>
        </row>
        <row r="124">
          <cell r="B124">
            <v>122</v>
          </cell>
          <cell r="C124" t="str">
            <v>بسلة ساده</v>
          </cell>
          <cell r="D124" t="str">
            <v>كيس 0.400 جرام</v>
          </cell>
          <cell r="E124"/>
          <cell r="F124"/>
          <cell r="G124" t="str">
            <v>عدد</v>
          </cell>
          <cell r="H124">
            <v>630</v>
          </cell>
          <cell r="I124">
            <v>20</v>
          </cell>
          <cell r="J124"/>
          <cell r="K124">
            <v>31.5</v>
          </cell>
        </row>
        <row r="125">
          <cell r="B125">
            <v>123</v>
          </cell>
          <cell r="C125" t="str">
            <v>خضار مشكل</v>
          </cell>
          <cell r="D125" t="str">
            <v>كيس 0.400 جرام</v>
          </cell>
          <cell r="E125"/>
          <cell r="F125"/>
          <cell r="G125" t="str">
            <v>كرتونة</v>
          </cell>
          <cell r="H125">
            <v>270</v>
          </cell>
          <cell r="I125">
            <v>20</v>
          </cell>
          <cell r="J125"/>
          <cell r="K125">
            <v>13.5</v>
          </cell>
        </row>
        <row r="126">
          <cell r="B126">
            <v>124</v>
          </cell>
          <cell r="C126"/>
          <cell r="D126"/>
          <cell r="E126"/>
          <cell r="F126"/>
          <cell r="G126"/>
          <cell r="H126">
            <v>1080</v>
          </cell>
          <cell r="I126">
            <v>1</v>
          </cell>
          <cell r="J126"/>
          <cell r="K126">
            <v>1080</v>
          </cell>
        </row>
        <row r="127">
          <cell r="B127">
            <v>125</v>
          </cell>
          <cell r="C127"/>
          <cell r="D127"/>
          <cell r="E127"/>
          <cell r="F127"/>
          <cell r="G127"/>
          <cell r="H127"/>
          <cell r="I127">
            <v>1</v>
          </cell>
          <cell r="J127"/>
          <cell r="K127">
            <v>0</v>
          </cell>
        </row>
        <row r="128">
          <cell r="B128">
            <v>126</v>
          </cell>
          <cell r="C128"/>
          <cell r="D128"/>
          <cell r="E128"/>
          <cell r="F128"/>
          <cell r="G128"/>
          <cell r="H128"/>
          <cell r="I128">
            <v>1</v>
          </cell>
          <cell r="J128"/>
          <cell r="K128">
            <v>0</v>
          </cell>
        </row>
        <row r="129">
          <cell r="B129">
            <v>127</v>
          </cell>
          <cell r="C129"/>
          <cell r="D129"/>
          <cell r="E129"/>
          <cell r="F129"/>
          <cell r="G129"/>
          <cell r="H129"/>
          <cell r="I129">
            <v>1</v>
          </cell>
          <cell r="J129"/>
          <cell r="K129">
            <v>0</v>
          </cell>
        </row>
        <row r="130">
          <cell r="B130">
            <v>128</v>
          </cell>
          <cell r="C130"/>
          <cell r="D130"/>
          <cell r="E130"/>
          <cell r="F130"/>
          <cell r="G130"/>
          <cell r="H130"/>
          <cell r="I130">
            <v>1</v>
          </cell>
          <cell r="J130"/>
          <cell r="K130">
            <v>0</v>
          </cell>
        </row>
        <row r="131">
          <cell r="B131">
            <v>129</v>
          </cell>
          <cell r="C131"/>
          <cell r="D131"/>
          <cell r="E131"/>
          <cell r="F131"/>
          <cell r="G131"/>
          <cell r="H131"/>
          <cell r="I131">
            <v>1</v>
          </cell>
          <cell r="J131"/>
          <cell r="K131">
            <v>0</v>
          </cell>
        </row>
        <row r="132">
          <cell r="B132">
            <v>130</v>
          </cell>
          <cell r="C132"/>
          <cell r="D132"/>
          <cell r="E132"/>
          <cell r="F132"/>
          <cell r="G132"/>
          <cell r="H132"/>
          <cell r="I132">
            <v>1</v>
          </cell>
          <cell r="J132"/>
          <cell r="K132">
            <v>0</v>
          </cell>
        </row>
        <row r="133">
          <cell r="A133" t="str">
            <v>فخار</v>
          </cell>
          <cell r="B133">
            <v>131</v>
          </cell>
          <cell r="C133" t="str">
            <v>برام بط كبير</v>
          </cell>
          <cell r="D133" t="str">
            <v>برام</v>
          </cell>
          <cell r="E133" t="str">
            <v>براميكس</v>
          </cell>
          <cell r="F133" t="str">
            <v>محمد خالد</v>
          </cell>
          <cell r="G133" t="str">
            <v>عدد</v>
          </cell>
          <cell r="H133">
            <v>22</v>
          </cell>
          <cell r="I133">
            <v>1</v>
          </cell>
          <cell r="J133"/>
          <cell r="K133">
            <v>22</v>
          </cell>
        </row>
        <row r="134">
          <cell r="B134">
            <v>132</v>
          </cell>
          <cell r="C134" t="str">
            <v>برام بط وسط</v>
          </cell>
          <cell r="D134" t="str">
            <v>برام</v>
          </cell>
          <cell r="E134" t="str">
            <v>براميكس</v>
          </cell>
          <cell r="F134" t="str">
            <v>محمد خالد</v>
          </cell>
          <cell r="G134" t="str">
            <v>عدد</v>
          </cell>
          <cell r="H134">
            <v>13</v>
          </cell>
          <cell r="I134">
            <v>1</v>
          </cell>
          <cell r="J134"/>
          <cell r="K134">
            <v>13</v>
          </cell>
        </row>
        <row r="135">
          <cell r="B135">
            <v>133</v>
          </cell>
          <cell r="C135" t="str">
            <v>برام ملوخية</v>
          </cell>
          <cell r="D135" t="str">
            <v>برام</v>
          </cell>
          <cell r="E135" t="str">
            <v>براميكس</v>
          </cell>
          <cell r="F135" t="str">
            <v>محمد خالد</v>
          </cell>
          <cell r="G135" t="str">
            <v>عدد</v>
          </cell>
          <cell r="H135">
            <v>4</v>
          </cell>
          <cell r="I135">
            <v>1</v>
          </cell>
          <cell r="J135"/>
          <cell r="K135">
            <v>4</v>
          </cell>
        </row>
        <row r="136">
          <cell r="B136">
            <v>134</v>
          </cell>
          <cell r="C136" t="str">
            <v>برام ارز</v>
          </cell>
          <cell r="D136" t="str">
            <v>برام</v>
          </cell>
          <cell r="E136" t="str">
            <v>براميكس</v>
          </cell>
          <cell r="F136" t="str">
            <v>محمد خالد</v>
          </cell>
          <cell r="G136" t="str">
            <v>عدد</v>
          </cell>
          <cell r="H136">
            <v>5.5</v>
          </cell>
          <cell r="I136">
            <v>1</v>
          </cell>
          <cell r="J136"/>
          <cell r="K136">
            <v>5.5</v>
          </cell>
        </row>
        <row r="137">
          <cell r="B137">
            <v>135</v>
          </cell>
          <cell r="C137" t="str">
            <v>برام حلو</v>
          </cell>
          <cell r="D137" t="str">
            <v>برام</v>
          </cell>
          <cell r="E137" t="str">
            <v>براميكس</v>
          </cell>
          <cell r="F137" t="str">
            <v>محمد خالد</v>
          </cell>
          <cell r="G137" t="str">
            <v>عدد</v>
          </cell>
          <cell r="H137">
            <v>3</v>
          </cell>
          <cell r="I137">
            <v>1</v>
          </cell>
          <cell r="J137"/>
          <cell r="K137">
            <v>3</v>
          </cell>
        </row>
        <row r="138">
          <cell r="B138">
            <v>136</v>
          </cell>
          <cell r="C138" t="str">
            <v>قلة كبيرة</v>
          </cell>
          <cell r="D138" t="str">
            <v>برام</v>
          </cell>
          <cell r="E138" t="str">
            <v>براميكس</v>
          </cell>
          <cell r="F138" t="str">
            <v>محمد خالد</v>
          </cell>
          <cell r="G138" t="str">
            <v>عدد</v>
          </cell>
          <cell r="H138">
            <v>25</v>
          </cell>
          <cell r="I138">
            <v>1</v>
          </cell>
          <cell r="J138"/>
          <cell r="K138">
            <v>25</v>
          </cell>
        </row>
        <row r="139">
          <cell r="B139">
            <v>137</v>
          </cell>
          <cell r="C139" t="str">
            <v>قلة وسط</v>
          </cell>
          <cell r="D139" t="str">
            <v>برام</v>
          </cell>
          <cell r="E139"/>
          <cell r="F139"/>
          <cell r="G139" t="str">
            <v>عدد</v>
          </cell>
          <cell r="H139">
            <v>10</v>
          </cell>
          <cell r="I139">
            <v>1</v>
          </cell>
          <cell r="J139"/>
          <cell r="K139">
            <v>10</v>
          </cell>
        </row>
        <row r="140">
          <cell r="B140">
            <v>138</v>
          </cell>
          <cell r="C140" t="str">
            <v>قلة صغيرة</v>
          </cell>
          <cell r="D140" t="str">
            <v>برام</v>
          </cell>
          <cell r="E140"/>
          <cell r="F140"/>
          <cell r="G140"/>
          <cell r="H140"/>
          <cell r="I140">
            <v>1</v>
          </cell>
          <cell r="J140"/>
          <cell r="K140">
            <v>0</v>
          </cell>
        </row>
        <row r="141">
          <cell r="B141">
            <v>139</v>
          </cell>
          <cell r="C141"/>
          <cell r="D141"/>
          <cell r="E141"/>
          <cell r="F141"/>
          <cell r="G141"/>
          <cell r="H141">
            <v>60</v>
          </cell>
          <cell r="I141">
            <v>1</v>
          </cell>
          <cell r="J141"/>
          <cell r="K141">
            <v>60</v>
          </cell>
        </row>
        <row r="142">
          <cell r="B142">
            <v>140</v>
          </cell>
          <cell r="C142"/>
          <cell r="D142"/>
          <cell r="E142"/>
          <cell r="F142"/>
          <cell r="G142"/>
          <cell r="H142"/>
          <cell r="I142">
            <v>1</v>
          </cell>
          <cell r="J142"/>
          <cell r="K142">
            <v>0</v>
          </cell>
        </row>
        <row r="143">
          <cell r="B143">
            <v>141</v>
          </cell>
          <cell r="C143"/>
          <cell r="D143"/>
          <cell r="E143"/>
          <cell r="F143"/>
          <cell r="G143"/>
          <cell r="H143"/>
          <cell r="I143">
            <v>1</v>
          </cell>
          <cell r="J143"/>
          <cell r="K143">
            <v>0</v>
          </cell>
        </row>
        <row r="144">
          <cell r="B144">
            <v>142</v>
          </cell>
          <cell r="C144"/>
          <cell r="D144"/>
          <cell r="E144"/>
          <cell r="F144"/>
          <cell r="G144"/>
          <cell r="H144"/>
          <cell r="I144">
            <v>1</v>
          </cell>
          <cell r="J144"/>
          <cell r="K144">
            <v>0</v>
          </cell>
        </row>
        <row r="145">
          <cell r="B145">
            <v>143</v>
          </cell>
          <cell r="C145"/>
          <cell r="D145"/>
          <cell r="E145"/>
          <cell r="F145"/>
          <cell r="G145"/>
          <cell r="H145"/>
          <cell r="I145">
            <v>1</v>
          </cell>
          <cell r="J145"/>
          <cell r="K145">
            <v>0</v>
          </cell>
        </row>
        <row r="146">
          <cell r="B146">
            <v>144</v>
          </cell>
          <cell r="C146"/>
          <cell r="D146"/>
          <cell r="E146"/>
          <cell r="F146"/>
          <cell r="G146" t="str">
            <v>عدد</v>
          </cell>
          <cell r="H146"/>
          <cell r="I146">
            <v>1</v>
          </cell>
          <cell r="J146"/>
          <cell r="K146">
            <v>0</v>
          </cell>
        </row>
        <row r="147">
          <cell r="A147" t="str">
            <v>منوعات</v>
          </cell>
          <cell r="B147">
            <v>145</v>
          </cell>
          <cell r="C147" t="str">
            <v>فحم</v>
          </cell>
          <cell r="D147" t="str">
            <v>شوال 40كيلو</v>
          </cell>
          <cell r="E147"/>
          <cell r="F147" t="str">
            <v>صلاح مرعى</v>
          </cell>
          <cell r="G147" t="str">
            <v>طن</v>
          </cell>
          <cell r="H147">
            <v>11000</v>
          </cell>
          <cell r="I147">
            <v>25</v>
          </cell>
          <cell r="J147">
            <v>40</v>
          </cell>
          <cell r="K147">
            <v>440</v>
          </cell>
        </row>
        <row r="148">
          <cell r="B148">
            <v>146</v>
          </cell>
          <cell r="C148" t="str">
            <v>مياه معدنية</v>
          </cell>
          <cell r="D148" t="str">
            <v>كرتونة 20 زجاجة</v>
          </cell>
          <cell r="E148" t="str">
            <v>اوه</v>
          </cell>
          <cell r="F148"/>
          <cell r="G148" t="str">
            <v>كرتونة</v>
          </cell>
          <cell r="H148">
            <v>59</v>
          </cell>
          <cell r="I148">
            <v>1</v>
          </cell>
          <cell r="J148">
            <v>0.6</v>
          </cell>
          <cell r="K148">
            <v>59</v>
          </cell>
        </row>
        <row r="149">
          <cell r="B149">
            <v>147</v>
          </cell>
          <cell r="C149" t="str">
            <v>كولا زجاجة</v>
          </cell>
          <cell r="D149" t="str">
            <v>بالتة 12 زجاجة</v>
          </cell>
          <cell r="E149" t="str">
            <v>كولا</v>
          </cell>
          <cell r="F149"/>
          <cell r="G149" t="str">
            <v>بالتة</v>
          </cell>
          <cell r="H149">
            <v>144</v>
          </cell>
          <cell r="I149">
            <v>1</v>
          </cell>
          <cell r="J149"/>
          <cell r="K149">
            <v>144</v>
          </cell>
        </row>
        <row r="150">
          <cell r="B150">
            <v>148</v>
          </cell>
          <cell r="C150" t="str">
            <v>كولا  كانز 330</v>
          </cell>
          <cell r="D150" t="str">
            <v>بالتة 24 كانز</v>
          </cell>
          <cell r="E150" t="str">
            <v>كولا</v>
          </cell>
          <cell r="F150"/>
          <cell r="G150" t="str">
            <v>بالتة</v>
          </cell>
          <cell r="H150">
            <v>310</v>
          </cell>
          <cell r="I150">
            <v>1</v>
          </cell>
          <cell r="J150"/>
          <cell r="K150">
            <v>310</v>
          </cell>
        </row>
        <row r="151">
          <cell r="B151">
            <v>149</v>
          </cell>
          <cell r="C151" t="str">
            <v>ريشة شواية</v>
          </cell>
          <cell r="D151" t="str">
            <v>عدد</v>
          </cell>
          <cell r="E151"/>
          <cell r="F151"/>
          <cell r="G151" t="str">
            <v>عدد</v>
          </cell>
          <cell r="H151">
            <v>14.75</v>
          </cell>
          <cell r="I151">
            <v>1</v>
          </cell>
          <cell r="J151"/>
          <cell r="K151">
            <v>14.75</v>
          </cell>
        </row>
        <row r="152">
          <cell r="B152">
            <v>150</v>
          </cell>
          <cell r="C152" t="str">
            <v>اسطوانة غاز</v>
          </cell>
          <cell r="D152" t="str">
            <v>عدد</v>
          </cell>
          <cell r="E152"/>
          <cell r="F152"/>
          <cell r="G152" t="str">
            <v>عدد</v>
          </cell>
          <cell r="H152">
            <v>270</v>
          </cell>
          <cell r="I152">
            <v>1</v>
          </cell>
          <cell r="J152"/>
          <cell r="K152">
            <v>270</v>
          </cell>
        </row>
        <row r="153">
          <cell r="B153">
            <v>151</v>
          </cell>
          <cell r="C153" t="str">
            <v>شاى</v>
          </cell>
          <cell r="D153" t="str">
            <v>باكو 100جرام</v>
          </cell>
          <cell r="E153"/>
          <cell r="F153"/>
          <cell r="G153"/>
          <cell r="H153">
            <v>15</v>
          </cell>
          <cell r="I153">
            <v>1</v>
          </cell>
          <cell r="J153"/>
          <cell r="K153">
            <v>15</v>
          </cell>
        </row>
        <row r="154">
          <cell r="B154">
            <v>152</v>
          </cell>
          <cell r="C154" t="str">
            <v>شاى فتلة</v>
          </cell>
          <cell r="D154" t="str">
            <v>فتلة 50</v>
          </cell>
          <cell r="E154"/>
          <cell r="F154"/>
          <cell r="G154" t="str">
            <v>علبة</v>
          </cell>
          <cell r="H154">
            <v>38</v>
          </cell>
          <cell r="I154">
            <v>1</v>
          </cell>
          <cell r="J154"/>
          <cell r="K154">
            <v>38</v>
          </cell>
        </row>
        <row r="155">
          <cell r="B155">
            <v>153</v>
          </cell>
          <cell r="C155" t="str">
            <v>شاى اخضر فتلة</v>
          </cell>
          <cell r="D155" t="str">
            <v>علبة</v>
          </cell>
          <cell r="E155"/>
          <cell r="F155"/>
          <cell r="G155"/>
          <cell r="H155">
            <v>25</v>
          </cell>
          <cell r="I155">
            <v>1</v>
          </cell>
          <cell r="J155"/>
          <cell r="K155">
            <v>25</v>
          </cell>
        </row>
        <row r="156">
          <cell r="B156">
            <v>154</v>
          </cell>
          <cell r="C156" t="str">
            <v>قهوة 100 جم</v>
          </cell>
          <cell r="D156" t="str">
            <v>100جرام</v>
          </cell>
          <cell r="E156"/>
          <cell r="F156"/>
          <cell r="G156" t="str">
            <v>باكو</v>
          </cell>
          <cell r="H156">
            <v>58</v>
          </cell>
          <cell r="I156">
            <v>1</v>
          </cell>
          <cell r="J156"/>
          <cell r="K156">
            <v>58</v>
          </cell>
        </row>
        <row r="157">
          <cell r="B157">
            <v>155</v>
          </cell>
          <cell r="C157" t="str">
            <v>علبة لبن لتر</v>
          </cell>
          <cell r="D157" t="str">
            <v>عدد</v>
          </cell>
          <cell r="E157"/>
          <cell r="F157"/>
          <cell r="G157" t="str">
            <v>عدد</v>
          </cell>
          <cell r="H157">
            <v>49</v>
          </cell>
          <cell r="I157">
            <v>1</v>
          </cell>
          <cell r="J157"/>
          <cell r="K157">
            <v>49</v>
          </cell>
        </row>
        <row r="158">
          <cell r="B158">
            <v>156</v>
          </cell>
          <cell r="C158" t="str">
            <v>عصير برتقال</v>
          </cell>
          <cell r="D158" t="str">
            <v>4 لتر</v>
          </cell>
          <cell r="E158"/>
          <cell r="F158"/>
          <cell r="G158" t="str">
            <v>جركن</v>
          </cell>
          <cell r="H158">
            <v>80</v>
          </cell>
          <cell r="I158">
            <v>1</v>
          </cell>
          <cell r="J158"/>
          <cell r="K158">
            <v>80</v>
          </cell>
        </row>
        <row r="159">
          <cell r="B159">
            <v>157</v>
          </cell>
          <cell r="C159" t="str">
            <v xml:space="preserve">عصير مانجو </v>
          </cell>
          <cell r="D159" t="str">
            <v>4 لتر</v>
          </cell>
          <cell r="E159"/>
          <cell r="F159"/>
          <cell r="G159" t="str">
            <v>جركن</v>
          </cell>
          <cell r="H159">
            <v>150</v>
          </cell>
          <cell r="I159">
            <v>1</v>
          </cell>
          <cell r="J159"/>
          <cell r="K159">
            <v>150</v>
          </cell>
        </row>
        <row r="160">
          <cell r="B160">
            <v>158</v>
          </cell>
          <cell r="C160" t="str">
            <v>مياه نستله</v>
          </cell>
          <cell r="D160" t="str">
            <v>كرتونة 20 زجاجة</v>
          </cell>
          <cell r="E160"/>
          <cell r="F160"/>
          <cell r="G160" t="str">
            <v>كرتونة</v>
          </cell>
          <cell r="H160">
            <v>70</v>
          </cell>
          <cell r="I160">
            <v>1</v>
          </cell>
          <cell r="J160"/>
          <cell r="K160">
            <v>70</v>
          </cell>
        </row>
        <row r="161">
          <cell r="B161">
            <v>159</v>
          </cell>
          <cell r="C161" t="str">
            <v>شاى 250 جم</v>
          </cell>
          <cell r="D161" t="str">
            <v>باكو</v>
          </cell>
          <cell r="E161"/>
          <cell r="F161"/>
          <cell r="G161" t="str">
            <v>باكو</v>
          </cell>
          <cell r="H161">
            <v>57</v>
          </cell>
          <cell r="I161">
            <v>1</v>
          </cell>
          <cell r="J161"/>
          <cell r="K161">
            <v>57</v>
          </cell>
        </row>
        <row r="162">
          <cell r="B162">
            <v>160</v>
          </cell>
          <cell r="C162" t="str">
            <v>قهوة محوج</v>
          </cell>
          <cell r="D162" t="str">
            <v>باكو</v>
          </cell>
          <cell r="E162"/>
          <cell r="F162"/>
          <cell r="G162"/>
          <cell r="H162">
            <v>97.5</v>
          </cell>
          <cell r="I162">
            <v>1</v>
          </cell>
          <cell r="J162"/>
          <cell r="K162">
            <v>97.5</v>
          </cell>
        </row>
        <row r="163">
          <cell r="B163">
            <v>161</v>
          </cell>
          <cell r="C163" t="str">
            <v>قهوة 250جم</v>
          </cell>
          <cell r="D163" t="str">
            <v>باكو</v>
          </cell>
          <cell r="E163"/>
          <cell r="F163"/>
          <cell r="G163"/>
          <cell r="H163">
            <v>114</v>
          </cell>
          <cell r="I163">
            <v>1</v>
          </cell>
          <cell r="J163"/>
          <cell r="K163">
            <v>114</v>
          </cell>
        </row>
        <row r="164">
          <cell r="B164">
            <v>162</v>
          </cell>
          <cell r="C164" t="str">
            <v>شاى ليبتون فتلة 25</v>
          </cell>
          <cell r="D164"/>
          <cell r="E164"/>
          <cell r="F164"/>
          <cell r="G164"/>
          <cell r="H164">
            <v>60</v>
          </cell>
          <cell r="I164">
            <v>1</v>
          </cell>
          <cell r="J164"/>
          <cell r="K164">
            <v>60</v>
          </cell>
        </row>
        <row r="165">
          <cell r="B165">
            <v>163</v>
          </cell>
          <cell r="C165" t="str">
            <v>خيط ممبار</v>
          </cell>
          <cell r="D165" t="str">
            <v>باكت</v>
          </cell>
          <cell r="E165"/>
          <cell r="F165"/>
          <cell r="G165"/>
          <cell r="H165">
            <v>235</v>
          </cell>
          <cell r="I165">
            <v>1</v>
          </cell>
          <cell r="J165"/>
          <cell r="K165">
            <v>235</v>
          </cell>
        </row>
        <row r="166">
          <cell r="A166" t="str">
            <v>منظفات</v>
          </cell>
          <cell r="B166">
            <v>164</v>
          </cell>
          <cell r="C166" t="str">
            <v>صابون</v>
          </cell>
          <cell r="D166" t="str">
            <v>جركن 20لتر</v>
          </cell>
          <cell r="E166" t="str">
            <v>فان كوبر</v>
          </cell>
          <cell r="F166" t="str">
            <v>نانا</v>
          </cell>
          <cell r="G166" t="str">
            <v>جركن</v>
          </cell>
          <cell r="H166">
            <v>160</v>
          </cell>
          <cell r="I166">
            <v>1</v>
          </cell>
          <cell r="J166">
            <v>20</v>
          </cell>
          <cell r="K166">
            <v>160</v>
          </cell>
        </row>
        <row r="167">
          <cell r="B167">
            <v>165</v>
          </cell>
          <cell r="C167" t="str">
            <v>كلور</v>
          </cell>
          <cell r="D167" t="str">
            <v>جركن 20لتر</v>
          </cell>
          <cell r="E167" t="str">
            <v>فان كوبر</v>
          </cell>
          <cell r="F167" t="str">
            <v>نانا</v>
          </cell>
          <cell r="G167" t="str">
            <v>جركن</v>
          </cell>
          <cell r="H167">
            <v>110</v>
          </cell>
          <cell r="I167">
            <v>1</v>
          </cell>
          <cell r="J167">
            <v>20</v>
          </cell>
          <cell r="K167">
            <v>110</v>
          </cell>
        </row>
        <row r="168">
          <cell r="B168">
            <v>166</v>
          </cell>
          <cell r="C168" t="str">
            <v>هاند صوب</v>
          </cell>
          <cell r="D168" t="str">
            <v>جركن 20لتر</v>
          </cell>
          <cell r="E168" t="str">
            <v>فان كوبر</v>
          </cell>
          <cell r="F168" t="str">
            <v>نانا</v>
          </cell>
          <cell r="G168" t="str">
            <v>جركن</v>
          </cell>
          <cell r="H168">
            <v>360</v>
          </cell>
          <cell r="I168">
            <v>1</v>
          </cell>
          <cell r="J168">
            <v>20</v>
          </cell>
          <cell r="K168">
            <v>360</v>
          </cell>
        </row>
        <row r="169">
          <cell r="B169">
            <v>167</v>
          </cell>
          <cell r="C169" t="str">
            <v>معطر</v>
          </cell>
          <cell r="D169" t="str">
            <v>جركن 10لتر</v>
          </cell>
          <cell r="E169" t="str">
            <v>فان كوبر</v>
          </cell>
          <cell r="F169" t="str">
            <v>نانا</v>
          </cell>
          <cell r="G169" t="str">
            <v>جركن</v>
          </cell>
          <cell r="H169">
            <v>340</v>
          </cell>
          <cell r="I169">
            <v>1</v>
          </cell>
          <cell r="J169">
            <v>10</v>
          </cell>
          <cell r="K169">
            <v>340</v>
          </cell>
        </row>
        <row r="170">
          <cell r="B170">
            <v>168</v>
          </cell>
          <cell r="C170" t="str">
            <v>منظف ارضيات</v>
          </cell>
          <cell r="D170" t="str">
            <v>جركن 10لتر</v>
          </cell>
          <cell r="E170" t="str">
            <v>فان كوبر</v>
          </cell>
          <cell r="F170" t="str">
            <v>نانا</v>
          </cell>
          <cell r="G170" t="str">
            <v>جركن</v>
          </cell>
          <cell r="H170">
            <v>180</v>
          </cell>
          <cell r="I170">
            <v>1</v>
          </cell>
          <cell r="J170">
            <v>10</v>
          </cell>
          <cell r="K170">
            <v>180</v>
          </cell>
        </row>
        <row r="171">
          <cell r="B171">
            <v>169</v>
          </cell>
          <cell r="C171" t="str">
            <v>ديتول</v>
          </cell>
          <cell r="D171" t="str">
            <v>جركن20 لتر</v>
          </cell>
          <cell r="E171" t="str">
            <v>فان كوبر</v>
          </cell>
          <cell r="F171" t="str">
            <v>نانا</v>
          </cell>
          <cell r="G171" t="str">
            <v>جركن</v>
          </cell>
          <cell r="H171">
            <v>340</v>
          </cell>
          <cell r="I171">
            <v>1</v>
          </cell>
          <cell r="J171">
            <v>20</v>
          </cell>
          <cell r="K171">
            <v>340</v>
          </cell>
        </row>
        <row r="172">
          <cell r="B172">
            <v>170</v>
          </cell>
          <cell r="C172" t="str">
            <v>بطاس</v>
          </cell>
          <cell r="D172" t="str">
            <v>شكارة 25 ك</v>
          </cell>
          <cell r="E172"/>
          <cell r="F172" t="str">
            <v>محمد السيد</v>
          </cell>
          <cell r="G172" t="str">
            <v>شكارة</v>
          </cell>
          <cell r="H172">
            <v>50</v>
          </cell>
          <cell r="I172">
            <v>1</v>
          </cell>
          <cell r="J172">
            <v>1</v>
          </cell>
          <cell r="K172">
            <v>50</v>
          </cell>
        </row>
        <row r="173">
          <cell r="B173">
            <v>171</v>
          </cell>
          <cell r="C173" t="str">
            <v>سلك مواعين</v>
          </cell>
          <cell r="D173" t="str">
            <v>لفة 5 كياو</v>
          </cell>
          <cell r="E173"/>
          <cell r="F173"/>
          <cell r="G173" t="str">
            <v>كيلو</v>
          </cell>
          <cell r="H173">
            <v>310</v>
          </cell>
          <cell r="I173">
            <v>5</v>
          </cell>
          <cell r="J173">
            <v>5</v>
          </cell>
          <cell r="K173">
            <v>62</v>
          </cell>
        </row>
        <row r="174">
          <cell r="B174">
            <v>172</v>
          </cell>
          <cell r="C174" t="str">
            <v>سبرتو</v>
          </cell>
          <cell r="D174" t="str">
            <v>زجاجة</v>
          </cell>
          <cell r="E174"/>
          <cell r="F174" t="str">
            <v>محمد السيد</v>
          </cell>
          <cell r="G174" t="str">
            <v>كرتونة</v>
          </cell>
          <cell r="H174">
            <v>290</v>
          </cell>
          <cell r="I174">
            <v>20</v>
          </cell>
          <cell r="J174">
            <v>0.25</v>
          </cell>
          <cell r="K174">
            <v>14.5</v>
          </cell>
        </row>
        <row r="175">
          <cell r="B175">
            <v>173</v>
          </cell>
          <cell r="C175" t="str">
            <v>سبونشة</v>
          </cell>
          <cell r="D175" t="str">
            <v>قطعة</v>
          </cell>
          <cell r="E175"/>
          <cell r="F175"/>
          <cell r="G175" t="str">
            <v>بالتة</v>
          </cell>
          <cell r="H175">
            <v>3.45</v>
          </cell>
          <cell r="I175">
            <v>1</v>
          </cell>
          <cell r="J175">
            <v>0</v>
          </cell>
          <cell r="K175">
            <v>3.45</v>
          </cell>
        </row>
        <row r="176">
          <cell r="B176">
            <v>174</v>
          </cell>
          <cell r="C176"/>
          <cell r="D176" t="str">
            <v>قطعة</v>
          </cell>
          <cell r="E176"/>
          <cell r="F176"/>
          <cell r="G176"/>
          <cell r="H176"/>
          <cell r="I176">
            <v>1</v>
          </cell>
          <cell r="J176"/>
          <cell r="K176">
            <v>0</v>
          </cell>
        </row>
        <row r="177">
          <cell r="B177">
            <v>175</v>
          </cell>
          <cell r="C177"/>
          <cell r="D177" t="str">
            <v>قطعة</v>
          </cell>
          <cell r="E177"/>
          <cell r="F177"/>
          <cell r="G177"/>
          <cell r="H177"/>
          <cell r="I177">
            <v>1</v>
          </cell>
          <cell r="J177"/>
          <cell r="K177">
            <v>0</v>
          </cell>
        </row>
        <row r="178">
          <cell r="B178">
            <v>176</v>
          </cell>
          <cell r="C178"/>
          <cell r="D178" t="str">
            <v>قطعة</v>
          </cell>
          <cell r="E178"/>
          <cell r="F178"/>
          <cell r="G178"/>
          <cell r="H178"/>
          <cell r="I178">
            <v>1</v>
          </cell>
          <cell r="J178"/>
          <cell r="K178">
            <v>0</v>
          </cell>
        </row>
        <row r="179">
          <cell r="B179">
            <v>177</v>
          </cell>
          <cell r="C179"/>
          <cell r="D179" t="str">
            <v>قطعة</v>
          </cell>
          <cell r="E179"/>
          <cell r="F179"/>
          <cell r="G179"/>
          <cell r="H179"/>
          <cell r="I179">
            <v>1</v>
          </cell>
          <cell r="J179"/>
          <cell r="K179">
            <v>0</v>
          </cell>
        </row>
        <row r="180">
          <cell r="B180">
            <v>178</v>
          </cell>
          <cell r="C180"/>
          <cell r="D180" t="str">
            <v>قطعة</v>
          </cell>
          <cell r="E180"/>
          <cell r="F180"/>
          <cell r="G180"/>
          <cell r="H180"/>
          <cell r="I180">
            <v>1</v>
          </cell>
          <cell r="J180"/>
          <cell r="K180">
            <v>0</v>
          </cell>
        </row>
        <row r="181">
          <cell r="B181">
            <v>179</v>
          </cell>
          <cell r="C181"/>
          <cell r="D181"/>
          <cell r="E181"/>
          <cell r="F181"/>
          <cell r="G181"/>
          <cell r="H181"/>
          <cell r="I181">
            <v>1</v>
          </cell>
          <cell r="J181"/>
          <cell r="K181">
            <v>0</v>
          </cell>
        </row>
        <row r="182">
          <cell r="B182">
            <v>180</v>
          </cell>
          <cell r="C182"/>
          <cell r="D182"/>
          <cell r="E182"/>
          <cell r="F182"/>
          <cell r="G182"/>
          <cell r="H182"/>
          <cell r="I182">
            <v>1</v>
          </cell>
          <cell r="J182"/>
          <cell r="K182">
            <v>0</v>
          </cell>
        </row>
        <row r="183">
          <cell r="B183">
            <v>181</v>
          </cell>
          <cell r="C183"/>
          <cell r="D183"/>
          <cell r="E183"/>
          <cell r="F183"/>
          <cell r="G183"/>
          <cell r="H183"/>
          <cell r="I183">
            <v>1</v>
          </cell>
          <cell r="J183"/>
          <cell r="K183">
            <v>0</v>
          </cell>
        </row>
        <row r="184">
          <cell r="B184">
            <v>182</v>
          </cell>
          <cell r="C184"/>
          <cell r="D184"/>
          <cell r="E184"/>
          <cell r="F184"/>
          <cell r="G184"/>
          <cell r="H184"/>
          <cell r="I184">
            <v>1</v>
          </cell>
          <cell r="J184"/>
          <cell r="K184">
            <v>0</v>
          </cell>
        </row>
        <row r="185">
          <cell r="B185">
            <v>183</v>
          </cell>
          <cell r="C185"/>
          <cell r="D185"/>
          <cell r="E185"/>
          <cell r="F185"/>
          <cell r="G185"/>
          <cell r="H185"/>
          <cell r="I185">
            <v>1</v>
          </cell>
          <cell r="J185"/>
          <cell r="K185">
            <v>0</v>
          </cell>
        </row>
        <row r="186">
          <cell r="B186">
            <v>184</v>
          </cell>
          <cell r="C186"/>
          <cell r="D186"/>
          <cell r="E186"/>
          <cell r="F186"/>
          <cell r="G186"/>
          <cell r="H186"/>
          <cell r="I186">
            <v>1</v>
          </cell>
          <cell r="J186"/>
          <cell r="K186">
            <v>0</v>
          </cell>
        </row>
        <row r="187">
          <cell r="A187" t="str">
            <v>تعبئة وتغليف</v>
          </cell>
          <cell r="B187">
            <v>185</v>
          </cell>
          <cell r="C187" t="str">
            <v>فوم 2 كيلو</v>
          </cell>
          <cell r="D187" t="str">
            <v>لفة 200 طبق</v>
          </cell>
          <cell r="E187"/>
          <cell r="F187" t="str">
            <v>اشرف باك</v>
          </cell>
          <cell r="G187" t="str">
            <v>لفة</v>
          </cell>
          <cell r="H187">
            <v>350</v>
          </cell>
          <cell r="I187">
            <v>200</v>
          </cell>
          <cell r="J187"/>
          <cell r="K187">
            <v>1.75</v>
          </cell>
        </row>
        <row r="188">
          <cell r="B188">
            <v>186</v>
          </cell>
          <cell r="C188" t="str">
            <v>فوم 1 كيلو</v>
          </cell>
          <cell r="D188" t="str">
            <v>لفة 500 طبق</v>
          </cell>
          <cell r="E188"/>
          <cell r="F188"/>
          <cell r="G188" t="str">
            <v>لفة</v>
          </cell>
          <cell r="H188">
            <v>350</v>
          </cell>
          <cell r="I188">
            <v>500</v>
          </cell>
          <cell r="J188"/>
          <cell r="K188">
            <v>0.7</v>
          </cell>
        </row>
        <row r="189">
          <cell r="B189">
            <v>187</v>
          </cell>
          <cell r="C189" t="str">
            <v>فوم 1/2</v>
          </cell>
          <cell r="D189" t="str">
            <v>لفة 500 طبق</v>
          </cell>
          <cell r="E189"/>
          <cell r="F189"/>
          <cell r="G189" t="str">
            <v>لفة</v>
          </cell>
          <cell r="H189">
            <v>240</v>
          </cell>
          <cell r="I189">
            <v>500</v>
          </cell>
          <cell r="J189"/>
          <cell r="K189">
            <v>0.48</v>
          </cell>
        </row>
        <row r="190">
          <cell r="B190">
            <v>188</v>
          </cell>
          <cell r="C190" t="str">
            <v>فوم 1/8</v>
          </cell>
          <cell r="D190" t="str">
            <v>لفة 1000 طبق</v>
          </cell>
          <cell r="E190"/>
          <cell r="F190"/>
          <cell r="G190" t="str">
            <v>لفة</v>
          </cell>
          <cell r="H190"/>
          <cell r="I190">
            <v>1</v>
          </cell>
          <cell r="J190"/>
          <cell r="K190">
            <v>0</v>
          </cell>
        </row>
        <row r="191">
          <cell r="B191">
            <v>189</v>
          </cell>
          <cell r="C191" t="str">
            <v>منديل سفرة</v>
          </cell>
          <cell r="D191" t="str">
            <v>باكتة 5 كيلو</v>
          </cell>
          <cell r="E191" t="str">
            <v>دهب</v>
          </cell>
          <cell r="F191" t="str">
            <v>عمر دهب</v>
          </cell>
          <cell r="G191" t="str">
            <v>عدد</v>
          </cell>
          <cell r="H191">
            <v>500</v>
          </cell>
          <cell r="I191">
            <v>1</v>
          </cell>
          <cell r="J191">
            <v>5</v>
          </cell>
          <cell r="K191">
            <v>500</v>
          </cell>
        </row>
        <row r="192">
          <cell r="B192">
            <v>190</v>
          </cell>
          <cell r="C192" t="str">
            <v>منديل خشن</v>
          </cell>
          <cell r="D192" t="str">
            <v>باكتة4كيلو</v>
          </cell>
          <cell r="E192" t="str">
            <v>دهب</v>
          </cell>
          <cell r="F192" t="str">
            <v>عمر دهب</v>
          </cell>
          <cell r="G192" t="str">
            <v>عدد</v>
          </cell>
          <cell r="H192">
            <v>268</v>
          </cell>
          <cell r="I192">
            <v>1</v>
          </cell>
          <cell r="J192">
            <v>4</v>
          </cell>
          <cell r="K192">
            <v>268</v>
          </cell>
        </row>
        <row r="193">
          <cell r="B193">
            <v>191</v>
          </cell>
          <cell r="C193" t="str">
            <v>كوستر</v>
          </cell>
          <cell r="D193" t="str">
            <v>كيس200</v>
          </cell>
          <cell r="E193" t="str">
            <v>ميديكال</v>
          </cell>
          <cell r="F193" t="str">
            <v>اروئ</v>
          </cell>
          <cell r="G193" t="str">
            <v>عدد</v>
          </cell>
          <cell r="H193">
            <v>640</v>
          </cell>
          <cell r="I193">
            <v>25</v>
          </cell>
          <cell r="J193">
            <v>200</v>
          </cell>
          <cell r="K193">
            <v>25.6</v>
          </cell>
        </row>
        <row r="194">
          <cell r="B194">
            <v>192</v>
          </cell>
          <cell r="C194" t="str">
            <v>شاليموه</v>
          </cell>
          <cell r="D194" t="str">
            <v>كيس 200</v>
          </cell>
          <cell r="E194"/>
          <cell r="F194"/>
          <cell r="G194" t="str">
            <v>عدد</v>
          </cell>
          <cell r="H194">
            <v>40</v>
          </cell>
          <cell r="I194">
            <v>1</v>
          </cell>
          <cell r="J194"/>
          <cell r="K194">
            <v>40</v>
          </cell>
        </row>
        <row r="195">
          <cell r="B195">
            <v>193</v>
          </cell>
          <cell r="C195" t="str">
            <v>شريط لف</v>
          </cell>
          <cell r="D195" t="str">
            <v>بالتة 5شريط</v>
          </cell>
          <cell r="E195"/>
          <cell r="F195" t="str">
            <v>ابو العزم</v>
          </cell>
          <cell r="G195" t="str">
            <v>بالتة</v>
          </cell>
          <cell r="H195">
            <v>1140</v>
          </cell>
          <cell r="I195">
            <v>24</v>
          </cell>
          <cell r="J195"/>
          <cell r="K195">
            <v>47.5</v>
          </cell>
        </row>
        <row r="196">
          <cell r="B196">
            <v>194</v>
          </cell>
          <cell r="C196" t="str">
            <v>خلة اسنان مطبوعة</v>
          </cell>
          <cell r="D196" t="str">
            <v>كيس 500 خلة</v>
          </cell>
          <cell r="E196"/>
          <cell r="F196" t="str">
            <v>محمد عطية</v>
          </cell>
          <cell r="G196" t="str">
            <v>كيس</v>
          </cell>
          <cell r="H196">
            <v>59</v>
          </cell>
          <cell r="I196">
            <v>1</v>
          </cell>
          <cell r="J196"/>
          <cell r="K196">
            <v>59</v>
          </cell>
        </row>
        <row r="197">
          <cell r="B197">
            <v>195</v>
          </cell>
          <cell r="C197" t="str">
            <v>خلة شيش</v>
          </cell>
          <cell r="D197" t="str">
            <v>كيس 50 خلة</v>
          </cell>
          <cell r="E197"/>
          <cell r="F197" t="str">
            <v>عتمان</v>
          </cell>
          <cell r="G197" t="str">
            <v>كيس</v>
          </cell>
          <cell r="H197">
            <v>625</v>
          </cell>
          <cell r="I197">
            <v>100</v>
          </cell>
          <cell r="J197"/>
          <cell r="K197">
            <v>6.25</v>
          </cell>
        </row>
        <row r="198">
          <cell r="B198">
            <v>196</v>
          </cell>
          <cell r="C198" t="str">
            <v>مفرش سفرة</v>
          </cell>
          <cell r="D198" t="str">
            <v>1 كيلو</v>
          </cell>
          <cell r="E198"/>
          <cell r="F198" t="str">
            <v>ابو العزم</v>
          </cell>
          <cell r="G198" t="str">
            <v>كيلو</v>
          </cell>
          <cell r="H198">
            <v>55</v>
          </cell>
          <cell r="I198">
            <v>1</v>
          </cell>
          <cell r="J198">
            <v>1</v>
          </cell>
          <cell r="K198">
            <v>55</v>
          </cell>
        </row>
        <row r="199">
          <cell r="B199">
            <v>197</v>
          </cell>
          <cell r="C199" t="str">
            <v>زجاجة عصير + غطاء</v>
          </cell>
          <cell r="D199" t="str">
            <v>كيس 100 زجاجة</v>
          </cell>
          <cell r="E199"/>
          <cell r="F199" t="str">
            <v>ابو العزم</v>
          </cell>
          <cell r="G199" t="str">
            <v>عدد</v>
          </cell>
          <cell r="H199">
            <v>300</v>
          </cell>
          <cell r="I199">
            <v>1</v>
          </cell>
          <cell r="J199"/>
          <cell r="K199">
            <v>300</v>
          </cell>
        </row>
        <row r="200">
          <cell r="B200">
            <v>198</v>
          </cell>
          <cell r="C200" t="str">
            <v>كلفزات</v>
          </cell>
          <cell r="D200" t="str">
            <v>عدد</v>
          </cell>
          <cell r="E200"/>
          <cell r="F200" t="str">
            <v>محمد عطية</v>
          </cell>
          <cell r="G200"/>
          <cell r="H200">
            <v>0.5</v>
          </cell>
          <cell r="I200">
            <v>1</v>
          </cell>
          <cell r="J200"/>
          <cell r="K200">
            <v>0.5</v>
          </cell>
        </row>
        <row r="201">
          <cell r="B201">
            <v>199</v>
          </cell>
          <cell r="C201" t="str">
            <v>كيس قمامة</v>
          </cell>
          <cell r="D201" t="str">
            <v xml:space="preserve"> كيلو</v>
          </cell>
          <cell r="E201"/>
          <cell r="F201" t="str">
            <v>الاقصى</v>
          </cell>
          <cell r="G201" t="str">
            <v>كيلو</v>
          </cell>
          <cell r="H201">
            <v>35</v>
          </cell>
          <cell r="I201">
            <v>1</v>
          </cell>
          <cell r="J201"/>
          <cell r="K201">
            <v>35</v>
          </cell>
        </row>
        <row r="202">
          <cell r="B202">
            <v>200</v>
          </cell>
          <cell r="C202" t="str">
            <v>كيس نطر</v>
          </cell>
          <cell r="D202" t="str">
            <v xml:space="preserve"> كيلو</v>
          </cell>
          <cell r="E202"/>
          <cell r="F202" t="str">
            <v>الاقصى</v>
          </cell>
          <cell r="G202" t="str">
            <v>كيلو</v>
          </cell>
          <cell r="H202">
            <v>52</v>
          </cell>
          <cell r="I202">
            <v>1</v>
          </cell>
          <cell r="J202"/>
          <cell r="K202">
            <v>52</v>
          </cell>
        </row>
        <row r="203">
          <cell r="B203">
            <v>201</v>
          </cell>
          <cell r="C203" t="str">
            <v xml:space="preserve">كيس علاقة </v>
          </cell>
          <cell r="D203" t="str">
            <v xml:space="preserve"> كيلو</v>
          </cell>
          <cell r="E203"/>
          <cell r="F203" t="str">
            <v>اشرف باك</v>
          </cell>
          <cell r="G203" t="str">
            <v>كيلو</v>
          </cell>
          <cell r="H203">
            <v>1200</v>
          </cell>
          <cell r="I203">
            <v>25</v>
          </cell>
          <cell r="J203"/>
          <cell r="K203">
            <v>48</v>
          </cell>
        </row>
        <row r="204">
          <cell r="B204">
            <v>202</v>
          </cell>
          <cell r="C204" t="str">
            <v>كيس برسيون</v>
          </cell>
          <cell r="D204" t="str">
            <v xml:space="preserve"> كيلو</v>
          </cell>
          <cell r="E204"/>
          <cell r="F204" t="str">
            <v>اشرف باك</v>
          </cell>
          <cell r="G204" t="str">
            <v>كيلو</v>
          </cell>
          <cell r="H204">
            <v>90</v>
          </cell>
          <cell r="I204">
            <v>1</v>
          </cell>
          <cell r="J204"/>
          <cell r="K204">
            <v>90</v>
          </cell>
        </row>
        <row r="205">
          <cell r="B205">
            <v>203</v>
          </cell>
          <cell r="C205" t="str">
            <v>كيس شرائح</v>
          </cell>
          <cell r="D205" t="str">
            <v xml:space="preserve"> كيلو</v>
          </cell>
          <cell r="E205"/>
          <cell r="F205" t="str">
            <v>اشرف باك</v>
          </cell>
          <cell r="G205" t="str">
            <v>كيلو</v>
          </cell>
          <cell r="H205">
            <v>90</v>
          </cell>
          <cell r="I205">
            <v>1</v>
          </cell>
          <cell r="J205"/>
          <cell r="K205">
            <v>90</v>
          </cell>
        </row>
        <row r="206">
          <cell r="B206">
            <v>204</v>
          </cell>
          <cell r="C206" t="str">
            <v>علبة تيك اوى كبيرة</v>
          </cell>
          <cell r="D206" t="str">
            <v>لفة 50علبة</v>
          </cell>
          <cell r="E206"/>
          <cell r="F206" t="str">
            <v>الفؤاد</v>
          </cell>
          <cell r="G206" t="str">
            <v>عدد</v>
          </cell>
          <cell r="H206">
            <v>375</v>
          </cell>
          <cell r="I206">
            <v>1</v>
          </cell>
          <cell r="J206"/>
          <cell r="K206">
            <v>375</v>
          </cell>
        </row>
        <row r="207">
          <cell r="B207">
            <v>205</v>
          </cell>
          <cell r="C207" t="str">
            <v>علبة تيك اوى وسط</v>
          </cell>
          <cell r="D207" t="str">
            <v>لفة 50علبة</v>
          </cell>
          <cell r="E207"/>
          <cell r="F207" t="str">
            <v>الفؤاد</v>
          </cell>
          <cell r="G207" t="str">
            <v>عدد</v>
          </cell>
          <cell r="H207">
            <v>350</v>
          </cell>
          <cell r="I207">
            <v>1</v>
          </cell>
          <cell r="J207"/>
          <cell r="K207">
            <v>350</v>
          </cell>
        </row>
        <row r="208">
          <cell r="B208">
            <v>206</v>
          </cell>
          <cell r="C208" t="str">
            <v>علبة تيك اوى صغيرة</v>
          </cell>
          <cell r="D208" t="str">
            <v>لفة 50علبة</v>
          </cell>
          <cell r="E208"/>
          <cell r="F208" t="str">
            <v>الفؤاد</v>
          </cell>
          <cell r="G208" t="str">
            <v>عدد</v>
          </cell>
          <cell r="H208">
            <v>250</v>
          </cell>
          <cell r="I208">
            <v>1</v>
          </cell>
          <cell r="J208"/>
          <cell r="K208">
            <v>250</v>
          </cell>
        </row>
        <row r="209">
          <cell r="B209">
            <v>207</v>
          </cell>
          <cell r="C209" t="str">
            <v>ورق لف</v>
          </cell>
          <cell r="D209"/>
          <cell r="E209"/>
          <cell r="F209"/>
          <cell r="G209" t="str">
            <v>عدد</v>
          </cell>
          <cell r="H209">
            <v>3</v>
          </cell>
          <cell r="I209">
            <v>1</v>
          </cell>
          <cell r="J209"/>
          <cell r="K209">
            <v>3</v>
          </cell>
        </row>
        <row r="210">
          <cell r="B210">
            <v>208</v>
          </cell>
          <cell r="C210" t="str">
            <v>كيس مطبوع كبير</v>
          </cell>
          <cell r="D210" t="str">
            <v xml:space="preserve"> كيلو</v>
          </cell>
          <cell r="E210"/>
          <cell r="F210"/>
          <cell r="G210" t="str">
            <v>كيلو</v>
          </cell>
          <cell r="H210">
            <v>50</v>
          </cell>
          <cell r="I210">
            <v>1</v>
          </cell>
          <cell r="J210">
            <v>1</v>
          </cell>
          <cell r="K210">
            <v>50</v>
          </cell>
        </row>
        <row r="211">
          <cell r="B211">
            <v>209</v>
          </cell>
          <cell r="C211" t="str">
            <v>كيس مطبوع وسط</v>
          </cell>
          <cell r="D211" t="str">
            <v xml:space="preserve"> كيلو</v>
          </cell>
          <cell r="E211"/>
          <cell r="F211"/>
          <cell r="G211" t="str">
            <v>كيلو</v>
          </cell>
          <cell r="H211">
            <v>50</v>
          </cell>
          <cell r="I211">
            <v>1</v>
          </cell>
          <cell r="J211">
            <v>1</v>
          </cell>
          <cell r="K211">
            <v>50</v>
          </cell>
        </row>
        <row r="212">
          <cell r="B212">
            <v>210</v>
          </cell>
          <cell r="C212" t="str">
            <v>كيس مطبوع صغير</v>
          </cell>
          <cell r="D212" t="str">
            <v xml:space="preserve"> كيلو</v>
          </cell>
          <cell r="E212"/>
          <cell r="F212"/>
          <cell r="G212" t="str">
            <v>كيلو</v>
          </cell>
          <cell r="H212">
            <v>50</v>
          </cell>
          <cell r="I212">
            <v>1</v>
          </cell>
          <cell r="J212">
            <v>1</v>
          </cell>
          <cell r="K212">
            <v>50</v>
          </cell>
        </row>
        <row r="213">
          <cell r="B213">
            <v>211</v>
          </cell>
          <cell r="C213" t="str">
            <v>كوفير</v>
          </cell>
          <cell r="D213" t="str">
            <v>عدد</v>
          </cell>
          <cell r="E213" t="str">
            <v>ميديكال</v>
          </cell>
          <cell r="F213" t="str">
            <v>اروئ</v>
          </cell>
          <cell r="G213" t="str">
            <v>كرتونة</v>
          </cell>
          <cell r="H213">
            <v>535</v>
          </cell>
          <cell r="I213">
            <v>300</v>
          </cell>
          <cell r="J213"/>
          <cell r="K213">
            <v>1.7833333333333334</v>
          </cell>
        </row>
        <row r="214">
          <cell r="B214">
            <v>212</v>
          </cell>
          <cell r="C214" t="str">
            <v>استرتش جامبو</v>
          </cell>
          <cell r="D214" t="str">
            <v>كرتونة 1 بكرة</v>
          </cell>
          <cell r="E214"/>
          <cell r="F214" t="str">
            <v>عتمان</v>
          </cell>
          <cell r="G214" t="str">
            <v>كرتونة</v>
          </cell>
          <cell r="H214">
            <v>595</v>
          </cell>
          <cell r="I214">
            <v>1</v>
          </cell>
          <cell r="J214"/>
          <cell r="K214">
            <v>595</v>
          </cell>
        </row>
        <row r="215">
          <cell r="B215">
            <v>213</v>
          </cell>
          <cell r="C215" t="str">
            <v>استرتش</v>
          </cell>
          <cell r="D215" t="str">
            <v>كرتونة 2 بكرة</v>
          </cell>
          <cell r="E215"/>
          <cell r="F215" t="str">
            <v>اشرف باك</v>
          </cell>
          <cell r="G215" t="str">
            <v>كرتونة</v>
          </cell>
          <cell r="H215">
            <v>400</v>
          </cell>
          <cell r="I215">
            <v>2</v>
          </cell>
          <cell r="J215"/>
          <cell r="K215">
            <v>200</v>
          </cell>
        </row>
        <row r="216">
          <cell r="B216">
            <v>214</v>
          </cell>
          <cell r="C216" t="str">
            <v>بكرة سيلفر</v>
          </cell>
          <cell r="D216" t="str">
            <v>عدد</v>
          </cell>
          <cell r="E216" t="str">
            <v>كينج فويل</v>
          </cell>
          <cell r="F216" t="str">
            <v>ابو العزم</v>
          </cell>
          <cell r="G216" t="str">
            <v>عدد</v>
          </cell>
          <cell r="H216">
            <v>299</v>
          </cell>
          <cell r="I216">
            <v>1</v>
          </cell>
          <cell r="J216"/>
          <cell r="K216">
            <v>299</v>
          </cell>
        </row>
        <row r="217">
          <cell r="B217">
            <v>215</v>
          </cell>
          <cell r="C217" t="str">
            <v>بكرة سيلفر</v>
          </cell>
          <cell r="D217" t="str">
            <v>عدد</v>
          </cell>
          <cell r="E217"/>
          <cell r="F217" t="str">
            <v>ريد لاين</v>
          </cell>
          <cell r="G217" t="str">
            <v>عدد</v>
          </cell>
          <cell r="H217">
            <v>280</v>
          </cell>
          <cell r="I217">
            <v>1</v>
          </cell>
          <cell r="J217"/>
          <cell r="K217">
            <v>280</v>
          </cell>
        </row>
        <row r="218">
          <cell r="B218">
            <v>216</v>
          </cell>
          <cell r="C218" t="str">
            <v>معالق كبيرة</v>
          </cell>
          <cell r="D218" t="str">
            <v>كرتونة60 كيس</v>
          </cell>
          <cell r="E218" t="str">
            <v>المصرية</v>
          </cell>
          <cell r="F218" t="str">
            <v>اشرف باك</v>
          </cell>
          <cell r="G218" t="str">
            <v>كرتونة</v>
          </cell>
          <cell r="H218">
            <v>840</v>
          </cell>
          <cell r="I218">
            <v>60</v>
          </cell>
          <cell r="J218"/>
          <cell r="K218">
            <v>14</v>
          </cell>
        </row>
        <row r="219">
          <cell r="B219">
            <v>217</v>
          </cell>
          <cell r="C219" t="str">
            <v>معالق حلو صغيرة</v>
          </cell>
          <cell r="D219" t="str">
            <v>كرتونة100كيس</v>
          </cell>
          <cell r="E219" t="str">
            <v>كرنو</v>
          </cell>
          <cell r="F219" t="str">
            <v>اشرف باك</v>
          </cell>
          <cell r="G219" t="str">
            <v>كرتونة</v>
          </cell>
          <cell r="H219">
            <v>790</v>
          </cell>
          <cell r="I219">
            <v>60</v>
          </cell>
          <cell r="J219"/>
          <cell r="K219">
            <v>13.166666666666666</v>
          </cell>
        </row>
        <row r="220">
          <cell r="B220">
            <v>218</v>
          </cell>
          <cell r="C220" t="str">
            <v>بولة موجة</v>
          </cell>
          <cell r="D220" t="str">
            <v>عدد</v>
          </cell>
          <cell r="E220" t="str">
            <v>كرنو</v>
          </cell>
          <cell r="F220" t="str">
            <v>اشرف باك</v>
          </cell>
          <cell r="G220" t="str">
            <v>عدد</v>
          </cell>
          <cell r="H220">
            <v>560</v>
          </cell>
          <cell r="I220">
            <v>300</v>
          </cell>
          <cell r="J220"/>
          <cell r="K220">
            <v>1.8666666666666667</v>
          </cell>
        </row>
        <row r="221">
          <cell r="B221">
            <v>219</v>
          </cell>
          <cell r="C221" t="str">
            <v>كوب مياه صالة شفاف</v>
          </cell>
          <cell r="D221" t="str">
            <v>كرتونة 1000كوب</v>
          </cell>
          <cell r="E221"/>
          <cell r="F221"/>
          <cell r="G221" t="str">
            <v>عدد</v>
          </cell>
          <cell r="H221">
            <v>870</v>
          </cell>
          <cell r="I221">
            <v>1000</v>
          </cell>
          <cell r="J221"/>
          <cell r="K221">
            <v>0.87</v>
          </cell>
        </row>
        <row r="222">
          <cell r="B222">
            <v>220</v>
          </cell>
          <cell r="C222" t="str">
            <v>كوب مياه مطبوع</v>
          </cell>
          <cell r="D222" t="str">
            <v>كرتونة 1000كوب</v>
          </cell>
          <cell r="E222" t="str">
            <v>شادى باك</v>
          </cell>
          <cell r="F222"/>
          <cell r="G222" t="str">
            <v>عدد</v>
          </cell>
          <cell r="H222">
            <v>1034</v>
          </cell>
          <cell r="I222">
            <v>1000</v>
          </cell>
          <cell r="J222"/>
          <cell r="K222">
            <v>1.034</v>
          </cell>
        </row>
        <row r="223">
          <cell r="B223">
            <v>221</v>
          </cell>
          <cell r="C223" t="str">
            <v>كوب شاى صالة</v>
          </cell>
          <cell r="D223" t="str">
            <v>كرتونة 1000كوب</v>
          </cell>
          <cell r="E223" t="str">
            <v>الفهد</v>
          </cell>
          <cell r="F223" t="str">
            <v>اشرف باك</v>
          </cell>
          <cell r="G223" t="str">
            <v>عدد</v>
          </cell>
          <cell r="H223">
            <v>675</v>
          </cell>
          <cell r="I223">
            <v>1000</v>
          </cell>
          <cell r="J223"/>
          <cell r="K223">
            <v>0.67500000000000004</v>
          </cell>
        </row>
        <row r="224">
          <cell r="B224">
            <v>222</v>
          </cell>
          <cell r="C224" t="str">
            <v>كوب قهوة صالة</v>
          </cell>
          <cell r="D224" t="str">
            <v>كرتونة 1000كوب</v>
          </cell>
          <cell r="E224"/>
          <cell r="F224"/>
          <cell r="G224" t="str">
            <v>عدد</v>
          </cell>
          <cell r="H224">
            <v>475</v>
          </cell>
          <cell r="I224">
            <v>1000</v>
          </cell>
          <cell r="J224"/>
          <cell r="K224">
            <v>0.47499999999999998</v>
          </cell>
        </row>
        <row r="225">
          <cell r="B225">
            <v>223</v>
          </cell>
          <cell r="C225" t="str">
            <v>كوب اصطاف شفاف</v>
          </cell>
          <cell r="D225" t="str">
            <v>كرتونة 1000كوب</v>
          </cell>
          <cell r="E225"/>
          <cell r="F225" t="str">
            <v>اشرف باك</v>
          </cell>
          <cell r="G225" t="str">
            <v>عدد</v>
          </cell>
          <cell r="H225">
            <v>870</v>
          </cell>
          <cell r="I225">
            <v>1000</v>
          </cell>
          <cell r="J225"/>
          <cell r="K225">
            <v>0.87</v>
          </cell>
        </row>
        <row r="226">
          <cell r="B226">
            <v>224</v>
          </cell>
          <cell r="C226" t="str">
            <v>كوب اصطاف ابيض</v>
          </cell>
          <cell r="D226" t="str">
            <v>كرتونة 2000كوب</v>
          </cell>
          <cell r="E226"/>
          <cell r="F226" t="str">
            <v>اشرف باك</v>
          </cell>
          <cell r="G226" t="str">
            <v>عدد</v>
          </cell>
          <cell r="H226">
            <v>770</v>
          </cell>
          <cell r="I226">
            <v>2000</v>
          </cell>
          <cell r="J226"/>
          <cell r="K226">
            <v>0.38500000000000001</v>
          </cell>
        </row>
        <row r="227">
          <cell r="B227">
            <v>225</v>
          </cell>
          <cell r="C227" t="str">
            <v>علبة سلطة 80cc</v>
          </cell>
          <cell r="D227" t="str">
            <v>كرتونة 600علبة</v>
          </cell>
          <cell r="E227" t="str">
            <v>بيور بلاست</v>
          </cell>
          <cell r="F227" t="str">
            <v>ريد لاين</v>
          </cell>
          <cell r="G227" t="str">
            <v>عدد</v>
          </cell>
          <cell r="H227">
            <v>435</v>
          </cell>
          <cell r="I227">
            <v>600</v>
          </cell>
          <cell r="J227"/>
          <cell r="K227">
            <v>0.72499999999999998</v>
          </cell>
        </row>
        <row r="228">
          <cell r="B228">
            <v>226</v>
          </cell>
          <cell r="C228" t="str">
            <v>علبة شوربة</v>
          </cell>
          <cell r="D228" t="str">
            <v>كرتونة 1000علبة</v>
          </cell>
          <cell r="E228"/>
          <cell r="F228" t="str">
            <v>عتمان</v>
          </cell>
          <cell r="G228" t="str">
            <v>عدد</v>
          </cell>
          <cell r="H228">
            <v>610</v>
          </cell>
          <cell r="I228">
            <v>1000</v>
          </cell>
          <cell r="J228"/>
          <cell r="K228">
            <v>0.61</v>
          </cell>
        </row>
        <row r="229">
          <cell r="B229">
            <v>227</v>
          </cell>
          <cell r="C229" t="str">
            <v>غطاء علبة شوربة</v>
          </cell>
          <cell r="D229" t="str">
            <v>كرتونة 1000علبة</v>
          </cell>
          <cell r="E229"/>
          <cell r="F229" t="str">
            <v>عتمان</v>
          </cell>
          <cell r="G229" t="str">
            <v>عدد</v>
          </cell>
          <cell r="H229">
            <v>350</v>
          </cell>
          <cell r="I229">
            <v>1000</v>
          </cell>
          <cell r="J229"/>
          <cell r="K229">
            <v>0.35</v>
          </cell>
        </row>
        <row r="230">
          <cell r="B230">
            <v>228</v>
          </cell>
          <cell r="C230"/>
          <cell r="D230"/>
          <cell r="E230"/>
          <cell r="F230"/>
          <cell r="G230"/>
          <cell r="H230"/>
          <cell r="I230">
            <v>1</v>
          </cell>
          <cell r="J230"/>
          <cell r="K230">
            <v>0</v>
          </cell>
        </row>
        <row r="231">
          <cell r="B231">
            <v>229</v>
          </cell>
          <cell r="C231" t="str">
            <v>ديباك 2 كيلو 2400</v>
          </cell>
          <cell r="D231" t="str">
            <v>كرتونة 200طبق</v>
          </cell>
          <cell r="E231"/>
          <cell r="F231" t="str">
            <v>عتمان</v>
          </cell>
          <cell r="G231" t="str">
            <v>عدد</v>
          </cell>
          <cell r="H231">
            <v>1575</v>
          </cell>
          <cell r="I231">
            <v>200</v>
          </cell>
          <cell r="J231"/>
          <cell r="K231">
            <v>7.875</v>
          </cell>
        </row>
        <row r="232">
          <cell r="B232">
            <v>230</v>
          </cell>
          <cell r="C232" t="str">
            <v>ديباك 1.5 كيلو 1980</v>
          </cell>
          <cell r="D232" t="str">
            <v>كرتونة 300طبق</v>
          </cell>
          <cell r="E232"/>
          <cell r="F232" t="str">
            <v>عتمان</v>
          </cell>
          <cell r="G232" t="str">
            <v>عدد</v>
          </cell>
          <cell r="H232">
            <v>1650</v>
          </cell>
          <cell r="I232">
            <v>300</v>
          </cell>
          <cell r="J232"/>
          <cell r="K232">
            <v>5.5</v>
          </cell>
        </row>
        <row r="233">
          <cell r="B233">
            <v>231</v>
          </cell>
          <cell r="C233" t="str">
            <v>ديباك 1 كيلو 1135</v>
          </cell>
          <cell r="D233" t="str">
            <v>كرتونة 600طبق</v>
          </cell>
          <cell r="E233"/>
          <cell r="F233" t="str">
            <v>عتمان</v>
          </cell>
          <cell r="G233" t="str">
            <v>عدد</v>
          </cell>
          <cell r="H233">
            <v>1800</v>
          </cell>
          <cell r="I233">
            <v>600</v>
          </cell>
          <cell r="J233"/>
          <cell r="K233">
            <v>3</v>
          </cell>
        </row>
        <row r="234">
          <cell r="B234">
            <v>232</v>
          </cell>
          <cell r="C234" t="str">
            <v>ديباك 1/2 600</v>
          </cell>
          <cell r="D234" t="str">
            <v>كرتونة 600طبق</v>
          </cell>
          <cell r="E234"/>
          <cell r="F234"/>
          <cell r="G234" t="str">
            <v>عدد</v>
          </cell>
          <cell r="H234">
            <v>1920</v>
          </cell>
          <cell r="I234">
            <v>600</v>
          </cell>
          <cell r="J234"/>
          <cell r="K234">
            <v>3.2</v>
          </cell>
        </row>
        <row r="235">
          <cell r="B235">
            <v>233</v>
          </cell>
          <cell r="C235" t="str">
            <v>ديباك راون (حلة) 685</v>
          </cell>
          <cell r="D235" t="str">
            <v>كرتونة 1000طبق</v>
          </cell>
          <cell r="E235"/>
          <cell r="F235" t="str">
            <v>ابو العزم</v>
          </cell>
          <cell r="G235" t="str">
            <v>عدد</v>
          </cell>
          <cell r="H235">
            <v>1475</v>
          </cell>
          <cell r="I235">
            <v>1000</v>
          </cell>
          <cell r="J235"/>
          <cell r="K235">
            <v>1.4750000000000001</v>
          </cell>
        </row>
        <row r="236">
          <cell r="B236">
            <v>234</v>
          </cell>
          <cell r="C236" t="str">
            <v>ديباك5 كيلو 6130</v>
          </cell>
          <cell r="D236" t="str">
            <v>1طبق</v>
          </cell>
          <cell r="E236"/>
          <cell r="F236" t="str">
            <v>عتمان</v>
          </cell>
          <cell r="G236" t="str">
            <v>عدد</v>
          </cell>
          <cell r="H236">
            <v>780</v>
          </cell>
          <cell r="I236">
            <v>25</v>
          </cell>
          <cell r="J236"/>
          <cell r="K236">
            <v>31.2</v>
          </cell>
        </row>
        <row r="237">
          <cell r="B237">
            <v>235</v>
          </cell>
          <cell r="C237" t="str">
            <v>ديباك 190</v>
          </cell>
          <cell r="D237" t="str">
            <v>كرتونة 1000طبق</v>
          </cell>
          <cell r="E237"/>
          <cell r="F237"/>
          <cell r="G237" t="str">
            <v>عدد</v>
          </cell>
          <cell r="H237">
            <v>595</v>
          </cell>
          <cell r="I237">
            <v>1000</v>
          </cell>
          <cell r="J237"/>
          <cell r="K237">
            <v>0.59499999999999997</v>
          </cell>
        </row>
        <row r="238">
          <cell r="B238">
            <v>236</v>
          </cell>
          <cell r="C238" t="str">
            <v>ديباك (بشاميل) 45/300</v>
          </cell>
          <cell r="D238" t="str">
            <v>كرتونة 1000ديباك</v>
          </cell>
          <cell r="E238"/>
          <cell r="F238" t="str">
            <v>عتمان</v>
          </cell>
          <cell r="G238" t="str">
            <v>عدد</v>
          </cell>
          <cell r="H238">
            <v>770</v>
          </cell>
          <cell r="I238">
            <v>1000</v>
          </cell>
          <cell r="J238"/>
          <cell r="K238">
            <v>0.77</v>
          </cell>
        </row>
        <row r="239">
          <cell r="B239">
            <v>237</v>
          </cell>
          <cell r="C239" t="str">
            <v>غطاء ديباك 2كيلو 2400</v>
          </cell>
          <cell r="D239" t="str">
            <v>كرتونة 200غطاء</v>
          </cell>
          <cell r="E239"/>
          <cell r="F239" t="str">
            <v>ريد لاين</v>
          </cell>
          <cell r="G239" t="str">
            <v>عدد</v>
          </cell>
          <cell r="H239">
            <v>180</v>
          </cell>
          <cell r="I239">
            <v>200</v>
          </cell>
          <cell r="J239"/>
          <cell r="K239">
            <v>0.9</v>
          </cell>
        </row>
        <row r="240">
          <cell r="B240">
            <v>238</v>
          </cell>
          <cell r="C240" t="str">
            <v>غطاء ديباك1.5كيلو 1980</v>
          </cell>
          <cell r="D240" t="str">
            <v>كرتونة 300غطاء</v>
          </cell>
          <cell r="E240"/>
          <cell r="F240" t="str">
            <v>ريد لاين</v>
          </cell>
          <cell r="G240" t="str">
            <v>عدد</v>
          </cell>
          <cell r="H240">
            <v>200</v>
          </cell>
          <cell r="I240">
            <v>300</v>
          </cell>
          <cell r="J240"/>
          <cell r="K240">
            <v>0.66666666666666663</v>
          </cell>
        </row>
        <row r="241">
          <cell r="B241">
            <v>239</v>
          </cell>
          <cell r="C241" t="str">
            <v>غطاء ديباك 1 كيلو 1135</v>
          </cell>
          <cell r="D241" t="str">
            <v>كرتونة 600 غطاء</v>
          </cell>
          <cell r="E241"/>
          <cell r="F241"/>
          <cell r="G241" t="str">
            <v>عدد</v>
          </cell>
          <cell r="H241">
            <v>132</v>
          </cell>
          <cell r="I241">
            <v>600</v>
          </cell>
          <cell r="J241"/>
          <cell r="K241">
            <v>0.22</v>
          </cell>
        </row>
        <row r="242">
          <cell r="B242">
            <v>240</v>
          </cell>
          <cell r="C242" t="str">
            <v>غطاء ديباك 1/2 600</v>
          </cell>
          <cell r="D242" t="str">
            <v>كرتونة 1000غطاء</v>
          </cell>
          <cell r="E242"/>
          <cell r="F242" t="str">
            <v>ريد لاين</v>
          </cell>
          <cell r="G242" t="str">
            <v>عدد</v>
          </cell>
          <cell r="H242">
            <v>190</v>
          </cell>
          <cell r="I242">
            <v>1000</v>
          </cell>
          <cell r="J242"/>
          <cell r="K242">
            <v>0.19</v>
          </cell>
        </row>
        <row r="243">
          <cell r="B243">
            <v>241</v>
          </cell>
          <cell r="C243" t="str">
            <v>غطاء ديباك راون (حلة)685</v>
          </cell>
          <cell r="D243" t="str">
            <v>كرتونة 1000غطاء</v>
          </cell>
          <cell r="E243"/>
          <cell r="F243" t="str">
            <v>ريد لاين</v>
          </cell>
          <cell r="G243" t="str">
            <v>عدد</v>
          </cell>
          <cell r="H243">
            <v>170</v>
          </cell>
          <cell r="I243">
            <v>1000</v>
          </cell>
          <cell r="J243"/>
          <cell r="K243">
            <v>0.17</v>
          </cell>
        </row>
        <row r="244">
          <cell r="B244">
            <v>242</v>
          </cell>
          <cell r="C244" t="str">
            <v>صوانى بلاستيك</v>
          </cell>
          <cell r="D244" t="str">
            <v>عدد</v>
          </cell>
          <cell r="E244"/>
          <cell r="F244"/>
          <cell r="G244" t="str">
            <v>عدد</v>
          </cell>
          <cell r="H244">
            <v>25</v>
          </cell>
          <cell r="I244">
            <v>1</v>
          </cell>
          <cell r="J244"/>
          <cell r="K244">
            <v>25</v>
          </cell>
        </row>
        <row r="245">
          <cell r="B245">
            <v>243</v>
          </cell>
          <cell r="C245" t="str">
            <v>غطاء ديباك 5 كيلو 6130</v>
          </cell>
          <cell r="D245" t="str">
            <v>عدد</v>
          </cell>
          <cell r="E245"/>
          <cell r="F245"/>
          <cell r="G245" t="str">
            <v>عدد</v>
          </cell>
          <cell r="H245">
            <v>45</v>
          </cell>
          <cell r="I245">
            <v>25</v>
          </cell>
          <cell r="J245"/>
          <cell r="K245">
            <v>1.8</v>
          </cell>
        </row>
        <row r="246">
          <cell r="B246">
            <v>244</v>
          </cell>
          <cell r="C246"/>
          <cell r="D246"/>
          <cell r="E246"/>
          <cell r="F246"/>
          <cell r="G246" t="str">
            <v>عدد</v>
          </cell>
          <cell r="H246"/>
          <cell r="I246">
            <v>1</v>
          </cell>
          <cell r="J246"/>
          <cell r="K246">
            <v>0</v>
          </cell>
        </row>
        <row r="247">
          <cell r="B247">
            <v>245</v>
          </cell>
          <cell r="C247"/>
          <cell r="D247"/>
          <cell r="E247"/>
          <cell r="F247"/>
          <cell r="G247" t="str">
            <v>عدد</v>
          </cell>
          <cell r="H247"/>
          <cell r="I247">
            <v>1</v>
          </cell>
          <cell r="J247"/>
          <cell r="K247">
            <v>0</v>
          </cell>
        </row>
        <row r="248">
          <cell r="B248">
            <v>246</v>
          </cell>
          <cell r="C248"/>
          <cell r="D248"/>
          <cell r="E248"/>
          <cell r="F248"/>
          <cell r="G248" t="str">
            <v>عدد</v>
          </cell>
          <cell r="H248"/>
          <cell r="I248">
            <v>1</v>
          </cell>
          <cell r="J248"/>
          <cell r="K248">
            <v>0</v>
          </cell>
        </row>
        <row r="249">
          <cell r="B249">
            <v>247</v>
          </cell>
          <cell r="C249"/>
          <cell r="D249"/>
          <cell r="E249"/>
          <cell r="F249"/>
          <cell r="G249" t="str">
            <v>عدد</v>
          </cell>
          <cell r="H249"/>
          <cell r="I249">
            <v>1</v>
          </cell>
          <cell r="J249"/>
          <cell r="K249">
            <v>0</v>
          </cell>
        </row>
        <row r="250">
          <cell r="B250">
            <v>248</v>
          </cell>
          <cell r="C250"/>
          <cell r="D250"/>
          <cell r="E250"/>
          <cell r="F250"/>
          <cell r="G250" t="str">
            <v>عدد</v>
          </cell>
          <cell r="H250"/>
          <cell r="I250">
            <v>1</v>
          </cell>
          <cell r="J250"/>
          <cell r="K250">
            <v>0</v>
          </cell>
        </row>
        <row r="251">
          <cell r="B251">
            <v>249</v>
          </cell>
          <cell r="C251"/>
          <cell r="D251"/>
          <cell r="E251"/>
          <cell r="F251"/>
          <cell r="G251" t="str">
            <v>عدد</v>
          </cell>
          <cell r="H251"/>
          <cell r="I251">
            <v>1</v>
          </cell>
          <cell r="J251"/>
          <cell r="K251">
            <v>0</v>
          </cell>
        </row>
        <row r="252">
          <cell r="B252">
            <v>250</v>
          </cell>
          <cell r="C252"/>
          <cell r="D252"/>
          <cell r="E252"/>
          <cell r="F252"/>
          <cell r="G252" t="str">
            <v>عدد</v>
          </cell>
          <cell r="H252"/>
          <cell r="I252">
            <v>1</v>
          </cell>
          <cell r="J252"/>
          <cell r="K252">
            <v>0</v>
          </cell>
        </row>
        <row r="253">
          <cell r="B253">
            <v>251</v>
          </cell>
          <cell r="C253"/>
          <cell r="D253"/>
          <cell r="E253"/>
          <cell r="F253"/>
          <cell r="G253" t="str">
            <v>عدد</v>
          </cell>
          <cell r="H253"/>
          <cell r="I253">
            <v>1</v>
          </cell>
          <cell r="J253"/>
          <cell r="K253">
            <v>0</v>
          </cell>
        </row>
        <row r="254">
          <cell r="B254">
            <v>252</v>
          </cell>
          <cell r="C254"/>
          <cell r="D254"/>
          <cell r="E254"/>
          <cell r="F254"/>
          <cell r="G254" t="str">
            <v>عدد</v>
          </cell>
          <cell r="H254"/>
          <cell r="I254">
            <v>1</v>
          </cell>
          <cell r="J254"/>
          <cell r="K254">
            <v>0</v>
          </cell>
        </row>
        <row r="255">
          <cell r="B255">
            <v>253</v>
          </cell>
          <cell r="C255"/>
          <cell r="D255"/>
          <cell r="E255"/>
          <cell r="F255"/>
          <cell r="G255" t="str">
            <v>عدد</v>
          </cell>
          <cell r="H255"/>
          <cell r="I255">
            <v>1</v>
          </cell>
          <cell r="J255"/>
          <cell r="K255">
            <v>0</v>
          </cell>
        </row>
        <row r="256">
          <cell r="B256">
            <v>254</v>
          </cell>
          <cell r="C256"/>
          <cell r="D256"/>
          <cell r="E256"/>
          <cell r="F256"/>
          <cell r="G256" t="str">
            <v>عدد</v>
          </cell>
          <cell r="H256"/>
          <cell r="I256">
            <v>1</v>
          </cell>
          <cell r="J256"/>
          <cell r="K256">
            <v>0</v>
          </cell>
        </row>
        <row r="257">
          <cell r="B257">
            <v>255</v>
          </cell>
          <cell r="C257"/>
          <cell r="D257"/>
          <cell r="E257"/>
          <cell r="F257"/>
          <cell r="G257" t="str">
            <v>عدد</v>
          </cell>
          <cell r="H257"/>
          <cell r="I257">
            <v>1</v>
          </cell>
          <cell r="J257"/>
          <cell r="K257">
            <v>0</v>
          </cell>
        </row>
        <row r="258">
          <cell r="B258">
            <v>256</v>
          </cell>
          <cell r="C258"/>
          <cell r="D258"/>
          <cell r="E258"/>
          <cell r="F258"/>
          <cell r="G258" t="str">
            <v>عدد</v>
          </cell>
          <cell r="H258"/>
          <cell r="I258">
            <v>1</v>
          </cell>
          <cell r="J258"/>
          <cell r="K258">
            <v>0</v>
          </cell>
        </row>
        <row r="259">
          <cell r="A259" t="str">
            <v>معجنان واللبان</v>
          </cell>
          <cell r="B259">
            <v>257</v>
          </cell>
          <cell r="C259" t="str">
            <v xml:space="preserve"> عيش</v>
          </cell>
          <cell r="D259" t="str">
            <v>عدد</v>
          </cell>
          <cell r="E259"/>
          <cell r="F259"/>
          <cell r="G259" t="str">
            <v>عدد</v>
          </cell>
          <cell r="H259">
            <v>50</v>
          </cell>
          <cell r="I259">
            <v>50</v>
          </cell>
          <cell r="J259"/>
          <cell r="K259">
            <v>1</v>
          </cell>
        </row>
        <row r="260">
          <cell r="B260">
            <v>258</v>
          </cell>
          <cell r="C260" t="str">
            <v>عجينة سمبوسك</v>
          </cell>
          <cell r="D260" t="str">
            <v>كيلو</v>
          </cell>
          <cell r="E260"/>
          <cell r="F260" t="str">
            <v>احمد صبحى</v>
          </cell>
          <cell r="G260" t="str">
            <v>كيلو</v>
          </cell>
          <cell r="H260">
            <v>80</v>
          </cell>
          <cell r="I260">
            <v>1</v>
          </cell>
          <cell r="J260">
            <v>0.4</v>
          </cell>
          <cell r="K260">
            <v>80</v>
          </cell>
        </row>
        <row r="261">
          <cell r="B261">
            <v>259</v>
          </cell>
          <cell r="C261" t="str">
            <v>جلاش</v>
          </cell>
          <cell r="D261" t="str">
            <v>كيلو</v>
          </cell>
          <cell r="E261"/>
          <cell r="F261" t="str">
            <v>احمد صبحى</v>
          </cell>
          <cell r="G261" t="str">
            <v>كيلو</v>
          </cell>
          <cell r="H261">
            <v>45</v>
          </cell>
          <cell r="I261">
            <v>1</v>
          </cell>
          <cell r="J261">
            <v>1</v>
          </cell>
          <cell r="K261">
            <v>45</v>
          </cell>
        </row>
        <row r="262">
          <cell r="B262">
            <v>260</v>
          </cell>
          <cell r="C262" t="str">
            <v>رقاق</v>
          </cell>
          <cell r="D262" t="str">
            <v>كيلو</v>
          </cell>
          <cell r="E262"/>
          <cell r="F262" t="str">
            <v>احمد صبحى</v>
          </cell>
          <cell r="G262" t="str">
            <v>كيلو</v>
          </cell>
          <cell r="H262">
            <v>45</v>
          </cell>
          <cell r="I262">
            <v>1</v>
          </cell>
          <cell r="J262">
            <v>1</v>
          </cell>
          <cell r="K262">
            <v>45</v>
          </cell>
        </row>
        <row r="263">
          <cell r="B263">
            <v>261</v>
          </cell>
          <cell r="C263" t="str">
            <v>بيض</v>
          </cell>
          <cell r="D263" t="str">
            <v>كرتونة 30بيضة</v>
          </cell>
          <cell r="E263"/>
          <cell r="F263"/>
          <cell r="G263" t="str">
            <v>كرتونة</v>
          </cell>
          <cell r="H263">
            <v>135</v>
          </cell>
          <cell r="I263">
            <v>1</v>
          </cell>
          <cell r="J263"/>
          <cell r="K263">
            <v>135</v>
          </cell>
        </row>
        <row r="264">
          <cell r="B264">
            <v>262</v>
          </cell>
          <cell r="C264" t="str">
            <v>جبنة قريش</v>
          </cell>
          <cell r="D264" t="str">
            <v>كيلو</v>
          </cell>
          <cell r="E264"/>
          <cell r="F264"/>
          <cell r="G264" t="str">
            <v>كيلو</v>
          </cell>
          <cell r="H264">
            <v>80</v>
          </cell>
          <cell r="I264">
            <v>1</v>
          </cell>
          <cell r="J264"/>
          <cell r="K264">
            <v>80</v>
          </cell>
        </row>
        <row r="265">
          <cell r="B265">
            <v>263</v>
          </cell>
          <cell r="C265" t="str">
            <v>جبنة قديمة</v>
          </cell>
          <cell r="D265" t="str">
            <v>كيلو</v>
          </cell>
          <cell r="E265"/>
          <cell r="F265"/>
          <cell r="G265" t="str">
            <v>كيلو</v>
          </cell>
          <cell r="H265">
            <v>85</v>
          </cell>
          <cell r="I265">
            <v>1</v>
          </cell>
          <cell r="J265"/>
          <cell r="K265">
            <v>85</v>
          </cell>
        </row>
        <row r="266">
          <cell r="B266">
            <v>264</v>
          </cell>
          <cell r="C266" t="str">
            <v>مرتة</v>
          </cell>
          <cell r="D266" t="str">
            <v>كيلو</v>
          </cell>
          <cell r="E266"/>
          <cell r="F266"/>
          <cell r="G266" t="str">
            <v>كيلو</v>
          </cell>
          <cell r="H266">
            <v>200</v>
          </cell>
          <cell r="I266">
            <v>1</v>
          </cell>
          <cell r="J266"/>
          <cell r="K266">
            <v>200</v>
          </cell>
        </row>
        <row r="267">
          <cell r="B267">
            <v>265</v>
          </cell>
          <cell r="C267" t="str">
            <v>سمنة فلاحى</v>
          </cell>
          <cell r="D267" t="str">
            <v>كيلو</v>
          </cell>
          <cell r="E267"/>
          <cell r="F267"/>
          <cell r="G267" t="str">
            <v>كيلو</v>
          </cell>
          <cell r="H267">
            <v>350</v>
          </cell>
          <cell r="I267">
            <v>1</v>
          </cell>
          <cell r="J267"/>
          <cell r="K267">
            <v>350</v>
          </cell>
        </row>
        <row r="268">
          <cell r="B268">
            <v>266</v>
          </cell>
          <cell r="C268" t="str">
            <v>مخلل مشكل</v>
          </cell>
          <cell r="D268" t="str">
            <v>1 جردل 10 كيلو</v>
          </cell>
          <cell r="E268"/>
          <cell r="F268"/>
          <cell r="G268" t="str">
            <v>جردل</v>
          </cell>
          <cell r="H268">
            <v>75</v>
          </cell>
          <cell r="I268">
            <v>1</v>
          </cell>
          <cell r="J268">
            <v>10</v>
          </cell>
          <cell r="K268">
            <v>75</v>
          </cell>
        </row>
        <row r="269">
          <cell r="B269">
            <v>267</v>
          </cell>
          <cell r="C269" t="str">
            <v>ليمون معصفر</v>
          </cell>
          <cell r="D269" t="str">
            <v>2 جردل 5 كيلو</v>
          </cell>
          <cell r="E269"/>
          <cell r="F269"/>
          <cell r="G269" t="str">
            <v>جردل</v>
          </cell>
          <cell r="H269">
            <v>65</v>
          </cell>
          <cell r="I269">
            <v>1</v>
          </cell>
          <cell r="J269">
            <v>5</v>
          </cell>
          <cell r="K269">
            <v>65</v>
          </cell>
        </row>
        <row r="270">
          <cell r="B270">
            <v>268</v>
          </cell>
          <cell r="C270" t="str">
            <v>لبن سايب</v>
          </cell>
          <cell r="D270" t="str">
            <v>1 كيلو</v>
          </cell>
          <cell r="E270"/>
          <cell r="F270" t="str">
            <v>الشافعى</v>
          </cell>
          <cell r="G270" t="str">
            <v>كيلو</v>
          </cell>
          <cell r="H270">
            <v>34</v>
          </cell>
          <cell r="I270">
            <v>1</v>
          </cell>
          <cell r="J270">
            <v>1</v>
          </cell>
          <cell r="K270">
            <v>34</v>
          </cell>
        </row>
        <row r="271">
          <cell r="B271">
            <v>269</v>
          </cell>
          <cell r="C271" t="str">
            <v>زبادى</v>
          </cell>
          <cell r="D271" t="str">
            <v>1 كيلو</v>
          </cell>
          <cell r="E271"/>
          <cell r="F271" t="str">
            <v>الشافعى</v>
          </cell>
          <cell r="G271" t="str">
            <v>كيلو</v>
          </cell>
          <cell r="H271">
            <v>40</v>
          </cell>
          <cell r="I271">
            <v>1</v>
          </cell>
          <cell r="J271">
            <v>1</v>
          </cell>
          <cell r="K271">
            <v>40</v>
          </cell>
        </row>
        <row r="272">
          <cell r="B272">
            <v>270</v>
          </cell>
          <cell r="C272" t="str">
            <v>كريمة لبانى</v>
          </cell>
          <cell r="D272" t="str">
            <v>1 كيلو</v>
          </cell>
          <cell r="E272"/>
          <cell r="F272" t="str">
            <v>الشافعى</v>
          </cell>
          <cell r="G272" t="str">
            <v>كيلو</v>
          </cell>
          <cell r="H272">
            <v>170</v>
          </cell>
          <cell r="I272">
            <v>1</v>
          </cell>
          <cell r="J272">
            <v>1</v>
          </cell>
          <cell r="K272">
            <v>170</v>
          </cell>
        </row>
        <row r="273">
          <cell r="B273">
            <v>271</v>
          </cell>
          <cell r="C273" t="str">
            <v>قشطة</v>
          </cell>
          <cell r="D273" t="str">
            <v>كيلو 1</v>
          </cell>
          <cell r="E273"/>
          <cell r="F273" t="str">
            <v>الشافعى</v>
          </cell>
          <cell r="G273" t="str">
            <v>كيلو</v>
          </cell>
          <cell r="H273">
            <v>250</v>
          </cell>
          <cell r="I273">
            <v>1</v>
          </cell>
          <cell r="J273">
            <v>1</v>
          </cell>
          <cell r="K273">
            <v>250</v>
          </cell>
        </row>
        <row r="274">
          <cell r="B274">
            <v>272</v>
          </cell>
          <cell r="C274" t="str">
            <v>كريمة لبانى جركن 4لتر</v>
          </cell>
          <cell r="D274" t="str">
            <v>جركن</v>
          </cell>
          <cell r="E274" t="str">
            <v>الشركة العربية</v>
          </cell>
          <cell r="F274"/>
          <cell r="G274" t="str">
            <v>عدد</v>
          </cell>
          <cell r="H274">
            <v>297</v>
          </cell>
          <cell r="I274">
            <v>1</v>
          </cell>
          <cell r="J274"/>
          <cell r="K274">
            <v>297</v>
          </cell>
        </row>
        <row r="275">
          <cell r="B275">
            <v>273</v>
          </cell>
          <cell r="C275" t="str">
            <v>كنافة</v>
          </cell>
          <cell r="D275" t="str">
            <v>كيلو</v>
          </cell>
          <cell r="E275"/>
          <cell r="F275"/>
          <cell r="G275" t="str">
            <v>عدد</v>
          </cell>
          <cell r="H275">
            <v>50</v>
          </cell>
          <cell r="I275">
            <v>1</v>
          </cell>
          <cell r="J275"/>
          <cell r="K275">
            <v>50</v>
          </cell>
        </row>
        <row r="276">
          <cell r="B276">
            <v>274</v>
          </cell>
          <cell r="C276" t="str">
            <v>كبيبة</v>
          </cell>
          <cell r="D276" t="str">
            <v>قطعة</v>
          </cell>
          <cell r="E276" t="str">
            <v>ست الشام</v>
          </cell>
          <cell r="F276"/>
          <cell r="G276" t="str">
            <v>عدد</v>
          </cell>
          <cell r="H276">
            <v>6</v>
          </cell>
          <cell r="I276">
            <v>1</v>
          </cell>
          <cell r="J276"/>
          <cell r="K276">
            <v>6</v>
          </cell>
        </row>
        <row r="277">
          <cell r="B277">
            <v>275</v>
          </cell>
          <cell r="C277"/>
          <cell r="D277"/>
          <cell r="E277"/>
          <cell r="F277"/>
          <cell r="G277" t="str">
            <v>عدد</v>
          </cell>
          <cell r="H277">
            <v>20</v>
          </cell>
          <cell r="I277">
            <v>1</v>
          </cell>
          <cell r="J277"/>
          <cell r="K277">
            <v>20</v>
          </cell>
        </row>
        <row r="278">
          <cell r="B278">
            <v>276</v>
          </cell>
          <cell r="C278"/>
          <cell r="D278"/>
          <cell r="E278"/>
          <cell r="F278"/>
          <cell r="G278" t="str">
            <v>عدد</v>
          </cell>
          <cell r="H278">
            <v>80</v>
          </cell>
          <cell r="I278">
            <v>1</v>
          </cell>
          <cell r="J278"/>
          <cell r="K278">
            <v>80</v>
          </cell>
        </row>
        <row r="279">
          <cell r="B279">
            <v>277</v>
          </cell>
          <cell r="C279"/>
          <cell r="D279"/>
          <cell r="E279"/>
          <cell r="F279"/>
          <cell r="G279" t="str">
            <v>عدد</v>
          </cell>
          <cell r="H279">
            <v>30</v>
          </cell>
          <cell r="I279">
            <v>1</v>
          </cell>
          <cell r="J279"/>
          <cell r="K279">
            <v>30</v>
          </cell>
        </row>
        <row r="280">
          <cell r="B280">
            <v>278</v>
          </cell>
          <cell r="C280"/>
          <cell r="D280"/>
          <cell r="E280"/>
          <cell r="F280"/>
          <cell r="G280" t="str">
            <v>عدد</v>
          </cell>
          <cell r="H280"/>
          <cell r="I280">
            <v>1</v>
          </cell>
          <cell r="J280"/>
          <cell r="K280">
            <v>0</v>
          </cell>
        </row>
        <row r="281">
          <cell r="B281">
            <v>279</v>
          </cell>
          <cell r="C281"/>
          <cell r="D281"/>
          <cell r="E281"/>
          <cell r="F281"/>
          <cell r="G281" t="str">
            <v>عدد</v>
          </cell>
          <cell r="H281"/>
          <cell r="I281">
            <v>1</v>
          </cell>
          <cell r="J281"/>
          <cell r="K281">
            <v>0</v>
          </cell>
        </row>
        <row r="282">
          <cell r="B282">
            <v>280</v>
          </cell>
          <cell r="C282"/>
          <cell r="D282"/>
          <cell r="E282"/>
          <cell r="F282"/>
          <cell r="G282" t="str">
            <v>عدد</v>
          </cell>
          <cell r="H282"/>
          <cell r="I282">
            <v>1</v>
          </cell>
          <cell r="J282"/>
          <cell r="K282">
            <v>0</v>
          </cell>
        </row>
        <row r="283">
          <cell r="B283">
            <v>281</v>
          </cell>
          <cell r="C283"/>
          <cell r="D283"/>
          <cell r="E283"/>
          <cell r="F283"/>
          <cell r="G283" t="str">
            <v>عدد</v>
          </cell>
          <cell r="H283"/>
          <cell r="I283">
            <v>1</v>
          </cell>
          <cell r="J283"/>
          <cell r="K283">
            <v>0</v>
          </cell>
        </row>
        <row r="284">
          <cell r="B284">
            <v>282</v>
          </cell>
          <cell r="C284"/>
          <cell r="D284"/>
          <cell r="E284"/>
          <cell r="F284"/>
          <cell r="G284" t="str">
            <v>عدد</v>
          </cell>
          <cell r="H284"/>
          <cell r="I284">
            <v>1</v>
          </cell>
          <cell r="J284"/>
          <cell r="K284">
            <v>0</v>
          </cell>
        </row>
        <row r="285">
          <cell r="A285" t="str">
            <v>مطبوعات</v>
          </cell>
          <cell r="B285">
            <v>283</v>
          </cell>
          <cell r="C285" t="str">
            <v xml:space="preserve">اذن صرف </v>
          </cell>
          <cell r="D285" t="str">
            <v>دفتر</v>
          </cell>
          <cell r="E285"/>
          <cell r="F285" t="str">
            <v>حسين</v>
          </cell>
          <cell r="G285" t="str">
            <v>عدد</v>
          </cell>
          <cell r="H285">
            <v>14</v>
          </cell>
          <cell r="I285">
            <v>1</v>
          </cell>
          <cell r="J285"/>
          <cell r="K285">
            <v>14</v>
          </cell>
        </row>
        <row r="286">
          <cell r="B286">
            <v>284</v>
          </cell>
          <cell r="C286" t="str">
            <v>دفتر سند صرف بضاعة</v>
          </cell>
          <cell r="D286" t="str">
            <v>دفتر</v>
          </cell>
          <cell r="E286"/>
          <cell r="F286" t="str">
            <v>حسين</v>
          </cell>
          <cell r="G286" t="str">
            <v>عدد</v>
          </cell>
          <cell r="H286">
            <v>48</v>
          </cell>
          <cell r="I286">
            <v>1</v>
          </cell>
          <cell r="J286"/>
          <cell r="K286">
            <v>48</v>
          </cell>
        </row>
        <row r="287">
          <cell r="B287">
            <v>285</v>
          </cell>
          <cell r="C287" t="str">
            <v>سند استلام بضاعة مباشر</v>
          </cell>
          <cell r="D287" t="str">
            <v>دفتر</v>
          </cell>
          <cell r="E287"/>
          <cell r="F287" t="str">
            <v>حسين</v>
          </cell>
          <cell r="G287" t="str">
            <v>عدد</v>
          </cell>
          <cell r="H287">
            <v>54</v>
          </cell>
          <cell r="I287">
            <v>1</v>
          </cell>
          <cell r="J287"/>
          <cell r="K287">
            <v>54</v>
          </cell>
        </row>
        <row r="288">
          <cell r="B288">
            <v>286</v>
          </cell>
          <cell r="C288" t="str">
            <v>سند استلام بضاعة من مورد</v>
          </cell>
          <cell r="D288" t="str">
            <v>دفتر</v>
          </cell>
          <cell r="E288"/>
          <cell r="F288" t="str">
            <v>حسين</v>
          </cell>
          <cell r="G288" t="str">
            <v>عدد</v>
          </cell>
          <cell r="H288">
            <v>54</v>
          </cell>
          <cell r="I288">
            <v>1</v>
          </cell>
          <cell r="J288"/>
          <cell r="K288">
            <v>54</v>
          </cell>
        </row>
        <row r="289">
          <cell r="B289">
            <v>287</v>
          </cell>
          <cell r="C289" t="str">
            <v>دفتر صالة</v>
          </cell>
          <cell r="D289" t="str">
            <v>دفتر</v>
          </cell>
          <cell r="E289"/>
          <cell r="F289" t="str">
            <v>حسين</v>
          </cell>
          <cell r="G289" t="str">
            <v>عدد</v>
          </cell>
          <cell r="H289">
            <v>35</v>
          </cell>
          <cell r="I289">
            <v>1</v>
          </cell>
          <cell r="J289"/>
          <cell r="K289">
            <v>35</v>
          </cell>
        </row>
        <row r="290">
          <cell r="B290">
            <v>288</v>
          </cell>
          <cell r="C290" t="str">
            <v>دفتر تيك اوى</v>
          </cell>
          <cell r="D290" t="str">
            <v>دفتر</v>
          </cell>
          <cell r="E290"/>
          <cell r="F290" t="str">
            <v>حسين</v>
          </cell>
          <cell r="G290" t="str">
            <v>عدد</v>
          </cell>
          <cell r="H290">
            <v>35</v>
          </cell>
          <cell r="I290">
            <v>1</v>
          </cell>
          <cell r="J290"/>
          <cell r="K290">
            <v>35</v>
          </cell>
        </row>
        <row r="291">
          <cell r="B291">
            <v>289</v>
          </cell>
          <cell r="C291" t="str">
            <v>دفتر جرد الجزارة</v>
          </cell>
          <cell r="D291" t="str">
            <v>دفتر</v>
          </cell>
          <cell r="E291"/>
          <cell r="F291" t="str">
            <v>حسين</v>
          </cell>
          <cell r="G291" t="str">
            <v>عدد</v>
          </cell>
          <cell r="H291">
            <v>60</v>
          </cell>
          <cell r="I291">
            <v>1</v>
          </cell>
          <cell r="J291"/>
          <cell r="K291">
            <v>60</v>
          </cell>
        </row>
        <row r="292">
          <cell r="B292">
            <v>290</v>
          </cell>
          <cell r="C292" t="str">
            <v>استيكر صلاحية</v>
          </cell>
          <cell r="D292" t="str">
            <v>عدد</v>
          </cell>
          <cell r="E292"/>
          <cell r="F292" t="str">
            <v>حسين</v>
          </cell>
          <cell r="G292" t="str">
            <v>عدد</v>
          </cell>
          <cell r="H292">
            <v>0.12</v>
          </cell>
          <cell r="I292">
            <v>1</v>
          </cell>
          <cell r="J292"/>
          <cell r="K292">
            <v>0.12</v>
          </cell>
        </row>
        <row r="293">
          <cell r="B293">
            <v>291</v>
          </cell>
          <cell r="C293" t="str">
            <v>دفتر حجوزات رمضان</v>
          </cell>
          <cell r="D293" t="str">
            <v>دفتر</v>
          </cell>
          <cell r="E293"/>
          <cell r="F293" t="str">
            <v>حسين</v>
          </cell>
          <cell r="G293" t="str">
            <v>عدد</v>
          </cell>
          <cell r="H293">
            <v>250</v>
          </cell>
          <cell r="I293">
            <v>1</v>
          </cell>
          <cell r="J293"/>
          <cell r="K293">
            <v>250</v>
          </cell>
        </row>
        <row r="294">
          <cell r="B294">
            <v>292</v>
          </cell>
          <cell r="C294" t="str">
            <v>اذن صرف نقدية</v>
          </cell>
          <cell r="D294" t="str">
            <v>دفتر</v>
          </cell>
          <cell r="E294"/>
          <cell r="F294" t="str">
            <v>حسين</v>
          </cell>
          <cell r="G294" t="str">
            <v>عدد</v>
          </cell>
          <cell r="H294">
            <v>47</v>
          </cell>
          <cell r="I294">
            <v>1</v>
          </cell>
          <cell r="J294"/>
          <cell r="K294">
            <v>47</v>
          </cell>
        </row>
        <row r="295">
          <cell r="B295">
            <v>293</v>
          </cell>
          <cell r="C295" t="str">
            <v>اذن استلام نقدية</v>
          </cell>
          <cell r="D295" t="str">
            <v>دفتر</v>
          </cell>
          <cell r="E295"/>
          <cell r="F295" t="str">
            <v>حسين</v>
          </cell>
          <cell r="G295" t="str">
            <v>عدد</v>
          </cell>
          <cell r="H295">
            <v>47</v>
          </cell>
          <cell r="I295">
            <v>1</v>
          </cell>
          <cell r="J295"/>
          <cell r="K295">
            <v>47</v>
          </cell>
        </row>
        <row r="296">
          <cell r="B296">
            <v>294</v>
          </cell>
          <cell r="C296" t="str">
            <v xml:space="preserve">بكر كاشير </v>
          </cell>
          <cell r="D296" t="str">
            <v>بكرة</v>
          </cell>
          <cell r="E296"/>
          <cell r="F296" t="str">
            <v>حسين</v>
          </cell>
          <cell r="G296" t="str">
            <v>عدد</v>
          </cell>
          <cell r="H296">
            <v>28</v>
          </cell>
          <cell r="I296">
            <v>1</v>
          </cell>
          <cell r="J296"/>
          <cell r="K296">
            <v>28</v>
          </cell>
        </row>
        <row r="297">
          <cell r="B297">
            <v>295</v>
          </cell>
          <cell r="C297" t="str">
            <v>بكر فيزا</v>
          </cell>
          <cell r="D297" t="str">
            <v>بكرة</v>
          </cell>
          <cell r="E297"/>
          <cell r="F297" t="str">
            <v>حسين</v>
          </cell>
          <cell r="G297" t="str">
            <v>عدد</v>
          </cell>
          <cell r="H297">
            <v>7.5</v>
          </cell>
          <cell r="I297">
            <v>1</v>
          </cell>
          <cell r="J297"/>
          <cell r="K297">
            <v>7.5</v>
          </cell>
        </row>
        <row r="298">
          <cell r="B298">
            <v>296</v>
          </cell>
          <cell r="C298" t="str">
            <v>ورق قبض</v>
          </cell>
          <cell r="D298" t="str">
            <v>عدد</v>
          </cell>
          <cell r="E298"/>
          <cell r="F298" t="str">
            <v>حسين</v>
          </cell>
          <cell r="G298" t="str">
            <v>عدد</v>
          </cell>
          <cell r="H298">
            <v>0.09</v>
          </cell>
          <cell r="I298">
            <v>1</v>
          </cell>
          <cell r="J298"/>
          <cell r="K298">
            <v>0.09</v>
          </cell>
        </row>
        <row r="299">
          <cell r="B299">
            <v>297</v>
          </cell>
          <cell r="C299" t="str">
            <v>منيو</v>
          </cell>
          <cell r="D299" t="str">
            <v>عدد</v>
          </cell>
          <cell r="E299"/>
          <cell r="F299" t="str">
            <v>حسين</v>
          </cell>
          <cell r="G299" t="str">
            <v>عدد</v>
          </cell>
          <cell r="H299">
            <v>2.95</v>
          </cell>
          <cell r="I299">
            <v>1</v>
          </cell>
          <cell r="J299"/>
          <cell r="K299">
            <v>2.95</v>
          </cell>
        </row>
        <row r="300">
          <cell r="B300">
            <v>298</v>
          </cell>
          <cell r="C300" t="str">
            <v>دفتر صالة اصل + صورة</v>
          </cell>
          <cell r="D300" t="str">
            <v>عدد</v>
          </cell>
          <cell r="E300"/>
          <cell r="F300" t="str">
            <v>حسين</v>
          </cell>
          <cell r="G300" t="str">
            <v>عدد</v>
          </cell>
          <cell r="H300">
            <v>36</v>
          </cell>
          <cell r="I300">
            <v>1</v>
          </cell>
          <cell r="J300"/>
          <cell r="K300">
            <v>36</v>
          </cell>
        </row>
        <row r="301">
          <cell r="B301">
            <v>299</v>
          </cell>
          <cell r="C301" t="str">
            <v>دفتر كاشير</v>
          </cell>
          <cell r="D301" t="str">
            <v>عدد</v>
          </cell>
          <cell r="E301"/>
          <cell r="F301" t="str">
            <v>حسين</v>
          </cell>
          <cell r="G301" t="str">
            <v>عدد</v>
          </cell>
          <cell r="H301">
            <v>73</v>
          </cell>
          <cell r="I301">
            <v>1</v>
          </cell>
          <cell r="J301"/>
          <cell r="K301">
            <v>73</v>
          </cell>
        </row>
        <row r="302">
          <cell r="B302">
            <v>300</v>
          </cell>
          <cell r="C302" t="str">
            <v>ورق حضور</v>
          </cell>
          <cell r="D302" t="str">
            <v>عدد</v>
          </cell>
          <cell r="E302"/>
          <cell r="F302" t="str">
            <v>حسين</v>
          </cell>
          <cell r="G302" t="str">
            <v>عدد</v>
          </cell>
          <cell r="H302">
            <v>0.15</v>
          </cell>
          <cell r="I302">
            <v>1</v>
          </cell>
          <cell r="J302"/>
          <cell r="K302">
            <v>0.15</v>
          </cell>
        </row>
        <row r="303">
          <cell r="B303">
            <v>301</v>
          </cell>
          <cell r="C303" t="str">
            <v>كارت شركة</v>
          </cell>
          <cell r="D303" t="str">
            <v>عدد</v>
          </cell>
          <cell r="E303"/>
          <cell r="F303" t="str">
            <v>حسين</v>
          </cell>
          <cell r="G303" t="str">
            <v>عدد</v>
          </cell>
          <cell r="H303">
            <v>1.25</v>
          </cell>
          <cell r="I303">
            <v>1</v>
          </cell>
          <cell r="J303"/>
          <cell r="K303">
            <v>1.25</v>
          </cell>
        </row>
        <row r="304">
          <cell r="B304">
            <v>302</v>
          </cell>
          <cell r="C304" t="str">
            <v>دفتر الامن</v>
          </cell>
          <cell r="D304" t="str">
            <v>عدد</v>
          </cell>
          <cell r="E304"/>
          <cell r="F304" t="str">
            <v>حسين</v>
          </cell>
          <cell r="G304" t="str">
            <v>عدد</v>
          </cell>
          <cell r="H304">
            <v>63</v>
          </cell>
          <cell r="I304">
            <v>1</v>
          </cell>
          <cell r="J304"/>
          <cell r="K304">
            <v>63</v>
          </cell>
        </row>
        <row r="305">
          <cell r="B305">
            <v>303</v>
          </cell>
          <cell r="C305" t="str">
            <v xml:space="preserve">ورق حجز شهر رمضان A4 </v>
          </cell>
          <cell r="D305" t="str">
            <v>عدد</v>
          </cell>
          <cell r="E305"/>
          <cell r="F305" t="str">
            <v>حسين</v>
          </cell>
          <cell r="G305" t="str">
            <v>عدد</v>
          </cell>
          <cell r="H305">
            <v>0.95</v>
          </cell>
          <cell r="I305">
            <v>1</v>
          </cell>
          <cell r="J305"/>
          <cell r="K305">
            <v>0.95</v>
          </cell>
        </row>
        <row r="306">
          <cell r="B306">
            <v>304</v>
          </cell>
          <cell r="C306" t="str">
            <v>ورق دعاية</v>
          </cell>
          <cell r="D306" t="str">
            <v>عدد</v>
          </cell>
          <cell r="E306"/>
          <cell r="F306" t="str">
            <v>حسين</v>
          </cell>
          <cell r="G306" t="str">
            <v>عدد</v>
          </cell>
          <cell r="H306">
            <v>0.65</v>
          </cell>
          <cell r="I306">
            <v>1</v>
          </cell>
          <cell r="J306"/>
          <cell r="K306">
            <v>0.65</v>
          </cell>
        </row>
        <row r="307">
          <cell r="B307">
            <v>305</v>
          </cell>
          <cell r="C307" t="str">
            <v>كارت حجز شهر رمضان صغير</v>
          </cell>
          <cell r="D307" t="str">
            <v>عدد</v>
          </cell>
          <cell r="E307"/>
          <cell r="F307" t="str">
            <v>حسين</v>
          </cell>
          <cell r="G307" t="str">
            <v>عدد</v>
          </cell>
          <cell r="H307">
            <v>0.75</v>
          </cell>
          <cell r="I307">
            <v>1</v>
          </cell>
          <cell r="J307"/>
          <cell r="K307">
            <v>0.75</v>
          </cell>
        </row>
        <row r="308">
          <cell r="B308">
            <v>306</v>
          </cell>
          <cell r="C308" t="str">
            <v>كارت حجز شهر رمضان كبير</v>
          </cell>
          <cell r="D308" t="str">
            <v>عدد</v>
          </cell>
          <cell r="E308"/>
          <cell r="F308" t="str">
            <v>حسين</v>
          </cell>
          <cell r="G308" t="str">
            <v>عدد</v>
          </cell>
          <cell r="H308">
            <v>1.25</v>
          </cell>
          <cell r="I308">
            <v>1</v>
          </cell>
          <cell r="J308"/>
          <cell r="K308">
            <v>1.25</v>
          </cell>
        </row>
        <row r="309">
          <cell r="B309">
            <v>307</v>
          </cell>
          <cell r="C309" t="str">
            <v>جراب للفضية</v>
          </cell>
          <cell r="D309" t="str">
            <v>عدد</v>
          </cell>
          <cell r="E309"/>
          <cell r="F309" t="str">
            <v>حسين</v>
          </cell>
          <cell r="G309" t="str">
            <v>عدد</v>
          </cell>
          <cell r="H309">
            <v>1.5</v>
          </cell>
          <cell r="I309">
            <v>1</v>
          </cell>
          <cell r="J309"/>
          <cell r="K309">
            <v>1.5</v>
          </cell>
        </row>
        <row r="310">
          <cell r="B310">
            <v>308</v>
          </cell>
          <cell r="C310"/>
          <cell r="D310"/>
          <cell r="E310"/>
          <cell r="F310"/>
          <cell r="G310"/>
          <cell r="H310"/>
          <cell r="I310">
            <v>1</v>
          </cell>
          <cell r="J310"/>
          <cell r="K310">
            <v>0</v>
          </cell>
        </row>
        <row r="311">
          <cell r="B311">
            <v>309</v>
          </cell>
          <cell r="C311"/>
          <cell r="D311"/>
          <cell r="E311"/>
          <cell r="F311"/>
          <cell r="G311"/>
          <cell r="H311"/>
          <cell r="I311">
            <v>1</v>
          </cell>
          <cell r="J311"/>
          <cell r="K311">
            <v>0</v>
          </cell>
        </row>
        <row r="312">
          <cell r="B312">
            <v>310</v>
          </cell>
          <cell r="C312"/>
          <cell r="D312"/>
          <cell r="E312"/>
          <cell r="F312"/>
          <cell r="G312"/>
          <cell r="H312"/>
          <cell r="I312">
            <v>1</v>
          </cell>
          <cell r="J312"/>
          <cell r="K312">
            <v>0</v>
          </cell>
        </row>
        <row r="313">
          <cell r="B313">
            <v>311</v>
          </cell>
          <cell r="C313"/>
          <cell r="D313"/>
          <cell r="E313"/>
          <cell r="F313"/>
          <cell r="G313"/>
          <cell r="H313"/>
          <cell r="I313">
            <v>1</v>
          </cell>
          <cell r="J313"/>
          <cell r="K313">
            <v>0</v>
          </cell>
        </row>
        <row r="314">
          <cell r="B314">
            <v>312</v>
          </cell>
          <cell r="C314"/>
          <cell r="D314"/>
          <cell r="E314"/>
          <cell r="F314"/>
          <cell r="G314"/>
          <cell r="H314"/>
          <cell r="I314">
            <v>1</v>
          </cell>
          <cell r="J314"/>
          <cell r="K314">
            <v>0</v>
          </cell>
        </row>
        <row r="315">
          <cell r="B315">
            <v>313</v>
          </cell>
          <cell r="C315"/>
          <cell r="D315"/>
          <cell r="E315"/>
          <cell r="F315"/>
          <cell r="G315"/>
          <cell r="H315"/>
          <cell r="I315">
            <v>1</v>
          </cell>
          <cell r="J315"/>
          <cell r="K315">
            <v>0</v>
          </cell>
        </row>
        <row r="316">
          <cell r="B316">
            <v>314</v>
          </cell>
          <cell r="C316"/>
          <cell r="D316"/>
          <cell r="E316"/>
          <cell r="F316"/>
          <cell r="G316"/>
          <cell r="H316"/>
          <cell r="I316">
            <v>1</v>
          </cell>
          <cell r="J316"/>
          <cell r="K316">
            <v>0</v>
          </cell>
        </row>
        <row r="317">
          <cell r="B317">
            <v>315</v>
          </cell>
          <cell r="C317"/>
          <cell r="D317"/>
          <cell r="E317"/>
          <cell r="F317"/>
          <cell r="G317" t="str">
            <v>عدد</v>
          </cell>
          <cell r="H317"/>
          <cell r="I317">
            <v>1</v>
          </cell>
          <cell r="J317"/>
          <cell r="K317">
            <v>0</v>
          </cell>
        </row>
        <row r="318">
          <cell r="A318" t="str">
            <v xml:space="preserve">جزارة والطيور </v>
          </cell>
          <cell r="B318">
            <v>316</v>
          </cell>
          <cell r="C318" t="str">
            <v xml:space="preserve">روزبيف </v>
          </cell>
          <cell r="D318" t="str">
            <v>بالكيلو 1</v>
          </cell>
          <cell r="E318"/>
          <cell r="F318"/>
          <cell r="G318" t="str">
            <v>كيلو</v>
          </cell>
          <cell r="H318">
            <v>500</v>
          </cell>
          <cell r="I318">
            <v>1</v>
          </cell>
          <cell r="J318"/>
          <cell r="K318">
            <v>500</v>
          </cell>
        </row>
        <row r="319">
          <cell r="A319"/>
          <cell r="B319">
            <v>317</v>
          </cell>
          <cell r="C319" t="str">
            <v>فلتو شمبرى</v>
          </cell>
          <cell r="D319" t="str">
            <v>بالكيلو 1</v>
          </cell>
          <cell r="E319"/>
          <cell r="F319"/>
          <cell r="G319" t="str">
            <v>كيلو</v>
          </cell>
          <cell r="H319">
            <v>500</v>
          </cell>
          <cell r="I319">
            <v>1</v>
          </cell>
          <cell r="J319"/>
          <cell r="K319">
            <v>500</v>
          </cell>
        </row>
        <row r="320">
          <cell r="A320"/>
          <cell r="B320">
            <v>318</v>
          </cell>
          <cell r="C320" t="str">
            <v>فلتو بتلو</v>
          </cell>
          <cell r="D320" t="str">
            <v>كيلو</v>
          </cell>
          <cell r="E320"/>
          <cell r="F320"/>
          <cell r="G320" t="str">
            <v>كيلو</v>
          </cell>
          <cell r="H320">
            <v>450</v>
          </cell>
          <cell r="I320">
            <v>1</v>
          </cell>
          <cell r="J320"/>
          <cell r="K320">
            <v>450</v>
          </cell>
        </row>
        <row r="321">
          <cell r="A321"/>
          <cell r="B321">
            <v>319</v>
          </cell>
          <cell r="C321" t="str">
            <v>ريش بتلو</v>
          </cell>
          <cell r="D321" t="str">
            <v>بالكيلو 1</v>
          </cell>
          <cell r="E321"/>
          <cell r="F321"/>
          <cell r="G321" t="str">
            <v>كيلو</v>
          </cell>
          <cell r="H321">
            <v>570</v>
          </cell>
          <cell r="I321">
            <v>1</v>
          </cell>
          <cell r="J321"/>
          <cell r="K321">
            <v>570</v>
          </cell>
        </row>
        <row r="322">
          <cell r="A322"/>
          <cell r="B322">
            <v>320</v>
          </cell>
          <cell r="C322" t="str">
            <v>ريش ضانى</v>
          </cell>
          <cell r="D322" t="str">
            <v>بالكيلو 1</v>
          </cell>
          <cell r="E322"/>
          <cell r="F322"/>
          <cell r="G322" t="str">
            <v>كيلو</v>
          </cell>
          <cell r="H322">
            <v>590</v>
          </cell>
          <cell r="I322">
            <v>1</v>
          </cell>
          <cell r="J322"/>
          <cell r="K322">
            <v>590</v>
          </cell>
        </row>
        <row r="323">
          <cell r="A323"/>
          <cell r="B323">
            <v>321</v>
          </cell>
          <cell r="C323" t="str">
            <v xml:space="preserve">كباب بتلو </v>
          </cell>
          <cell r="D323" t="str">
            <v>بالكيلو 1</v>
          </cell>
          <cell r="E323"/>
          <cell r="F323"/>
          <cell r="G323" t="str">
            <v>كيلو</v>
          </cell>
          <cell r="H323">
            <v>600</v>
          </cell>
          <cell r="I323">
            <v>1</v>
          </cell>
          <cell r="J323"/>
          <cell r="K323">
            <v>600</v>
          </cell>
        </row>
        <row r="324">
          <cell r="A324"/>
          <cell r="B324">
            <v>322</v>
          </cell>
          <cell r="C324" t="str">
            <v>كباب ضانى</v>
          </cell>
          <cell r="D324" t="str">
            <v>بالكيلو 1</v>
          </cell>
          <cell r="E324"/>
          <cell r="F324"/>
          <cell r="G324" t="str">
            <v>كيلو</v>
          </cell>
          <cell r="H324">
            <v>650</v>
          </cell>
          <cell r="I324">
            <v>1</v>
          </cell>
          <cell r="J324"/>
          <cell r="K324">
            <v>650</v>
          </cell>
        </row>
        <row r="325">
          <cell r="A325"/>
          <cell r="B325">
            <v>323</v>
          </cell>
          <cell r="C325" t="str">
            <v xml:space="preserve">موزة بتلو </v>
          </cell>
          <cell r="D325" t="str">
            <v>بالكيلو 1</v>
          </cell>
          <cell r="E325"/>
          <cell r="F325"/>
          <cell r="G325" t="str">
            <v>كيلو</v>
          </cell>
          <cell r="H325">
            <v>390</v>
          </cell>
          <cell r="I325">
            <v>1</v>
          </cell>
          <cell r="J325"/>
          <cell r="K325">
            <v>390</v>
          </cell>
        </row>
        <row r="326">
          <cell r="A326"/>
          <cell r="B326">
            <v>324</v>
          </cell>
          <cell r="C326" t="str">
            <v>موزة ضانى</v>
          </cell>
          <cell r="D326" t="str">
            <v>بالكيلو 1</v>
          </cell>
          <cell r="E326"/>
          <cell r="F326"/>
          <cell r="G326" t="str">
            <v>كيلو</v>
          </cell>
          <cell r="H326">
            <v>395</v>
          </cell>
          <cell r="I326">
            <v>1</v>
          </cell>
          <cell r="J326"/>
          <cell r="K326">
            <v>395</v>
          </cell>
        </row>
        <row r="327">
          <cell r="A327"/>
          <cell r="B327">
            <v>325</v>
          </cell>
          <cell r="C327" t="str">
            <v>نيفا بتلو</v>
          </cell>
          <cell r="D327" t="str">
            <v>بالكيلو 1</v>
          </cell>
          <cell r="E327"/>
          <cell r="F327"/>
          <cell r="G327" t="str">
            <v>كيلو</v>
          </cell>
          <cell r="H327">
            <v>450</v>
          </cell>
          <cell r="I327">
            <v>1</v>
          </cell>
          <cell r="J327"/>
          <cell r="K327">
            <v>450</v>
          </cell>
        </row>
        <row r="328">
          <cell r="A328"/>
          <cell r="B328">
            <v>326</v>
          </cell>
          <cell r="C328" t="str">
            <v>نيفا ضانى</v>
          </cell>
          <cell r="D328" t="str">
            <v>بالكيلو 1</v>
          </cell>
          <cell r="E328"/>
          <cell r="F328"/>
          <cell r="G328" t="str">
            <v>كيلو</v>
          </cell>
          <cell r="H328">
            <v>590</v>
          </cell>
          <cell r="I328">
            <v>1</v>
          </cell>
          <cell r="J328"/>
          <cell r="K328">
            <v>590</v>
          </cell>
        </row>
        <row r="329">
          <cell r="A329"/>
          <cell r="B329">
            <v>327</v>
          </cell>
          <cell r="C329" t="str">
            <v>كفتة</v>
          </cell>
          <cell r="D329" t="str">
            <v>بالكيلو 1</v>
          </cell>
          <cell r="E329"/>
          <cell r="F329"/>
          <cell r="G329" t="str">
            <v>كيلو</v>
          </cell>
          <cell r="H329">
            <v>450</v>
          </cell>
          <cell r="I329">
            <v>1</v>
          </cell>
          <cell r="J329"/>
          <cell r="K329">
            <v>450</v>
          </cell>
        </row>
        <row r="330">
          <cell r="A330"/>
          <cell r="B330">
            <v>328</v>
          </cell>
          <cell r="C330" t="str">
            <v>لحم خضار</v>
          </cell>
          <cell r="D330" t="str">
            <v>بالكيلو 1</v>
          </cell>
          <cell r="E330"/>
          <cell r="F330"/>
          <cell r="G330" t="str">
            <v>كيلو</v>
          </cell>
          <cell r="H330">
            <v>450</v>
          </cell>
          <cell r="I330">
            <v>1</v>
          </cell>
          <cell r="J330"/>
          <cell r="K330">
            <v>450</v>
          </cell>
        </row>
        <row r="331">
          <cell r="A331"/>
          <cell r="B331">
            <v>329</v>
          </cell>
          <cell r="C331" t="str">
            <v>لحم برام</v>
          </cell>
          <cell r="D331" t="str">
            <v>بالكيلو 1</v>
          </cell>
          <cell r="E331"/>
          <cell r="F331"/>
          <cell r="G331" t="str">
            <v>كيلو</v>
          </cell>
          <cell r="H331">
            <v>450</v>
          </cell>
          <cell r="I331">
            <v>1</v>
          </cell>
          <cell r="J331"/>
          <cell r="K331">
            <v>450</v>
          </cell>
        </row>
        <row r="332">
          <cell r="A332"/>
          <cell r="B332">
            <v>330</v>
          </cell>
          <cell r="C332" t="str">
            <v>طرب جاهز</v>
          </cell>
          <cell r="D332" t="str">
            <v>كيلو</v>
          </cell>
          <cell r="E332"/>
          <cell r="F332"/>
          <cell r="G332" t="str">
            <v>كيلو</v>
          </cell>
          <cell r="H332">
            <v>400</v>
          </cell>
          <cell r="I332">
            <v>1</v>
          </cell>
          <cell r="J332"/>
          <cell r="K332">
            <v>400</v>
          </cell>
        </row>
        <row r="333">
          <cell r="A333"/>
          <cell r="B333">
            <v>331</v>
          </cell>
          <cell r="C333" t="str">
            <v>عصاصيص (عكاوى)</v>
          </cell>
          <cell r="D333" t="str">
            <v>بالكيلو 1</v>
          </cell>
          <cell r="E333"/>
          <cell r="F333"/>
          <cell r="G333" t="str">
            <v>كيلو</v>
          </cell>
          <cell r="H333">
            <v>320</v>
          </cell>
          <cell r="I333">
            <v>1</v>
          </cell>
          <cell r="J333"/>
          <cell r="K333">
            <v>320</v>
          </cell>
        </row>
        <row r="334">
          <cell r="A334"/>
          <cell r="B334">
            <v>332</v>
          </cell>
          <cell r="C334" t="str">
            <v>لحم عظم</v>
          </cell>
          <cell r="D334" t="str">
            <v>بالكيلو 1</v>
          </cell>
          <cell r="E334"/>
          <cell r="F334"/>
          <cell r="G334" t="str">
            <v>كيلو</v>
          </cell>
          <cell r="H334">
            <v>270</v>
          </cell>
          <cell r="I334">
            <v>1</v>
          </cell>
          <cell r="J334"/>
          <cell r="K334">
            <v>270</v>
          </cell>
        </row>
        <row r="335">
          <cell r="A335"/>
          <cell r="B335">
            <v>333</v>
          </cell>
          <cell r="C335" t="str">
            <v>سمانات (اسكالوب)</v>
          </cell>
          <cell r="D335" t="str">
            <v>بالكيلو 1</v>
          </cell>
          <cell r="E335"/>
          <cell r="F335"/>
          <cell r="G335" t="str">
            <v>كيلو</v>
          </cell>
          <cell r="H335">
            <v>420</v>
          </cell>
          <cell r="I335">
            <v>1</v>
          </cell>
          <cell r="J335"/>
          <cell r="K335">
            <v>420</v>
          </cell>
        </row>
        <row r="336">
          <cell r="A336"/>
          <cell r="B336">
            <v>334</v>
          </cell>
          <cell r="C336" t="str">
            <v>كلاوى بتلو</v>
          </cell>
          <cell r="D336" t="str">
            <v>بالكيلو 1</v>
          </cell>
          <cell r="E336"/>
          <cell r="F336"/>
          <cell r="G336" t="str">
            <v>كيلو</v>
          </cell>
          <cell r="H336">
            <v>370</v>
          </cell>
          <cell r="I336">
            <v>1</v>
          </cell>
          <cell r="J336"/>
          <cell r="K336">
            <v>370</v>
          </cell>
        </row>
        <row r="337">
          <cell r="A337"/>
          <cell r="B337">
            <v>335</v>
          </cell>
          <cell r="C337" t="str">
            <v>كبدة بتلو</v>
          </cell>
          <cell r="D337" t="str">
            <v>بالكيلو 1</v>
          </cell>
          <cell r="E337"/>
          <cell r="F337"/>
          <cell r="G337" t="str">
            <v>كيلو</v>
          </cell>
          <cell r="H337">
            <v>450</v>
          </cell>
          <cell r="I337">
            <v>1</v>
          </cell>
          <cell r="J337"/>
          <cell r="K337">
            <v>450</v>
          </cell>
        </row>
        <row r="338">
          <cell r="A338"/>
          <cell r="B338">
            <v>336</v>
          </cell>
          <cell r="C338" t="str">
            <v>مخاصى</v>
          </cell>
          <cell r="D338" t="str">
            <v>بالكيلو 1</v>
          </cell>
          <cell r="E338"/>
          <cell r="F338"/>
          <cell r="G338" t="str">
            <v>كيلو</v>
          </cell>
          <cell r="H338">
            <v>320</v>
          </cell>
          <cell r="I338">
            <v>1</v>
          </cell>
          <cell r="J338"/>
          <cell r="K338">
            <v>320</v>
          </cell>
        </row>
        <row r="339">
          <cell r="A339"/>
          <cell r="B339">
            <v>337</v>
          </cell>
          <cell r="C339" t="str">
            <v>قلوب</v>
          </cell>
          <cell r="D339" t="str">
            <v>بالكيلو 1</v>
          </cell>
          <cell r="E339"/>
          <cell r="F339"/>
          <cell r="G339" t="str">
            <v>كيلو</v>
          </cell>
          <cell r="H339">
            <v>400</v>
          </cell>
          <cell r="I339">
            <v>1</v>
          </cell>
          <cell r="J339"/>
          <cell r="K339">
            <v>400</v>
          </cell>
        </row>
        <row r="340">
          <cell r="A340"/>
          <cell r="B340">
            <v>338</v>
          </cell>
          <cell r="C340" t="str">
            <v>حلويات</v>
          </cell>
          <cell r="D340" t="str">
            <v>كيلو</v>
          </cell>
          <cell r="E340"/>
          <cell r="F340"/>
          <cell r="G340" t="str">
            <v>كيلو</v>
          </cell>
          <cell r="H340">
            <v>400</v>
          </cell>
          <cell r="I340">
            <v>1</v>
          </cell>
          <cell r="J340"/>
          <cell r="K340">
            <v>400</v>
          </cell>
        </row>
        <row r="341">
          <cell r="A341"/>
          <cell r="B341">
            <v>339</v>
          </cell>
          <cell r="C341" t="str">
            <v>ماسورة شمبرى</v>
          </cell>
          <cell r="D341" t="str">
            <v>عدد</v>
          </cell>
          <cell r="E341"/>
          <cell r="F341"/>
          <cell r="G341" t="str">
            <v>طن</v>
          </cell>
          <cell r="H341">
            <v>20</v>
          </cell>
          <cell r="I341">
            <v>1</v>
          </cell>
          <cell r="J341"/>
          <cell r="K341">
            <v>20</v>
          </cell>
        </row>
        <row r="342">
          <cell r="A342"/>
          <cell r="B342">
            <v>340</v>
          </cell>
          <cell r="C342" t="str">
            <v>كوارع  شمبرى</v>
          </cell>
          <cell r="D342" t="str">
            <v>عدد</v>
          </cell>
          <cell r="E342"/>
          <cell r="F342"/>
          <cell r="G342" t="str">
            <v>طن</v>
          </cell>
          <cell r="H342">
            <v>350</v>
          </cell>
          <cell r="I342">
            <v>1</v>
          </cell>
          <cell r="J342"/>
          <cell r="K342">
            <v>350</v>
          </cell>
        </row>
        <row r="343">
          <cell r="A343"/>
          <cell r="B343">
            <v>341</v>
          </cell>
          <cell r="C343" t="str">
            <v>كوارع عجمية</v>
          </cell>
          <cell r="D343" t="str">
            <v>عدد</v>
          </cell>
          <cell r="E343"/>
          <cell r="F343"/>
          <cell r="G343" t="str">
            <v>طن</v>
          </cell>
          <cell r="H343">
            <v>390</v>
          </cell>
          <cell r="I343">
            <v>1</v>
          </cell>
          <cell r="J343"/>
          <cell r="K343">
            <v>390</v>
          </cell>
        </row>
        <row r="344">
          <cell r="A344"/>
          <cell r="B344">
            <v>342</v>
          </cell>
          <cell r="C344" t="str">
            <v>ماسورة جاموسى</v>
          </cell>
          <cell r="D344" t="str">
            <v>عدد</v>
          </cell>
          <cell r="E344"/>
          <cell r="F344"/>
          <cell r="G344" t="str">
            <v>كيلو</v>
          </cell>
          <cell r="H344">
            <v>15</v>
          </cell>
          <cell r="I344">
            <v>1</v>
          </cell>
          <cell r="J344"/>
          <cell r="K344">
            <v>15</v>
          </cell>
        </row>
        <row r="345">
          <cell r="A345"/>
          <cell r="B345">
            <v>343</v>
          </cell>
          <cell r="C345" t="str">
            <v>ليه</v>
          </cell>
          <cell r="D345" t="str">
            <v>بالكيلو 1</v>
          </cell>
          <cell r="E345"/>
          <cell r="F345"/>
          <cell r="G345" t="str">
            <v>طن</v>
          </cell>
          <cell r="H345">
            <v>250</v>
          </cell>
          <cell r="I345">
            <v>1</v>
          </cell>
          <cell r="J345"/>
          <cell r="K345">
            <v>250</v>
          </cell>
        </row>
        <row r="346">
          <cell r="A346"/>
          <cell r="B346">
            <v>344</v>
          </cell>
          <cell r="C346" t="str">
            <v>سجق</v>
          </cell>
          <cell r="D346" t="str">
            <v>كيلو</v>
          </cell>
          <cell r="E346"/>
          <cell r="F346"/>
          <cell r="G346" t="str">
            <v>كيلو</v>
          </cell>
          <cell r="H346">
            <v>350</v>
          </cell>
          <cell r="I346">
            <v>1</v>
          </cell>
          <cell r="J346"/>
          <cell r="K346">
            <v>350</v>
          </cell>
        </row>
        <row r="347">
          <cell r="A347"/>
          <cell r="B347">
            <v>345</v>
          </cell>
          <cell r="C347" t="str">
            <v>مفروم ابيض</v>
          </cell>
          <cell r="D347" t="str">
            <v>كيلو</v>
          </cell>
          <cell r="E347"/>
          <cell r="F347"/>
          <cell r="G347" t="str">
            <v>كيلو</v>
          </cell>
          <cell r="H347">
            <v>200</v>
          </cell>
          <cell r="I347">
            <v>1</v>
          </cell>
          <cell r="J347"/>
          <cell r="K347">
            <v>200</v>
          </cell>
        </row>
        <row r="348">
          <cell r="A348"/>
          <cell r="B348">
            <v>346</v>
          </cell>
          <cell r="C348" t="str">
            <v>مفروم احمر</v>
          </cell>
          <cell r="D348" t="str">
            <v>كيلو</v>
          </cell>
          <cell r="E348"/>
          <cell r="F348"/>
          <cell r="G348" t="str">
            <v>كيلو</v>
          </cell>
          <cell r="H348">
            <v>370</v>
          </cell>
          <cell r="I348">
            <v>1</v>
          </cell>
          <cell r="J348"/>
          <cell r="K348">
            <v>370</v>
          </cell>
        </row>
        <row r="349">
          <cell r="A349"/>
          <cell r="B349">
            <v>347</v>
          </cell>
          <cell r="C349" t="str">
            <v>دهن</v>
          </cell>
          <cell r="D349" t="str">
            <v>كيلو</v>
          </cell>
          <cell r="E349"/>
          <cell r="F349"/>
          <cell r="G349" t="str">
            <v>كيلو</v>
          </cell>
          <cell r="H349">
            <v>80</v>
          </cell>
          <cell r="I349">
            <v>1</v>
          </cell>
          <cell r="J349"/>
          <cell r="K349">
            <v>80</v>
          </cell>
        </row>
        <row r="350">
          <cell r="A350"/>
          <cell r="B350">
            <v>348</v>
          </cell>
          <cell r="C350" t="str">
            <v xml:space="preserve">كلاوى ضانى </v>
          </cell>
          <cell r="D350" t="str">
            <v>كيلو</v>
          </cell>
          <cell r="E350"/>
          <cell r="F350"/>
          <cell r="G350" t="str">
            <v>كيلو</v>
          </cell>
          <cell r="H350">
            <v>420</v>
          </cell>
          <cell r="I350">
            <v>1</v>
          </cell>
          <cell r="J350"/>
          <cell r="K350">
            <v>420</v>
          </cell>
        </row>
        <row r="351">
          <cell r="A351"/>
          <cell r="B351">
            <v>349</v>
          </cell>
          <cell r="C351"/>
          <cell r="D351"/>
          <cell r="E351"/>
          <cell r="F351"/>
          <cell r="G351" t="str">
            <v>كيلو</v>
          </cell>
          <cell r="H351"/>
          <cell r="I351">
            <v>1</v>
          </cell>
          <cell r="J351"/>
          <cell r="K351">
            <v>0</v>
          </cell>
        </row>
        <row r="352">
          <cell r="A352"/>
          <cell r="B352">
            <v>350</v>
          </cell>
          <cell r="C352" t="str">
            <v>فراخ</v>
          </cell>
          <cell r="D352" t="str">
            <v xml:space="preserve"> كيلو1.5</v>
          </cell>
          <cell r="E352"/>
          <cell r="F352"/>
          <cell r="G352" t="str">
            <v>عدد</v>
          </cell>
          <cell r="H352">
            <v>202.5</v>
          </cell>
          <cell r="I352">
            <v>1</v>
          </cell>
          <cell r="J352">
            <v>1.5</v>
          </cell>
          <cell r="K352">
            <v>202.5</v>
          </cell>
        </row>
        <row r="353">
          <cell r="A353"/>
          <cell r="B353">
            <v>351</v>
          </cell>
          <cell r="C353" t="str">
            <v>سمان فرد نئ</v>
          </cell>
          <cell r="D353" t="str">
            <v>1 فرد</v>
          </cell>
          <cell r="E353"/>
          <cell r="F353"/>
          <cell r="G353" t="str">
            <v>عدد</v>
          </cell>
          <cell r="H353">
            <v>55</v>
          </cell>
          <cell r="I353">
            <v>1</v>
          </cell>
          <cell r="J353"/>
          <cell r="K353">
            <v>55</v>
          </cell>
        </row>
        <row r="354">
          <cell r="A354"/>
          <cell r="B354">
            <v>352</v>
          </cell>
          <cell r="C354" t="str">
            <v>بط نئ</v>
          </cell>
          <cell r="D354" t="str">
            <v>1 فرد</v>
          </cell>
          <cell r="E354"/>
          <cell r="F354"/>
          <cell r="G354" t="str">
            <v>عدد</v>
          </cell>
          <cell r="H354">
            <v>360</v>
          </cell>
          <cell r="I354">
            <v>1</v>
          </cell>
          <cell r="J354"/>
          <cell r="K354">
            <v>360</v>
          </cell>
        </row>
        <row r="355">
          <cell r="A355"/>
          <cell r="B355">
            <v>353</v>
          </cell>
          <cell r="C355" t="str">
            <v>صدور (بانيه) نئ</v>
          </cell>
          <cell r="D355" t="str">
            <v>1 فرد</v>
          </cell>
          <cell r="E355"/>
          <cell r="F355"/>
          <cell r="G355" t="str">
            <v>عدد</v>
          </cell>
          <cell r="H355">
            <v>225</v>
          </cell>
          <cell r="I355">
            <v>1</v>
          </cell>
          <cell r="J355"/>
          <cell r="K355">
            <v>225</v>
          </cell>
        </row>
        <row r="356">
          <cell r="A356"/>
          <cell r="B356">
            <v>354</v>
          </cell>
          <cell r="C356" t="str">
            <v>حمام سليم نئ</v>
          </cell>
          <cell r="D356" t="str">
            <v>1 فرد</v>
          </cell>
          <cell r="E356"/>
          <cell r="F356"/>
          <cell r="G356" t="str">
            <v>عدد</v>
          </cell>
          <cell r="H356">
            <v>65</v>
          </cell>
          <cell r="I356">
            <v>1</v>
          </cell>
          <cell r="J356"/>
          <cell r="K356">
            <v>65</v>
          </cell>
        </row>
        <row r="357">
          <cell r="A357"/>
          <cell r="B357">
            <v>355</v>
          </cell>
          <cell r="C357" t="str">
            <v>حمام كسر نئ</v>
          </cell>
          <cell r="D357" t="str">
            <v>1 فرد</v>
          </cell>
          <cell r="E357"/>
          <cell r="F357"/>
          <cell r="G357" t="str">
            <v>عدد</v>
          </cell>
          <cell r="H357">
            <v>55</v>
          </cell>
          <cell r="I357">
            <v>1</v>
          </cell>
          <cell r="J357"/>
          <cell r="K357">
            <v>55</v>
          </cell>
        </row>
        <row r="358">
          <cell r="A358"/>
          <cell r="B358">
            <v>356</v>
          </cell>
          <cell r="C358" t="str">
            <v xml:space="preserve">كبد حمام </v>
          </cell>
          <cell r="D358" t="str">
            <v>كيلو</v>
          </cell>
          <cell r="E358"/>
          <cell r="F358"/>
          <cell r="G358" t="str">
            <v>عدد</v>
          </cell>
          <cell r="H358">
            <v>350</v>
          </cell>
          <cell r="I358">
            <v>1</v>
          </cell>
          <cell r="J358"/>
          <cell r="K358">
            <v>350</v>
          </cell>
        </row>
        <row r="359">
          <cell r="A359"/>
          <cell r="B359">
            <v>357</v>
          </cell>
          <cell r="C359" t="str">
            <v>كبد حمام برسيون</v>
          </cell>
          <cell r="D359" t="str">
            <v>120 جم</v>
          </cell>
          <cell r="E359"/>
          <cell r="F359"/>
          <cell r="G359" t="str">
            <v>عدد</v>
          </cell>
          <cell r="H359">
            <v>57</v>
          </cell>
          <cell r="I359">
            <v>1</v>
          </cell>
          <cell r="J359"/>
          <cell r="K359">
            <v>57</v>
          </cell>
        </row>
        <row r="360">
          <cell r="A360"/>
          <cell r="B360">
            <v>358</v>
          </cell>
          <cell r="C360" t="str">
            <v>نيفا بتلو جاهزة</v>
          </cell>
          <cell r="D360" t="str">
            <v>كيلو</v>
          </cell>
          <cell r="E360"/>
          <cell r="F360"/>
          <cell r="G360" t="str">
            <v>كيلو</v>
          </cell>
          <cell r="H360">
            <v>420</v>
          </cell>
          <cell r="I360">
            <v>1</v>
          </cell>
          <cell r="J360"/>
          <cell r="K360">
            <v>420</v>
          </cell>
        </row>
        <row r="361">
          <cell r="A361"/>
          <cell r="B361">
            <v>359</v>
          </cell>
          <cell r="C361" t="str">
            <v>رومى جاهز</v>
          </cell>
          <cell r="D361" t="str">
            <v>كيلو</v>
          </cell>
          <cell r="E361"/>
          <cell r="F361"/>
          <cell r="G361" t="str">
            <v>كيلو</v>
          </cell>
          <cell r="H361">
            <v>240</v>
          </cell>
          <cell r="I361">
            <v>1</v>
          </cell>
          <cell r="J361"/>
          <cell r="K361">
            <v>240</v>
          </cell>
        </row>
        <row r="362">
          <cell r="A362"/>
          <cell r="B362">
            <v>360</v>
          </cell>
          <cell r="C362"/>
          <cell r="D362"/>
          <cell r="E362"/>
          <cell r="F362"/>
          <cell r="G362" t="str">
            <v>كيلو</v>
          </cell>
          <cell r="H362"/>
          <cell r="I362">
            <v>1</v>
          </cell>
          <cell r="J362"/>
          <cell r="K362">
            <v>0</v>
          </cell>
        </row>
        <row r="363">
          <cell r="A363"/>
          <cell r="B363">
            <v>361</v>
          </cell>
          <cell r="C363"/>
          <cell r="D363"/>
          <cell r="E363"/>
          <cell r="F363"/>
          <cell r="G363" t="str">
            <v>كيلو</v>
          </cell>
          <cell r="H363"/>
          <cell r="I363">
            <v>1</v>
          </cell>
          <cell r="J363"/>
          <cell r="K363">
            <v>0</v>
          </cell>
        </row>
        <row r="364">
          <cell r="A364"/>
          <cell r="B364">
            <v>362</v>
          </cell>
          <cell r="C364"/>
          <cell r="D364"/>
          <cell r="E364"/>
          <cell r="F364"/>
          <cell r="G364" t="str">
            <v>كيلو</v>
          </cell>
          <cell r="H364"/>
          <cell r="I364">
            <v>1</v>
          </cell>
          <cell r="J364"/>
          <cell r="K364">
            <v>0</v>
          </cell>
        </row>
        <row r="365">
          <cell r="A365"/>
          <cell r="B365">
            <v>363</v>
          </cell>
          <cell r="C365"/>
          <cell r="D365"/>
          <cell r="E365"/>
          <cell r="F365"/>
          <cell r="G365" t="str">
            <v>كيلو</v>
          </cell>
          <cell r="H365"/>
          <cell r="I365">
            <v>1</v>
          </cell>
          <cell r="J365"/>
          <cell r="K365">
            <v>0</v>
          </cell>
        </row>
        <row r="366">
          <cell r="A366"/>
          <cell r="B366">
            <v>364</v>
          </cell>
          <cell r="C366"/>
          <cell r="D366"/>
          <cell r="E366"/>
          <cell r="F366"/>
          <cell r="G366" t="str">
            <v>كيلو</v>
          </cell>
          <cell r="H366"/>
          <cell r="I366">
            <v>1</v>
          </cell>
          <cell r="J366"/>
          <cell r="K366">
            <v>0</v>
          </cell>
        </row>
        <row r="367">
          <cell r="A367"/>
          <cell r="B367">
            <v>365</v>
          </cell>
          <cell r="C367"/>
          <cell r="D367"/>
          <cell r="E367"/>
          <cell r="F367"/>
          <cell r="G367" t="str">
            <v>كيلو</v>
          </cell>
          <cell r="H367"/>
          <cell r="I367">
            <v>1</v>
          </cell>
          <cell r="J367"/>
          <cell r="K367">
            <v>0</v>
          </cell>
        </row>
        <row r="368">
          <cell r="A368"/>
          <cell r="B368">
            <v>366</v>
          </cell>
          <cell r="C368"/>
          <cell r="D368"/>
          <cell r="E368"/>
          <cell r="F368"/>
          <cell r="G368" t="str">
            <v>كيلو</v>
          </cell>
          <cell r="H368"/>
          <cell r="I368">
            <v>1</v>
          </cell>
          <cell r="J368"/>
          <cell r="K368">
            <v>0</v>
          </cell>
        </row>
        <row r="369">
          <cell r="A369"/>
          <cell r="B369">
            <v>367</v>
          </cell>
          <cell r="C369"/>
          <cell r="D369"/>
          <cell r="E369"/>
          <cell r="F369"/>
          <cell r="G369" t="str">
            <v>كيلو</v>
          </cell>
          <cell r="H369"/>
          <cell r="I369">
            <v>1</v>
          </cell>
          <cell r="J369"/>
          <cell r="K369">
            <v>0</v>
          </cell>
        </row>
        <row r="370">
          <cell r="A370"/>
          <cell r="B370">
            <v>368</v>
          </cell>
          <cell r="C370"/>
          <cell r="D370"/>
          <cell r="E370"/>
          <cell r="F370"/>
          <cell r="G370" t="str">
            <v>كيلو</v>
          </cell>
          <cell r="H370"/>
          <cell r="I370">
            <v>1</v>
          </cell>
          <cell r="J370"/>
          <cell r="K370">
            <v>0</v>
          </cell>
        </row>
        <row r="371">
          <cell r="A371"/>
          <cell r="B371">
            <v>369</v>
          </cell>
          <cell r="C371"/>
          <cell r="D371"/>
          <cell r="E371"/>
          <cell r="F371"/>
          <cell r="G371" t="str">
            <v>كيلو</v>
          </cell>
          <cell r="H371"/>
          <cell r="I371">
            <v>1</v>
          </cell>
          <cell r="J371"/>
          <cell r="K371">
            <v>0</v>
          </cell>
        </row>
        <row r="372">
          <cell r="A372"/>
          <cell r="B372">
            <v>370</v>
          </cell>
          <cell r="C372"/>
          <cell r="D372"/>
          <cell r="E372"/>
          <cell r="F372"/>
          <cell r="G372" t="str">
            <v>كيلو</v>
          </cell>
          <cell r="H372"/>
          <cell r="I372">
            <v>1</v>
          </cell>
          <cell r="J372"/>
          <cell r="K372">
            <v>0</v>
          </cell>
        </row>
        <row r="373">
          <cell r="A373"/>
          <cell r="B373">
            <v>371</v>
          </cell>
          <cell r="C373"/>
          <cell r="D373"/>
          <cell r="E373"/>
          <cell r="F373"/>
          <cell r="G373" t="str">
            <v>كيلو</v>
          </cell>
          <cell r="H373">
            <v>120</v>
          </cell>
          <cell r="I373">
            <v>1</v>
          </cell>
          <cell r="J373"/>
          <cell r="K373">
            <v>120</v>
          </cell>
        </row>
        <row r="374">
          <cell r="A374"/>
          <cell r="B374">
            <v>372</v>
          </cell>
          <cell r="C374"/>
          <cell r="D374"/>
          <cell r="E374"/>
          <cell r="F374"/>
          <cell r="G374" t="str">
            <v>كيلو</v>
          </cell>
          <cell r="H374">
            <v>120</v>
          </cell>
          <cell r="I374">
            <v>1</v>
          </cell>
          <cell r="J374"/>
          <cell r="K374">
            <v>120</v>
          </cell>
        </row>
        <row r="375">
          <cell r="A375"/>
          <cell r="B375">
            <v>373</v>
          </cell>
          <cell r="C375"/>
          <cell r="D375"/>
          <cell r="E375"/>
          <cell r="F375"/>
          <cell r="G375" t="str">
            <v>كيلو</v>
          </cell>
          <cell r="H375">
            <v>120</v>
          </cell>
          <cell r="I375">
            <v>1</v>
          </cell>
          <cell r="J375"/>
          <cell r="K375">
            <v>120</v>
          </cell>
        </row>
        <row r="376">
          <cell r="A376" t="str">
            <v>السلطات</v>
          </cell>
          <cell r="B376">
            <v>374</v>
          </cell>
          <cell r="C376" t="str">
            <v>سلطة طحينة</v>
          </cell>
          <cell r="D376" t="str">
            <v xml:space="preserve">بالكيلو </v>
          </cell>
          <cell r="E376"/>
          <cell r="F376"/>
          <cell r="G376" t="str">
            <v>كيلو</v>
          </cell>
          <cell r="H376">
            <v>75</v>
          </cell>
          <cell r="I376">
            <v>1</v>
          </cell>
          <cell r="J376"/>
          <cell r="K376">
            <v>75</v>
          </cell>
        </row>
        <row r="377">
          <cell r="B377">
            <v>375</v>
          </cell>
          <cell r="C377" t="str">
            <v>سلطة هريسة</v>
          </cell>
          <cell r="D377" t="str">
            <v xml:space="preserve">بالكيلو </v>
          </cell>
          <cell r="E377"/>
          <cell r="F377"/>
          <cell r="G377" t="str">
            <v>كيلو</v>
          </cell>
          <cell r="H377">
            <v>30</v>
          </cell>
          <cell r="I377">
            <v>1</v>
          </cell>
          <cell r="J377"/>
          <cell r="K377">
            <v>30</v>
          </cell>
        </row>
        <row r="378">
          <cell r="B378">
            <v>376</v>
          </cell>
          <cell r="C378" t="str">
            <v>سلطة تومية</v>
          </cell>
          <cell r="D378" t="str">
            <v xml:space="preserve">بالكيلو </v>
          </cell>
          <cell r="E378"/>
          <cell r="F378"/>
          <cell r="G378" t="str">
            <v>كيلو</v>
          </cell>
          <cell r="H378">
            <v>80</v>
          </cell>
          <cell r="I378">
            <v>1</v>
          </cell>
          <cell r="J378"/>
          <cell r="K378">
            <v>80</v>
          </cell>
        </row>
        <row r="379">
          <cell r="B379">
            <v>377</v>
          </cell>
          <cell r="C379" t="str">
            <v>سلطة تومية سبايسى</v>
          </cell>
          <cell r="D379" t="str">
            <v xml:space="preserve">بالكيلو </v>
          </cell>
          <cell r="E379"/>
          <cell r="F379"/>
          <cell r="G379" t="str">
            <v>كيلو</v>
          </cell>
          <cell r="H379">
            <v>85</v>
          </cell>
          <cell r="I379">
            <v>1</v>
          </cell>
          <cell r="J379"/>
          <cell r="K379">
            <v>85</v>
          </cell>
        </row>
        <row r="380">
          <cell r="B380">
            <v>378</v>
          </cell>
          <cell r="C380" t="str">
            <v>سلطة مكرونة</v>
          </cell>
          <cell r="D380" t="str">
            <v xml:space="preserve">بالكيلو </v>
          </cell>
          <cell r="E380"/>
          <cell r="F380"/>
          <cell r="G380" t="str">
            <v>كيلو</v>
          </cell>
          <cell r="H380">
            <v>70</v>
          </cell>
          <cell r="I380">
            <v>1</v>
          </cell>
          <cell r="J380"/>
          <cell r="K380">
            <v>70</v>
          </cell>
        </row>
        <row r="381">
          <cell r="B381">
            <v>379</v>
          </cell>
          <cell r="C381" t="str">
            <v>سلطة لمونية</v>
          </cell>
          <cell r="D381" t="str">
            <v xml:space="preserve">بالكيلو </v>
          </cell>
          <cell r="E381"/>
          <cell r="F381"/>
          <cell r="G381" t="str">
            <v>كيلو</v>
          </cell>
          <cell r="H381">
            <v>55</v>
          </cell>
          <cell r="I381">
            <v>1</v>
          </cell>
          <cell r="J381"/>
          <cell r="K381">
            <v>55</v>
          </cell>
        </row>
        <row r="382">
          <cell r="B382">
            <v>380</v>
          </cell>
          <cell r="C382" t="str">
            <v>سلطة بابا غنوج</v>
          </cell>
          <cell r="D382" t="str">
            <v xml:space="preserve">بالكيلو </v>
          </cell>
          <cell r="E382"/>
          <cell r="F382"/>
          <cell r="G382" t="str">
            <v>كيلو</v>
          </cell>
          <cell r="H382">
            <v>85</v>
          </cell>
          <cell r="I382">
            <v>1</v>
          </cell>
          <cell r="J382"/>
          <cell r="K382">
            <v>85</v>
          </cell>
        </row>
        <row r="383">
          <cell r="B383">
            <v>381</v>
          </cell>
          <cell r="C383" t="str">
            <v>سلطة جبنة قديمة</v>
          </cell>
          <cell r="D383" t="str">
            <v xml:space="preserve">بالكيلو </v>
          </cell>
          <cell r="E383"/>
          <cell r="F383"/>
          <cell r="G383" t="str">
            <v>كيلو</v>
          </cell>
          <cell r="H383">
            <v>45</v>
          </cell>
          <cell r="I383">
            <v>1</v>
          </cell>
          <cell r="J383"/>
          <cell r="K383">
            <v>45</v>
          </cell>
        </row>
        <row r="384">
          <cell r="B384">
            <v>382</v>
          </cell>
          <cell r="C384" t="str">
            <v>سلطة خضراء</v>
          </cell>
          <cell r="D384" t="str">
            <v xml:space="preserve">بالكيلو </v>
          </cell>
          <cell r="E384"/>
          <cell r="F384"/>
          <cell r="G384" t="str">
            <v>كيلو</v>
          </cell>
          <cell r="H384">
            <v>25</v>
          </cell>
          <cell r="I384">
            <v>1</v>
          </cell>
          <cell r="J384"/>
          <cell r="K384">
            <v>25</v>
          </cell>
        </row>
        <row r="385">
          <cell r="B385">
            <v>383</v>
          </cell>
          <cell r="C385" t="str">
            <v>سلطة مسقعة</v>
          </cell>
          <cell r="D385" t="str">
            <v xml:space="preserve">بالكيلو </v>
          </cell>
          <cell r="E385"/>
          <cell r="F385"/>
          <cell r="G385" t="str">
            <v>كيلو</v>
          </cell>
          <cell r="H385">
            <v>75</v>
          </cell>
          <cell r="I385">
            <v>1</v>
          </cell>
          <cell r="J385"/>
          <cell r="K385">
            <v>75</v>
          </cell>
        </row>
        <row r="386">
          <cell r="B386">
            <v>384</v>
          </cell>
          <cell r="C386" t="str">
            <v>سلطة كلوسلو</v>
          </cell>
          <cell r="D386" t="str">
            <v xml:space="preserve">بالكيلو </v>
          </cell>
          <cell r="E386"/>
          <cell r="F386"/>
          <cell r="G386" t="str">
            <v>كيلو</v>
          </cell>
          <cell r="H386">
            <v>75</v>
          </cell>
          <cell r="I386">
            <v>1</v>
          </cell>
          <cell r="J386"/>
          <cell r="K386">
            <v>75</v>
          </cell>
        </row>
        <row r="387">
          <cell r="B387">
            <v>385</v>
          </cell>
          <cell r="C387" t="str">
            <v>سلطة بصارة</v>
          </cell>
          <cell r="D387" t="str">
            <v xml:space="preserve">بالكيلو </v>
          </cell>
          <cell r="E387"/>
          <cell r="F387"/>
          <cell r="G387" t="str">
            <v>كيلو</v>
          </cell>
          <cell r="H387">
            <v>55</v>
          </cell>
          <cell r="I387">
            <v>1</v>
          </cell>
          <cell r="J387"/>
          <cell r="K387">
            <v>55</v>
          </cell>
        </row>
        <row r="388">
          <cell r="B388">
            <v>386</v>
          </cell>
          <cell r="C388" t="str">
            <v>سلطة طماطم سبايسى</v>
          </cell>
          <cell r="D388" t="str">
            <v xml:space="preserve">بالكيلو </v>
          </cell>
          <cell r="E388"/>
          <cell r="F388"/>
          <cell r="G388" t="str">
            <v>كيلو</v>
          </cell>
          <cell r="H388">
            <v>30</v>
          </cell>
          <cell r="I388">
            <v>1</v>
          </cell>
          <cell r="J388"/>
          <cell r="K388">
            <v>30</v>
          </cell>
        </row>
        <row r="389">
          <cell r="B389">
            <v>387</v>
          </cell>
          <cell r="C389" t="str">
            <v>سلطة بطاطس شرقى</v>
          </cell>
          <cell r="D389" t="str">
            <v xml:space="preserve">بالكيلو </v>
          </cell>
          <cell r="E389"/>
          <cell r="F389"/>
          <cell r="G389" t="str">
            <v>كيلو</v>
          </cell>
          <cell r="H389">
            <v>40</v>
          </cell>
          <cell r="I389">
            <v>1</v>
          </cell>
          <cell r="J389"/>
          <cell r="K389">
            <v>40</v>
          </cell>
        </row>
        <row r="390">
          <cell r="B390">
            <v>388</v>
          </cell>
          <cell r="C390" t="str">
            <v>سلطة بطاطس مايونيز</v>
          </cell>
          <cell r="D390" t="str">
            <v xml:space="preserve">بالكيلو </v>
          </cell>
          <cell r="E390"/>
          <cell r="F390"/>
          <cell r="G390" t="str">
            <v>كيلو</v>
          </cell>
          <cell r="H390">
            <v>55</v>
          </cell>
          <cell r="I390">
            <v>1</v>
          </cell>
          <cell r="J390"/>
          <cell r="K390">
            <v>55</v>
          </cell>
        </row>
        <row r="391">
          <cell r="B391">
            <v>389</v>
          </cell>
          <cell r="C391" t="str">
            <v>سلطة  زبادى</v>
          </cell>
          <cell r="D391" t="str">
            <v xml:space="preserve">بالكيلو </v>
          </cell>
          <cell r="E391"/>
          <cell r="F391"/>
          <cell r="G391" t="str">
            <v>كيلو</v>
          </cell>
          <cell r="H391">
            <v>50</v>
          </cell>
          <cell r="I391">
            <v>1</v>
          </cell>
          <cell r="J391"/>
          <cell r="K391">
            <v>50</v>
          </cell>
        </row>
        <row r="392">
          <cell r="B392">
            <v>390</v>
          </cell>
          <cell r="C392" t="str">
            <v>سلطة بنجر</v>
          </cell>
          <cell r="D392" t="str">
            <v xml:space="preserve">بالكيلو </v>
          </cell>
          <cell r="E392"/>
          <cell r="F392"/>
          <cell r="G392" t="str">
            <v>كيلو</v>
          </cell>
          <cell r="H392">
            <v>40</v>
          </cell>
          <cell r="I392">
            <v>1</v>
          </cell>
          <cell r="J392"/>
          <cell r="K392">
            <v>40</v>
          </cell>
        </row>
        <row r="393">
          <cell r="B393">
            <v>391</v>
          </cell>
          <cell r="C393" t="str">
            <v>مايونيز خام</v>
          </cell>
          <cell r="D393" t="str">
            <v xml:space="preserve">بالكيلو </v>
          </cell>
          <cell r="E393"/>
          <cell r="F393"/>
          <cell r="G393" t="str">
            <v>كيلو</v>
          </cell>
          <cell r="H393">
            <v>70</v>
          </cell>
          <cell r="I393">
            <v>1</v>
          </cell>
          <cell r="J393"/>
          <cell r="K393">
            <v>70</v>
          </cell>
        </row>
        <row r="394">
          <cell r="B394">
            <v>392</v>
          </cell>
          <cell r="C394" t="str">
            <v>بذنجان مخلل</v>
          </cell>
          <cell r="D394" t="str">
            <v xml:space="preserve">بالكيلو </v>
          </cell>
          <cell r="E394"/>
          <cell r="F394"/>
          <cell r="G394" t="str">
            <v>كيلو</v>
          </cell>
          <cell r="H394">
            <v>40</v>
          </cell>
          <cell r="I394">
            <v>1</v>
          </cell>
          <cell r="J394"/>
          <cell r="K394">
            <v>40</v>
          </cell>
        </row>
        <row r="395">
          <cell r="B395">
            <v>393</v>
          </cell>
          <cell r="C395" t="str">
            <v>سلطة اللاكريم</v>
          </cell>
          <cell r="D395" t="str">
            <v xml:space="preserve">بالكيلو </v>
          </cell>
          <cell r="E395"/>
          <cell r="F395"/>
          <cell r="G395" t="str">
            <v>كيلو</v>
          </cell>
          <cell r="H395">
            <v>50</v>
          </cell>
          <cell r="I395">
            <v>1</v>
          </cell>
          <cell r="J395"/>
          <cell r="K395">
            <v>50</v>
          </cell>
        </row>
        <row r="396">
          <cell r="B396">
            <v>394</v>
          </cell>
          <cell r="C396"/>
          <cell r="D396"/>
          <cell r="E396"/>
          <cell r="F396"/>
          <cell r="G396"/>
          <cell r="H396">
            <v>120</v>
          </cell>
          <cell r="I396">
            <v>1</v>
          </cell>
          <cell r="J396"/>
          <cell r="K396">
            <v>120</v>
          </cell>
        </row>
        <row r="397">
          <cell r="B397">
            <v>395</v>
          </cell>
          <cell r="C397"/>
          <cell r="D397"/>
          <cell r="E397"/>
          <cell r="F397"/>
          <cell r="G397"/>
          <cell r="H397">
            <v>120</v>
          </cell>
          <cell r="I397">
            <v>1</v>
          </cell>
          <cell r="J397"/>
          <cell r="K397">
            <v>120</v>
          </cell>
        </row>
        <row r="398">
          <cell r="B398">
            <v>396</v>
          </cell>
          <cell r="C398"/>
          <cell r="D398"/>
          <cell r="E398"/>
          <cell r="F398"/>
          <cell r="G398"/>
          <cell r="H398">
            <v>120</v>
          </cell>
          <cell r="I398">
            <v>1</v>
          </cell>
          <cell r="J398"/>
          <cell r="K398">
            <v>120</v>
          </cell>
        </row>
        <row r="399">
          <cell r="B399">
            <v>397</v>
          </cell>
          <cell r="C399"/>
          <cell r="D399"/>
          <cell r="E399"/>
          <cell r="F399"/>
          <cell r="G399"/>
          <cell r="H399">
            <v>120</v>
          </cell>
          <cell r="I399">
            <v>1</v>
          </cell>
          <cell r="J399"/>
          <cell r="K399">
            <v>120</v>
          </cell>
        </row>
        <row r="400">
          <cell r="B400">
            <v>398</v>
          </cell>
          <cell r="C400"/>
          <cell r="D400"/>
          <cell r="E400"/>
          <cell r="F400"/>
          <cell r="G400"/>
          <cell r="H400"/>
          <cell r="I400">
            <v>1</v>
          </cell>
          <cell r="J400"/>
          <cell r="K400">
            <v>0</v>
          </cell>
        </row>
        <row r="401">
          <cell r="A401" t="str">
            <v>وكالة</v>
          </cell>
          <cell r="B401">
            <v>399</v>
          </cell>
          <cell r="C401" t="str">
            <v>بصل احمر</v>
          </cell>
          <cell r="D401" t="str">
            <v>كيلو</v>
          </cell>
          <cell r="E401"/>
          <cell r="F401"/>
          <cell r="G401" t="str">
            <v>كيلو</v>
          </cell>
          <cell r="H401">
            <v>10</v>
          </cell>
          <cell r="I401">
            <v>1</v>
          </cell>
          <cell r="J401"/>
          <cell r="K401">
            <v>10</v>
          </cell>
        </row>
        <row r="402">
          <cell r="B402">
            <v>400</v>
          </cell>
          <cell r="C402" t="str">
            <v>بصل ابيض</v>
          </cell>
          <cell r="D402" t="str">
            <v>كيلو</v>
          </cell>
          <cell r="E402"/>
          <cell r="F402"/>
          <cell r="G402" t="str">
            <v>كيلو</v>
          </cell>
          <cell r="H402">
            <v>12</v>
          </cell>
          <cell r="I402">
            <v>1</v>
          </cell>
          <cell r="J402"/>
          <cell r="K402">
            <v>12</v>
          </cell>
        </row>
        <row r="403">
          <cell r="B403">
            <v>401</v>
          </cell>
          <cell r="C403" t="str">
            <v>طماطم مخصوص</v>
          </cell>
          <cell r="D403" t="str">
            <v>كيلو</v>
          </cell>
          <cell r="E403"/>
          <cell r="F403"/>
          <cell r="G403" t="str">
            <v>كيلو</v>
          </cell>
          <cell r="H403">
            <v>200</v>
          </cell>
          <cell r="I403">
            <v>20</v>
          </cell>
          <cell r="J403"/>
          <cell r="K403">
            <v>10</v>
          </cell>
        </row>
        <row r="404">
          <cell r="B404">
            <v>402</v>
          </cell>
          <cell r="C404" t="str">
            <v>طماطم صلصة</v>
          </cell>
          <cell r="D404" t="str">
            <v>كيلو</v>
          </cell>
          <cell r="E404"/>
          <cell r="F404"/>
          <cell r="G404" t="str">
            <v>كيلو</v>
          </cell>
          <cell r="H404">
            <v>160</v>
          </cell>
          <cell r="I404">
            <v>20</v>
          </cell>
          <cell r="J404"/>
          <cell r="K404">
            <v>8</v>
          </cell>
        </row>
        <row r="405">
          <cell r="B405">
            <v>403</v>
          </cell>
          <cell r="C405" t="str">
            <v>فلفل اخضر</v>
          </cell>
          <cell r="D405" t="str">
            <v>كيلو</v>
          </cell>
          <cell r="E405"/>
          <cell r="F405"/>
          <cell r="G405" t="str">
            <v>كيلو</v>
          </cell>
          <cell r="H405">
            <v>14</v>
          </cell>
          <cell r="I405">
            <v>1</v>
          </cell>
          <cell r="J405"/>
          <cell r="K405">
            <v>14</v>
          </cell>
        </row>
        <row r="406">
          <cell r="B406">
            <v>404</v>
          </cell>
          <cell r="C406" t="str">
            <v>فلفل اللوان</v>
          </cell>
          <cell r="D406" t="str">
            <v>كيلو</v>
          </cell>
          <cell r="E406"/>
          <cell r="F406"/>
          <cell r="G406" t="str">
            <v>كيلو</v>
          </cell>
          <cell r="H406">
            <v>22</v>
          </cell>
          <cell r="I406">
            <v>1</v>
          </cell>
          <cell r="J406"/>
          <cell r="K406">
            <v>22</v>
          </cell>
        </row>
        <row r="407">
          <cell r="B407">
            <v>405</v>
          </cell>
          <cell r="C407" t="str">
            <v>فلفل كوبى</v>
          </cell>
          <cell r="D407" t="str">
            <v>كيلو</v>
          </cell>
          <cell r="E407"/>
          <cell r="F407"/>
          <cell r="G407" t="str">
            <v>كيلو</v>
          </cell>
          <cell r="H407">
            <v>15</v>
          </cell>
          <cell r="I407">
            <v>1</v>
          </cell>
          <cell r="J407"/>
          <cell r="K407">
            <v>15</v>
          </cell>
        </row>
        <row r="408">
          <cell r="B408">
            <v>406</v>
          </cell>
          <cell r="C408" t="str">
            <v>فلفل حشو</v>
          </cell>
          <cell r="D408" t="str">
            <v>كيلو</v>
          </cell>
          <cell r="E408"/>
          <cell r="F408"/>
          <cell r="G408" t="str">
            <v>كيلو</v>
          </cell>
          <cell r="H408">
            <v>14</v>
          </cell>
          <cell r="I408">
            <v>1</v>
          </cell>
          <cell r="J408"/>
          <cell r="K408">
            <v>14</v>
          </cell>
        </row>
        <row r="409">
          <cell r="B409">
            <v>407</v>
          </cell>
          <cell r="C409" t="str">
            <v>جزر</v>
          </cell>
          <cell r="D409" t="str">
            <v>كيلو</v>
          </cell>
          <cell r="E409"/>
          <cell r="F409"/>
          <cell r="G409" t="str">
            <v>كيلو</v>
          </cell>
          <cell r="H409">
            <v>7</v>
          </cell>
          <cell r="I409">
            <v>1</v>
          </cell>
          <cell r="J409"/>
          <cell r="K409">
            <v>7</v>
          </cell>
        </row>
        <row r="410">
          <cell r="B410">
            <v>408</v>
          </cell>
          <cell r="C410" t="str">
            <v>ليمون بلدى</v>
          </cell>
          <cell r="D410" t="str">
            <v>كيلو</v>
          </cell>
          <cell r="E410"/>
          <cell r="F410"/>
          <cell r="G410" t="str">
            <v>كيلو</v>
          </cell>
          <cell r="H410">
            <v>25</v>
          </cell>
          <cell r="I410">
            <v>1</v>
          </cell>
          <cell r="J410"/>
          <cell r="K410">
            <v>25</v>
          </cell>
        </row>
        <row r="411">
          <cell r="B411">
            <v>409</v>
          </cell>
          <cell r="C411" t="str">
            <v>ثوم</v>
          </cell>
          <cell r="D411" t="str">
            <v>كيلو</v>
          </cell>
          <cell r="E411"/>
          <cell r="F411"/>
          <cell r="G411" t="str">
            <v>كيلو</v>
          </cell>
          <cell r="H411">
            <v>65</v>
          </cell>
          <cell r="I411">
            <v>1</v>
          </cell>
          <cell r="J411"/>
          <cell r="K411">
            <v>65</v>
          </cell>
        </row>
        <row r="412">
          <cell r="B412">
            <v>410</v>
          </cell>
          <cell r="C412" t="str">
            <v>خيار</v>
          </cell>
          <cell r="D412" t="str">
            <v>كيلو</v>
          </cell>
          <cell r="E412"/>
          <cell r="F412"/>
          <cell r="G412" t="str">
            <v>كيلو</v>
          </cell>
          <cell r="H412">
            <v>15</v>
          </cell>
          <cell r="I412">
            <v>1</v>
          </cell>
          <cell r="J412"/>
          <cell r="K412">
            <v>15</v>
          </cell>
        </row>
        <row r="413">
          <cell r="B413">
            <v>411</v>
          </cell>
          <cell r="C413" t="str">
            <v>بنجر</v>
          </cell>
          <cell r="D413" t="str">
            <v>كيلو</v>
          </cell>
          <cell r="E413"/>
          <cell r="F413"/>
          <cell r="G413" t="str">
            <v>كيلو</v>
          </cell>
          <cell r="H413">
            <v>5</v>
          </cell>
          <cell r="I413">
            <v>1</v>
          </cell>
          <cell r="J413"/>
          <cell r="K413">
            <v>5</v>
          </cell>
        </row>
        <row r="414">
          <cell r="B414">
            <v>412</v>
          </cell>
          <cell r="C414" t="str">
            <v>بذنجان كوبى</v>
          </cell>
          <cell r="D414" t="str">
            <v>كيلو</v>
          </cell>
          <cell r="E414"/>
          <cell r="F414"/>
          <cell r="G414" t="str">
            <v>كيلو</v>
          </cell>
          <cell r="H414">
            <v>13</v>
          </cell>
          <cell r="I414">
            <v>1</v>
          </cell>
          <cell r="J414"/>
          <cell r="K414">
            <v>13</v>
          </cell>
        </row>
        <row r="415">
          <cell r="B415">
            <v>413</v>
          </cell>
          <cell r="C415" t="str">
            <v>بذنجان عروس</v>
          </cell>
          <cell r="D415" t="str">
            <v>كيلو</v>
          </cell>
          <cell r="E415"/>
          <cell r="F415"/>
          <cell r="G415" t="str">
            <v>كيلو</v>
          </cell>
          <cell r="H415">
            <v>15</v>
          </cell>
          <cell r="I415">
            <v>1</v>
          </cell>
          <cell r="J415"/>
          <cell r="K415">
            <v>15</v>
          </cell>
        </row>
        <row r="416">
          <cell r="B416">
            <v>414</v>
          </cell>
          <cell r="C416" t="str">
            <v>كرنب احمر</v>
          </cell>
          <cell r="D416" t="str">
            <v>سبت</v>
          </cell>
          <cell r="E416"/>
          <cell r="F416"/>
          <cell r="G416" t="str">
            <v>كيلو</v>
          </cell>
          <cell r="H416">
            <v>71</v>
          </cell>
          <cell r="I416">
            <v>1</v>
          </cell>
          <cell r="J416"/>
          <cell r="K416">
            <v>71</v>
          </cell>
        </row>
        <row r="417">
          <cell r="B417">
            <v>415</v>
          </cell>
          <cell r="C417" t="str">
            <v>كرنب اخضر</v>
          </cell>
          <cell r="D417" t="str">
            <v>عدد</v>
          </cell>
          <cell r="E417"/>
          <cell r="F417"/>
          <cell r="G417" t="str">
            <v>كيلو</v>
          </cell>
          <cell r="H417">
            <v>18</v>
          </cell>
          <cell r="I417">
            <v>1</v>
          </cell>
          <cell r="J417"/>
          <cell r="K417">
            <v>18</v>
          </cell>
        </row>
        <row r="418">
          <cell r="B418">
            <v>416</v>
          </cell>
          <cell r="C418" t="str">
            <v>كرنب ابيض سلطة</v>
          </cell>
          <cell r="D418" t="str">
            <v>سبت</v>
          </cell>
          <cell r="E418"/>
          <cell r="F418"/>
          <cell r="G418" t="str">
            <v>كيلو</v>
          </cell>
          <cell r="H418">
            <v>60</v>
          </cell>
          <cell r="I418">
            <v>1</v>
          </cell>
          <cell r="J418"/>
          <cell r="K418">
            <v>60</v>
          </cell>
        </row>
        <row r="419">
          <cell r="B419">
            <v>417</v>
          </cell>
          <cell r="C419" t="str">
            <v>كوسة</v>
          </cell>
          <cell r="D419" t="str">
            <v>كيلو</v>
          </cell>
          <cell r="E419"/>
          <cell r="F419"/>
          <cell r="G419" t="str">
            <v>كيلو</v>
          </cell>
          <cell r="H419">
            <v>16</v>
          </cell>
          <cell r="I419">
            <v>1</v>
          </cell>
          <cell r="J419"/>
          <cell r="K419">
            <v>16</v>
          </cell>
        </row>
        <row r="420">
          <cell r="B420">
            <v>418</v>
          </cell>
          <cell r="C420" t="str">
            <v>بطاطس</v>
          </cell>
          <cell r="D420" t="str">
            <v>كيلو</v>
          </cell>
          <cell r="E420"/>
          <cell r="F420"/>
          <cell r="G420" t="str">
            <v>كيلو</v>
          </cell>
          <cell r="H420">
            <v>16</v>
          </cell>
          <cell r="I420">
            <v>1</v>
          </cell>
          <cell r="J420"/>
          <cell r="K420">
            <v>16</v>
          </cell>
        </row>
        <row r="421">
          <cell r="B421">
            <v>419</v>
          </cell>
          <cell r="C421" t="str">
            <v>كابوتشى</v>
          </cell>
          <cell r="D421" t="str">
            <v>سبت</v>
          </cell>
          <cell r="E421"/>
          <cell r="F421"/>
          <cell r="G421" t="str">
            <v>كيلو</v>
          </cell>
          <cell r="H421">
            <v>100</v>
          </cell>
          <cell r="I421">
            <v>1</v>
          </cell>
          <cell r="J421"/>
          <cell r="K421">
            <v>100</v>
          </cell>
        </row>
        <row r="422">
          <cell r="B422">
            <v>420</v>
          </cell>
          <cell r="C422" t="str">
            <v>لفت</v>
          </cell>
          <cell r="D422" t="str">
            <v>شوال</v>
          </cell>
          <cell r="E422"/>
          <cell r="F422"/>
          <cell r="G422" t="str">
            <v>كيلو</v>
          </cell>
          <cell r="H422">
            <v>165</v>
          </cell>
          <cell r="I422">
            <v>1</v>
          </cell>
          <cell r="J422"/>
          <cell r="K422">
            <v>165</v>
          </cell>
        </row>
        <row r="423">
          <cell r="B423">
            <v>421</v>
          </cell>
          <cell r="C423" t="str">
            <v>برتقال</v>
          </cell>
          <cell r="D423" t="str">
            <v>كيلو</v>
          </cell>
          <cell r="E423"/>
          <cell r="F423"/>
          <cell r="G423" t="str">
            <v>كيلو</v>
          </cell>
          <cell r="H423">
            <v>11</v>
          </cell>
          <cell r="I423">
            <v>1</v>
          </cell>
          <cell r="J423"/>
          <cell r="K423">
            <v>11</v>
          </cell>
        </row>
        <row r="424">
          <cell r="B424">
            <v>422</v>
          </cell>
          <cell r="C424" t="str">
            <v>شوال خيش</v>
          </cell>
          <cell r="D424" t="str">
            <v>شوال</v>
          </cell>
          <cell r="E424"/>
          <cell r="F424"/>
          <cell r="G424" t="str">
            <v>كيلو</v>
          </cell>
          <cell r="H424">
            <v>5</v>
          </cell>
          <cell r="I424">
            <v>1</v>
          </cell>
          <cell r="J424"/>
          <cell r="K424">
            <v>5</v>
          </cell>
        </row>
        <row r="425">
          <cell r="B425">
            <v>423</v>
          </cell>
          <cell r="C425" t="str">
            <v>وكالة</v>
          </cell>
          <cell r="D425" t="str">
            <v>فاتورة</v>
          </cell>
          <cell r="E425"/>
          <cell r="F425"/>
          <cell r="G425" t="str">
            <v>كيلو</v>
          </cell>
          <cell r="H425">
            <v>1</v>
          </cell>
          <cell r="I425">
            <v>1</v>
          </cell>
          <cell r="J425"/>
          <cell r="K425">
            <v>1</v>
          </cell>
        </row>
        <row r="426">
          <cell r="B426">
            <v>424</v>
          </cell>
          <cell r="C426" t="str">
            <v>خضرة</v>
          </cell>
          <cell r="D426" t="str">
            <v>كمية</v>
          </cell>
          <cell r="E426"/>
          <cell r="F426"/>
          <cell r="G426" t="str">
            <v>عدد</v>
          </cell>
          <cell r="H426">
            <v>1</v>
          </cell>
          <cell r="I426">
            <v>1</v>
          </cell>
          <cell r="J426"/>
          <cell r="K426">
            <v>1</v>
          </cell>
        </row>
        <row r="427">
          <cell r="B427">
            <v>425</v>
          </cell>
          <cell r="C427" t="str">
            <v>بقدونس</v>
          </cell>
          <cell r="D427" t="str">
            <v>حزمة</v>
          </cell>
          <cell r="E427"/>
          <cell r="F427"/>
          <cell r="G427" t="str">
            <v>عدد</v>
          </cell>
          <cell r="H427">
            <v>1</v>
          </cell>
          <cell r="I427">
            <v>1</v>
          </cell>
          <cell r="J427"/>
          <cell r="K427">
            <v>1</v>
          </cell>
        </row>
        <row r="428">
          <cell r="B428">
            <v>426</v>
          </cell>
          <cell r="C428" t="str">
            <v>شبت</v>
          </cell>
          <cell r="D428" t="str">
            <v>حزمة</v>
          </cell>
          <cell r="E428"/>
          <cell r="F428"/>
          <cell r="G428" t="str">
            <v>عدد</v>
          </cell>
          <cell r="H428">
            <v>1</v>
          </cell>
          <cell r="I428">
            <v>1</v>
          </cell>
          <cell r="J428"/>
          <cell r="K428">
            <v>1</v>
          </cell>
        </row>
        <row r="429">
          <cell r="B429">
            <v>427</v>
          </cell>
          <cell r="C429" t="str">
            <v>كزبرة خضراء</v>
          </cell>
          <cell r="D429" t="str">
            <v>حزمة</v>
          </cell>
          <cell r="E429"/>
          <cell r="F429"/>
          <cell r="G429" t="str">
            <v>عدد</v>
          </cell>
          <cell r="H429">
            <v>1</v>
          </cell>
          <cell r="I429">
            <v>1</v>
          </cell>
          <cell r="J429"/>
          <cell r="K429">
            <v>1</v>
          </cell>
        </row>
        <row r="430">
          <cell r="B430">
            <v>428</v>
          </cell>
          <cell r="C430" t="str">
            <v>كرفس</v>
          </cell>
          <cell r="D430" t="str">
            <v>حزمة</v>
          </cell>
          <cell r="E430"/>
          <cell r="F430"/>
          <cell r="G430" t="str">
            <v>عدد</v>
          </cell>
          <cell r="H430">
            <v>1</v>
          </cell>
          <cell r="I430">
            <v>1</v>
          </cell>
          <cell r="J430"/>
          <cell r="K430">
            <v>1</v>
          </cell>
        </row>
        <row r="431">
          <cell r="B431">
            <v>429</v>
          </cell>
          <cell r="C431" t="str">
            <v>نعناع</v>
          </cell>
          <cell r="D431" t="str">
            <v>حزمة</v>
          </cell>
          <cell r="E431"/>
          <cell r="F431"/>
          <cell r="G431" t="str">
            <v>عدد</v>
          </cell>
          <cell r="H431">
            <v>1</v>
          </cell>
          <cell r="I431">
            <v>1</v>
          </cell>
          <cell r="J431"/>
          <cell r="K431">
            <v>1</v>
          </cell>
        </row>
        <row r="432">
          <cell r="B432">
            <v>430</v>
          </cell>
          <cell r="C432" t="str">
            <v>فلفل احمر</v>
          </cell>
          <cell r="D432" t="str">
            <v>كيلو</v>
          </cell>
          <cell r="E432"/>
          <cell r="F432"/>
          <cell r="G432" t="str">
            <v>كيلو</v>
          </cell>
          <cell r="H432">
            <v>15</v>
          </cell>
          <cell r="I432">
            <v>1</v>
          </cell>
          <cell r="J432"/>
          <cell r="K432">
            <v>15</v>
          </cell>
        </row>
        <row r="433">
          <cell r="B433">
            <v>431</v>
          </cell>
          <cell r="C433" t="str">
            <v>ورق عنب</v>
          </cell>
          <cell r="D433" t="str">
            <v>كيلو</v>
          </cell>
          <cell r="E433"/>
          <cell r="F433"/>
          <cell r="G433" t="str">
            <v>كيلو</v>
          </cell>
          <cell r="H433">
            <v>40</v>
          </cell>
          <cell r="I433">
            <v>1</v>
          </cell>
          <cell r="J433"/>
          <cell r="K433">
            <v>40</v>
          </cell>
        </row>
        <row r="434">
          <cell r="B434">
            <v>432</v>
          </cell>
          <cell r="C434" t="str">
            <v>بطيخ</v>
          </cell>
          <cell r="D434" t="str">
            <v>عدد</v>
          </cell>
          <cell r="E434"/>
          <cell r="F434"/>
          <cell r="G434" t="str">
            <v>كيلو</v>
          </cell>
          <cell r="H434">
            <v>85</v>
          </cell>
          <cell r="I434">
            <v>1</v>
          </cell>
          <cell r="J434"/>
          <cell r="K434">
            <v>85</v>
          </cell>
        </row>
        <row r="435">
          <cell r="B435">
            <v>433</v>
          </cell>
          <cell r="C435" t="str">
            <v>بروكلى</v>
          </cell>
          <cell r="D435" t="str">
            <v>عدد</v>
          </cell>
          <cell r="E435"/>
          <cell r="F435"/>
          <cell r="G435" t="str">
            <v>كيلو</v>
          </cell>
          <cell r="H435">
            <v>35</v>
          </cell>
          <cell r="I435">
            <v>1</v>
          </cell>
          <cell r="J435"/>
          <cell r="K435">
            <v>35</v>
          </cell>
        </row>
        <row r="436">
          <cell r="B436">
            <v>434</v>
          </cell>
          <cell r="C436"/>
          <cell r="D436"/>
          <cell r="E436"/>
          <cell r="F436"/>
          <cell r="G436" t="str">
            <v>كيلو</v>
          </cell>
          <cell r="H436"/>
          <cell r="I436">
            <v>1</v>
          </cell>
          <cell r="J436"/>
          <cell r="K436">
            <v>0</v>
          </cell>
        </row>
        <row r="437">
          <cell r="B437">
            <v>435</v>
          </cell>
          <cell r="C437"/>
          <cell r="D437"/>
          <cell r="E437"/>
          <cell r="F437"/>
          <cell r="G437" t="str">
            <v>كيلو</v>
          </cell>
          <cell r="H437"/>
          <cell r="I437">
            <v>1</v>
          </cell>
          <cell r="J437"/>
          <cell r="K437">
            <v>0</v>
          </cell>
        </row>
        <row r="438">
          <cell r="B438">
            <v>436</v>
          </cell>
          <cell r="C438"/>
          <cell r="D438"/>
          <cell r="E438"/>
          <cell r="F438"/>
          <cell r="G438" t="str">
            <v>كيلو</v>
          </cell>
          <cell r="H438"/>
          <cell r="I438">
            <v>1</v>
          </cell>
          <cell r="J438"/>
          <cell r="K438">
            <v>0</v>
          </cell>
        </row>
        <row r="439">
          <cell r="B439">
            <v>437</v>
          </cell>
          <cell r="C439"/>
          <cell r="D439"/>
          <cell r="E439"/>
          <cell r="F439"/>
          <cell r="G439" t="str">
            <v>كيلو</v>
          </cell>
          <cell r="H439"/>
          <cell r="I439">
            <v>1</v>
          </cell>
          <cell r="J439"/>
          <cell r="K439">
            <v>0</v>
          </cell>
        </row>
        <row r="440">
          <cell r="B440">
            <v>438</v>
          </cell>
          <cell r="C440"/>
          <cell r="D440"/>
          <cell r="E440"/>
          <cell r="F440"/>
          <cell r="G440" t="str">
            <v>كيلو</v>
          </cell>
          <cell r="H440"/>
          <cell r="I440">
            <v>1</v>
          </cell>
          <cell r="J440"/>
          <cell r="K440">
            <v>0</v>
          </cell>
        </row>
        <row r="441">
          <cell r="B441">
            <v>439</v>
          </cell>
          <cell r="C441"/>
          <cell r="D441"/>
          <cell r="E441"/>
          <cell r="F441"/>
          <cell r="G441" t="str">
            <v>كيلو</v>
          </cell>
          <cell r="H441"/>
          <cell r="I441">
            <v>1</v>
          </cell>
          <cell r="J441"/>
          <cell r="K441">
            <v>0</v>
          </cell>
        </row>
        <row r="442">
          <cell r="B442">
            <v>440</v>
          </cell>
          <cell r="C442" t="str">
            <v>مهلبية فرن</v>
          </cell>
          <cell r="D442" t="str">
            <v>عدد</v>
          </cell>
          <cell r="E442"/>
          <cell r="F442"/>
          <cell r="G442" t="str">
            <v>عدد</v>
          </cell>
          <cell r="H442">
            <v>22</v>
          </cell>
          <cell r="I442">
            <v>1</v>
          </cell>
          <cell r="J442"/>
          <cell r="K442">
            <v>22</v>
          </cell>
        </row>
        <row r="443">
          <cell r="B443">
            <v>441</v>
          </cell>
          <cell r="C443" t="str">
            <v>ارز بلبن</v>
          </cell>
          <cell r="D443" t="str">
            <v>عدد</v>
          </cell>
          <cell r="E443"/>
          <cell r="F443"/>
          <cell r="G443" t="str">
            <v>عدد</v>
          </cell>
          <cell r="H443">
            <v>22</v>
          </cell>
          <cell r="I443">
            <v>1</v>
          </cell>
          <cell r="J443"/>
          <cell r="K443">
            <v>22</v>
          </cell>
        </row>
        <row r="444">
          <cell r="B444">
            <v>442</v>
          </cell>
          <cell r="C444" t="str">
            <v>كريم كراميل</v>
          </cell>
          <cell r="D444" t="str">
            <v>عدد</v>
          </cell>
          <cell r="E444"/>
          <cell r="F444"/>
          <cell r="G444" t="str">
            <v>عدد</v>
          </cell>
          <cell r="H444">
            <v>15</v>
          </cell>
          <cell r="I444">
            <v>1</v>
          </cell>
          <cell r="J444"/>
          <cell r="K444">
            <v>15</v>
          </cell>
        </row>
        <row r="445">
          <cell r="B445">
            <v>443</v>
          </cell>
          <cell r="C445" t="str">
            <v>اللمظية</v>
          </cell>
          <cell r="D445" t="str">
            <v>عدد</v>
          </cell>
          <cell r="E445"/>
          <cell r="F445"/>
          <cell r="G445" t="str">
            <v>عدد</v>
          </cell>
          <cell r="H445">
            <v>15</v>
          </cell>
          <cell r="I445">
            <v>1</v>
          </cell>
          <cell r="J445"/>
          <cell r="K445">
            <v>15</v>
          </cell>
        </row>
        <row r="446">
          <cell r="B446">
            <v>444</v>
          </cell>
          <cell r="C446" t="str">
            <v xml:space="preserve">كاستر شيكولاته </v>
          </cell>
          <cell r="D446" t="str">
            <v>عدد</v>
          </cell>
          <cell r="E446"/>
          <cell r="F446"/>
          <cell r="G446" t="str">
            <v>عدد</v>
          </cell>
          <cell r="H446">
            <v>15</v>
          </cell>
          <cell r="I446">
            <v>1</v>
          </cell>
          <cell r="J446"/>
          <cell r="K446">
            <v>15</v>
          </cell>
        </row>
        <row r="447">
          <cell r="B447">
            <v>445</v>
          </cell>
          <cell r="C447" t="str">
            <v>كاستر فانيليا</v>
          </cell>
          <cell r="D447" t="str">
            <v>عدد</v>
          </cell>
          <cell r="E447"/>
          <cell r="F447"/>
          <cell r="G447" t="str">
            <v>عدد</v>
          </cell>
          <cell r="H447">
            <v>15</v>
          </cell>
          <cell r="I447">
            <v>1</v>
          </cell>
          <cell r="J447"/>
          <cell r="K447">
            <v>15</v>
          </cell>
        </row>
        <row r="448">
          <cell r="B448">
            <v>446</v>
          </cell>
          <cell r="C448" t="str">
            <v>بودينج شيكولاته</v>
          </cell>
          <cell r="D448" t="str">
            <v>عدد</v>
          </cell>
          <cell r="E448"/>
          <cell r="F448"/>
          <cell r="G448" t="str">
            <v>عدد</v>
          </cell>
          <cell r="H448">
            <v>15</v>
          </cell>
          <cell r="I448">
            <v>1</v>
          </cell>
          <cell r="J448"/>
          <cell r="K448">
            <v>15</v>
          </cell>
        </row>
        <row r="449">
          <cell r="B449">
            <v>447</v>
          </cell>
          <cell r="C449" t="str">
            <v>جيلى فواكه</v>
          </cell>
          <cell r="D449" t="str">
            <v>عدد</v>
          </cell>
          <cell r="E449"/>
          <cell r="F449"/>
          <cell r="G449" t="str">
            <v>عدد</v>
          </cell>
          <cell r="H449">
            <v>15</v>
          </cell>
          <cell r="I449">
            <v>1</v>
          </cell>
          <cell r="J449"/>
          <cell r="K449">
            <v>15</v>
          </cell>
        </row>
        <row r="450">
          <cell r="B450">
            <v>448</v>
          </cell>
          <cell r="C450" t="str">
            <v>ارز بلبن فرن</v>
          </cell>
          <cell r="D450" t="str">
            <v>عدد</v>
          </cell>
          <cell r="E450"/>
          <cell r="F450"/>
          <cell r="G450" t="str">
            <v>عدد</v>
          </cell>
          <cell r="H450">
            <v>22</v>
          </cell>
          <cell r="I450">
            <v>1</v>
          </cell>
          <cell r="J450"/>
          <cell r="K450">
            <v>22</v>
          </cell>
        </row>
        <row r="451">
          <cell r="B451">
            <v>449</v>
          </cell>
          <cell r="C451"/>
          <cell r="D451"/>
          <cell r="E451"/>
          <cell r="F451"/>
          <cell r="G451" t="str">
            <v>عدد</v>
          </cell>
          <cell r="H451"/>
          <cell r="I451">
            <v>1</v>
          </cell>
          <cell r="J451"/>
          <cell r="K451">
            <v>0</v>
          </cell>
        </row>
        <row r="452">
          <cell r="B452">
            <v>450</v>
          </cell>
          <cell r="C452"/>
          <cell r="D452"/>
          <cell r="E452"/>
          <cell r="F452"/>
          <cell r="G452"/>
          <cell r="H452"/>
          <cell r="I452">
            <v>1</v>
          </cell>
          <cell r="J452"/>
          <cell r="K452">
            <v>0</v>
          </cell>
        </row>
        <row r="453">
          <cell r="B453">
            <v>451</v>
          </cell>
          <cell r="C453"/>
          <cell r="D453"/>
          <cell r="E453"/>
          <cell r="F453"/>
          <cell r="G453"/>
          <cell r="H453"/>
          <cell r="I453">
            <v>1</v>
          </cell>
          <cell r="J453"/>
          <cell r="K453">
            <v>0</v>
          </cell>
        </row>
        <row r="454">
          <cell r="B454">
            <v>452</v>
          </cell>
          <cell r="C454"/>
          <cell r="D454"/>
          <cell r="E454"/>
          <cell r="F454"/>
          <cell r="G454"/>
          <cell r="H454"/>
          <cell r="I454">
            <v>1</v>
          </cell>
          <cell r="J454"/>
          <cell r="K454">
            <v>0</v>
          </cell>
        </row>
        <row r="455">
          <cell r="B455">
            <v>453</v>
          </cell>
          <cell r="C455"/>
          <cell r="D455"/>
          <cell r="E455"/>
          <cell r="F455"/>
          <cell r="G455"/>
          <cell r="H455"/>
          <cell r="I455">
            <v>1</v>
          </cell>
          <cell r="J455"/>
          <cell r="K455">
            <v>0</v>
          </cell>
        </row>
        <row r="456">
          <cell r="B456">
            <v>454</v>
          </cell>
          <cell r="C456"/>
          <cell r="D456"/>
          <cell r="E456"/>
          <cell r="F456"/>
          <cell r="G456"/>
          <cell r="H456"/>
          <cell r="I456">
            <v>1</v>
          </cell>
          <cell r="J456"/>
          <cell r="K456">
            <v>0</v>
          </cell>
        </row>
        <row r="457">
          <cell r="B457">
            <v>455</v>
          </cell>
          <cell r="C457"/>
          <cell r="D457"/>
          <cell r="E457"/>
          <cell r="F457"/>
          <cell r="G457"/>
          <cell r="H457"/>
          <cell r="I457">
            <v>1</v>
          </cell>
          <cell r="J457"/>
          <cell r="K457">
            <v>0</v>
          </cell>
        </row>
        <row r="458">
          <cell r="B458">
            <v>456</v>
          </cell>
          <cell r="C458"/>
          <cell r="D458"/>
          <cell r="E458"/>
          <cell r="F458"/>
          <cell r="G458"/>
          <cell r="H458"/>
          <cell r="I458">
            <v>1</v>
          </cell>
          <cell r="J458"/>
          <cell r="K458">
            <v>0</v>
          </cell>
        </row>
        <row r="459">
          <cell r="B459">
            <v>457</v>
          </cell>
          <cell r="C459"/>
          <cell r="D459"/>
          <cell r="E459"/>
          <cell r="F459"/>
          <cell r="G459"/>
          <cell r="H459"/>
          <cell r="I459">
            <v>1</v>
          </cell>
          <cell r="J459"/>
          <cell r="K459">
            <v>0</v>
          </cell>
        </row>
        <row r="460">
          <cell r="B460">
            <v>458</v>
          </cell>
          <cell r="C460"/>
          <cell r="D460"/>
          <cell r="E460"/>
          <cell r="F460"/>
          <cell r="G460"/>
          <cell r="H460"/>
          <cell r="I460">
            <v>1</v>
          </cell>
          <cell r="J460"/>
          <cell r="K460">
            <v>0</v>
          </cell>
        </row>
        <row r="461">
          <cell r="B461">
            <v>459</v>
          </cell>
          <cell r="C461" t="str">
            <v>حمام فريك</v>
          </cell>
          <cell r="D461" t="str">
            <v>عدد</v>
          </cell>
          <cell r="E461"/>
          <cell r="F461"/>
          <cell r="G461" t="str">
            <v>عدد</v>
          </cell>
          <cell r="H461">
            <v>90</v>
          </cell>
          <cell r="I461">
            <v>1</v>
          </cell>
          <cell r="J461"/>
          <cell r="K461">
            <v>90</v>
          </cell>
        </row>
        <row r="462">
          <cell r="B462">
            <v>460</v>
          </cell>
          <cell r="C462" t="str">
            <v>حمام رز</v>
          </cell>
          <cell r="D462" t="str">
            <v>عدد</v>
          </cell>
          <cell r="E462"/>
          <cell r="F462"/>
          <cell r="G462" t="str">
            <v>عدد</v>
          </cell>
          <cell r="H462">
            <v>85</v>
          </cell>
          <cell r="I462">
            <v>1</v>
          </cell>
          <cell r="J462"/>
          <cell r="K462">
            <v>85</v>
          </cell>
        </row>
        <row r="463">
          <cell r="B463">
            <v>461</v>
          </cell>
          <cell r="C463" t="str">
            <v>حمام فريك باللحمة المفرومة</v>
          </cell>
          <cell r="D463" t="str">
            <v>عدد</v>
          </cell>
          <cell r="E463"/>
          <cell r="F463"/>
          <cell r="G463" t="str">
            <v>عدد</v>
          </cell>
          <cell r="H463">
            <v>98</v>
          </cell>
          <cell r="I463">
            <v>1</v>
          </cell>
          <cell r="J463"/>
          <cell r="K463">
            <v>98</v>
          </cell>
        </row>
        <row r="464">
          <cell r="B464">
            <v>462</v>
          </cell>
          <cell r="C464" t="str">
            <v>حمام رز باللحمة المفرومة</v>
          </cell>
          <cell r="D464" t="str">
            <v>عدد</v>
          </cell>
          <cell r="E464"/>
          <cell r="F464"/>
          <cell r="G464" t="str">
            <v>كيلو</v>
          </cell>
          <cell r="H464">
            <v>85</v>
          </cell>
          <cell r="I464">
            <v>1</v>
          </cell>
          <cell r="J464"/>
          <cell r="K464">
            <v>85</v>
          </cell>
        </row>
        <row r="465">
          <cell r="B465">
            <v>463</v>
          </cell>
          <cell r="C465" t="str">
            <v>فرد حمام مشوى</v>
          </cell>
          <cell r="D465" t="str">
            <v>عدد</v>
          </cell>
          <cell r="E465"/>
          <cell r="F465"/>
          <cell r="G465" t="str">
            <v>كيلو</v>
          </cell>
          <cell r="H465">
            <v>80</v>
          </cell>
          <cell r="I465">
            <v>1</v>
          </cell>
          <cell r="J465"/>
          <cell r="K465">
            <v>80</v>
          </cell>
        </row>
        <row r="466">
          <cell r="B466">
            <v>464</v>
          </cell>
          <cell r="C466" t="str">
            <v>فرد سمان مشوى</v>
          </cell>
          <cell r="D466" t="str">
            <v>عدد</v>
          </cell>
          <cell r="E466"/>
          <cell r="F466"/>
          <cell r="G466" t="str">
            <v>كيلو</v>
          </cell>
          <cell r="H466">
            <v>55</v>
          </cell>
          <cell r="I466">
            <v>1</v>
          </cell>
          <cell r="J466"/>
          <cell r="K466">
            <v>55</v>
          </cell>
        </row>
        <row r="467">
          <cell r="B467">
            <v>465</v>
          </cell>
          <cell r="C467" t="str">
            <v>فرد حمام فريك بالطرب</v>
          </cell>
          <cell r="D467" t="str">
            <v>عدد1</v>
          </cell>
          <cell r="E467"/>
          <cell r="F467"/>
          <cell r="G467" t="str">
            <v>كيلو</v>
          </cell>
          <cell r="H467">
            <v>115</v>
          </cell>
          <cell r="I467">
            <v>1</v>
          </cell>
          <cell r="J467"/>
          <cell r="K467">
            <v>115</v>
          </cell>
        </row>
        <row r="468">
          <cell r="B468">
            <v>466</v>
          </cell>
          <cell r="C468" t="str">
            <v>حمام ارز جمبرى</v>
          </cell>
          <cell r="D468" t="str">
            <v>عدد1</v>
          </cell>
          <cell r="E468"/>
          <cell r="F468"/>
          <cell r="G468" t="str">
            <v>كيلو</v>
          </cell>
          <cell r="H468">
            <v>105</v>
          </cell>
          <cell r="I468">
            <v>1</v>
          </cell>
          <cell r="J468"/>
          <cell r="K468">
            <v>105</v>
          </cell>
        </row>
        <row r="469">
          <cell r="B469">
            <v>467</v>
          </cell>
          <cell r="C469" t="str">
            <v>حمام فريك جمبرى</v>
          </cell>
          <cell r="D469" t="str">
            <v>عدد1</v>
          </cell>
          <cell r="E469"/>
          <cell r="F469"/>
          <cell r="G469" t="str">
            <v>كيلو</v>
          </cell>
          <cell r="H469">
            <v>115</v>
          </cell>
          <cell r="I469">
            <v>1</v>
          </cell>
          <cell r="J469"/>
          <cell r="K469">
            <v>115</v>
          </cell>
        </row>
        <row r="470">
          <cell r="B470">
            <v>468</v>
          </cell>
          <cell r="C470" t="str">
            <v>حمام فواكه البحر</v>
          </cell>
          <cell r="D470" t="str">
            <v>عدد1</v>
          </cell>
          <cell r="E470"/>
          <cell r="F470"/>
          <cell r="G470" t="str">
            <v>كيلو</v>
          </cell>
          <cell r="H470">
            <v>150</v>
          </cell>
          <cell r="I470">
            <v>1</v>
          </cell>
          <cell r="J470"/>
          <cell r="K470">
            <v>150</v>
          </cell>
        </row>
        <row r="471">
          <cell r="B471">
            <v>469</v>
          </cell>
          <cell r="C471" t="str">
            <v xml:space="preserve">موزة ضانى مستوية </v>
          </cell>
          <cell r="D471" t="str">
            <v>عدد1</v>
          </cell>
          <cell r="E471"/>
          <cell r="F471"/>
          <cell r="G471" t="str">
            <v>كيلو</v>
          </cell>
          <cell r="H471">
            <v>360</v>
          </cell>
          <cell r="I471">
            <v>1</v>
          </cell>
          <cell r="J471"/>
          <cell r="K471">
            <v>360</v>
          </cell>
        </row>
        <row r="472">
          <cell r="B472">
            <v>470</v>
          </cell>
          <cell r="C472" t="str">
            <v>موزة بتلو مستوية</v>
          </cell>
          <cell r="D472" t="str">
            <v>عدد1</v>
          </cell>
          <cell r="E472"/>
          <cell r="F472"/>
          <cell r="G472" t="str">
            <v>كيلو</v>
          </cell>
          <cell r="H472">
            <v>360</v>
          </cell>
          <cell r="I472">
            <v>1</v>
          </cell>
          <cell r="J472"/>
          <cell r="K472">
            <v>360</v>
          </cell>
        </row>
        <row r="473">
          <cell r="B473">
            <v>471</v>
          </cell>
          <cell r="C473" t="str">
            <v>كوارع مستوية</v>
          </cell>
          <cell r="D473" t="str">
            <v>كيلو</v>
          </cell>
          <cell r="E473"/>
          <cell r="F473"/>
          <cell r="G473" t="str">
            <v>كيلو</v>
          </cell>
          <cell r="H473">
            <v>800</v>
          </cell>
          <cell r="I473">
            <v>1</v>
          </cell>
          <cell r="J473"/>
          <cell r="K473">
            <v>800</v>
          </cell>
        </row>
        <row r="474">
          <cell r="B474">
            <v>472</v>
          </cell>
          <cell r="C474" t="str">
            <v>لحم عصاج</v>
          </cell>
          <cell r="D474" t="str">
            <v>كيلو</v>
          </cell>
          <cell r="E474"/>
          <cell r="F474"/>
          <cell r="G474" t="str">
            <v>كيلو</v>
          </cell>
          <cell r="H474">
            <v>350</v>
          </cell>
          <cell r="I474">
            <v>1</v>
          </cell>
          <cell r="J474"/>
          <cell r="K474">
            <v>350</v>
          </cell>
        </row>
        <row r="475">
          <cell r="B475">
            <v>473</v>
          </cell>
          <cell r="C475" t="str">
            <v>ممبار مستوى</v>
          </cell>
          <cell r="D475" t="str">
            <v>كيلو 1</v>
          </cell>
          <cell r="E475"/>
          <cell r="F475"/>
          <cell r="G475" t="str">
            <v>كيلو</v>
          </cell>
          <cell r="H475">
            <v>100</v>
          </cell>
          <cell r="I475">
            <v>1</v>
          </cell>
          <cell r="J475"/>
          <cell r="K475">
            <v>100</v>
          </cell>
        </row>
        <row r="476">
          <cell r="B476">
            <v>474</v>
          </cell>
          <cell r="C476" t="str">
            <v>محشى مستوى</v>
          </cell>
          <cell r="D476" t="str">
            <v>كيلو 1</v>
          </cell>
          <cell r="E476"/>
          <cell r="F476"/>
          <cell r="G476" t="str">
            <v>كيلو</v>
          </cell>
          <cell r="H476">
            <v>50</v>
          </cell>
          <cell r="I476">
            <v>1</v>
          </cell>
          <cell r="J476"/>
          <cell r="K476">
            <v>50</v>
          </cell>
        </row>
        <row r="477">
          <cell r="B477">
            <v>475</v>
          </cell>
          <cell r="C477" t="str">
            <v>كرنب مستوى</v>
          </cell>
          <cell r="D477" t="str">
            <v>كيلو 1</v>
          </cell>
          <cell r="E477"/>
          <cell r="F477"/>
          <cell r="G477" t="str">
            <v>كيلو</v>
          </cell>
          <cell r="H477">
            <v>50</v>
          </cell>
          <cell r="I477">
            <v>1</v>
          </cell>
          <cell r="J477"/>
          <cell r="K477">
            <v>50</v>
          </cell>
        </row>
        <row r="478">
          <cell r="B478">
            <v>476</v>
          </cell>
          <cell r="C478" t="str">
            <v>ورق عنب جاهز مستوى</v>
          </cell>
          <cell r="D478" t="str">
            <v>كيلو</v>
          </cell>
          <cell r="E478"/>
          <cell r="F478"/>
          <cell r="G478" t="str">
            <v>كيلو</v>
          </cell>
          <cell r="H478">
            <v>65</v>
          </cell>
          <cell r="I478">
            <v>1</v>
          </cell>
          <cell r="J478"/>
          <cell r="K478">
            <v>65</v>
          </cell>
        </row>
        <row r="479">
          <cell r="B479">
            <v>477</v>
          </cell>
          <cell r="C479" t="str">
            <v>فريك مستوى</v>
          </cell>
          <cell r="D479" t="str">
            <v>كيلو</v>
          </cell>
          <cell r="E479"/>
          <cell r="F479"/>
          <cell r="G479" t="str">
            <v>كيلو</v>
          </cell>
          <cell r="H479">
            <v>40</v>
          </cell>
          <cell r="I479">
            <v>1</v>
          </cell>
          <cell r="J479"/>
          <cell r="K479">
            <v>40</v>
          </cell>
        </row>
        <row r="480">
          <cell r="B480">
            <v>478</v>
          </cell>
          <cell r="C480" t="str">
            <v>شعرية</v>
          </cell>
          <cell r="D480" t="str">
            <v>كيلو 1</v>
          </cell>
          <cell r="E480"/>
          <cell r="F480"/>
          <cell r="G480" t="str">
            <v>كيلو</v>
          </cell>
          <cell r="H480">
            <v>13</v>
          </cell>
          <cell r="I480">
            <v>1</v>
          </cell>
          <cell r="J480"/>
          <cell r="K480">
            <v>13</v>
          </cell>
        </row>
        <row r="481">
          <cell r="B481">
            <v>479</v>
          </cell>
          <cell r="C481" t="str">
            <v>ارز ابيض مستوى</v>
          </cell>
          <cell r="D481" t="str">
            <v>كيلو 1</v>
          </cell>
          <cell r="E481"/>
          <cell r="F481"/>
          <cell r="G481" t="str">
            <v>كيلو</v>
          </cell>
          <cell r="H481">
            <v>25</v>
          </cell>
          <cell r="I481">
            <v>1</v>
          </cell>
          <cell r="J481"/>
          <cell r="K481">
            <v>25</v>
          </cell>
        </row>
        <row r="482">
          <cell r="B482">
            <v>480</v>
          </cell>
          <cell r="C482" t="str">
            <v>ارز شعرية مستوى</v>
          </cell>
          <cell r="D482" t="str">
            <v>كيلو 1</v>
          </cell>
          <cell r="E482"/>
          <cell r="F482"/>
          <cell r="G482" t="str">
            <v>كيلو</v>
          </cell>
          <cell r="H482">
            <v>33</v>
          </cell>
          <cell r="I482">
            <v>1</v>
          </cell>
          <cell r="J482"/>
          <cell r="K482">
            <v>33</v>
          </cell>
        </row>
        <row r="483">
          <cell r="B483">
            <v>481</v>
          </cell>
          <cell r="C483" t="str">
            <v>ارزز بسمتى مستوى</v>
          </cell>
          <cell r="D483" t="str">
            <v>كيلو 1</v>
          </cell>
          <cell r="E483"/>
          <cell r="F483"/>
          <cell r="G483" t="str">
            <v>كيلو</v>
          </cell>
          <cell r="H483">
            <v>35</v>
          </cell>
          <cell r="I483">
            <v>1</v>
          </cell>
          <cell r="J483"/>
          <cell r="K483">
            <v>35</v>
          </cell>
        </row>
        <row r="484">
          <cell r="B484">
            <v>482</v>
          </cell>
          <cell r="C484" t="str">
            <v>ارز خلطة</v>
          </cell>
          <cell r="D484" t="str">
            <v>كيلو 1</v>
          </cell>
          <cell r="E484"/>
          <cell r="F484"/>
          <cell r="G484" t="str">
            <v>كيلو</v>
          </cell>
          <cell r="H484">
            <v>35</v>
          </cell>
          <cell r="I484">
            <v>1</v>
          </cell>
          <cell r="J484"/>
          <cell r="K484">
            <v>35</v>
          </cell>
        </row>
        <row r="485">
          <cell r="B485">
            <v>483</v>
          </cell>
          <cell r="C485" t="str">
            <v>برام ارز ساده مستوى</v>
          </cell>
          <cell r="D485" t="str">
            <v>عدد</v>
          </cell>
          <cell r="E485"/>
          <cell r="F485"/>
          <cell r="G485" t="str">
            <v>كيلو</v>
          </cell>
          <cell r="H485">
            <v>13</v>
          </cell>
          <cell r="I485">
            <v>1</v>
          </cell>
          <cell r="J485"/>
          <cell r="K485">
            <v>13</v>
          </cell>
        </row>
        <row r="486">
          <cell r="B486">
            <v>484</v>
          </cell>
          <cell r="C486" t="str">
            <v>برام ارز لحمة مستوى</v>
          </cell>
          <cell r="D486" t="str">
            <v>عدد</v>
          </cell>
          <cell r="E486"/>
          <cell r="F486"/>
          <cell r="G486" t="str">
            <v>كيلو</v>
          </cell>
          <cell r="H486">
            <v>73</v>
          </cell>
          <cell r="I486">
            <v>1</v>
          </cell>
          <cell r="J486"/>
          <cell r="K486">
            <v>73</v>
          </cell>
        </row>
        <row r="487">
          <cell r="B487">
            <v>485</v>
          </cell>
          <cell r="C487"/>
          <cell r="D487" t="str">
            <v>عدد</v>
          </cell>
          <cell r="E487"/>
          <cell r="F487"/>
          <cell r="G487" t="str">
            <v>كيلو</v>
          </cell>
          <cell r="H487"/>
          <cell r="I487">
            <v>1</v>
          </cell>
          <cell r="J487"/>
          <cell r="K487">
            <v>0</v>
          </cell>
        </row>
        <row r="488">
          <cell r="B488">
            <v>486</v>
          </cell>
          <cell r="C488" t="str">
            <v>برام ارز بكبدة الحمام</v>
          </cell>
          <cell r="D488" t="str">
            <v>عدد</v>
          </cell>
          <cell r="E488"/>
          <cell r="F488"/>
          <cell r="G488" t="str">
            <v>كيلو</v>
          </cell>
          <cell r="H488"/>
          <cell r="I488">
            <v>1</v>
          </cell>
          <cell r="J488"/>
          <cell r="K488">
            <v>0</v>
          </cell>
        </row>
        <row r="489">
          <cell r="B489">
            <v>487</v>
          </cell>
          <cell r="C489" t="str">
            <v>برام فريك باالحمام</v>
          </cell>
          <cell r="D489" t="str">
            <v>عدد</v>
          </cell>
          <cell r="E489"/>
          <cell r="F489"/>
          <cell r="G489" t="str">
            <v>كيلو</v>
          </cell>
          <cell r="H489"/>
          <cell r="I489">
            <v>1</v>
          </cell>
          <cell r="J489"/>
          <cell r="K489">
            <v>0</v>
          </cell>
        </row>
        <row r="490">
          <cell r="B490">
            <v>488</v>
          </cell>
          <cell r="C490" t="str">
            <v>برام لحمة بالبصل</v>
          </cell>
          <cell r="D490" t="str">
            <v>عدد</v>
          </cell>
          <cell r="E490"/>
          <cell r="F490"/>
          <cell r="G490" t="str">
            <v>كيلو</v>
          </cell>
          <cell r="H490">
            <v>175</v>
          </cell>
          <cell r="I490">
            <v>1</v>
          </cell>
          <cell r="J490"/>
          <cell r="K490">
            <v>175</v>
          </cell>
        </row>
        <row r="491">
          <cell r="B491">
            <v>489</v>
          </cell>
          <cell r="C491" t="str">
            <v>برام بامية باللحمة</v>
          </cell>
          <cell r="D491" t="str">
            <v>عدد</v>
          </cell>
          <cell r="E491"/>
          <cell r="F491"/>
          <cell r="G491" t="str">
            <v>كيلو</v>
          </cell>
          <cell r="H491">
            <v>110</v>
          </cell>
          <cell r="I491">
            <v>1</v>
          </cell>
          <cell r="J491"/>
          <cell r="K491">
            <v>110</v>
          </cell>
        </row>
        <row r="492">
          <cell r="B492">
            <v>490</v>
          </cell>
          <cell r="C492" t="str">
            <v>برام عكاوى</v>
          </cell>
          <cell r="D492" t="str">
            <v>عدد</v>
          </cell>
          <cell r="E492"/>
          <cell r="F492"/>
          <cell r="G492" t="str">
            <v>كيلو</v>
          </cell>
          <cell r="H492">
            <v>175</v>
          </cell>
          <cell r="I492">
            <v>1</v>
          </cell>
          <cell r="J492"/>
          <cell r="K492">
            <v>175</v>
          </cell>
        </row>
        <row r="493">
          <cell r="B493">
            <v>491</v>
          </cell>
          <cell r="C493" t="str">
            <v>برام خضار مشكل باللحمة</v>
          </cell>
          <cell r="D493" t="str">
            <v>عدد</v>
          </cell>
          <cell r="E493"/>
          <cell r="F493"/>
          <cell r="G493" t="str">
            <v>كيلو</v>
          </cell>
          <cell r="H493">
            <v>110</v>
          </cell>
          <cell r="I493">
            <v>1</v>
          </cell>
          <cell r="J493"/>
          <cell r="K493">
            <v>110</v>
          </cell>
        </row>
        <row r="494">
          <cell r="B494">
            <v>492</v>
          </cell>
          <cell r="C494" t="str">
            <v>سمبوسك جبنة</v>
          </cell>
          <cell r="D494" t="str">
            <v>كيلو</v>
          </cell>
          <cell r="E494"/>
          <cell r="F494"/>
          <cell r="G494" t="str">
            <v>كيلو</v>
          </cell>
          <cell r="H494">
            <v>140</v>
          </cell>
          <cell r="I494">
            <v>1</v>
          </cell>
          <cell r="J494"/>
          <cell r="K494">
            <v>140</v>
          </cell>
        </row>
        <row r="495">
          <cell r="B495">
            <v>493</v>
          </cell>
          <cell r="C495" t="str">
            <v>سمبوسك احمة</v>
          </cell>
          <cell r="D495" t="str">
            <v>كيلو</v>
          </cell>
          <cell r="E495"/>
          <cell r="F495"/>
          <cell r="G495" t="str">
            <v>كيلو</v>
          </cell>
          <cell r="H495">
            <v>280</v>
          </cell>
          <cell r="I495">
            <v>1</v>
          </cell>
          <cell r="J495"/>
          <cell r="K495">
            <v>280</v>
          </cell>
        </row>
        <row r="496">
          <cell r="B496">
            <v>494</v>
          </cell>
          <cell r="C496"/>
          <cell r="D496"/>
          <cell r="E496"/>
          <cell r="F496"/>
          <cell r="G496" t="str">
            <v>كيلو</v>
          </cell>
          <cell r="H496"/>
          <cell r="I496">
            <v>1</v>
          </cell>
          <cell r="J496"/>
          <cell r="K496">
            <v>0</v>
          </cell>
        </row>
        <row r="497">
          <cell r="B497">
            <v>495</v>
          </cell>
          <cell r="C497" t="str">
            <v>سالمورة  فراخ</v>
          </cell>
          <cell r="D497" t="str">
            <v>كيلو</v>
          </cell>
          <cell r="E497"/>
          <cell r="F497"/>
          <cell r="G497" t="str">
            <v>كيلو</v>
          </cell>
          <cell r="H497">
            <v>35</v>
          </cell>
          <cell r="I497">
            <v>1</v>
          </cell>
          <cell r="J497"/>
          <cell r="K497">
            <v>35</v>
          </cell>
        </row>
        <row r="498">
          <cell r="B498">
            <v>496</v>
          </cell>
          <cell r="C498" t="str">
            <v>سالمورة  لحم</v>
          </cell>
          <cell r="D498" t="str">
            <v>كيلو</v>
          </cell>
          <cell r="E498"/>
          <cell r="F498"/>
          <cell r="G498" t="str">
            <v>كيلو</v>
          </cell>
          <cell r="H498">
            <v>35</v>
          </cell>
          <cell r="I498">
            <v>1</v>
          </cell>
          <cell r="J498"/>
          <cell r="K498">
            <v>35</v>
          </cell>
        </row>
        <row r="499">
          <cell r="B499">
            <v>497</v>
          </cell>
          <cell r="C499" t="str">
            <v>سالمورة  حمام</v>
          </cell>
          <cell r="D499" t="str">
            <v>كيلو</v>
          </cell>
          <cell r="E499"/>
          <cell r="F499"/>
          <cell r="G499" t="str">
            <v>كيلو</v>
          </cell>
          <cell r="H499">
            <v>35</v>
          </cell>
          <cell r="I499">
            <v>1</v>
          </cell>
          <cell r="J499"/>
          <cell r="K499">
            <v>35</v>
          </cell>
        </row>
        <row r="500">
          <cell r="B500">
            <v>498</v>
          </cell>
          <cell r="C500" t="str">
            <v>ارز حمام</v>
          </cell>
          <cell r="D500" t="str">
            <v>كيلو</v>
          </cell>
          <cell r="E500"/>
          <cell r="F500"/>
          <cell r="G500" t="str">
            <v>كيلو</v>
          </cell>
          <cell r="H500">
            <v>32</v>
          </cell>
          <cell r="I500">
            <v>1</v>
          </cell>
          <cell r="J500"/>
          <cell r="K500">
            <v>32</v>
          </cell>
        </row>
        <row r="501">
          <cell r="B501">
            <v>499</v>
          </cell>
          <cell r="C501" t="str">
            <v>فريك حمام</v>
          </cell>
          <cell r="D501" t="str">
            <v>كيلو</v>
          </cell>
          <cell r="E501"/>
          <cell r="F501"/>
          <cell r="G501" t="str">
            <v>كيلو</v>
          </cell>
          <cell r="H501">
            <v>60</v>
          </cell>
          <cell r="I501">
            <v>1</v>
          </cell>
          <cell r="J501"/>
          <cell r="K501">
            <v>60</v>
          </cell>
        </row>
        <row r="502">
          <cell r="B502">
            <v>500</v>
          </cell>
          <cell r="C502"/>
          <cell r="D502"/>
          <cell r="E502"/>
          <cell r="F502"/>
          <cell r="G502" t="str">
            <v>كيلو</v>
          </cell>
          <cell r="H502"/>
          <cell r="I502">
            <v>1</v>
          </cell>
          <cell r="J502"/>
          <cell r="K502">
            <v>0</v>
          </cell>
        </row>
        <row r="503">
          <cell r="B503">
            <v>501</v>
          </cell>
          <cell r="C503"/>
          <cell r="D503"/>
          <cell r="E503"/>
          <cell r="F503"/>
          <cell r="G503" t="str">
            <v>كيلو</v>
          </cell>
          <cell r="H503"/>
          <cell r="I503">
            <v>1</v>
          </cell>
          <cell r="J503"/>
          <cell r="K503">
            <v>0</v>
          </cell>
        </row>
        <row r="504">
          <cell r="B504">
            <v>502</v>
          </cell>
          <cell r="C504"/>
          <cell r="D504"/>
          <cell r="E504"/>
          <cell r="F504"/>
          <cell r="G504" t="str">
            <v>كيلو</v>
          </cell>
          <cell r="H504"/>
          <cell r="I504">
            <v>1</v>
          </cell>
          <cell r="J504"/>
          <cell r="K504">
            <v>0</v>
          </cell>
        </row>
        <row r="505">
          <cell r="B505">
            <v>503</v>
          </cell>
          <cell r="C505"/>
          <cell r="D505"/>
          <cell r="E505"/>
          <cell r="F505"/>
          <cell r="G505" t="str">
            <v>كيلو</v>
          </cell>
          <cell r="H505"/>
          <cell r="I505">
            <v>1</v>
          </cell>
          <cell r="J505"/>
          <cell r="K505">
            <v>0</v>
          </cell>
        </row>
        <row r="506">
          <cell r="B506">
            <v>504</v>
          </cell>
          <cell r="C506"/>
          <cell r="D506"/>
          <cell r="E506"/>
          <cell r="F506"/>
          <cell r="G506" t="str">
            <v>كيلو</v>
          </cell>
          <cell r="H506"/>
          <cell r="I506">
            <v>1</v>
          </cell>
          <cell r="J506"/>
          <cell r="K506">
            <v>0</v>
          </cell>
        </row>
        <row r="507">
          <cell r="B507">
            <v>505</v>
          </cell>
          <cell r="C507"/>
          <cell r="D507"/>
          <cell r="E507"/>
          <cell r="F507"/>
          <cell r="G507" t="str">
            <v>كيلو</v>
          </cell>
          <cell r="H507"/>
          <cell r="I507">
            <v>1</v>
          </cell>
          <cell r="J507"/>
          <cell r="K507">
            <v>0</v>
          </cell>
        </row>
        <row r="508">
          <cell r="B508">
            <v>506</v>
          </cell>
          <cell r="C508"/>
          <cell r="D508"/>
          <cell r="E508"/>
          <cell r="F508"/>
          <cell r="G508" t="str">
            <v>كيلو</v>
          </cell>
          <cell r="H508"/>
          <cell r="I508">
            <v>1</v>
          </cell>
          <cell r="J508"/>
          <cell r="K508">
            <v>0</v>
          </cell>
        </row>
        <row r="509">
          <cell r="B509">
            <v>507</v>
          </cell>
          <cell r="C509"/>
          <cell r="D509"/>
          <cell r="E509"/>
          <cell r="F509"/>
          <cell r="G509" t="str">
            <v>كيلو</v>
          </cell>
          <cell r="H509"/>
          <cell r="I509">
            <v>1</v>
          </cell>
          <cell r="J509"/>
          <cell r="K509">
            <v>0</v>
          </cell>
        </row>
        <row r="510">
          <cell r="B510">
            <v>508</v>
          </cell>
          <cell r="C510"/>
          <cell r="D510"/>
          <cell r="E510"/>
          <cell r="F510"/>
          <cell r="G510" t="str">
            <v>كيلو</v>
          </cell>
          <cell r="H510"/>
          <cell r="I510">
            <v>1</v>
          </cell>
          <cell r="J510"/>
          <cell r="K510">
            <v>0</v>
          </cell>
        </row>
        <row r="511">
          <cell r="B511">
            <v>509</v>
          </cell>
          <cell r="C511" t="str">
            <v>بتلو سليم</v>
          </cell>
          <cell r="D511" t="str">
            <v>كيلو</v>
          </cell>
          <cell r="E511"/>
          <cell r="F511"/>
          <cell r="G511" t="str">
            <v>كيلو</v>
          </cell>
          <cell r="H511">
            <v>370</v>
          </cell>
          <cell r="I511">
            <v>1</v>
          </cell>
          <cell r="J511"/>
          <cell r="K511">
            <v>370</v>
          </cell>
        </row>
        <row r="512">
          <cell r="B512">
            <v>510</v>
          </cell>
          <cell r="C512" t="str">
            <v>شمبرى سليم</v>
          </cell>
          <cell r="D512" t="str">
            <v>كيلو</v>
          </cell>
          <cell r="E512"/>
          <cell r="F512"/>
          <cell r="G512" t="str">
            <v>كيلو</v>
          </cell>
          <cell r="H512">
            <v>410</v>
          </cell>
          <cell r="I512">
            <v>1</v>
          </cell>
          <cell r="J512"/>
          <cell r="K512">
            <v>410</v>
          </cell>
        </row>
        <row r="513">
          <cell r="B513">
            <v>511</v>
          </cell>
          <cell r="C513" t="str">
            <v>شمبرى عظم سليم</v>
          </cell>
          <cell r="D513" t="str">
            <v>كيلو</v>
          </cell>
          <cell r="E513"/>
          <cell r="F513"/>
          <cell r="G513" t="str">
            <v>كيلو</v>
          </cell>
          <cell r="H513">
            <v>270</v>
          </cell>
          <cell r="I513">
            <v>1</v>
          </cell>
          <cell r="J513"/>
          <cell r="K513">
            <v>270</v>
          </cell>
        </row>
        <row r="514">
          <cell r="B514">
            <v>512</v>
          </cell>
          <cell r="C514" t="str">
            <v>جاموسى</v>
          </cell>
          <cell r="D514" t="str">
            <v>كيلو</v>
          </cell>
          <cell r="E514"/>
          <cell r="F514"/>
          <cell r="G514" t="str">
            <v>كيلو</v>
          </cell>
          <cell r="H514">
            <v>250</v>
          </cell>
          <cell r="I514">
            <v>1</v>
          </cell>
          <cell r="J514"/>
          <cell r="K514">
            <v>250</v>
          </cell>
        </row>
        <row r="515">
          <cell r="B515">
            <v>513</v>
          </cell>
          <cell r="C515" t="str">
            <v>ضانى</v>
          </cell>
          <cell r="D515" t="str">
            <v>كيلو</v>
          </cell>
          <cell r="E515"/>
          <cell r="F515"/>
          <cell r="G515" t="str">
            <v>كيلو</v>
          </cell>
          <cell r="H515">
            <v>490</v>
          </cell>
          <cell r="I515">
            <v>1</v>
          </cell>
          <cell r="J515"/>
          <cell r="K515">
            <v>490</v>
          </cell>
        </row>
        <row r="516">
          <cell r="B516">
            <v>514</v>
          </cell>
          <cell r="C516" t="str">
            <v>كبدة بتلو سليم</v>
          </cell>
          <cell r="D516" t="str">
            <v>كيلو</v>
          </cell>
          <cell r="E516"/>
          <cell r="F516"/>
          <cell r="G516" t="str">
            <v>كيلو</v>
          </cell>
          <cell r="H516"/>
          <cell r="I516">
            <v>1</v>
          </cell>
          <cell r="J516"/>
          <cell r="K516">
            <v>0</v>
          </cell>
        </row>
        <row r="517">
          <cell r="B517">
            <v>515</v>
          </cell>
          <cell r="C517" t="str">
            <v>قلوب بتلو سليم</v>
          </cell>
          <cell r="D517" t="str">
            <v>كيلو</v>
          </cell>
          <cell r="E517"/>
          <cell r="F517"/>
          <cell r="G517" t="str">
            <v>كيلو</v>
          </cell>
          <cell r="H517"/>
          <cell r="I517">
            <v>1</v>
          </cell>
          <cell r="J517"/>
          <cell r="K517">
            <v>0</v>
          </cell>
        </row>
        <row r="518">
          <cell r="B518">
            <v>516</v>
          </cell>
          <cell r="C518" t="str">
            <v>نطر بتلو</v>
          </cell>
          <cell r="D518" t="str">
            <v>كيلو</v>
          </cell>
          <cell r="E518"/>
          <cell r="F518"/>
          <cell r="G518" t="str">
            <v>كيلو</v>
          </cell>
          <cell r="H518">
            <v>481</v>
          </cell>
          <cell r="I518">
            <v>1</v>
          </cell>
          <cell r="J518"/>
          <cell r="K518">
            <v>481</v>
          </cell>
        </row>
        <row r="519">
          <cell r="B519">
            <v>517</v>
          </cell>
          <cell r="C519" t="str">
            <v>نطر ضانى</v>
          </cell>
          <cell r="D519" t="str">
            <v>كيلو</v>
          </cell>
          <cell r="E519"/>
          <cell r="F519"/>
          <cell r="G519" t="str">
            <v>كيلو</v>
          </cell>
          <cell r="H519">
            <v>686</v>
          </cell>
          <cell r="I519">
            <v>1</v>
          </cell>
          <cell r="J519"/>
          <cell r="K519">
            <v>686</v>
          </cell>
        </row>
        <row r="520">
          <cell r="B520">
            <v>518</v>
          </cell>
          <cell r="C520" t="str">
            <v xml:space="preserve"> منديل</v>
          </cell>
          <cell r="D520" t="str">
            <v>بالكيلو 1</v>
          </cell>
          <cell r="E520"/>
          <cell r="F520"/>
          <cell r="G520" t="str">
            <v>كيلو</v>
          </cell>
          <cell r="H520">
            <v>300</v>
          </cell>
          <cell r="I520">
            <v>1</v>
          </cell>
          <cell r="J520"/>
          <cell r="K520">
            <v>300</v>
          </cell>
        </row>
        <row r="521">
          <cell r="B521">
            <v>519</v>
          </cell>
          <cell r="C521" t="str">
            <v>نطر شمبرى</v>
          </cell>
          <cell r="D521"/>
          <cell r="E521"/>
          <cell r="F521"/>
          <cell r="G521" t="str">
            <v>كيلو</v>
          </cell>
          <cell r="H521">
            <v>574</v>
          </cell>
          <cell r="I521">
            <v>1</v>
          </cell>
          <cell r="J521"/>
          <cell r="K521">
            <v>574</v>
          </cell>
        </row>
        <row r="522">
          <cell r="B522">
            <v>520</v>
          </cell>
          <cell r="C522"/>
          <cell r="D522"/>
          <cell r="E522"/>
          <cell r="F522"/>
          <cell r="G522" t="str">
            <v>كيلو</v>
          </cell>
          <cell r="H522"/>
          <cell r="I522">
            <v>1</v>
          </cell>
          <cell r="J522"/>
          <cell r="K522">
            <v>0</v>
          </cell>
        </row>
        <row r="523">
          <cell r="B523">
            <v>521</v>
          </cell>
          <cell r="C523"/>
          <cell r="D523"/>
          <cell r="E523"/>
          <cell r="F523"/>
          <cell r="G523" t="str">
            <v>كيلو</v>
          </cell>
          <cell r="H523"/>
          <cell r="I523">
            <v>1</v>
          </cell>
          <cell r="J523"/>
          <cell r="K523">
            <v>0</v>
          </cell>
        </row>
        <row r="524">
          <cell r="B524">
            <v>522</v>
          </cell>
          <cell r="C524"/>
          <cell r="D524"/>
          <cell r="E524"/>
          <cell r="F524"/>
          <cell r="G524" t="str">
            <v>كيلو</v>
          </cell>
          <cell r="H524"/>
          <cell r="I524">
            <v>1</v>
          </cell>
          <cell r="J524"/>
          <cell r="K524">
            <v>0</v>
          </cell>
        </row>
        <row r="525">
          <cell r="B525">
            <v>523</v>
          </cell>
          <cell r="C525"/>
          <cell r="D525"/>
          <cell r="E525"/>
          <cell r="F525"/>
          <cell r="G525" t="str">
            <v>كيلو</v>
          </cell>
          <cell r="H525"/>
          <cell r="I525">
            <v>1</v>
          </cell>
          <cell r="J525"/>
          <cell r="K525">
            <v>0</v>
          </cell>
        </row>
        <row r="526">
          <cell r="B526">
            <v>524</v>
          </cell>
          <cell r="C526"/>
          <cell r="D526"/>
          <cell r="E526"/>
          <cell r="F526"/>
          <cell r="G526" t="str">
            <v>كيلو</v>
          </cell>
          <cell r="H526"/>
          <cell r="I526">
            <v>1</v>
          </cell>
          <cell r="J526"/>
          <cell r="K526">
            <v>0</v>
          </cell>
        </row>
        <row r="527">
          <cell r="B527">
            <v>525</v>
          </cell>
          <cell r="C527"/>
          <cell r="D527"/>
          <cell r="E527"/>
          <cell r="F527"/>
          <cell r="G527" t="str">
            <v>كيلو</v>
          </cell>
          <cell r="H527"/>
          <cell r="I527">
            <v>1</v>
          </cell>
          <cell r="J527"/>
          <cell r="K527">
            <v>0</v>
          </cell>
        </row>
        <row r="528">
          <cell r="B528">
            <v>526</v>
          </cell>
          <cell r="C528"/>
          <cell r="D528"/>
          <cell r="E528"/>
          <cell r="F528"/>
          <cell r="G528" t="str">
            <v>كيلو</v>
          </cell>
          <cell r="H528"/>
          <cell r="I528">
            <v>1</v>
          </cell>
          <cell r="J528"/>
          <cell r="K528">
            <v>0</v>
          </cell>
        </row>
        <row r="529">
          <cell r="B529">
            <v>527</v>
          </cell>
          <cell r="C529"/>
          <cell r="D529"/>
          <cell r="E529"/>
          <cell r="F529"/>
          <cell r="G529" t="str">
            <v>كيلو</v>
          </cell>
          <cell r="H529"/>
          <cell r="I529">
            <v>1</v>
          </cell>
          <cell r="J529"/>
          <cell r="K529">
            <v>0</v>
          </cell>
        </row>
        <row r="530">
          <cell r="B530">
            <v>528</v>
          </cell>
          <cell r="C530" t="str">
            <v>عصير دوم</v>
          </cell>
          <cell r="D530" t="str">
            <v>زجاجة</v>
          </cell>
          <cell r="E530"/>
          <cell r="F530"/>
          <cell r="G530" t="str">
            <v>كيلو</v>
          </cell>
          <cell r="H530">
            <v>25</v>
          </cell>
          <cell r="I530">
            <v>1</v>
          </cell>
          <cell r="J530"/>
          <cell r="K530">
            <v>25</v>
          </cell>
        </row>
        <row r="531">
          <cell r="B531">
            <v>529</v>
          </cell>
          <cell r="C531" t="str">
            <v>عصيرتمر</v>
          </cell>
          <cell r="D531" t="str">
            <v>زجاجة</v>
          </cell>
          <cell r="E531"/>
          <cell r="F531"/>
          <cell r="G531" t="str">
            <v>كيلو</v>
          </cell>
          <cell r="H531">
            <v>25</v>
          </cell>
          <cell r="I531">
            <v>1</v>
          </cell>
          <cell r="J531"/>
          <cell r="K531">
            <v>25</v>
          </cell>
        </row>
        <row r="532">
          <cell r="B532">
            <v>530</v>
          </cell>
          <cell r="C532" t="str">
            <v>عصير خروب</v>
          </cell>
          <cell r="D532" t="str">
            <v>زجاجة</v>
          </cell>
          <cell r="E532"/>
          <cell r="F532"/>
          <cell r="G532" t="str">
            <v>كيلو</v>
          </cell>
          <cell r="H532">
            <v>25</v>
          </cell>
          <cell r="I532">
            <v>1</v>
          </cell>
          <cell r="J532"/>
          <cell r="K532">
            <v>25</v>
          </cell>
        </row>
        <row r="533">
          <cell r="B533">
            <v>531</v>
          </cell>
          <cell r="C533" t="str">
            <v>عصير عناب</v>
          </cell>
          <cell r="D533" t="str">
            <v>زجاجة</v>
          </cell>
          <cell r="E533"/>
          <cell r="F533"/>
          <cell r="G533" t="str">
            <v>كيلو</v>
          </cell>
          <cell r="H533">
            <v>25</v>
          </cell>
          <cell r="I533">
            <v>1</v>
          </cell>
          <cell r="J533"/>
          <cell r="K533">
            <v>25</v>
          </cell>
        </row>
        <row r="534">
          <cell r="B534">
            <v>532</v>
          </cell>
          <cell r="C534" t="str">
            <v>عصير سوبيا</v>
          </cell>
          <cell r="D534" t="str">
            <v>زجاجة</v>
          </cell>
          <cell r="E534"/>
          <cell r="F534"/>
          <cell r="G534" t="str">
            <v>كيلو</v>
          </cell>
          <cell r="H534">
            <v>35</v>
          </cell>
          <cell r="I534">
            <v>1</v>
          </cell>
          <cell r="J534"/>
          <cell r="K534">
            <v>35</v>
          </cell>
        </row>
        <row r="535">
          <cell r="B535">
            <v>533</v>
          </cell>
          <cell r="C535"/>
          <cell r="D535"/>
          <cell r="E535"/>
          <cell r="F535"/>
          <cell r="G535" t="str">
            <v>كيلو</v>
          </cell>
          <cell r="H535"/>
          <cell r="I535">
            <v>1</v>
          </cell>
          <cell r="J535"/>
          <cell r="K535">
            <v>0</v>
          </cell>
        </row>
        <row r="536">
          <cell r="B536">
            <v>534</v>
          </cell>
          <cell r="C536"/>
          <cell r="D536"/>
          <cell r="E536"/>
          <cell r="F536"/>
          <cell r="G536" t="str">
            <v>كيلو</v>
          </cell>
          <cell r="H536"/>
          <cell r="I536">
            <v>1</v>
          </cell>
          <cell r="J536"/>
          <cell r="K536">
            <v>0</v>
          </cell>
        </row>
        <row r="537">
          <cell r="B537">
            <v>535</v>
          </cell>
          <cell r="C537"/>
          <cell r="D537"/>
          <cell r="E537"/>
          <cell r="F537"/>
          <cell r="G537" t="str">
            <v>كيلو</v>
          </cell>
          <cell r="H537"/>
          <cell r="I537">
            <v>1</v>
          </cell>
          <cell r="J537"/>
          <cell r="K537">
            <v>0</v>
          </cell>
        </row>
        <row r="538">
          <cell r="B538">
            <v>536</v>
          </cell>
          <cell r="C538"/>
          <cell r="D538"/>
          <cell r="E538"/>
          <cell r="F538"/>
          <cell r="G538" t="str">
            <v>كيلو</v>
          </cell>
          <cell r="H538"/>
          <cell r="I538">
            <v>1</v>
          </cell>
          <cell r="J538"/>
          <cell r="K538">
            <v>0</v>
          </cell>
        </row>
        <row r="539">
          <cell r="B539">
            <v>537</v>
          </cell>
          <cell r="C539"/>
          <cell r="D539"/>
          <cell r="E539"/>
          <cell r="F539"/>
          <cell r="G539" t="str">
            <v>كيلو</v>
          </cell>
          <cell r="H539"/>
          <cell r="I539">
            <v>1</v>
          </cell>
          <cell r="J539"/>
          <cell r="K539">
            <v>0</v>
          </cell>
        </row>
        <row r="540">
          <cell r="B540">
            <v>538</v>
          </cell>
          <cell r="C540"/>
          <cell r="D540"/>
          <cell r="E540"/>
          <cell r="F540"/>
          <cell r="G540" t="str">
            <v>كيلو</v>
          </cell>
          <cell r="H540"/>
          <cell r="I540">
            <v>1</v>
          </cell>
          <cell r="J540"/>
          <cell r="K540">
            <v>0</v>
          </cell>
        </row>
        <row r="541">
          <cell r="B541">
            <v>539</v>
          </cell>
          <cell r="C541"/>
          <cell r="D541"/>
          <cell r="E541"/>
          <cell r="F541"/>
          <cell r="G541" t="str">
            <v>كيلو</v>
          </cell>
          <cell r="H541"/>
          <cell r="I541">
            <v>1</v>
          </cell>
          <cell r="J541"/>
          <cell r="K541">
            <v>0</v>
          </cell>
        </row>
        <row r="542">
          <cell r="B542">
            <v>540</v>
          </cell>
          <cell r="C542"/>
          <cell r="D542"/>
          <cell r="E542"/>
          <cell r="F542"/>
          <cell r="G542" t="str">
            <v>كيلو</v>
          </cell>
          <cell r="H542"/>
          <cell r="I542">
            <v>1</v>
          </cell>
          <cell r="J542"/>
          <cell r="K542">
            <v>0</v>
          </cell>
        </row>
        <row r="543">
          <cell r="B543">
            <v>541</v>
          </cell>
          <cell r="C543"/>
          <cell r="D543"/>
          <cell r="E543"/>
          <cell r="F543"/>
          <cell r="G543" t="str">
            <v>كيلو</v>
          </cell>
          <cell r="H543"/>
          <cell r="I543">
            <v>1</v>
          </cell>
          <cell r="J543"/>
          <cell r="K543">
            <v>0</v>
          </cell>
        </row>
        <row r="544">
          <cell r="B544">
            <v>542</v>
          </cell>
          <cell r="C544"/>
          <cell r="D544"/>
          <cell r="E544"/>
          <cell r="F544"/>
          <cell r="G544" t="str">
            <v>كيلو</v>
          </cell>
          <cell r="H544"/>
          <cell r="I544">
            <v>1</v>
          </cell>
          <cell r="J544"/>
          <cell r="K544">
            <v>0</v>
          </cell>
        </row>
        <row r="545">
          <cell r="B545">
            <v>543</v>
          </cell>
          <cell r="C545"/>
          <cell r="D545"/>
          <cell r="E545"/>
          <cell r="F545"/>
          <cell r="G545" t="str">
            <v>كيلو</v>
          </cell>
          <cell r="H545"/>
          <cell r="I545">
            <v>1</v>
          </cell>
          <cell r="J545"/>
          <cell r="K545">
            <v>0</v>
          </cell>
        </row>
        <row r="546">
          <cell r="B546">
            <v>544</v>
          </cell>
          <cell r="C546"/>
          <cell r="D546"/>
          <cell r="E546"/>
          <cell r="F546"/>
          <cell r="G546" t="str">
            <v>كيلو</v>
          </cell>
          <cell r="H546"/>
          <cell r="I546">
            <v>1</v>
          </cell>
          <cell r="J546"/>
          <cell r="K546">
            <v>0</v>
          </cell>
        </row>
        <row r="547">
          <cell r="B547">
            <v>545</v>
          </cell>
          <cell r="C547"/>
          <cell r="D547"/>
          <cell r="E547"/>
          <cell r="F547"/>
          <cell r="G547" t="str">
            <v>كيلو</v>
          </cell>
          <cell r="H547"/>
          <cell r="I547">
            <v>1</v>
          </cell>
          <cell r="J547"/>
          <cell r="K547">
            <v>0</v>
          </cell>
        </row>
        <row r="548">
          <cell r="B548">
            <v>546</v>
          </cell>
          <cell r="C548"/>
          <cell r="D548"/>
          <cell r="E548"/>
          <cell r="F548"/>
          <cell r="G548" t="str">
            <v>كيلو</v>
          </cell>
          <cell r="H548"/>
          <cell r="I548">
            <v>1</v>
          </cell>
          <cell r="J548"/>
          <cell r="K548">
            <v>0</v>
          </cell>
        </row>
        <row r="549">
          <cell r="B549">
            <v>547</v>
          </cell>
          <cell r="C549"/>
          <cell r="D549"/>
          <cell r="E549"/>
          <cell r="F549"/>
          <cell r="G549" t="str">
            <v>كيلو</v>
          </cell>
          <cell r="H549"/>
          <cell r="I549">
            <v>1</v>
          </cell>
          <cell r="J549"/>
          <cell r="K549">
            <v>0</v>
          </cell>
        </row>
        <row r="550">
          <cell r="B550">
            <v>548</v>
          </cell>
          <cell r="C550"/>
          <cell r="D550"/>
          <cell r="E550"/>
          <cell r="F550"/>
          <cell r="G550" t="str">
            <v>كيلو</v>
          </cell>
          <cell r="H550"/>
          <cell r="I550">
            <v>1</v>
          </cell>
          <cell r="J550"/>
          <cell r="K550">
            <v>0</v>
          </cell>
        </row>
        <row r="551">
          <cell r="B551">
            <v>549</v>
          </cell>
          <cell r="C551"/>
          <cell r="D551"/>
          <cell r="E551"/>
          <cell r="F551"/>
          <cell r="G551" t="str">
            <v>كيلو</v>
          </cell>
          <cell r="H551"/>
          <cell r="I551">
            <v>1</v>
          </cell>
          <cell r="J551"/>
          <cell r="K551">
            <v>0</v>
          </cell>
        </row>
        <row r="552">
          <cell r="B552">
            <v>550</v>
          </cell>
          <cell r="C552"/>
          <cell r="D552"/>
          <cell r="E552"/>
          <cell r="F552"/>
          <cell r="G552" t="str">
            <v>كيلو</v>
          </cell>
          <cell r="H552"/>
          <cell r="I552">
            <v>1</v>
          </cell>
          <cell r="J552"/>
          <cell r="K552">
            <v>0</v>
          </cell>
        </row>
        <row r="553">
          <cell r="B553">
            <v>551</v>
          </cell>
          <cell r="C553"/>
          <cell r="D553"/>
          <cell r="E553"/>
          <cell r="F553"/>
          <cell r="G553" t="str">
            <v>كيلو</v>
          </cell>
          <cell r="H553"/>
          <cell r="I553">
            <v>1</v>
          </cell>
          <cell r="J553"/>
          <cell r="K553">
            <v>0</v>
          </cell>
        </row>
        <row r="554">
          <cell r="B554">
            <v>552</v>
          </cell>
          <cell r="C554"/>
          <cell r="D554"/>
          <cell r="E554"/>
          <cell r="F554"/>
          <cell r="G554" t="str">
            <v>كيلو</v>
          </cell>
          <cell r="H554"/>
          <cell r="I554">
            <v>1</v>
          </cell>
          <cell r="J554"/>
          <cell r="K554">
            <v>0</v>
          </cell>
        </row>
        <row r="555">
          <cell r="B555">
            <v>553</v>
          </cell>
          <cell r="C555"/>
          <cell r="D555"/>
          <cell r="E555"/>
          <cell r="F555"/>
          <cell r="G555" t="str">
            <v>كيلو</v>
          </cell>
          <cell r="H555"/>
          <cell r="I555">
            <v>1</v>
          </cell>
          <cell r="J555"/>
          <cell r="K555">
            <v>0</v>
          </cell>
        </row>
        <row r="556">
          <cell r="B556">
            <v>554</v>
          </cell>
          <cell r="C556"/>
          <cell r="D556"/>
          <cell r="E556"/>
          <cell r="F556"/>
          <cell r="G556" t="str">
            <v>كيلو</v>
          </cell>
          <cell r="H556"/>
          <cell r="I556">
            <v>1</v>
          </cell>
          <cell r="J556"/>
          <cell r="K556">
            <v>0</v>
          </cell>
        </row>
        <row r="557">
          <cell r="B557">
            <v>555</v>
          </cell>
          <cell r="C557"/>
          <cell r="D557"/>
          <cell r="E557"/>
          <cell r="F557"/>
          <cell r="G557" t="str">
            <v>كيلو</v>
          </cell>
          <cell r="H557"/>
          <cell r="I557">
            <v>1</v>
          </cell>
          <cell r="J557"/>
          <cell r="K557">
            <v>0</v>
          </cell>
        </row>
        <row r="558">
          <cell r="B558">
            <v>556</v>
          </cell>
          <cell r="C558"/>
          <cell r="D558"/>
          <cell r="E558"/>
          <cell r="F558"/>
          <cell r="G558" t="str">
            <v>كيلو</v>
          </cell>
          <cell r="H558"/>
          <cell r="I558">
            <v>1</v>
          </cell>
          <cell r="J558"/>
          <cell r="K558">
            <v>0</v>
          </cell>
        </row>
        <row r="559">
          <cell r="B559">
            <v>557</v>
          </cell>
          <cell r="C559"/>
          <cell r="D559"/>
          <cell r="E559"/>
          <cell r="F559"/>
          <cell r="G559" t="str">
            <v>كيلو</v>
          </cell>
          <cell r="H559"/>
          <cell r="I559">
            <v>1</v>
          </cell>
          <cell r="J559"/>
          <cell r="K559">
            <v>0</v>
          </cell>
        </row>
        <row r="560">
          <cell r="B560">
            <v>558</v>
          </cell>
          <cell r="C560"/>
          <cell r="D560"/>
          <cell r="E560"/>
          <cell r="F560"/>
          <cell r="G560" t="str">
            <v>كيلو</v>
          </cell>
          <cell r="H560"/>
          <cell r="I560">
            <v>1</v>
          </cell>
          <cell r="J560"/>
          <cell r="K560">
            <v>0</v>
          </cell>
        </row>
        <row r="561">
          <cell r="B561">
            <v>559</v>
          </cell>
          <cell r="C561"/>
          <cell r="D561"/>
          <cell r="E561"/>
          <cell r="F561"/>
          <cell r="G561" t="str">
            <v>كيلو</v>
          </cell>
          <cell r="H561"/>
          <cell r="I561">
            <v>1</v>
          </cell>
          <cell r="J561"/>
          <cell r="K56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D3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يزان مراجعة موردين مخزن"/>
      <sheetName val="مخزن"/>
      <sheetName val="فوزى الشافعى-1"/>
      <sheetName val="السيد الدكر-2"/>
      <sheetName val="صلاح مرعى-3"/>
      <sheetName val="ارما ستار-4"/>
      <sheetName val="ام وليد"/>
      <sheetName val="اورانج باك-6"/>
      <sheetName val="بيتي - المراعي-7"/>
      <sheetName val="كوكاكولا-9"/>
      <sheetName val="احمد فتحى-10"/>
      <sheetName val="ياسر محمد"/>
      <sheetName val="ابو العزم -12"/>
      <sheetName val="صدقى-13"/>
      <sheetName val="Sheet3"/>
      <sheetName val="عزمى قاسم-15"/>
      <sheetName val="الفؤاد للطباعه-14"/>
      <sheetName val="المؤسسه الحديثه-17"/>
      <sheetName val="فاى-18"/>
      <sheetName val="احمد شعبان-19"/>
      <sheetName val="مدام منى-20"/>
      <sheetName val="Sheet1"/>
      <sheetName val="Sheet2"/>
      <sheetName val="ام عبده-21"/>
      <sheetName val="ام عبده"/>
      <sheetName val="مجدى زيدان-22"/>
      <sheetName val="محمد طه-23"/>
      <sheetName val="المحلاوى-25"/>
      <sheetName val="مكه-26"/>
      <sheetName val="محمد السيد-27"/>
      <sheetName val="جوهره العصافره-28"/>
      <sheetName val="بتروتريد"/>
      <sheetName val="جمال الخولى-30"/>
      <sheetName val="التاج-31"/>
      <sheetName val="فتحى زلط-32"/>
      <sheetName val="ايمن الناقه-34"/>
      <sheetName val="مصنع النور-الاقصى-35"/>
      <sheetName val="طرخان-36"/>
      <sheetName val="عتمان جروب-37"/>
      <sheetName val="محمد حسنى-38"/>
      <sheetName val="شركه لمار - 40"/>
      <sheetName val="بيور تريد - 41"/>
      <sheetName val="شركه المحمدية - 42"/>
      <sheetName val="عمر كمال"/>
      <sheetName val="اشرف باك - 43"/>
      <sheetName val="مارينا - 45"/>
      <sheetName val="عزمى قاسم"/>
      <sheetName val="زين الدين - 46"/>
      <sheetName val="الحاج ضاحى - 47"/>
      <sheetName val="شركه فارم تشيز"/>
      <sheetName val="مشرق للطباعه"/>
      <sheetName val="ديو"/>
      <sheetName val="تيفولى"/>
      <sheetName val="الحاج فوزى"/>
      <sheetName val="سعيد رمضان"/>
      <sheetName val="احمد مسعود"/>
      <sheetName val="محمد هاشم"/>
      <sheetName val="القصر السورى"/>
      <sheetName val="شركة العاائلة"/>
      <sheetName val="عبد الله حسن "/>
      <sheetName val="طاطا ارز"/>
      <sheetName val="زلط"/>
      <sheetName val="محى رمضان"/>
      <sheetName val="ابراهيم زغلول"/>
      <sheetName val="البدر"/>
      <sheetName val="توماس"/>
      <sheetName val="الميزان"/>
      <sheetName val="النقاء"/>
      <sheetName val="جولدن باك"/>
      <sheetName val="ابو عمران"/>
      <sheetName val="العماد"/>
      <sheetName val="امريكانا"/>
      <sheetName val="ا  رجب"/>
      <sheetName val="جوهرة العصافرة"/>
      <sheetName val="دياموند"/>
      <sheetName val="خالد دياب"/>
      <sheetName val="البحيرى"/>
      <sheetName val="الحداد"/>
      <sheetName val="مجدى فايز"/>
      <sheetName val="الماحى"/>
      <sheetName val="ابو اسماعيل"/>
      <sheetName val="طارق عبد الشافى"/>
      <sheetName val="خالد المصرى"/>
      <sheetName val="باندا"/>
      <sheetName val="وكالة نور"/>
      <sheetName val="رجب بحرى"/>
      <sheetName val="الاخلاص ورق عنب"/>
      <sheetName val="اجياد"/>
      <sheetName val="رجب ديباك"/>
      <sheetName val="داش "/>
      <sheetName val="شركة اوه"/>
      <sheetName val="ابو عبد الرحمن الصعيدى"/>
      <sheetName val="صلصه كنزى"/>
      <sheetName val="اجييا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1" totalsRowShown="0" headerRowDxfId="7" headerRowBorderDxfId="6" tableBorderDxfId="5" headerRowCellStyle="Hyperlink">
  <autoFilter ref="A1:E101" xr:uid="{00000000-0009-0000-0100-000001000000}"/>
  <tableColumns count="5">
    <tableColumn id="1" xr3:uid="{00000000-0010-0000-0000-000001000000}" name="م" dataDxfId="4" dataCellStyle="Hyperlink"/>
    <tableColumn id="2" xr3:uid="{00000000-0010-0000-0000-000002000000}" name="إسم المورد" dataDxfId="3" dataCellStyle="Hyperlink"/>
    <tableColumn id="3" xr3:uid="{00000000-0010-0000-0000-000003000000}" name="المادة" dataDxfId="2" dataCellStyle="Hyperlink"/>
    <tableColumn id="4" xr3:uid="{00000000-0010-0000-0000-000004000000}" name="إجمالي المشتريات" dataDxfId="1" dataCellStyle="Hyperlink">
      <calculatedColumnFormula>SUMIF(سبتمبر!E5:GD563,Table1[[#This Row],[إسم المورد]],سبتمبر!E5:GD563)</calculatedColumnFormula>
    </tableColumn>
    <tableColumn id="5" xr3:uid="{00000000-0010-0000-0000-000005000000}" name="إجمالي المرتجعات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M563"/>
  <sheetViews>
    <sheetView rightToLeft="1" workbookViewId="0">
      <selection activeCell="F8" sqref="F8"/>
    </sheetView>
  </sheetViews>
  <sheetFormatPr defaultRowHeight="18.75" x14ac:dyDescent="0.3"/>
  <cols>
    <col min="1" max="1" width="14.28515625" style="23" bestFit="1" customWidth="1"/>
    <col min="2" max="2" width="4.42578125" style="24" bestFit="1" customWidth="1"/>
    <col min="3" max="3" width="29.140625" style="25" bestFit="1" customWidth="1"/>
    <col min="4" max="4" width="19.140625" style="24" bestFit="1" customWidth="1"/>
    <col min="5" max="5" width="9.85546875" style="26" bestFit="1" customWidth="1"/>
    <col min="6" max="6" width="9.85546875" style="27" bestFit="1" customWidth="1"/>
    <col min="7" max="7" width="11.42578125" style="28" bestFit="1" customWidth="1"/>
    <col min="8" max="9" width="11.42578125" style="28" customWidth="1"/>
    <col min="10" max="10" width="11.42578125" style="29" bestFit="1" customWidth="1"/>
    <col min="11" max="11" width="7.85546875" hidden="1" customWidth="1"/>
    <col min="12" max="12" width="5.28515625" hidden="1" customWidth="1"/>
    <col min="13" max="13" width="9.85546875" style="26" bestFit="1" customWidth="1"/>
    <col min="14" max="14" width="9.85546875" style="27" bestFit="1" customWidth="1"/>
    <col min="15" max="15" width="11.42578125" style="28" bestFit="1" customWidth="1"/>
    <col min="16" max="17" width="11.42578125" style="28" customWidth="1"/>
    <col min="18" max="18" width="11.42578125" style="29" bestFit="1" customWidth="1"/>
    <col min="19" max="19" width="9.85546875" style="26" bestFit="1" customWidth="1"/>
    <col min="20" max="20" width="9.85546875" style="27" bestFit="1" customWidth="1"/>
    <col min="21" max="21" width="11.42578125" style="28" bestFit="1" customWidth="1"/>
    <col min="22" max="23" width="11.42578125" style="28" customWidth="1"/>
    <col min="24" max="24" width="11.42578125" style="29" bestFit="1" customWidth="1"/>
    <col min="25" max="25" width="9.85546875" style="26" bestFit="1" customWidth="1"/>
    <col min="26" max="26" width="9.85546875" style="27" bestFit="1" customWidth="1"/>
    <col min="27" max="27" width="11.42578125" style="28" bestFit="1" customWidth="1"/>
    <col min="28" max="29" width="11.42578125" style="28" customWidth="1"/>
    <col min="30" max="30" width="11.42578125" style="29" bestFit="1" customWidth="1"/>
    <col min="31" max="31" width="9.85546875" style="26" bestFit="1" customWidth="1"/>
    <col min="32" max="32" width="9.85546875" style="27" bestFit="1" customWidth="1"/>
    <col min="33" max="33" width="11.42578125" style="28" bestFit="1" customWidth="1"/>
    <col min="34" max="35" width="11.42578125" style="28" customWidth="1"/>
    <col min="36" max="36" width="11.42578125" style="29" bestFit="1" customWidth="1"/>
    <col min="37" max="37" width="9.85546875" style="26" bestFit="1" customWidth="1"/>
    <col min="38" max="38" width="9.85546875" style="27" bestFit="1" customWidth="1"/>
    <col min="39" max="39" width="11.42578125" style="28" bestFit="1" customWidth="1"/>
    <col min="40" max="41" width="11.42578125" style="28" customWidth="1"/>
    <col min="42" max="42" width="11.42578125" style="29" bestFit="1" customWidth="1"/>
    <col min="43" max="43" width="9.85546875" style="26" bestFit="1" customWidth="1"/>
    <col min="44" max="44" width="9.85546875" style="27" bestFit="1" customWidth="1"/>
    <col min="45" max="45" width="11.42578125" style="28" bestFit="1" customWidth="1"/>
    <col min="46" max="47" width="11.42578125" style="28" customWidth="1"/>
    <col min="48" max="48" width="11.42578125" style="29" bestFit="1" customWidth="1"/>
    <col min="49" max="49" width="9.85546875" style="26" bestFit="1" customWidth="1"/>
    <col min="50" max="50" width="9.85546875" style="27" bestFit="1" customWidth="1"/>
    <col min="51" max="51" width="11.42578125" style="28" bestFit="1" customWidth="1"/>
    <col min="52" max="53" width="11.42578125" style="28" customWidth="1"/>
    <col min="54" max="54" width="11.42578125" style="29" bestFit="1" customWidth="1"/>
    <col min="55" max="55" width="9.85546875" style="26" bestFit="1" customWidth="1"/>
    <col min="56" max="56" width="9.85546875" style="27" bestFit="1" customWidth="1"/>
    <col min="57" max="57" width="11.42578125" style="28" bestFit="1" customWidth="1"/>
    <col min="58" max="59" width="11.42578125" style="28" customWidth="1"/>
    <col min="60" max="60" width="11.42578125" style="29" bestFit="1" customWidth="1"/>
    <col min="61" max="61" width="9.85546875" style="26" bestFit="1" customWidth="1"/>
    <col min="62" max="62" width="9.85546875" style="27" bestFit="1" customWidth="1"/>
    <col min="63" max="63" width="11.42578125" style="28" bestFit="1" customWidth="1"/>
    <col min="64" max="65" width="11.42578125" style="28" customWidth="1"/>
    <col min="66" max="66" width="11.42578125" style="29" bestFit="1" customWidth="1"/>
    <col min="67" max="67" width="9.85546875" style="26" bestFit="1" customWidth="1"/>
    <col min="68" max="68" width="9.85546875" style="27" bestFit="1" customWidth="1"/>
    <col min="69" max="69" width="11.42578125" style="28" bestFit="1" customWidth="1"/>
    <col min="70" max="71" width="11.42578125" style="28" customWidth="1"/>
    <col min="72" max="72" width="11.42578125" style="29" bestFit="1" customWidth="1"/>
    <col min="73" max="73" width="9.85546875" style="26" bestFit="1" customWidth="1"/>
    <col min="74" max="74" width="9.85546875" style="27" bestFit="1" customWidth="1"/>
    <col min="75" max="75" width="11.42578125" style="28" bestFit="1" customWidth="1"/>
    <col min="76" max="77" width="11.42578125" style="28" customWidth="1"/>
    <col min="78" max="78" width="11.42578125" style="29" bestFit="1" customWidth="1"/>
    <col min="79" max="79" width="9.85546875" style="26" bestFit="1" customWidth="1"/>
    <col min="80" max="80" width="9.85546875" style="27" bestFit="1" customWidth="1"/>
    <col min="81" max="81" width="11.42578125" style="28" bestFit="1" customWidth="1"/>
    <col min="82" max="83" width="11.42578125" style="28" customWidth="1"/>
    <col min="84" max="84" width="11.42578125" style="29" bestFit="1" customWidth="1"/>
    <col min="85" max="85" width="9.85546875" style="26" bestFit="1" customWidth="1"/>
    <col min="86" max="86" width="9.85546875" style="27" bestFit="1" customWidth="1"/>
    <col min="87" max="87" width="11.42578125" style="28" bestFit="1" customWidth="1"/>
    <col min="88" max="89" width="11.42578125" style="28" customWidth="1"/>
    <col min="90" max="90" width="11.42578125" style="29" bestFit="1" customWidth="1"/>
    <col min="91" max="91" width="9.85546875" style="26" bestFit="1" customWidth="1"/>
    <col min="92" max="92" width="9.85546875" style="27" bestFit="1" customWidth="1"/>
    <col min="93" max="93" width="11.42578125" style="28" bestFit="1" customWidth="1"/>
    <col min="94" max="95" width="11.42578125" style="28" customWidth="1"/>
    <col min="96" max="96" width="11.42578125" style="29" bestFit="1" customWidth="1"/>
    <col min="97" max="97" width="9.85546875" style="26" bestFit="1" customWidth="1"/>
    <col min="98" max="98" width="9.85546875" style="27" bestFit="1" customWidth="1"/>
    <col min="99" max="99" width="11.42578125" style="28" bestFit="1" customWidth="1"/>
    <col min="100" max="101" width="11.42578125" style="28" customWidth="1"/>
    <col min="102" max="102" width="11.42578125" style="29" bestFit="1" customWidth="1"/>
    <col min="103" max="103" width="9.85546875" style="26" bestFit="1" customWidth="1"/>
    <col min="104" max="104" width="9.85546875" style="27" bestFit="1" customWidth="1"/>
    <col min="105" max="105" width="11.42578125" style="28" bestFit="1" customWidth="1"/>
    <col min="106" max="107" width="11.42578125" style="28" customWidth="1"/>
    <col min="108" max="108" width="11.42578125" style="29" bestFit="1" customWidth="1"/>
    <col min="109" max="109" width="9.85546875" style="26" bestFit="1" customWidth="1"/>
    <col min="110" max="110" width="9.85546875" style="27" bestFit="1" customWidth="1"/>
    <col min="111" max="111" width="11.42578125" style="28" bestFit="1" customWidth="1"/>
    <col min="112" max="113" width="11.42578125" style="28" customWidth="1"/>
    <col min="114" max="114" width="11.42578125" style="29" bestFit="1" customWidth="1"/>
    <col min="115" max="115" width="9.85546875" style="26" bestFit="1" customWidth="1"/>
    <col min="116" max="116" width="9.85546875" style="27" bestFit="1" customWidth="1"/>
    <col min="117" max="117" width="11.42578125" style="28" bestFit="1" customWidth="1"/>
    <col min="118" max="119" width="11.42578125" style="28" customWidth="1"/>
    <col min="120" max="120" width="11.42578125" style="29" bestFit="1" customWidth="1"/>
    <col min="121" max="121" width="9.85546875" style="26" bestFit="1" customWidth="1"/>
    <col min="122" max="122" width="9.85546875" style="27" bestFit="1" customWidth="1"/>
    <col min="123" max="123" width="11.42578125" style="28" bestFit="1" customWidth="1"/>
    <col min="124" max="125" width="11.42578125" style="28" customWidth="1"/>
    <col min="126" max="126" width="11.42578125" style="29" bestFit="1" customWidth="1"/>
    <col min="127" max="127" width="9.85546875" style="26" bestFit="1" customWidth="1"/>
    <col min="128" max="128" width="9.85546875" style="27" bestFit="1" customWidth="1"/>
    <col min="129" max="129" width="11.42578125" style="28" bestFit="1" customWidth="1"/>
    <col min="130" max="131" width="11.42578125" style="28" customWidth="1"/>
    <col min="132" max="132" width="11.42578125" style="29" bestFit="1" customWidth="1"/>
    <col min="133" max="133" width="9.85546875" style="26" bestFit="1" customWidth="1"/>
    <col min="134" max="134" width="9.85546875" style="27" bestFit="1" customWidth="1"/>
    <col min="135" max="135" width="11.42578125" style="28" bestFit="1" customWidth="1"/>
    <col min="136" max="137" width="11.42578125" style="28" customWidth="1"/>
    <col min="138" max="138" width="11.42578125" style="29" bestFit="1" customWidth="1"/>
    <col min="139" max="139" width="9.85546875" style="26" bestFit="1" customWidth="1"/>
    <col min="140" max="140" width="9.85546875" style="27" bestFit="1" customWidth="1"/>
    <col min="141" max="141" width="11.42578125" style="28" bestFit="1" customWidth="1"/>
    <col min="142" max="143" width="11.42578125" style="28" customWidth="1"/>
    <col min="144" max="144" width="11.42578125" style="29" bestFit="1" customWidth="1"/>
    <col min="145" max="145" width="9.85546875" style="26" bestFit="1" customWidth="1"/>
    <col min="146" max="146" width="9.85546875" style="27" bestFit="1" customWidth="1"/>
    <col min="147" max="147" width="11.42578125" style="28" bestFit="1" customWidth="1"/>
    <col min="148" max="149" width="11.42578125" style="28" customWidth="1"/>
    <col min="150" max="150" width="11.42578125" style="29" bestFit="1" customWidth="1"/>
    <col min="151" max="151" width="9.85546875" style="26" bestFit="1" customWidth="1"/>
    <col min="152" max="152" width="9.85546875" style="27" bestFit="1" customWidth="1"/>
    <col min="153" max="153" width="11.42578125" style="28" bestFit="1" customWidth="1"/>
    <col min="154" max="155" width="11.42578125" style="28" customWidth="1"/>
    <col min="156" max="156" width="11.42578125" style="29" bestFit="1" customWidth="1"/>
    <col min="157" max="157" width="9.85546875" style="26" bestFit="1" customWidth="1"/>
    <col min="158" max="158" width="9.85546875" style="27" bestFit="1" customWidth="1"/>
    <col min="159" max="159" width="11.42578125" style="28" bestFit="1" customWidth="1"/>
    <col min="160" max="161" width="11.42578125" style="28" customWidth="1"/>
    <col min="162" max="162" width="11.42578125" style="29" bestFit="1" customWidth="1"/>
    <col min="163" max="163" width="9.85546875" style="26" bestFit="1" customWidth="1"/>
    <col min="164" max="164" width="9.85546875" style="27" bestFit="1" customWidth="1"/>
    <col min="165" max="165" width="11.42578125" style="28" bestFit="1" customWidth="1"/>
    <col min="166" max="167" width="11.42578125" style="28" customWidth="1"/>
    <col min="168" max="168" width="11.42578125" style="29" bestFit="1" customWidth="1"/>
    <col min="169" max="169" width="9.85546875" style="26" bestFit="1" customWidth="1"/>
    <col min="170" max="170" width="9.85546875" style="27" bestFit="1" customWidth="1"/>
    <col min="171" max="171" width="11.42578125" style="28" bestFit="1" customWidth="1"/>
    <col min="172" max="173" width="11.42578125" style="28" customWidth="1"/>
    <col min="174" max="174" width="11.42578125" style="29" bestFit="1" customWidth="1"/>
    <col min="175" max="175" width="9.85546875" style="26" bestFit="1" customWidth="1"/>
    <col min="176" max="176" width="9.85546875" style="27" bestFit="1" customWidth="1"/>
    <col min="177" max="177" width="11.42578125" style="28" bestFit="1" customWidth="1"/>
    <col min="178" max="179" width="11.42578125" style="28" customWidth="1"/>
    <col min="180" max="180" width="11.42578125" style="29" bestFit="1" customWidth="1"/>
    <col min="181" max="181" width="9.85546875" style="26" bestFit="1" customWidth="1"/>
    <col min="182" max="182" width="9.85546875" style="27" bestFit="1" customWidth="1"/>
    <col min="183" max="183" width="11.42578125" style="28" bestFit="1" customWidth="1"/>
    <col min="184" max="185" width="11.42578125" style="28" customWidth="1"/>
    <col min="186" max="186" width="11.42578125" style="29" bestFit="1" customWidth="1"/>
    <col min="187" max="187" width="18.7109375" bestFit="1" customWidth="1"/>
    <col min="188" max="188" width="19" bestFit="1" customWidth="1"/>
    <col min="189" max="189" width="19.28515625" bestFit="1" customWidth="1"/>
    <col min="190" max="190" width="19.5703125" bestFit="1" customWidth="1"/>
    <col min="191" max="191" width="7.85546875" hidden="1" customWidth="1"/>
    <col min="192" max="192" width="5.28515625" hidden="1" customWidth="1"/>
    <col min="193" max="193" width="9.7109375" bestFit="1" customWidth="1"/>
    <col min="194" max="195" width="0" hidden="1" customWidth="1"/>
  </cols>
  <sheetData>
    <row r="1" spans="1:195" ht="16.5" customHeight="1" thickBot="1" x14ac:dyDescent="0.3">
      <c r="A1" s="48"/>
      <c r="B1" s="49"/>
      <c r="C1" s="82" t="s">
        <v>0</v>
      </c>
      <c r="D1" s="83"/>
      <c r="E1" s="1"/>
      <c r="F1" s="1"/>
      <c r="G1" s="1"/>
      <c r="H1" s="1"/>
      <c r="I1" s="1"/>
      <c r="J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M1" s="6" t="s">
        <v>17</v>
      </c>
    </row>
    <row r="2" spans="1:195" ht="21.75" thickBot="1" x14ac:dyDescent="0.3">
      <c r="A2" s="50"/>
      <c r="B2" s="51"/>
      <c r="C2" s="84" t="s">
        <v>1</v>
      </c>
      <c r="D2" s="85"/>
      <c r="E2" s="52">
        <v>45300</v>
      </c>
      <c r="F2" s="53"/>
      <c r="G2" s="53"/>
      <c r="H2" s="53"/>
      <c r="I2" s="53"/>
      <c r="J2" s="53"/>
      <c r="K2" s="53"/>
      <c r="L2" s="53"/>
      <c r="M2" s="45">
        <v>45331</v>
      </c>
      <c r="N2" s="46"/>
      <c r="O2" s="46"/>
      <c r="P2" s="46"/>
      <c r="Q2" s="46"/>
      <c r="R2" s="47"/>
      <c r="S2" s="45">
        <v>45360</v>
      </c>
      <c r="T2" s="46"/>
      <c r="U2" s="46"/>
      <c r="V2" s="46"/>
      <c r="W2" s="46"/>
      <c r="X2" s="47"/>
      <c r="Y2" s="45">
        <v>45391</v>
      </c>
      <c r="Z2" s="46"/>
      <c r="AA2" s="46"/>
      <c r="AB2" s="46"/>
      <c r="AC2" s="46"/>
      <c r="AD2" s="47"/>
      <c r="AE2" s="45">
        <v>45421</v>
      </c>
      <c r="AF2" s="46"/>
      <c r="AG2" s="46"/>
      <c r="AH2" s="46"/>
      <c r="AI2" s="46"/>
      <c r="AJ2" s="47"/>
      <c r="AK2" s="45">
        <v>45452</v>
      </c>
      <c r="AL2" s="46"/>
      <c r="AM2" s="46"/>
      <c r="AN2" s="46"/>
      <c r="AO2" s="46"/>
      <c r="AP2" s="47"/>
      <c r="AQ2" s="45">
        <v>45482</v>
      </c>
      <c r="AR2" s="46"/>
      <c r="AS2" s="46"/>
      <c r="AT2" s="46"/>
      <c r="AU2" s="46"/>
      <c r="AV2" s="47"/>
      <c r="AW2" s="45">
        <v>45513</v>
      </c>
      <c r="AX2" s="46"/>
      <c r="AY2" s="46"/>
      <c r="AZ2" s="46"/>
      <c r="BA2" s="46"/>
      <c r="BB2" s="47"/>
      <c r="BC2" s="45">
        <v>45544</v>
      </c>
      <c r="BD2" s="46"/>
      <c r="BE2" s="46"/>
      <c r="BF2" s="46"/>
      <c r="BG2" s="46"/>
      <c r="BH2" s="47"/>
      <c r="BI2" s="45">
        <v>45574</v>
      </c>
      <c r="BJ2" s="46"/>
      <c r="BK2" s="46"/>
      <c r="BL2" s="46"/>
      <c r="BM2" s="46"/>
      <c r="BN2" s="47"/>
      <c r="BO2" s="45">
        <v>45605</v>
      </c>
      <c r="BP2" s="46"/>
      <c r="BQ2" s="46"/>
      <c r="BR2" s="46"/>
      <c r="BS2" s="46"/>
      <c r="BT2" s="47"/>
      <c r="BU2" s="45">
        <v>45635</v>
      </c>
      <c r="BV2" s="46"/>
      <c r="BW2" s="46"/>
      <c r="BX2" s="46"/>
      <c r="BY2" s="46"/>
      <c r="BZ2" s="47"/>
      <c r="CA2" s="45" t="s">
        <v>41</v>
      </c>
      <c r="CB2" s="46"/>
      <c r="CC2" s="46"/>
      <c r="CD2" s="46"/>
      <c r="CE2" s="46"/>
      <c r="CF2" s="47"/>
      <c r="CG2" s="45" t="s">
        <v>40</v>
      </c>
      <c r="CH2" s="46"/>
      <c r="CI2" s="46"/>
      <c r="CJ2" s="46"/>
      <c r="CK2" s="46"/>
      <c r="CL2" s="47"/>
      <c r="CM2" s="45" t="s">
        <v>39</v>
      </c>
      <c r="CN2" s="46"/>
      <c r="CO2" s="46"/>
      <c r="CP2" s="46"/>
      <c r="CQ2" s="46"/>
      <c r="CR2" s="47"/>
      <c r="CS2" s="45" t="s">
        <v>38</v>
      </c>
      <c r="CT2" s="46"/>
      <c r="CU2" s="46"/>
      <c r="CV2" s="46"/>
      <c r="CW2" s="46"/>
      <c r="CX2" s="47"/>
      <c r="CY2" s="45" t="s">
        <v>37</v>
      </c>
      <c r="CZ2" s="46"/>
      <c r="DA2" s="46"/>
      <c r="DB2" s="46"/>
      <c r="DC2" s="46"/>
      <c r="DD2" s="47"/>
      <c r="DE2" s="45" t="s">
        <v>36</v>
      </c>
      <c r="DF2" s="46"/>
      <c r="DG2" s="46"/>
      <c r="DH2" s="46"/>
      <c r="DI2" s="46"/>
      <c r="DJ2" s="47"/>
      <c r="DK2" s="45" t="s">
        <v>35</v>
      </c>
      <c r="DL2" s="46"/>
      <c r="DM2" s="46"/>
      <c r="DN2" s="46"/>
      <c r="DO2" s="46"/>
      <c r="DP2" s="47"/>
      <c r="DQ2" s="45" t="s">
        <v>34</v>
      </c>
      <c r="DR2" s="46"/>
      <c r="DS2" s="46"/>
      <c r="DT2" s="46"/>
      <c r="DU2" s="46"/>
      <c r="DV2" s="47"/>
      <c r="DW2" s="45" t="s">
        <v>33</v>
      </c>
      <c r="DX2" s="46"/>
      <c r="DY2" s="46"/>
      <c r="DZ2" s="46"/>
      <c r="EA2" s="46"/>
      <c r="EB2" s="47"/>
      <c r="EC2" s="45" t="s">
        <v>32</v>
      </c>
      <c r="ED2" s="46"/>
      <c r="EE2" s="46"/>
      <c r="EF2" s="46"/>
      <c r="EG2" s="46"/>
      <c r="EH2" s="47"/>
      <c r="EI2" s="45" t="s">
        <v>31</v>
      </c>
      <c r="EJ2" s="46"/>
      <c r="EK2" s="46"/>
      <c r="EL2" s="46"/>
      <c r="EM2" s="46"/>
      <c r="EN2" s="47"/>
      <c r="EO2" s="45" t="s">
        <v>30</v>
      </c>
      <c r="EP2" s="46"/>
      <c r="EQ2" s="46"/>
      <c r="ER2" s="46"/>
      <c r="ES2" s="46"/>
      <c r="ET2" s="47"/>
      <c r="EU2" s="45" t="s">
        <v>29</v>
      </c>
      <c r="EV2" s="46"/>
      <c r="EW2" s="46"/>
      <c r="EX2" s="46"/>
      <c r="EY2" s="46"/>
      <c r="EZ2" s="47"/>
      <c r="FA2" s="45" t="s">
        <v>28</v>
      </c>
      <c r="FB2" s="46"/>
      <c r="FC2" s="46"/>
      <c r="FD2" s="46"/>
      <c r="FE2" s="46"/>
      <c r="FF2" s="47"/>
      <c r="FG2" s="45" t="s">
        <v>27</v>
      </c>
      <c r="FH2" s="46"/>
      <c r="FI2" s="46"/>
      <c r="FJ2" s="46"/>
      <c r="FK2" s="46"/>
      <c r="FL2" s="47"/>
      <c r="FM2" s="45" t="s">
        <v>26</v>
      </c>
      <c r="FN2" s="46"/>
      <c r="FO2" s="46"/>
      <c r="FP2" s="46"/>
      <c r="FQ2" s="46"/>
      <c r="FR2" s="47"/>
      <c r="FS2" s="45" t="s">
        <v>25</v>
      </c>
      <c r="FT2" s="46"/>
      <c r="FU2" s="46"/>
      <c r="FV2" s="46"/>
      <c r="FW2" s="46"/>
      <c r="FX2" s="47"/>
      <c r="FY2" s="45" t="s">
        <v>24</v>
      </c>
      <c r="FZ2" s="46"/>
      <c r="GA2" s="46"/>
      <c r="GB2" s="46"/>
      <c r="GC2" s="46"/>
      <c r="GD2" s="54"/>
      <c r="GE2" s="55" t="s">
        <v>2</v>
      </c>
      <c r="GF2" s="56"/>
      <c r="GG2" s="56"/>
      <c r="GH2" s="56"/>
      <c r="GI2" s="56"/>
      <c r="GJ2" s="57"/>
      <c r="GK2" s="40">
        <f>MAX(FY2,FS2,FM2,FG2,EU2,EO2,EI2,EC2,DW2,DQ2,DK2,DE2,CY2,CS2,CM2,CG2,CA2,BU2,BO2,BI2,BC2,AW2,AQ2,AK2,AE2,Y2,S2,M2,E2)</f>
        <v>45635</v>
      </c>
      <c r="GM2" s="6" t="s">
        <v>18</v>
      </c>
    </row>
    <row r="3" spans="1:195" ht="47.25" thickBot="1" x14ac:dyDescent="0.3">
      <c r="A3" s="58" t="s">
        <v>3</v>
      </c>
      <c r="B3" s="59"/>
      <c r="C3" s="59"/>
      <c r="D3" s="60"/>
      <c r="E3" s="30" t="s">
        <v>21</v>
      </c>
      <c r="F3" s="63">
        <f>SUM(G5:G563)</f>
        <v>0</v>
      </c>
      <c r="G3" s="63"/>
      <c r="H3" s="30" t="s">
        <v>22</v>
      </c>
      <c r="I3" s="61">
        <f>SUM(J5:J563)</f>
        <v>0</v>
      </c>
      <c r="J3" s="62"/>
      <c r="K3" s="2"/>
      <c r="L3" s="2">
        <f>SUM(L5:L563)</f>
        <v>0</v>
      </c>
      <c r="M3" s="30" t="s">
        <v>21</v>
      </c>
      <c r="N3" s="63">
        <f>SUM(O5:O563)</f>
        <v>0</v>
      </c>
      <c r="O3" s="63"/>
      <c r="P3" s="30" t="s">
        <v>22</v>
      </c>
      <c r="Q3" s="61">
        <f>SUM(R5:R563)</f>
        <v>0</v>
      </c>
      <c r="R3" s="62"/>
      <c r="S3" s="30" t="s">
        <v>21</v>
      </c>
      <c r="T3" s="63">
        <f>SUM(U5:U563)</f>
        <v>0</v>
      </c>
      <c r="U3" s="63"/>
      <c r="V3" s="30" t="s">
        <v>22</v>
      </c>
      <c r="W3" s="61">
        <f>SUM(X5:X563)</f>
        <v>0</v>
      </c>
      <c r="X3" s="62"/>
      <c r="Y3" s="30" t="s">
        <v>21</v>
      </c>
      <c r="Z3" s="63">
        <f>SUM(AA5:AA563)</f>
        <v>0</v>
      </c>
      <c r="AA3" s="63"/>
      <c r="AB3" s="30" t="s">
        <v>22</v>
      </c>
      <c r="AC3" s="61">
        <f>SUM(AD5:AD563)</f>
        <v>0</v>
      </c>
      <c r="AD3" s="62"/>
      <c r="AE3" s="30" t="s">
        <v>21</v>
      </c>
      <c r="AF3" s="63">
        <f>SUM(AG5:AG563)</f>
        <v>0</v>
      </c>
      <c r="AG3" s="63"/>
      <c r="AH3" s="30" t="s">
        <v>22</v>
      </c>
      <c r="AI3" s="61">
        <f>SUM(AJ5:AJ563)</f>
        <v>0</v>
      </c>
      <c r="AJ3" s="62"/>
      <c r="AK3" s="30" t="s">
        <v>21</v>
      </c>
      <c r="AL3" s="63">
        <f>SUM(AM5:AM563)</f>
        <v>0</v>
      </c>
      <c r="AM3" s="63"/>
      <c r="AN3" s="30" t="s">
        <v>22</v>
      </c>
      <c r="AO3" s="61">
        <f>SUM(AP5:AP563)</f>
        <v>0</v>
      </c>
      <c r="AP3" s="62"/>
      <c r="AQ3" s="30" t="s">
        <v>21</v>
      </c>
      <c r="AR3" s="63">
        <f>SUM(AS5:AS563)</f>
        <v>0</v>
      </c>
      <c r="AS3" s="63"/>
      <c r="AT3" s="30" t="s">
        <v>22</v>
      </c>
      <c r="AU3" s="61">
        <f>SUM(AV5:AV563)</f>
        <v>0</v>
      </c>
      <c r="AV3" s="62"/>
      <c r="AW3" s="30" t="s">
        <v>21</v>
      </c>
      <c r="AX3" s="63">
        <f>SUM(AY5:AY563)</f>
        <v>0</v>
      </c>
      <c r="AY3" s="63"/>
      <c r="AZ3" s="30" t="s">
        <v>22</v>
      </c>
      <c r="BA3" s="61">
        <f>SUM(BB5:BB563)</f>
        <v>0</v>
      </c>
      <c r="BB3" s="62"/>
      <c r="BC3" s="30" t="s">
        <v>21</v>
      </c>
      <c r="BD3" s="63">
        <f>SUM(BE5:BE563)</f>
        <v>0</v>
      </c>
      <c r="BE3" s="63"/>
      <c r="BF3" s="30" t="s">
        <v>22</v>
      </c>
      <c r="BG3" s="61">
        <f>SUM(BH5:BH563)</f>
        <v>0</v>
      </c>
      <c r="BH3" s="62"/>
      <c r="BI3" s="30" t="s">
        <v>21</v>
      </c>
      <c r="BJ3" s="63">
        <f>SUM(BK5:BK563)</f>
        <v>0</v>
      </c>
      <c r="BK3" s="63"/>
      <c r="BL3" s="30" t="s">
        <v>22</v>
      </c>
      <c r="BM3" s="61">
        <f>SUM(BN5:BN563)</f>
        <v>0</v>
      </c>
      <c r="BN3" s="62"/>
      <c r="BO3" s="30" t="s">
        <v>21</v>
      </c>
      <c r="BP3" s="63">
        <f>SUM(BQ5:BQ563)</f>
        <v>0</v>
      </c>
      <c r="BQ3" s="63"/>
      <c r="BR3" s="30" t="s">
        <v>22</v>
      </c>
      <c r="BS3" s="61">
        <f>SUM(BT5:BT563)</f>
        <v>0</v>
      </c>
      <c r="BT3" s="62"/>
      <c r="BU3" s="30" t="s">
        <v>21</v>
      </c>
      <c r="BV3" s="63">
        <f>SUM(BW5:BW563)</f>
        <v>0</v>
      </c>
      <c r="BW3" s="63"/>
      <c r="BX3" s="30" t="s">
        <v>22</v>
      </c>
      <c r="BY3" s="61">
        <f>SUM(BZ5:BZ563)</f>
        <v>0</v>
      </c>
      <c r="BZ3" s="62"/>
      <c r="CA3" s="30" t="s">
        <v>21</v>
      </c>
      <c r="CB3" s="63">
        <f>SUM(CC5:CC563)</f>
        <v>0</v>
      </c>
      <c r="CC3" s="63"/>
      <c r="CD3" s="30" t="s">
        <v>22</v>
      </c>
      <c r="CE3" s="61">
        <f>SUM(CF5:CF563)</f>
        <v>0</v>
      </c>
      <c r="CF3" s="62"/>
      <c r="CG3" s="30" t="s">
        <v>21</v>
      </c>
      <c r="CH3" s="63">
        <f>SUM(CI5:CI563)</f>
        <v>0</v>
      </c>
      <c r="CI3" s="63"/>
      <c r="CJ3" s="30" t="s">
        <v>22</v>
      </c>
      <c r="CK3" s="61">
        <f>SUM(CL5:CL563)</f>
        <v>0</v>
      </c>
      <c r="CL3" s="62"/>
      <c r="CM3" s="30" t="s">
        <v>21</v>
      </c>
      <c r="CN3" s="63">
        <f>SUM(CO5:CO563)</f>
        <v>0</v>
      </c>
      <c r="CO3" s="63"/>
      <c r="CP3" s="30" t="s">
        <v>22</v>
      </c>
      <c r="CQ3" s="61">
        <f>SUM(CR5:CR563)</f>
        <v>0</v>
      </c>
      <c r="CR3" s="62"/>
      <c r="CS3" s="30" t="s">
        <v>21</v>
      </c>
      <c r="CT3" s="63">
        <f>SUM(CU5:CU563)</f>
        <v>0</v>
      </c>
      <c r="CU3" s="63"/>
      <c r="CV3" s="30" t="s">
        <v>22</v>
      </c>
      <c r="CW3" s="61">
        <f>SUM(CX5:CX563)</f>
        <v>0</v>
      </c>
      <c r="CX3" s="62"/>
      <c r="CY3" s="30" t="s">
        <v>21</v>
      </c>
      <c r="CZ3" s="63">
        <f>SUM(DA5:DA563)</f>
        <v>0</v>
      </c>
      <c r="DA3" s="63"/>
      <c r="DB3" s="30" t="s">
        <v>22</v>
      </c>
      <c r="DC3" s="61">
        <f>SUM(DD5:DD563)</f>
        <v>0</v>
      </c>
      <c r="DD3" s="62"/>
      <c r="DE3" s="30" t="s">
        <v>21</v>
      </c>
      <c r="DF3" s="63">
        <f>SUM(DG5:DG563)</f>
        <v>0</v>
      </c>
      <c r="DG3" s="63"/>
      <c r="DH3" s="30" t="s">
        <v>22</v>
      </c>
      <c r="DI3" s="61">
        <f>SUM(DJ5:DJ563)</f>
        <v>0</v>
      </c>
      <c r="DJ3" s="62"/>
      <c r="DK3" s="30" t="s">
        <v>21</v>
      </c>
      <c r="DL3" s="63">
        <f>SUM(DM5:DM563)</f>
        <v>0</v>
      </c>
      <c r="DM3" s="63"/>
      <c r="DN3" s="30" t="s">
        <v>22</v>
      </c>
      <c r="DO3" s="61">
        <f>SUM(DP5:DP563)</f>
        <v>0</v>
      </c>
      <c r="DP3" s="62"/>
      <c r="DQ3" s="30" t="s">
        <v>21</v>
      </c>
      <c r="DR3" s="63">
        <f>SUM(DS5:DS563)</f>
        <v>0</v>
      </c>
      <c r="DS3" s="63"/>
      <c r="DT3" s="30" t="s">
        <v>22</v>
      </c>
      <c r="DU3" s="61">
        <f>SUM(DV5:DV563)</f>
        <v>0</v>
      </c>
      <c r="DV3" s="62"/>
      <c r="DW3" s="30" t="s">
        <v>21</v>
      </c>
      <c r="DX3" s="63">
        <f>SUM(DY5:DY563)</f>
        <v>0</v>
      </c>
      <c r="DY3" s="63"/>
      <c r="DZ3" s="30" t="s">
        <v>22</v>
      </c>
      <c r="EA3" s="61">
        <f>SUM(EB5:EB563)</f>
        <v>0</v>
      </c>
      <c r="EB3" s="62"/>
      <c r="EC3" s="30" t="s">
        <v>21</v>
      </c>
      <c r="ED3" s="63">
        <f>SUM(EE5:EE563)</f>
        <v>0</v>
      </c>
      <c r="EE3" s="63"/>
      <c r="EF3" s="30" t="s">
        <v>22</v>
      </c>
      <c r="EG3" s="61">
        <f>SUM(EH5:EH563)</f>
        <v>0</v>
      </c>
      <c r="EH3" s="62"/>
      <c r="EI3" s="30" t="s">
        <v>21</v>
      </c>
      <c r="EJ3" s="63">
        <f>SUM(EK5:EK563)</f>
        <v>0</v>
      </c>
      <c r="EK3" s="63"/>
      <c r="EL3" s="30" t="s">
        <v>22</v>
      </c>
      <c r="EM3" s="61">
        <f>SUM(EN5:EN563)</f>
        <v>0</v>
      </c>
      <c r="EN3" s="62"/>
      <c r="EO3" s="30" t="s">
        <v>21</v>
      </c>
      <c r="EP3" s="63">
        <f>SUM(EQ5:EQ563)</f>
        <v>0</v>
      </c>
      <c r="EQ3" s="63"/>
      <c r="ER3" s="30" t="s">
        <v>22</v>
      </c>
      <c r="ES3" s="61">
        <f>SUM(ET5:ET563)</f>
        <v>0</v>
      </c>
      <c r="ET3" s="62"/>
      <c r="EU3" s="30" t="s">
        <v>21</v>
      </c>
      <c r="EV3" s="63">
        <f>SUM(EW5:EW563)</f>
        <v>0</v>
      </c>
      <c r="EW3" s="63"/>
      <c r="EX3" s="30" t="s">
        <v>22</v>
      </c>
      <c r="EY3" s="61">
        <f>SUM(EZ5:EZ563)</f>
        <v>0</v>
      </c>
      <c r="EZ3" s="62"/>
      <c r="FA3" s="30" t="s">
        <v>21</v>
      </c>
      <c r="FB3" s="63">
        <f>SUM(FC5:FC563)</f>
        <v>0</v>
      </c>
      <c r="FC3" s="63"/>
      <c r="FD3" s="30" t="s">
        <v>22</v>
      </c>
      <c r="FE3" s="61">
        <f>SUM(FF5:FF563)</f>
        <v>0</v>
      </c>
      <c r="FF3" s="62"/>
      <c r="FG3" s="30" t="s">
        <v>21</v>
      </c>
      <c r="FH3" s="63">
        <f>SUM(FI5:FI563)</f>
        <v>0</v>
      </c>
      <c r="FI3" s="63"/>
      <c r="FJ3" s="30" t="s">
        <v>22</v>
      </c>
      <c r="FK3" s="61">
        <f>SUM(FL5:FL563)</f>
        <v>0</v>
      </c>
      <c r="FL3" s="62"/>
      <c r="FM3" s="30" t="s">
        <v>21</v>
      </c>
      <c r="FN3" s="63">
        <f>SUM(FO5:FO563)</f>
        <v>0</v>
      </c>
      <c r="FO3" s="63"/>
      <c r="FP3" s="30" t="s">
        <v>22</v>
      </c>
      <c r="FQ3" s="61">
        <f>SUM(FR5:FR563)</f>
        <v>0</v>
      </c>
      <c r="FR3" s="62"/>
      <c r="FS3" s="30" t="s">
        <v>21</v>
      </c>
      <c r="FT3" s="63">
        <f>SUM(FU5:FU563)</f>
        <v>0</v>
      </c>
      <c r="FU3" s="63"/>
      <c r="FV3" s="30" t="s">
        <v>22</v>
      </c>
      <c r="FW3" s="61">
        <f>SUM(FX5:FX563)</f>
        <v>0</v>
      </c>
      <c r="FX3" s="62"/>
      <c r="FY3" s="30" t="s">
        <v>21</v>
      </c>
      <c r="FZ3" s="63">
        <f>SUM(GA5:GA563)</f>
        <v>0</v>
      </c>
      <c r="GA3" s="63"/>
      <c r="GB3" s="30" t="s">
        <v>22</v>
      </c>
      <c r="GC3" s="61">
        <f>SUM(GD5:GD563)</f>
        <v>0</v>
      </c>
      <c r="GD3" s="62"/>
      <c r="GE3" s="2" t="s">
        <v>46</v>
      </c>
      <c r="GF3" s="2">
        <f>SUM(GF5:GF563)</f>
        <v>0</v>
      </c>
      <c r="GG3" s="2" t="s">
        <v>22</v>
      </c>
      <c r="GH3" s="2">
        <f>SUM(GH5:GH563)</f>
        <v>0</v>
      </c>
      <c r="GI3" s="2"/>
      <c r="GJ3" s="2">
        <f t="shared" ref="GJ3" si="0">SUM(GJ5:GJ563)</f>
        <v>0</v>
      </c>
      <c r="GL3" t="s">
        <v>5</v>
      </c>
      <c r="GM3" s="6" t="s">
        <v>19</v>
      </c>
    </row>
    <row r="4" spans="1:195" ht="21.75" thickBot="1" x14ac:dyDescent="0.3">
      <c r="A4" s="3" t="s">
        <v>6</v>
      </c>
      <c r="B4" s="4" t="s">
        <v>7</v>
      </c>
      <c r="C4" s="5" t="s">
        <v>8</v>
      </c>
      <c r="D4" s="5" t="s">
        <v>9</v>
      </c>
      <c r="E4" s="6" t="s">
        <v>4</v>
      </c>
      <c r="F4" s="6" t="s">
        <v>17</v>
      </c>
      <c r="G4" s="6" t="s">
        <v>18</v>
      </c>
      <c r="H4" s="6" t="s">
        <v>19</v>
      </c>
      <c r="I4" s="6" t="s">
        <v>23</v>
      </c>
      <c r="J4" s="6" t="s">
        <v>20</v>
      </c>
      <c r="K4" s="7" t="s">
        <v>12</v>
      </c>
      <c r="L4" s="7" t="s">
        <v>11</v>
      </c>
      <c r="M4" s="6" t="s">
        <v>4</v>
      </c>
      <c r="N4" s="6" t="s">
        <v>17</v>
      </c>
      <c r="O4" s="6" t="s">
        <v>18</v>
      </c>
      <c r="P4" s="6" t="s">
        <v>19</v>
      </c>
      <c r="Q4" s="6" t="s">
        <v>23</v>
      </c>
      <c r="R4" s="6" t="s">
        <v>20</v>
      </c>
      <c r="S4" s="6" t="s">
        <v>4</v>
      </c>
      <c r="T4" s="6" t="s">
        <v>17</v>
      </c>
      <c r="U4" s="6" t="s">
        <v>18</v>
      </c>
      <c r="V4" s="6" t="s">
        <v>19</v>
      </c>
      <c r="W4" s="6" t="s">
        <v>23</v>
      </c>
      <c r="X4" s="6" t="s">
        <v>20</v>
      </c>
      <c r="Y4" s="6" t="s">
        <v>4</v>
      </c>
      <c r="Z4" s="6" t="s">
        <v>17</v>
      </c>
      <c r="AA4" s="6" t="s">
        <v>18</v>
      </c>
      <c r="AB4" s="6" t="s">
        <v>19</v>
      </c>
      <c r="AC4" s="6" t="s">
        <v>23</v>
      </c>
      <c r="AD4" s="6" t="s">
        <v>20</v>
      </c>
      <c r="AE4" s="6" t="s">
        <v>4</v>
      </c>
      <c r="AF4" s="6" t="s">
        <v>17</v>
      </c>
      <c r="AG4" s="6" t="s">
        <v>18</v>
      </c>
      <c r="AH4" s="6" t="s">
        <v>19</v>
      </c>
      <c r="AI4" s="6" t="s">
        <v>23</v>
      </c>
      <c r="AJ4" s="6" t="s">
        <v>20</v>
      </c>
      <c r="AK4" s="6" t="s">
        <v>4</v>
      </c>
      <c r="AL4" s="6" t="s">
        <v>17</v>
      </c>
      <c r="AM4" s="6" t="s">
        <v>18</v>
      </c>
      <c r="AN4" s="6" t="s">
        <v>19</v>
      </c>
      <c r="AO4" s="6" t="s">
        <v>23</v>
      </c>
      <c r="AP4" s="6" t="s">
        <v>20</v>
      </c>
      <c r="AQ4" s="6" t="s">
        <v>4</v>
      </c>
      <c r="AR4" s="6" t="s">
        <v>17</v>
      </c>
      <c r="AS4" s="6" t="s">
        <v>18</v>
      </c>
      <c r="AT4" s="6" t="s">
        <v>19</v>
      </c>
      <c r="AU4" s="6" t="s">
        <v>23</v>
      </c>
      <c r="AV4" s="6" t="s">
        <v>20</v>
      </c>
      <c r="AW4" s="6" t="s">
        <v>4</v>
      </c>
      <c r="AX4" s="6" t="s">
        <v>17</v>
      </c>
      <c r="AY4" s="6" t="s">
        <v>18</v>
      </c>
      <c r="AZ4" s="6" t="s">
        <v>19</v>
      </c>
      <c r="BA4" s="6" t="s">
        <v>23</v>
      </c>
      <c r="BB4" s="6" t="s">
        <v>20</v>
      </c>
      <c r="BC4" s="6" t="s">
        <v>4</v>
      </c>
      <c r="BD4" s="6" t="s">
        <v>17</v>
      </c>
      <c r="BE4" s="6" t="s">
        <v>18</v>
      </c>
      <c r="BF4" s="6" t="s">
        <v>19</v>
      </c>
      <c r="BG4" s="6" t="s">
        <v>23</v>
      </c>
      <c r="BH4" s="6" t="s">
        <v>20</v>
      </c>
      <c r="BI4" s="6" t="s">
        <v>4</v>
      </c>
      <c r="BJ4" s="6" t="s">
        <v>17</v>
      </c>
      <c r="BK4" s="6" t="s">
        <v>18</v>
      </c>
      <c r="BL4" s="6" t="s">
        <v>19</v>
      </c>
      <c r="BM4" s="6" t="s">
        <v>23</v>
      </c>
      <c r="BN4" s="6" t="s">
        <v>20</v>
      </c>
      <c r="BO4" s="6" t="s">
        <v>4</v>
      </c>
      <c r="BP4" s="6" t="s">
        <v>17</v>
      </c>
      <c r="BQ4" s="6" t="s">
        <v>18</v>
      </c>
      <c r="BR4" s="6" t="s">
        <v>19</v>
      </c>
      <c r="BS4" s="6" t="s">
        <v>23</v>
      </c>
      <c r="BT4" s="6" t="s">
        <v>20</v>
      </c>
      <c r="BU4" s="6" t="s">
        <v>4</v>
      </c>
      <c r="BV4" s="6" t="s">
        <v>17</v>
      </c>
      <c r="BW4" s="6" t="s">
        <v>18</v>
      </c>
      <c r="BX4" s="6" t="s">
        <v>19</v>
      </c>
      <c r="BY4" s="6" t="s">
        <v>23</v>
      </c>
      <c r="BZ4" s="6" t="s">
        <v>20</v>
      </c>
      <c r="CA4" s="6" t="s">
        <v>4</v>
      </c>
      <c r="CB4" s="6" t="s">
        <v>17</v>
      </c>
      <c r="CC4" s="6" t="s">
        <v>18</v>
      </c>
      <c r="CD4" s="6" t="s">
        <v>19</v>
      </c>
      <c r="CE4" s="6" t="s">
        <v>23</v>
      </c>
      <c r="CF4" s="6" t="s">
        <v>20</v>
      </c>
      <c r="CG4" s="6" t="s">
        <v>4</v>
      </c>
      <c r="CH4" s="6" t="s">
        <v>17</v>
      </c>
      <c r="CI4" s="6" t="s">
        <v>18</v>
      </c>
      <c r="CJ4" s="6" t="s">
        <v>19</v>
      </c>
      <c r="CK4" s="6" t="s">
        <v>23</v>
      </c>
      <c r="CL4" s="6" t="s">
        <v>20</v>
      </c>
      <c r="CM4" s="6" t="s">
        <v>4</v>
      </c>
      <c r="CN4" s="6" t="s">
        <v>17</v>
      </c>
      <c r="CO4" s="6" t="s">
        <v>18</v>
      </c>
      <c r="CP4" s="6" t="s">
        <v>19</v>
      </c>
      <c r="CQ4" s="6" t="s">
        <v>23</v>
      </c>
      <c r="CR4" s="6" t="s">
        <v>20</v>
      </c>
      <c r="CS4" s="6" t="s">
        <v>4</v>
      </c>
      <c r="CT4" s="6" t="s">
        <v>17</v>
      </c>
      <c r="CU4" s="6" t="s">
        <v>18</v>
      </c>
      <c r="CV4" s="6" t="s">
        <v>19</v>
      </c>
      <c r="CW4" s="6" t="s">
        <v>23</v>
      </c>
      <c r="CX4" s="6" t="s">
        <v>20</v>
      </c>
      <c r="CY4" s="6" t="s">
        <v>4</v>
      </c>
      <c r="CZ4" s="6" t="s">
        <v>17</v>
      </c>
      <c r="DA4" s="6" t="s">
        <v>18</v>
      </c>
      <c r="DB4" s="6" t="s">
        <v>19</v>
      </c>
      <c r="DC4" s="6" t="s">
        <v>23</v>
      </c>
      <c r="DD4" s="6" t="s">
        <v>20</v>
      </c>
      <c r="DE4" s="6" t="s">
        <v>4</v>
      </c>
      <c r="DF4" s="6" t="s">
        <v>17</v>
      </c>
      <c r="DG4" s="6" t="s">
        <v>18</v>
      </c>
      <c r="DH4" s="6" t="s">
        <v>19</v>
      </c>
      <c r="DI4" s="6" t="s">
        <v>23</v>
      </c>
      <c r="DJ4" s="6" t="s">
        <v>20</v>
      </c>
      <c r="DK4" s="6" t="s">
        <v>4</v>
      </c>
      <c r="DL4" s="6" t="s">
        <v>17</v>
      </c>
      <c r="DM4" s="6" t="s">
        <v>18</v>
      </c>
      <c r="DN4" s="6" t="s">
        <v>19</v>
      </c>
      <c r="DO4" s="6" t="s">
        <v>23</v>
      </c>
      <c r="DP4" s="6" t="s">
        <v>20</v>
      </c>
      <c r="DQ4" s="6" t="s">
        <v>4</v>
      </c>
      <c r="DR4" s="6" t="s">
        <v>17</v>
      </c>
      <c r="DS4" s="6" t="s">
        <v>18</v>
      </c>
      <c r="DT4" s="6" t="s">
        <v>19</v>
      </c>
      <c r="DU4" s="6" t="s">
        <v>23</v>
      </c>
      <c r="DV4" s="6" t="s">
        <v>20</v>
      </c>
      <c r="DW4" s="6" t="s">
        <v>4</v>
      </c>
      <c r="DX4" s="6" t="s">
        <v>17</v>
      </c>
      <c r="DY4" s="6" t="s">
        <v>18</v>
      </c>
      <c r="DZ4" s="6" t="s">
        <v>19</v>
      </c>
      <c r="EA4" s="6" t="s">
        <v>23</v>
      </c>
      <c r="EB4" s="6" t="s">
        <v>20</v>
      </c>
      <c r="EC4" s="6" t="s">
        <v>4</v>
      </c>
      <c r="ED4" s="6" t="s">
        <v>17</v>
      </c>
      <c r="EE4" s="6" t="s">
        <v>18</v>
      </c>
      <c r="EF4" s="6" t="s">
        <v>19</v>
      </c>
      <c r="EG4" s="6" t="s">
        <v>23</v>
      </c>
      <c r="EH4" s="6" t="s">
        <v>20</v>
      </c>
      <c r="EI4" s="6" t="s">
        <v>4</v>
      </c>
      <c r="EJ4" s="6" t="s">
        <v>17</v>
      </c>
      <c r="EK4" s="6" t="s">
        <v>18</v>
      </c>
      <c r="EL4" s="6" t="s">
        <v>19</v>
      </c>
      <c r="EM4" s="6" t="s">
        <v>23</v>
      </c>
      <c r="EN4" s="6" t="s">
        <v>20</v>
      </c>
      <c r="EO4" s="6" t="s">
        <v>4</v>
      </c>
      <c r="EP4" s="6" t="s">
        <v>17</v>
      </c>
      <c r="EQ4" s="6" t="s">
        <v>18</v>
      </c>
      <c r="ER4" s="6" t="s">
        <v>19</v>
      </c>
      <c r="ES4" s="6" t="s">
        <v>23</v>
      </c>
      <c r="ET4" s="6" t="s">
        <v>20</v>
      </c>
      <c r="EU4" s="6" t="s">
        <v>4</v>
      </c>
      <c r="EV4" s="6" t="s">
        <v>17</v>
      </c>
      <c r="EW4" s="6" t="s">
        <v>18</v>
      </c>
      <c r="EX4" s="6" t="s">
        <v>19</v>
      </c>
      <c r="EY4" s="6" t="s">
        <v>23</v>
      </c>
      <c r="EZ4" s="6" t="s">
        <v>20</v>
      </c>
      <c r="FA4" s="6" t="s">
        <v>4</v>
      </c>
      <c r="FB4" s="6" t="s">
        <v>17</v>
      </c>
      <c r="FC4" s="6" t="s">
        <v>18</v>
      </c>
      <c r="FD4" s="6" t="s">
        <v>19</v>
      </c>
      <c r="FE4" s="6" t="s">
        <v>23</v>
      </c>
      <c r="FF4" s="6" t="s">
        <v>20</v>
      </c>
      <c r="FG4" s="6" t="s">
        <v>4</v>
      </c>
      <c r="FH4" s="6" t="s">
        <v>17</v>
      </c>
      <c r="FI4" s="6" t="s">
        <v>18</v>
      </c>
      <c r="FJ4" s="6" t="s">
        <v>19</v>
      </c>
      <c r="FK4" s="6" t="s">
        <v>23</v>
      </c>
      <c r="FL4" s="6" t="s">
        <v>20</v>
      </c>
      <c r="FM4" s="6" t="s">
        <v>4</v>
      </c>
      <c r="FN4" s="6" t="s">
        <v>17</v>
      </c>
      <c r="FO4" s="6" t="s">
        <v>18</v>
      </c>
      <c r="FP4" s="6" t="s">
        <v>19</v>
      </c>
      <c r="FQ4" s="6" t="s">
        <v>23</v>
      </c>
      <c r="FR4" s="6" t="s">
        <v>20</v>
      </c>
      <c r="FS4" s="6" t="s">
        <v>4</v>
      </c>
      <c r="FT4" s="6" t="s">
        <v>17</v>
      </c>
      <c r="FU4" s="6" t="s">
        <v>18</v>
      </c>
      <c r="FV4" s="6" t="s">
        <v>19</v>
      </c>
      <c r="FW4" s="6" t="s">
        <v>23</v>
      </c>
      <c r="FX4" s="6" t="s">
        <v>20</v>
      </c>
      <c r="FY4" s="6" t="s">
        <v>4</v>
      </c>
      <c r="FZ4" s="6" t="s">
        <v>17</v>
      </c>
      <c r="GA4" s="6" t="s">
        <v>18</v>
      </c>
      <c r="GB4" s="6" t="s">
        <v>19</v>
      </c>
      <c r="GC4" s="6" t="s">
        <v>23</v>
      </c>
      <c r="GD4" s="6" t="s">
        <v>20</v>
      </c>
      <c r="GE4" s="6" t="s">
        <v>44</v>
      </c>
      <c r="GF4" s="6" t="s">
        <v>42</v>
      </c>
      <c r="GG4" s="6" t="s">
        <v>45</v>
      </c>
      <c r="GH4" s="6" t="s">
        <v>43</v>
      </c>
      <c r="GI4" s="7" t="s">
        <v>12</v>
      </c>
      <c r="GJ4" s="7" t="s">
        <v>11</v>
      </c>
      <c r="GL4" s="8" t="s">
        <v>10</v>
      </c>
      <c r="GM4" s="6" t="s">
        <v>20</v>
      </c>
    </row>
    <row r="5" spans="1:195" ht="18.75" customHeight="1" x14ac:dyDescent="0.25">
      <c r="A5" s="64" t="str">
        <f>'[1]البيان الاساسى'!A3</f>
        <v>الجاف</v>
      </c>
      <c r="B5" s="9">
        <f>'[1]البيان الاساسى'!B3</f>
        <v>1</v>
      </c>
      <c r="C5" s="10" t="str">
        <f>VLOOKUP($B5,'[1]البيان الاساسى'!$B$3:$K$561,2,0)</f>
        <v>ارز  ابيض</v>
      </c>
      <c r="D5" s="10" t="str">
        <f>VLOOKUP($B5,'[1]البيان الاساسى'!$B$3:$K$561,3,0)</f>
        <v>25كيلو</v>
      </c>
      <c r="E5" s="42">
        <v>50</v>
      </c>
      <c r="F5" s="12"/>
      <c r="G5" s="12">
        <f>E5*F5</f>
        <v>0</v>
      </c>
      <c r="H5" s="12"/>
      <c r="I5" s="12"/>
      <c r="J5" s="12">
        <f>E5*H5</f>
        <v>0</v>
      </c>
      <c r="K5" s="12"/>
      <c r="L5" s="13">
        <f>K5-G5</f>
        <v>0</v>
      </c>
      <c r="M5" s="11"/>
      <c r="N5" s="12"/>
      <c r="O5" s="12">
        <f>M5*N5</f>
        <v>0</v>
      </c>
      <c r="P5" s="12"/>
      <c r="Q5" s="12"/>
      <c r="R5" s="12">
        <f>M5*P5</f>
        <v>0</v>
      </c>
      <c r="S5" s="11"/>
      <c r="T5" s="12"/>
      <c r="U5" s="12">
        <f>S5*T5</f>
        <v>0</v>
      </c>
      <c r="V5" s="12"/>
      <c r="W5" s="12"/>
      <c r="X5" s="12">
        <f>S5*V5</f>
        <v>0</v>
      </c>
      <c r="Y5" s="11"/>
      <c r="Z5" s="12"/>
      <c r="AA5" s="12">
        <f>Y5*Z5</f>
        <v>0</v>
      </c>
      <c r="AB5" s="12"/>
      <c r="AC5" s="12"/>
      <c r="AD5" s="12">
        <f>Y5*AB5</f>
        <v>0</v>
      </c>
      <c r="AE5" s="11"/>
      <c r="AF5" s="12"/>
      <c r="AG5" s="12">
        <f>AE5*AF5</f>
        <v>0</v>
      </c>
      <c r="AH5" s="12"/>
      <c r="AI5" s="12"/>
      <c r="AJ5" s="12">
        <f>AE5*AH5</f>
        <v>0</v>
      </c>
      <c r="AK5" s="11"/>
      <c r="AL5" s="12"/>
      <c r="AM5" s="12">
        <f>AK5*AL5</f>
        <v>0</v>
      </c>
      <c r="AN5" s="12"/>
      <c r="AO5" s="12"/>
      <c r="AP5" s="12">
        <f>AK5*AN5</f>
        <v>0</v>
      </c>
      <c r="AQ5" s="11"/>
      <c r="AR5" s="12"/>
      <c r="AS5" s="12">
        <f>AQ5*AR5</f>
        <v>0</v>
      </c>
      <c r="AT5" s="12"/>
      <c r="AU5" s="12"/>
      <c r="AV5" s="12">
        <f>AQ5*AT5</f>
        <v>0</v>
      </c>
      <c r="AW5" s="11">
        <v>130</v>
      </c>
      <c r="AX5" s="12"/>
      <c r="AY5" s="12">
        <f>AW5*AX5</f>
        <v>0</v>
      </c>
      <c r="AZ5" s="12"/>
      <c r="BA5" s="12"/>
      <c r="BB5" s="12">
        <f>AW5*AZ5</f>
        <v>0</v>
      </c>
      <c r="BC5" s="11"/>
      <c r="BD5" s="12"/>
      <c r="BE5" s="12">
        <f>BC5*BD5</f>
        <v>0</v>
      </c>
      <c r="BF5" s="12"/>
      <c r="BG5" s="12"/>
      <c r="BH5" s="12">
        <f>BC5*BF5</f>
        <v>0</v>
      </c>
      <c r="BI5" s="11"/>
      <c r="BJ5" s="12"/>
      <c r="BK5" s="12">
        <f>BI5*BJ5</f>
        <v>0</v>
      </c>
      <c r="BL5" s="12"/>
      <c r="BM5" s="12"/>
      <c r="BN5" s="12">
        <f>BI5*BL5</f>
        <v>0</v>
      </c>
      <c r="BO5" s="11"/>
      <c r="BP5" s="12"/>
      <c r="BQ5" s="12">
        <f>BO5*BP5</f>
        <v>0</v>
      </c>
      <c r="BR5" s="12"/>
      <c r="BS5" s="12"/>
      <c r="BT5" s="12">
        <f>BO5*BR5</f>
        <v>0</v>
      </c>
      <c r="BU5" s="11"/>
      <c r="BV5" s="12"/>
      <c r="BW5" s="12">
        <f>BU5*BV5</f>
        <v>0</v>
      </c>
      <c r="BX5" s="12"/>
      <c r="BY5" s="12"/>
      <c r="BZ5" s="12">
        <f>BU5*BX5</f>
        <v>0</v>
      </c>
      <c r="CA5" s="11"/>
      <c r="CB5" s="12"/>
      <c r="CC5" s="12">
        <f>CA5*CB5</f>
        <v>0</v>
      </c>
      <c r="CD5" s="12"/>
      <c r="CE5" s="12"/>
      <c r="CF5" s="12">
        <f>CA5*CD5</f>
        <v>0</v>
      </c>
      <c r="CG5" s="11"/>
      <c r="CH5" s="12"/>
      <c r="CI5" s="12">
        <f>CG5*CH5</f>
        <v>0</v>
      </c>
      <c r="CJ5" s="12"/>
      <c r="CK5" s="12"/>
      <c r="CL5" s="12">
        <f>CG5*CJ5</f>
        <v>0</v>
      </c>
      <c r="CM5" s="11"/>
      <c r="CN5" s="12"/>
      <c r="CO5" s="12">
        <f>CM5*CN5</f>
        <v>0</v>
      </c>
      <c r="CP5" s="12"/>
      <c r="CQ5" s="12"/>
      <c r="CR5" s="12">
        <f>CM5*CP5</f>
        <v>0</v>
      </c>
      <c r="CS5" s="11"/>
      <c r="CT5" s="12"/>
      <c r="CU5" s="12">
        <f>CS5*CT5</f>
        <v>0</v>
      </c>
      <c r="CV5" s="12"/>
      <c r="CW5" s="12"/>
      <c r="CX5" s="12">
        <f>CS5*CV5</f>
        <v>0</v>
      </c>
      <c r="CY5" s="11"/>
      <c r="CZ5" s="12"/>
      <c r="DA5" s="12">
        <f>CY5*CZ5</f>
        <v>0</v>
      </c>
      <c r="DB5" s="12"/>
      <c r="DC5" s="12"/>
      <c r="DD5" s="12">
        <f>CY5*DB5</f>
        <v>0</v>
      </c>
      <c r="DE5" s="11"/>
      <c r="DF5" s="12"/>
      <c r="DG5" s="12">
        <f>DE5*DF5</f>
        <v>0</v>
      </c>
      <c r="DH5" s="12"/>
      <c r="DI5" s="12"/>
      <c r="DJ5" s="12">
        <f>DE5*DH5</f>
        <v>0</v>
      </c>
      <c r="DK5" s="11"/>
      <c r="DL5" s="12"/>
      <c r="DM5" s="12">
        <f>DK5*DL5</f>
        <v>0</v>
      </c>
      <c r="DN5" s="12"/>
      <c r="DO5" s="12"/>
      <c r="DP5" s="12">
        <f>DK5*DN5</f>
        <v>0</v>
      </c>
      <c r="DQ5" s="11"/>
      <c r="DR5" s="12"/>
      <c r="DS5" s="12">
        <f>DQ5*DR5</f>
        <v>0</v>
      </c>
      <c r="DT5" s="12"/>
      <c r="DU5" s="12"/>
      <c r="DV5" s="12">
        <f>DQ5*DT5</f>
        <v>0</v>
      </c>
      <c r="DW5" s="11"/>
      <c r="DX5" s="12"/>
      <c r="DY5" s="12">
        <f>DW5*DX5</f>
        <v>0</v>
      </c>
      <c r="DZ5" s="12"/>
      <c r="EA5" s="12"/>
      <c r="EB5" s="12">
        <f>DW5*DZ5</f>
        <v>0</v>
      </c>
      <c r="EC5" s="11"/>
      <c r="ED5" s="12"/>
      <c r="EE5" s="12">
        <f>EC5*ED5</f>
        <v>0</v>
      </c>
      <c r="EF5" s="12"/>
      <c r="EG5" s="12"/>
      <c r="EH5" s="12">
        <f>EC5*EF5</f>
        <v>0</v>
      </c>
      <c r="EI5" s="11"/>
      <c r="EJ5" s="12"/>
      <c r="EK5" s="12">
        <f>EI5*EJ5</f>
        <v>0</v>
      </c>
      <c r="EL5" s="12"/>
      <c r="EM5" s="12"/>
      <c r="EN5" s="12">
        <f>EI5*EL5</f>
        <v>0</v>
      </c>
      <c r="EO5" s="11"/>
      <c r="EP5" s="12"/>
      <c r="EQ5" s="12">
        <f>EO5*EP5</f>
        <v>0</v>
      </c>
      <c r="ER5" s="12"/>
      <c r="ES5" s="12"/>
      <c r="ET5" s="12">
        <f>EO5*ER5</f>
        <v>0</v>
      </c>
      <c r="EU5" s="11"/>
      <c r="EV5" s="12"/>
      <c r="EW5" s="12">
        <f>EU5*EV5</f>
        <v>0</v>
      </c>
      <c r="EX5" s="12"/>
      <c r="EY5" s="12"/>
      <c r="EZ5" s="12">
        <f>EU5*EX5</f>
        <v>0</v>
      </c>
      <c r="FA5" s="11"/>
      <c r="FB5" s="12"/>
      <c r="FC5" s="12">
        <f>FA5*FB5</f>
        <v>0</v>
      </c>
      <c r="FD5" s="12"/>
      <c r="FE5" s="12"/>
      <c r="FF5" s="12">
        <f>FA5*FD5</f>
        <v>0</v>
      </c>
      <c r="FG5" s="11"/>
      <c r="FH5" s="12"/>
      <c r="FI5" s="12">
        <f>FG5*FH5</f>
        <v>0</v>
      </c>
      <c r="FJ5" s="12"/>
      <c r="FK5" s="12"/>
      <c r="FL5" s="12">
        <f>FG5*FJ5</f>
        <v>0</v>
      </c>
      <c r="FM5" s="11"/>
      <c r="FN5" s="12"/>
      <c r="FO5" s="12">
        <f>FM5*FN5</f>
        <v>0</v>
      </c>
      <c r="FP5" s="12"/>
      <c r="FQ5" s="12"/>
      <c r="FR5" s="12">
        <f>FM5*FP5</f>
        <v>0</v>
      </c>
      <c r="FS5" s="11"/>
      <c r="FT5" s="12"/>
      <c r="FU5" s="12">
        <f>FS5*FT5</f>
        <v>0</v>
      </c>
      <c r="FV5" s="12"/>
      <c r="FW5" s="12"/>
      <c r="FX5" s="12">
        <f>FS5*FV5</f>
        <v>0</v>
      </c>
      <c r="FY5" s="42">
        <v>700</v>
      </c>
      <c r="FZ5" s="12"/>
      <c r="GA5" s="12">
        <f>FY5*FZ5</f>
        <v>0</v>
      </c>
      <c r="GB5" s="12"/>
      <c r="GC5" s="12"/>
      <c r="GD5" s="12">
        <f>FY5*GB5</f>
        <v>0</v>
      </c>
      <c r="GE5" s="11">
        <f>[2]Sheet1!$D$3</f>
        <v>0</v>
      </c>
      <c r="GF5" s="12">
        <f>SUMIF($E$4:$GD$4,$GM$2,E5:GD5)</f>
        <v>0</v>
      </c>
      <c r="GG5" s="12">
        <f>SUMIF($E$4:$GD$4,$GM$3,E5:GD5)</f>
        <v>0</v>
      </c>
      <c r="GH5" s="12">
        <f>SUMIF($E$4:$GD$4,$GM$4,E5:GD5)</f>
        <v>0</v>
      </c>
      <c r="GI5" s="12">
        <f t="shared" ref="GI5:GI68" si="1">K5+Q5+W5+AC5+AI5+AO5+AU5+BA5+BG5+BM5+BS5+BY5+CE5+CK5+CQ5+CW5+DC5+DI5+DO5+DU5+EA5+EG5+EM5+ES5+EY5+FE5+FK5+FQ5+FW5+GC5</f>
        <v>0</v>
      </c>
      <c r="GJ5" s="13">
        <f t="shared" ref="GJ5:GJ68" si="2">GI5-GG5</f>
        <v>0</v>
      </c>
      <c r="GK5" s="41">
        <f>MAX(E5,M5,S5,Y5,AE5,AK5,AQ5,AW5,BC5,BI5,BO5,BU5,CA5,CG5,CM5,CS5,CY5,DE5,DK5,DQ5,DW5,EC5,EI5,EO5,EU5,FA5,FG5,FM5,FS5,FY5)</f>
        <v>700</v>
      </c>
    </row>
    <row r="6" spans="1:195" x14ac:dyDescent="0.25">
      <c r="A6" s="65"/>
      <c r="B6" s="9">
        <f>'[1]البيان الاساسى'!B4</f>
        <v>2</v>
      </c>
      <c r="C6" s="10" t="str">
        <f>VLOOKUP($B6,'[1]البيان الاساسى'!$B$3:$K$561,2,0)</f>
        <v>ارز بسمتى</v>
      </c>
      <c r="D6" s="10" t="str">
        <f>VLOOKUP($B6,'[1]البيان الاساسى'!$B$3:$K$561,3,0)</f>
        <v>10كيلو</v>
      </c>
      <c r="E6" s="42">
        <v>100</v>
      </c>
      <c r="F6" s="14"/>
      <c r="G6" s="12">
        <f t="shared" ref="G6:G69" si="3">E6*F6</f>
        <v>0</v>
      </c>
      <c r="H6" s="12"/>
      <c r="I6" s="12"/>
      <c r="J6" s="12">
        <f t="shared" ref="J6:J69" si="4">E6*H6</f>
        <v>0</v>
      </c>
      <c r="K6" s="14"/>
      <c r="L6" s="13">
        <f t="shared" ref="L6:L69" si="5">K6-G6</f>
        <v>0</v>
      </c>
      <c r="M6" s="42">
        <v>250</v>
      </c>
      <c r="N6" s="14"/>
      <c r="O6" s="12">
        <f t="shared" ref="O6:O69" si="6">M6*N6</f>
        <v>0</v>
      </c>
      <c r="P6" s="12"/>
      <c r="Q6" s="12"/>
      <c r="R6" s="12">
        <f t="shared" ref="R6:R69" si="7">M6*P6</f>
        <v>0</v>
      </c>
      <c r="S6" s="11"/>
      <c r="T6" s="14"/>
      <c r="U6" s="12">
        <f t="shared" ref="U6:U69" si="8">S6*T6</f>
        <v>0</v>
      </c>
      <c r="V6" s="12"/>
      <c r="W6" s="12"/>
      <c r="X6" s="12">
        <f t="shared" ref="X6:X69" si="9">S6*V6</f>
        <v>0</v>
      </c>
      <c r="Y6" s="11"/>
      <c r="Z6" s="14"/>
      <c r="AA6" s="12">
        <f t="shared" ref="AA6:AA69" si="10">Y6*Z6</f>
        <v>0</v>
      </c>
      <c r="AB6" s="12"/>
      <c r="AC6" s="12"/>
      <c r="AD6" s="12">
        <f t="shared" ref="AD6:AD69" si="11">Y6*AB6</f>
        <v>0</v>
      </c>
      <c r="AE6" s="11"/>
      <c r="AF6" s="14"/>
      <c r="AG6" s="12">
        <f t="shared" ref="AG6:AG69" si="12">AE6*AF6</f>
        <v>0</v>
      </c>
      <c r="AH6" s="12"/>
      <c r="AI6" s="12"/>
      <c r="AJ6" s="12">
        <f t="shared" ref="AJ6:AJ69" si="13">AE6*AH6</f>
        <v>0</v>
      </c>
      <c r="AK6" s="11"/>
      <c r="AL6" s="14"/>
      <c r="AM6" s="12">
        <f t="shared" ref="AM6:AM69" si="14">AK6*AL6</f>
        <v>0</v>
      </c>
      <c r="AN6" s="12"/>
      <c r="AO6" s="12"/>
      <c r="AP6" s="12">
        <f t="shared" ref="AP6:AP69" si="15">AK6*AN6</f>
        <v>0</v>
      </c>
      <c r="AQ6" s="11"/>
      <c r="AR6" s="14"/>
      <c r="AS6" s="12">
        <f t="shared" ref="AS6:AS69" si="16">AQ6*AR6</f>
        <v>0</v>
      </c>
      <c r="AT6" s="12"/>
      <c r="AU6" s="12"/>
      <c r="AV6" s="12">
        <f t="shared" ref="AV6:AV69" si="17">AQ6*AT6</f>
        <v>0</v>
      </c>
      <c r="AW6" s="11"/>
      <c r="AX6" s="14"/>
      <c r="AY6" s="12">
        <f t="shared" ref="AY6:AY69" si="18">AW6*AX6</f>
        <v>0</v>
      </c>
      <c r="AZ6" s="12"/>
      <c r="BA6" s="12"/>
      <c r="BB6" s="12">
        <f t="shared" ref="BB6:BB69" si="19">AW6*AZ6</f>
        <v>0</v>
      </c>
      <c r="BC6" s="11"/>
      <c r="BD6" s="14"/>
      <c r="BE6" s="12">
        <f t="shared" ref="BE6:BE69" si="20">BC6*BD6</f>
        <v>0</v>
      </c>
      <c r="BF6" s="12"/>
      <c r="BG6" s="12"/>
      <c r="BH6" s="12">
        <f t="shared" ref="BH6:BH69" si="21">BC6*BF6</f>
        <v>0</v>
      </c>
      <c r="BI6" s="11"/>
      <c r="BJ6" s="14"/>
      <c r="BK6" s="12">
        <f t="shared" ref="BK6:BK69" si="22">BI6*BJ6</f>
        <v>0</v>
      </c>
      <c r="BL6" s="12"/>
      <c r="BM6" s="12"/>
      <c r="BN6" s="12">
        <f t="shared" ref="BN6:BN69" si="23">BI6*BL6</f>
        <v>0</v>
      </c>
      <c r="BO6" s="11"/>
      <c r="BP6" s="14"/>
      <c r="BQ6" s="12">
        <f t="shared" ref="BQ6:BQ69" si="24">BO6*BP6</f>
        <v>0</v>
      </c>
      <c r="BR6" s="12"/>
      <c r="BS6" s="12"/>
      <c r="BT6" s="12">
        <f t="shared" ref="BT6:BT69" si="25">BO6*BR6</f>
        <v>0</v>
      </c>
      <c r="BU6" s="11"/>
      <c r="BV6" s="14"/>
      <c r="BW6" s="12">
        <f t="shared" ref="BW6:BW69" si="26">BU6*BV6</f>
        <v>0</v>
      </c>
      <c r="BX6" s="12"/>
      <c r="BY6" s="12"/>
      <c r="BZ6" s="12">
        <f t="shared" ref="BZ6:BZ69" si="27">BU6*BX6</f>
        <v>0</v>
      </c>
      <c r="CA6" s="11"/>
      <c r="CB6" s="14"/>
      <c r="CC6" s="12">
        <f t="shared" ref="CC6:CC69" si="28">CA6*CB6</f>
        <v>0</v>
      </c>
      <c r="CD6" s="12"/>
      <c r="CE6" s="12"/>
      <c r="CF6" s="12">
        <f t="shared" ref="CF6:CF69" si="29">CA6*CD6</f>
        <v>0</v>
      </c>
      <c r="CG6" s="11"/>
      <c r="CH6" s="14"/>
      <c r="CI6" s="12">
        <f t="shared" ref="CI6:CI69" si="30">CG6*CH6</f>
        <v>0</v>
      </c>
      <c r="CJ6" s="12"/>
      <c r="CK6" s="12"/>
      <c r="CL6" s="12">
        <f t="shared" ref="CL6:CL69" si="31">CG6*CJ6</f>
        <v>0</v>
      </c>
      <c r="CM6" s="11"/>
      <c r="CN6" s="14"/>
      <c r="CO6" s="12">
        <f t="shared" ref="CO6:CO69" si="32">CM6*CN6</f>
        <v>0</v>
      </c>
      <c r="CP6" s="12"/>
      <c r="CQ6" s="12"/>
      <c r="CR6" s="12">
        <f t="shared" ref="CR6:CR69" si="33">CM6*CP6</f>
        <v>0</v>
      </c>
      <c r="CS6" s="11"/>
      <c r="CT6" s="14"/>
      <c r="CU6" s="12">
        <f t="shared" ref="CU6:CU69" si="34">CS6*CT6</f>
        <v>0</v>
      </c>
      <c r="CV6" s="12"/>
      <c r="CW6" s="12"/>
      <c r="CX6" s="12">
        <f t="shared" ref="CX6:CX69" si="35">CS6*CV6</f>
        <v>0</v>
      </c>
      <c r="CY6" s="11"/>
      <c r="CZ6" s="14"/>
      <c r="DA6" s="12">
        <f t="shared" ref="DA6:DA69" si="36">CY6*CZ6</f>
        <v>0</v>
      </c>
      <c r="DB6" s="12"/>
      <c r="DC6" s="12"/>
      <c r="DD6" s="12">
        <f t="shared" ref="DD6:DD69" si="37">CY6*DB6</f>
        <v>0</v>
      </c>
      <c r="DE6" s="11"/>
      <c r="DF6" s="14"/>
      <c r="DG6" s="12">
        <f t="shared" ref="DG6:DG69" si="38">DE6*DF6</f>
        <v>0</v>
      </c>
      <c r="DH6" s="12"/>
      <c r="DI6" s="12"/>
      <c r="DJ6" s="12">
        <f t="shared" ref="DJ6:DJ69" si="39">DE6*DH6</f>
        <v>0</v>
      </c>
      <c r="DK6" s="11"/>
      <c r="DL6" s="14"/>
      <c r="DM6" s="12">
        <f t="shared" ref="DM6:DM69" si="40">DK6*DL6</f>
        <v>0</v>
      </c>
      <c r="DN6" s="12"/>
      <c r="DO6" s="12"/>
      <c r="DP6" s="12">
        <f t="shared" ref="DP6:DP69" si="41">DK6*DN6</f>
        <v>0</v>
      </c>
      <c r="DQ6" s="11"/>
      <c r="DR6" s="14"/>
      <c r="DS6" s="12">
        <f t="shared" ref="DS6:DS69" si="42">DQ6*DR6</f>
        <v>0</v>
      </c>
      <c r="DT6" s="12"/>
      <c r="DU6" s="12"/>
      <c r="DV6" s="12">
        <f t="shared" ref="DV6:DV69" si="43">DQ6*DT6</f>
        <v>0</v>
      </c>
      <c r="DW6" s="11"/>
      <c r="DX6" s="14"/>
      <c r="DY6" s="12">
        <f t="shared" ref="DY6:DY69" si="44">DW6*DX6</f>
        <v>0</v>
      </c>
      <c r="DZ6" s="12"/>
      <c r="EA6" s="12"/>
      <c r="EB6" s="12">
        <f t="shared" ref="EB6:EB69" si="45">DW6*DZ6</f>
        <v>0</v>
      </c>
      <c r="EC6" s="11"/>
      <c r="ED6" s="14"/>
      <c r="EE6" s="12">
        <f t="shared" ref="EE6:EE69" si="46">EC6*ED6</f>
        <v>0</v>
      </c>
      <c r="EF6" s="12"/>
      <c r="EG6" s="12"/>
      <c r="EH6" s="12">
        <f t="shared" ref="EH6:EH69" si="47">EC6*EF6</f>
        <v>0</v>
      </c>
      <c r="EI6" s="11"/>
      <c r="EJ6" s="14"/>
      <c r="EK6" s="12">
        <f t="shared" ref="EK6:EK69" si="48">EI6*EJ6</f>
        <v>0</v>
      </c>
      <c r="EL6" s="12"/>
      <c r="EM6" s="12"/>
      <c r="EN6" s="12">
        <f t="shared" ref="EN6:EN69" si="49">EI6*EL6</f>
        <v>0</v>
      </c>
      <c r="EO6" s="11"/>
      <c r="EP6" s="14"/>
      <c r="EQ6" s="12">
        <f t="shared" ref="EQ6:EQ69" si="50">EO6*EP6</f>
        <v>0</v>
      </c>
      <c r="ER6" s="12"/>
      <c r="ES6" s="12"/>
      <c r="ET6" s="12">
        <f t="shared" ref="ET6:ET69" si="51">EO6*ER6</f>
        <v>0</v>
      </c>
      <c r="EU6" s="11"/>
      <c r="EV6" s="14"/>
      <c r="EW6" s="12">
        <f t="shared" ref="EW6:EW69" si="52">EU6*EV6</f>
        <v>0</v>
      </c>
      <c r="EX6" s="12"/>
      <c r="EY6" s="12"/>
      <c r="EZ6" s="12">
        <f t="shared" ref="EZ6:EZ69" si="53">EU6*EX6</f>
        <v>0</v>
      </c>
      <c r="FA6" s="11"/>
      <c r="FB6" s="14"/>
      <c r="FC6" s="12">
        <f t="shared" ref="FC6:FC69" si="54">FA6*FB6</f>
        <v>0</v>
      </c>
      <c r="FD6" s="12"/>
      <c r="FE6" s="12"/>
      <c r="FF6" s="12">
        <f t="shared" ref="FF6:FF69" si="55">FA6*FD6</f>
        <v>0</v>
      </c>
      <c r="FG6" s="11"/>
      <c r="FH6" s="14"/>
      <c r="FI6" s="12">
        <f t="shared" ref="FI6:FI69" si="56">FG6*FH6</f>
        <v>0</v>
      </c>
      <c r="FJ6" s="12"/>
      <c r="FK6" s="12"/>
      <c r="FL6" s="12">
        <f t="shared" ref="FL6:FL69" si="57">FG6*FJ6</f>
        <v>0</v>
      </c>
      <c r="FM6" s="11"/>
      <c r="FN6" s="14"/>
      <c r="FO6" s="12">
        <f t="shared" ref="FO6:FO69" si="58">FM6*FN6</f>
        <v>0</v>
      </c>
      <c r="FP6" s="12"/>
      <c r="FQ6" s="12"/>
      <c r="FR6" s="12">
        <f t="shared" ref="FR6:FR69" si="59">FM6*FP6</f>
        <v>0</v>
      </c>
      <c r="FS6" s="42">
        <v>320</v>
      </c>
      <c r="FT6" s="14"/>
      <c r="FU6" s="12">
        <f t="shared" ref="FU6:FU69" si="60">FS6*FT6</f>
        <v>0</v>
      </c>
      <c r="FV6" s="12"/>
      <c r="FW6" s="12"/>
      <c r="FX6" s="12">
        <f t="shared" ref="FX6:FX69" si="61">FS6*FV6</f>
        <v>0</v>
      </c>
      <c r="FY6" s="11"/>
      <c r="FZ6" s="14"/>
      <c r="GA6" s="12">
        <f t="shared" ref="GA6:GA69" si="62">FY6*FZ6</f>
        <v>0</v>
      </c>
      <c r="GB6" s="12"/>
      <c r="GC6" s="12"/>
      <c r="GD6" s="12">
        <f t="shared" ref="GD6:GD69" si="63">FY6*GB6</f>
        <v>0</v>
      </c>
      <c r="GE6" s="11">
        <f>[2]Sheet1!$D$3</f>
        <v>0</v>
      </c>
      <c r="GF6" s="12">
        <f t="shared" ref="GF6:GF69" si="64">SUMIF($E$4:$GD$4,$GM$2,E6:GD6)</f>
        <v>0</v>
      </c>
      <c r="GG6" s="12">
        <f t="shared" ref="GG6:GG69" si="65">SUMIF($E$4:$GD$4,$GM$3,E6:GD6)</f>
        <v>0</v>
      </c>
      <c r="GH6" s="12">
        <f t="shared" ref="GH6:GH69" si="66">SUMIF($E$4:$GD$4,$GM$4,E6:GD6)</f>
        <v>0</v>
      </c>
      <c r="GI6" s="12">
        <f t="shared" si="1"/>
        <v>0</v>
      </c>
      <c r="GJ6" s="13">
        <f t="shared" si="2"/>
        <v>0</v>
      </c>
    </row>
    <row r="7" spans="1:195" x14ac:dyDescent="0.25">
      <c r="A7" s="65"/>
      <c r="B7" s="9">
        <f>'[1]البيان الاساسى'!B5</f>
        <v>3</v>
      </c>
      <c r="C7" s="10" t="str">
        <f>VLOOKUP($B7,'[1]البيان الاساسى'!$B$3:$K$561,2,0)</f>
        <v>فريك</v>
      </c>
      <c r="D7" s="10" t="str">
        <f>VLOOKUP($B7,'[1]البيان الاساسى'!$B$3:$K$561,3,0)</f>
        <v>50كيلو</v>
      </c>
      <c r="E7" s="11"/>
      <c r="F7" s="14"/>
      <c r="G7" s="12">
        <f t="shared" si="3"/>
        <v>0</v>
      </c>
      <c r="H7" s="12"/>
      <c r="I7" s="12"/>
      <c r="J7" s="12">
        <f t="shared" si="4"/>
        <v>0</v>
      </c>
      <c r="K7" s="14"/>
      <c r="L7" s="13">
        <f t="shared" si="5"/>
        <v>0</v>
      </c>
      <c r="M7" s="11"/>
      <c r="N7" s="14"/>
      <c r="O7" s="12">
        <f t="shared" si="6"/>
        <v>0</v>
      </c>
      <c r="P7" s="12"/>
      <c r="Q7" s="12"/>
      <c r="R7" s="12">
        <f t="shared" si="7"/>
        <v>0</v>
      </c>
      <c r="S7" s="42">
        <v>800</v>
      </c>
      <c r="T7" s="14"/>
      <c r="U7" s="12">
        <f t="shared" si="8"/>
        <v>0</v>
      </c>
      <c r="V7" s="12"/>
      <c r="W7" s="12"/>
      <c r="X7" s="12">
        <f t="shared" si="9"/>
        <v>0</v>
      </c>
      <c r="Y7" s="11"/>
      <c r="Z7" s="14"/>
      <c r="AA7" s="12">
        <f t="shared" si="10"/>
        <v>0</v>
      </c>
      <c r="AB7" s="12"/>
      <c r="AC7" s="12"/>
      <c r="AD7" s="12">
        <f t="shared" si="11"/>
        <v>0</v>
      </c>
      <c r="AE7" s="11"/>
      <c r="AF7" s="14"/>
      <c r="AG7" s="12">
        <f t="shared" si="12"/>
        <v>0</v>
      </c>
      <c r="AH7" s="12"/>
      <c r="AI7" s="12"/>
      <c r="AJ7" s="12">
        <f t="shared" si="13"/>
        <v>0</v>
      </c>
      <c r="AK7" s="11"/>
      <c r="AL7" s="14"/>
      <c r="AM7" s="12">
        <f t="shared" si="14"/>
        <v>0</v>
      </c>
      <c r="AN7" s="12"/>
      <c r="AO7" s="12"/>
      <c r="AP7" s="12">
        <f t="shared" si="15"/>
        <v>0</v>
      </c>
      <c r="AQ7" s="11"/>
      <c r="AR7" s="14"/>
      <c r="AS7" s="12">
        <f t="shared" si="16"/>
        <v>0</v>
      </c>
      <c r="AT7" s="12"/>
      <c r="AU7" s="12"/>
      <c r="AV7" s="12">
        <f t="shared" si="17"/>
        <v>0</v>
      </c>
      <c r="AW7" s="11"/>
      <c r="AX7" s="14"/>
      <c r="AY7" s="12">
        <f t="shared" si="18"/>
        <v>0</v>
      </c>
      <c r="AZ7" s="12"/>
      <c r="BA7" s="12"/>
      <c r="BB7" s="12">
        <f t="shared" si="19"/>
        <v>0</v>
      </c>
      <c r="BC7" s="11"/>
      <c r="BD7" s="14"/>
      <c r="BE7" s="12">
        <f t="shared" si="20"/>
        <v>0</v>
      </c>
      <c r="BF7" s="12"/>
      <c r="BG7" s="12"/>
      <c r="BH7" s="12">
        <f t="shared" si="21"/>
        <v>0</v>
      </c>
      <c r="BI7" s="11"/>
      <c r="BJ7" s="14"/>
      <c r="BK7" s="12">
        <f t="shared" si="22"/>
        <v>0</v>
      </c>
      <c r="BL7" s="12"/>
      <c r="BM7" s="12"/>
      <c r="BN7" s="12">
        <f t="shared" si="23"/>
        <v>0</v>
      </c>
      <c r="BO7" s="11"/>
      <c r="BP7" s="14"/>
      <c r="BQ7" s="12">
        <f t="shared" si="24"/>
        <v>0</v>
      </c>
      <c r="BR7" s="12"/>
      <c r="BS7" s="12"/>
      <c r="BT7" s="12">
        <f t="shared" si="25"/>
        <v>0</v>
      </c>
      <c r="BU7" s="11"/>
      <c r="BV7" s="14"/>
      <c r="BW7" s="12">
        <f t="shared" si="26"/>
        <v>0</v>
      </c>
      <c r="BX7" s="12"/>
      <c r="BY7" s="12"/>
      <c r="BZ7" s="12">
        <f t="shared" si="27"/>
        <v>0</v>
      </c>
      <c r="CA7" s="11"/>
      <c r="CB7" s="14"/>
      <c r="CC7" s="12">
        <f t="shared" si="28"/>
        <v>0</v>
      </c>
      <c r="CD7" s="12"/>
      <c r="CE7" s="12"/>
      <c r="CF7" s="12">
        <f t="shared" si="29"/>
        <v>0</v>
      </c>
      <c r="CG7" s="11"/>
      <c r="CH7" s="14"/>
      <c r="CI7" s="12">
        <f t="shared" si="30"/>
        <v>0</v>
      </c>
      <c r="CJ7" s="12"/>
      <c r="CK7" s="12"/>
      <c r="CL7" s="12">
        <f t="shared" si="31"/>
        <v>0</v>
      </c>
      <c r="CM7" s="11"/>
      <c r="CN7" s="14"/>
      <c r="CO7" s="12">
        <f t="shared" si="32"/>
        <v>0</v>
      </c>
      <c r="CP7" s="12"/>
      <c r="CQ7" s="12"/>
      <c r="CR7" s="12">
        <f t="shared" si="33"/>
        <v>0</v>
      </c>
      <c r="CS7" s="11"/>
      <c r="CT7" s="14"/>
      <c r="CU7" s="12">
        <f t="shared" si="34"/>
        <v>0</v>
      </c>
      <c r="CV7" s="12"/>
      <c r="CW7" s="12"/>
      <c r="CX7" s="12">
        <f t="shared" si="35"/>
        <v>0</v>
      </c>
      <c r="CY7" s="11"/>
      <c r="CZ7" s="14"/>
      <c r="DA7" s="12">
        <f t="shared" si="36"/>
        <v>0</v>
      </c>
      <c r="DB7" s="12"/>
      <c r="DC7" s="12"/>
      <c r="DD7" s="12">
        <f t="shared" si="37"/>
        <v>0</v>
      </c>
      <c r="DE7" s="11"/>
      <c r="DF7" s="14"/>
      <c r="DG7" s="12">
        <f t="shared" si="38"/>
        <v>0</v>
      </c>
      <c r="DH7" s="12"/>
      <c r="DI7" s="12"/>
      <c r="DJ7" s="12">
        <f t="shared" si="39"/>
        <v>0</v>
      </c>
      <c r="DK7" s="11"/>
      <c r="DL7" s="14"/>
      <c r="DM7" s="12">
        <f t="shared" si="40"/>
        <v>0</v>
      </c>
      <c r="DN7" s="12"/>
      <c r="DO7" s="12"/>
      <c r="DP7" s="12">
        <f t="shared" si="41"/>
        <v>0</v>
      </c>
      <c r="DQ7" s="11"/>
      <c r="DR7" s="14"/>
      <c r="DS7" s="12">
        <f t="shared" si="42"/>
        <v>0</v>
      </c>
      <c r="DT7" s="12"/>
      <c r="DU7" s="12"/>
      <c r="DV7" s="12">
        <f t="shared" si="43"/>
        <v>0</v>
      </c>
      <c r="DW7" s="11"/>
      <c r="DX7" s="14"/>
      <c r="DY7" s="12">
        <f t="shared" si="44"/>
        <v>0</v>
      </c>
      <c r="DZ7" s="12"/>
      <c r="EA7" s="12"/>
      <c r="EB7" s="12">
        <f t="shared" si="45"/>
        <v>0</v>
      </c>
      <c r="EC7" s="11"/>
      <c r="ED7" s="14"/>
      <c r="EE7" s="12">
        <f t="shared" si="46"/>
        <v>0</v>
      </c>
      <c r="EF7" s="12"/>
      <c r="EG7" s="12"/>
      <c r="EH7" s="12">
        <f t="shared" si="47"/>
        <v>0</v>
      </c>
      <c r="EI7" s="11"/>
      <c r="EJ7" s="14"/>
      <c r="EK7" s="12">
        <f t="shared" si="48"/>
        <v>0</v>
      </c>
      <c r="EL7" s="12"/>
      <c r="EM7" s="12"/>
      <c r="EN7" s="12">
        <f t="shared" si="49"/>
        <v>0</v>
      </c>
      <c r="EO7" s="11"/>
      <c r="EP7" s="14"/>
      <c r="EQ7" s="12">
        <f t="shared" si="50"/>
        <v>0</v>
      </c>
      <c r="ER7" s="12"/>
      <c r="ES7" s="12"/>
      <c r="ET7" s="12">
        <f t="shared" si="51"/>
        <v>0</v>
      </c>
      <c r="EU7" s="11"/>
      <c r="EV7" s="14"/>
      <c r="EW7" s="12">
        <f t="shared" si="52"/>
        <v>0</v>
      </c>
      <c r="EX7" s="12"/>
      <c r="EY7" s="12"/>
      <c r="EZ7" s="12">
        <f t="shared" si="53"/>
        <v>0</v>
      </c>
      <c r="FA7" s="11"/>
      <c r="FB7" s="14"/>
      <c r="FC7" s="12">
        <f t="shared" si="54"/>
        <v>0</v>
      </c>
      <c r="FD7" s="12"/>
      <c r="FE7" s="12"/>
      <c r="FF7" s="12">
        <f t="shared" si="55"/>
        <v>0</v>
      </c>
      <c r="FG7" s="11"/>
      <c r="FH7" s="14"/>
      <c r="FI7" s="12">
        <f t="shared" si="56"/>
        <v>0</v>
      </c>
      <c r="FJ7" s="12"/>
      <c r="FK7" s="12"/>
      <c r="FL7" s="12">
        <f t="shared" si="57"/>
        <v>0</v>
      </c>
      <c r="FM7" s="11"/>
      <c r="FN7" s="14"/>
      <c r="FO7" s="12">
        <f t="shared" si="58"/>
        <v>0</v>
      </c>
      <c r="FP7" s="12"/>
      <c r="FQ7" s="12"/>
      <c r="FR7" s="12">
        <f t="shared" si="59"/>
        <v>0</v>
      </c>
      <c r="FS7" s="11"/>
      <c r="FT7" s="14"/>
      <c r="FU7" s="12">
        <f t="shared" si="60"/>
        <v>0</v>
      </c>
      <c r="FV7" s="12"/>
      <c r="FW7" s="12"/>
      <c r="FX7" s="12">
        <f t="shared" si="61"/>
        <v>0</v>
      </c>
      <c r="FY7" s="11"/>
      <c r="FZ7" s="14"/>
      <c r="GA7" s="12">
        <f t="shared" si="62"/>
        <v>0</v>
      </c>
      <c r="GB7" s="12"/>
      <c r="GC7" s="12"/>
      <c r="GD7" s="12">
        <f t="shared" si="63"/>
        <v>0</v>
      </c>
      <c r="GE7" s="11">
        <f>[2]Sheet1!$D$3</f>
        <v>0</v>
      </c>
      <c r="GF7" s="12">
        <f t="shared" si="64"/>
        <v>0</v>
      </c>
      <c r="GG7" s="12">
        <f t="shared" si="65"/>
        <v>0</v>
      </c>
      <c r="GH7" s="12">
        <f t="shared" si="66"/>
        <v>0</v>
      </c>
      <c r="GI7" s="12">
        <f t="shared" si="1"/>
        <v>0</v>
      </c>
      <c r="GJ7" s="13">
        <f t="shared" si="2"/>
        <v>0</v>
      </c>
    </row>
    <row r="8" spans="1:195" x14ac:dyDescent="0.25">
      <c r="A8" s="65"/>
      <c r="B8" s="9">
        <f>'[1]البيان الاساسى'!B6</f>
        <v>4</v>
      </c>
      <c r="C8" s="10" t="str">
        <f>VLOOKUP($B8,'[1]البيان الاساسى'!$B$3:$K$561,2,0)</f>
        <v>دقيق</v>
      </c>
      <c r="D8" s="10" t="str">
        <f>VLOOKUP($B8,'[1]البيان الاساسى'!$B$3:$K$561,3,0)</f>
        <v>50كيلو</v>
      </c>
      <c r="E8" s="11"/>
      <c r="F8" s="14"/>
      <c r="G8" s="12">
        <f t="shared" si="3"/>
        <v>0</v>
      </c>
      <c r="H8" s="12"/>
      <c r="I8" s="12"/>
      <c r="J8" s="12">
        <f t="shared" si="4"/>
        <v>0</v>
      </c>
      <c r="K8" s="14"/>
      <c r="L8" s="13">
        <f t="shared" si="5"/>
        <v>0</v>
      </c>
      <c r="M8" s="11"/>
      <c r="N8" s="14"/>
      <c r="O8" s="12">
        <f t="shared" si="6"/>
        <v>0</v>
      </c>
      <c r="P8" s="12"/>
      <c r="Q8" s="12"/>
      <c r="R8" s="12">
        <f t="shared" si="7"/>
        <v>0</v>
      </c>
      <c r="S8" s="11"/>
      <c r="T8" s="14"/>
      <c r="U8" s="12">
        <f t="shared" si="8"/>
        <v>0</v>
      </c>
      <c r="V8" s="12"/>
      <c r="W8" s="12"/>
      <c r="X8" s="12">
        <f t="shared" si="9"/>
        <v>0</v>
      </c>
      <c r="Y8" s="11"/>
      <c r="Z8" s="14"/>
      <c r="AA8" s="12">
        <f t="shared" si="10"/>
        <v>0</v>
      </c>
      <c r="AB8" s="12"/>
      <c r="AC8" s="12"/>
      <c r="AD8" s="12">
        <f t="shared" si="11"/>
        <v>0</v>
      </c>
      <c r="AE8" s="11"/>
      <c r="AF8" s="14"/>
      <c r="AG8" s="12">
        <f t="shared" si="12"/>
        <v>0</v>
      </c>
      <c r="AH8" s="12"/>
      <c r="AI8" s="12"/>
      <c r="AJ8" s="12">
        <f t="shared" si="13"/>
        <v>0</v>
      </c>
      <c r="AK8" s="11"/>
      <c r="AL8" s="14"/>
      <c r="AM8" s="12">
        <f t="shared" si="14"/>
        <v>0</v>
      </c>
      <c r="AN8" s="12"/>
      <c r="AO8" s="12"/>
      <c r="AP8" s="12">
        <f t="shared" si="15"/>
        <v>0</v>
      </c>
      <c r="AQ8" s="11"/>
      <c r="AR8" s="14"/>
      <c r="AS8" s="12">
        <f t="shared" si="16"/>
        <v>0</v>
      </c>
      <c r="AT8" s="12"/>
      <c r="AU8" s="12"/>
      <c r="AV8" s="12">
        <f t="shared" si="17"/>
        <v>0</v>
      </c>
      <c r="AW8" s="11"/>
      <c r="AX8" s="14"/>
      <c r="AY8" s="12">
        <f t="shared" si="18"/>
        <v>0</v>
      </c>
      <c r="AZ8" s="12"/>
      <c r="BA8" s="12"/>
      <c r="BB8" s="12">
        <f t="shared" si="19"/>
        <v>0</v>
      </c>
      <c r="BC8" s="11"/>
      <c r="BD8" s="14"/>
      <c r="BE8" s="12">
        <f t="shared" si="20"/>
        <v>0</v>
      </c>
      <c r="BF8" s="12"/>
      <c r="BG8" s="12"/>
      <c r="BH8" s="12">
        <f t="shared" si="21"/>
        <v>0</v>
      </c>
      <c r="BI8" s="11"/>
      <c r="BJ8" s="14"/>
      <c r="BK8" s="12">
        <f t="shared" si="22"/>
        <v>0</v>
      </c>
      <c r="BL8" s="12"/>
      <c r="BM8" s="12"/>
      <c r="BN8" s="12">
        <f t="shared" si="23"/>
        <v>0</v>
      </c>
      <c r="BO8" s="11"/>
      <c r="BP8" s="14"/>
      <c r="BQ8" s="12">
        <f t="shared" si="24"/>
        <v>0</v>
      </c>
      <c r="BR8" s="12"/>
      <c r="BS8" s="12"/>
      <c r="BT8" s="12">
        <f t="shared" si="25"/>
        <v>0</v>
      </c>
      <c r="BU8" s="11"/>
      <c r="BV8" s="14"/>
      <c r="BW8" s="12">
        <f t="shared" si="26"/>
        <v>0</v>
      </c>
      <c r="BX8" s="12"/>
      <c r="BY8" s="12"/>
      <c r="BZ8" s="12">
        <f t="shared" si="27"/>
        <v>0</v>
      </c>
      <c r="CA8" s="11"/>
      <c r="CB8" s="14"/>
      <c r="CC8" s="12">
        <f t="shared" si="28"/>
        <v>0</v>
      </c>
      <c r="CD8" s="12"/>
      <c r="CE8" s="12"/>
      <c r="CF8" s="12">
        <f t="shared" si="29"/>
        <v>0</v>
      </c>
      <c r="CG8" s="11"/>
      <c r="CH8" s="14"/>
      <c r="CI8" s="12">
        <f t="shared" si="30"/>
        <v>0</v>
      </c>
      <c r="CJ8" s="12"/>
      <c r="CK8" s="12"/>
      <c r="CL8" s="12">
        <f t="shared" si="31"/>
        <v>0</v>
      </c>
      <c r="CM8" s="11"/>
      <c r="CN8" s="14"/>
      <c r="CO8" s="12">
        <f t="shared" si="32"/>
        <v>0</v>
      </c>
      <c r="CP8" s="12"/>
      <c r="CQ8" s="12"/>
      <c r="CR8" s="12">
        <f t="shared" si="33"/>
        <v>0</v>
      </c>
      <c r="CS8" s="11"/>
      <c r="CT8" s="14"/>
      <c r="CU8" s="12">
        <f t="shared" si="34"/>
        <v>0</v>
      </c>
      <c r="CV8" s="12"/>
      <c r="CW8" s="12"/>
      <c r="CX8" s="12">
        <f t="shared" si="35"/>
        <v>0</v>
      </c>
      <c r="CY8" s="11"/>
      <c r="CZ8" s="14"/>
      <c r="DA8" s="12">
        <f t="shared" si="36"/>
        <v>0</v>
      </c>
      <c r="DB8" s="12"/>
      <c r="DC8" s="12"/>
      <c r="DD8" s="12">
        <f t="shared" si="37"/>
        <v>0</v>
      </c>
      <c r="DE8" s="11"/>
      <c r="DF8" s="14"/>
      <c r="DG8" s="12">
        <f t="shared" si="38"/>
        <v>0</v>
      </c>
      <c r="DH8" s="12"/>
      <c r="DI8" s="12"/>
      <c r="DJ8" s="12">
        <f t="shared" si="39"/>
        <v>0</v>
      </c>
      <c r="DK8" s="11"/>
      <c r="DL8" s="14"/>
      <c r="DM8" s="12">
        <f t="shared" si="40"/>
        <v>0</v>
      </c>
      <c r="DN8" s="12"/>
      <c r="DO8" s="12"/>
      <c r="DP8" s="12">
        <f t="shared" si="41"/>
        <v>0</v>
      </c>
      <c r="DQ8" s="11"/>
      <c r="DR8" s="14"/>
      <c r="DS8" s="12">
        <f t="shared" si="42"/>
        <v>0</v>
      </c>
      <c r="DT8" s="12"/>
      <c r="DU8" s="12"/>
      <c r="DV8" s="12">
        <f t="shared" si="43"/>
        <v>0</v>
      </c>
      <c r="DW8" s="11"/>
      <c r="DX8" s="14"/>
      <c r="DY8" s="12">
        <f t="shared" si="44"/>
        <v>0</v>
      </c>
      <c r="DZ8" s="12"/>
      <c r="EA8" s="12"/>
      <c r="EB8" s="12">
        <f t="shared" si="45"/>
        <v>0</v>
      </c>
      <c r="EC8" s="11"/>
      <c r="ED8" s="14"/>
      <c r="EE8" s="12">
        <f t="shared" si="46"/>
        <v>0</v>
      </c>
      <c r="EF8" s="12"/>
      <c r="EG8" s="12"/>
      <c r="EH8" s="12">
        <f t="shared" si="47"/>
        <v>0</v>
      </c>
      <c r="EI8" s="11"/>
      <c r="EJ8" s="14"/>
      <c r="EK8" s="12">
        <f t="shared" si="48"/>
        <v>0</v>
      </c>
      <c r="EL8" s="12"/>
      <c r="EM8" s="12"/>
      <c r="EN8" s="12">
        <f t="shared" si="49"/>
        <v>0</v>
      </c>
      <c r="EO8" s="11"/>
      <c r="EP8" s="14"/>
      <c r="EQ8" s="12">
        <f t="shared" si="50"/>
        <v>0</v>
      </c>
      <c r="ER8" s="12"/>
      <c r="ES8" s="12"/>
      <c r="ET8" s="12">
        <f t="shared" si="51"/>
        <v>0</v>
      </c>
      <c r="EU8" s="11"/>
      <c r="EV8" s="14"/>
      <c r="EW8" s="12">
        <f t="shared" si="52"/>
        <v>0</v>
      </c>
      <c r="EX8" s="12"/>
      <c r="EY8" s="12"/>
      <c r="EZ8" s="12">
        <f t="shared" si="53"/>
        <v>0</v>
      </c>
      <c r="FA8" s="11"/>
      <c r="FB8" s="14"/>
      <c r="FC8" s="12">
        <f t="shared" si="54"/>
        <v>0</v>
      </c>
      <c r="FD8" s="12"/>
      <c r="FE8" s="12"/>
      <c r="FF8" s="12">
        <f t="shared" si="55"/>
        <v>0</v>
      </c>
      <c r="FG8" s="11"/>
      <c r="FH8" s="14"/>
      <c r="FI8" s="12">
        <f t="shared" si="56"/>
        <v>0</v>
      </c>
      <c r="FJ8" s="12"/>
      <c r="FK8" s="12"/>
      <c r="FL8" s="12">
        <f t="shared" si="57"/>
        <v>0</v>
      </c>
      <c r="FM8" s="11"/>
      <c r="FN8" s="14"/>
      <c r="FO8" s="12">
        <f t="shared" si="58"/>
        <v>0</v>
      </c>
      <c r="FP8" s="12"/>
      <c r="FQ8" s="12"/>
      <c r="FR8" s="12">
        <f t="shared" si="59"/>
        <v>0</v>
      </c>
      <c r="FS8" s="11"/>
      <c r="FT8" s="14"/>
      <c r="FU8" s="12">
        <f t="shared" si="60"/>
        <v>0</v>
      </c>
      <c r="FV8" s="12"/>
      <c r="FW8" s="12"/>
      <c r="FX8" s="12">
        <f t="shared" si="61"/>
        <v>0</v>
      </c>
      <c r="FY8" s="11"/>
      <c r="FZ8" s="14"/>
      <c r="GA8" s="12">
        <f t="shared" si="62"/>
        <v>0</v>
      </c>
      <c r="GB8" s="12"/>
      <c r="GC8" s="12"/>
      <c r="GD8" s="12">
        <f t="shared" si="63"/>
        <v>0</v>
      </c>
      <c r="GE8" s="11">
        <f>[2]Sheet1!$D$3</f>
        <v>0</v>
      </c>
      <c r="GF8" s="12">
        <f t="shared" si="64"/>
        <v>0</v>
      </c>
      <c r="GG8" s="12">
        <f t="shared" si="65"/>
        <v>0</v>
      </c>
      <c r="GH8" s="12">
        <f t="shared" si="66"/>
        <v>0</v>
      </c>
      <c r="GI8" s="12">
        <f t="shared" si="1"/>
        <v>0</v>
      </c>
      <c r="GJ8" s="13">
        <f t="shared" si="2"/>
        <v>0</v>
      </c>
    </row>
    <row r="9" spans="1:195" x14ac:dyDescent="0.25">
      <c r="A9" s="65"/>
      <c r="B9" s="9">
        <f>'[1]البيان الاساسى'!B7</f>
        <v>5</v>
      </c>
      <c r="C9" s="10" t="str">
        <f>VLOOKUP($B9,'[1]البيان الاساسى'!$B$3:$K$561,2,0)</f>
        <v>سكر</v>
      </c>
      <c r="D9" s="10" t="str">
        <f>VLOOKUP($B9,'[1]البيان الاساسى'!$B$3:$K$561,3,0)</f>
        <v>كيلو</v>
      </c>
      <c r="E9" s="11"/>
      <c r="F9" s="14"/>
      <c r="G9" s="12">
        <f t="shared" si="3"/>
        <v>0</v>
      </c>
      <c r="H9" s="12"/>
      <c r="I9" s="12"/>
      <c r="J9" s="12">
        <f t="shared" si="4"/>
        <v>0</v>
      </c>
      <c r="K9" s="14"/>
      <c r="L9" s="13">
        <f t="shared" si="5"/>
        <v>0</v>
      </c>
      <c r="M9" s="11"/>
      <c r="N9" s="14"/>
      <c r="O9" s="12">
        <f t="shared" si="6"/>
        <v>0</v>
      </c>
      <c r="P9" s="12"/>
      <c r="Q9" s="12"/>
      <c r="R9" s="12">
        <f t="shared" si="7"/>
        <v>0</v>
      </c>
      <c r="S9" s="11"/>
      <c r="T9" s="14"/>
      <c r="U9" s="12">
        <f t="shared" si="8"/>
        <v>0</v>
      </c>
      <c r="V9" s="12"/>
      <c r="W9" s="12"/>
      <c r="X9" s="12">
        <f t="shared" si="9"/>
        <v>0</v>
      </c>
      <c r="Y9" s="11"/>
      <c r="Z9" s="14"/>
      <c r="AA9" s="12">
        <f t="shared" si="10"/>
        <v>0</v>
      </c>
      <c r="AB9" s="12"/>
      <c r="AC9" s="12"/>
      <c r="AD9" s="12">
        <f t="shared" si="11"/>
        <v>0</v>
      </c>
      <c r="AE9" s="11"/>
      <c r="AF9" s="14"/>
      <c r="AG9" s="12">
        <f t="shared" si="12"/>
        <v>0</v>
      </c>
      <c r="AH9" s="12"/>
      <c r="AI9" s="12"/>
      <c r="AJ9" s="12">
        <f t="shared" si="13"/>
        <v>0</v>
      </c>
      <c r="AK9" s="11"/>
      <c r="AL9" s="14"/>
      <c r="AM9" s="12">
        <f t="shared" si="14"/>
        <v>0</v>
      </c>
      <c r="AN9" s="12"/>
      <c r="AO9" s="12"/>
      <c r="AP9" s="12">
        <f t="shared" si="15"/>
        <v>0</v>
      </c>
      <c r="AQ9" s="11"/>
      <c r="AR9" s="14"/>
      <c r="AS9" s="12">
        <f t="shared" si="16"/>
        <v>0</v>
      </c>
      <c r="AT9" s="12"/>
      <c r="AU9" s="12"/>
      <c r="AV9" s="12">
        <f t="shared" si="17"/>
        <v>0</v>
      </c>
      <c r="AW9" s="11"/>
      <c r="AX9" s="14"/>
      <c r="AY9" s="12">
        <f t="shared" si="18"/>
        <v>0</v>
      </c>
      <c r="AZ9" s="12"/>
      <c r="BA9" s="12"/>
      <c r="BB9" s="12">
        <f t="shared" si="19"/>
        <v>0</v>
      </c>
      <c r="BC9" s="11"/>
      <c r="BD9" s="14"/>
      <c r="BE9" s="12">
        <f t="shared" si="20"/>
        <v>0</v>
      </c>
      <c r="BF9" s="12"/>
      <c r="BG9" s="12"/>
      <c r="BH9" s="12">
        <f t="shared" si="21"/>
        <v>0</v>
      </c>
      <c r="BI9" s="11"/>
      <c r="BJ9" s="14"/>
      <c r="BK9" s="12">
        <f t="shared" si="22"/>
        <v>0</v>
      </c>
      <c r="BL9" s="12"/>
      <c r="BM9" s="12"/>
      <c r="BN9" s="12">
        <f t="shared" si="23"/>
        <v>0</v>
      </c>
      <c r="BO9" s="11"/>
      <c r="BP9" s="14"/>
      <c r="BQ9" s="12">
        <f t="shared" si="24"/>
        <v>0</v>
      </c>
      <c r="BR9" s="12"/>
      <c r="BS9" s="12"/>
      <c r="BT9" s="12">
        <f t="shared" si="25"/>
        <v>0</v>
      </c>
      <c r="BU9" s="11"/>
      <c r="BV9" s="14"/>
      <c r="BW9" s="12">
        <f t="shared" si="26"/>
        <v>0</v>
      </c>
      <c r="BX9" s="12"/>
      <c r="BY9" s="12"/>
      <c r="BZ9" s="12">
        <f t="shared" si="27"/>
        <v>0</v>
      </c>
      <c r="CA9" s="11"/>
      <c r="CB9" s="14"/>
      <c r="CC9" s="12">
        <f t="shared" si="28"/>
        <v>0</v>
      </c>
      <c r="CD9" s="12"/>
      <c r="CE9" s="12"/>
      <c r="CF9" s="12">
        <f t="shared" si="29"/>
        <v>0</v>
      </c>
      <c r="CG9" s="11"/>
      <c r="CH9" s="14"/>
      <c r="CI9" s="12">
        <f t="shared" si="30"/>
        <v>0</v>
      </c>
      <c r="CJ9" s="12"/>
      <c r="CK9" s="12"/>
      <c r="CL9" s="12">
        <f t="shared" si="31"/>
        <v>0</v>
      </c>
      <c r="CM9" s="11"/>
      <c r="CN9" s="14"/>
      <c r="CO9" s="12">
        <f t="shared" si="32"/>
        <v>0</v>
      </c>
      <c r="CP9" s="12"/>
      <c r="CQ9" s="12"/>
      <c r="CR9" s="12">
        <f t="shared" si="33"/>
        <v>0</v>
      </c>
      <c r="CS9" s="11"/>
      <c r="CT9" s="14"/>
      <c r="CU9" s="12">
        <f t="shared" si="34"/>
        <v>0</v>
      </c>
      <c r="CV9" s="12"/>
      <c r="CW9" s="12"/>
      <c r="CX9" s="12">
        <f t="shared" si="35"/>
        <v>0</v>
      </c>
      <c r="CY9" s="11"/>
      <c r="CZ9" s="14"/>
      <c r="DA9" s="12">
        <f t="shared" si="36"/>
        <v>0</v>
      </c>
      <c r="DB9" s="12"/>
      <c r="DC9" s="12"/>
      <c r="DD9" s="12">
        <f t="shared" si="37"/>
        <v>0</v>
      </c>
      <c r="DE9" s="11"/>
      <c r="DF9" s="14"/>
      <c r="DG9" s="12">
        <f t="shared" si="38"/>
        <v>0</v>
      </c>
      <c r="DH9" s="12"/>
      <c r="DI9" s="12"/>
      <c r="DJ9" s="12">
        <f t="shared" si="39"/>
        <v>0</v>
      </c>
      <c r="DK9" s="11"/>
      <c r="DL9" s="14"/>
      <c r="DM9" s="12">
        <f t="shared" si="40"/>
        <v>0</v>
      </c>
      <c r="DN9" s="12"/>
      <c r="DO9" s="12"/>
      <c r="DP9" s="12">
        <f t="shared" si="41"/>
        <v>0</v>
      </c>
      <c r="DQ9" s="11"/>
      <c r="DR9" s="14"/>
      <c r="DS9" s="12">
        <f t="shared" si="42"/>
        <v>0</v>
      </c>
      <c r="DT9" s="12"/>
      <c r="DU9" s="12"/>
      <c r="DV9" s="12">
        <f t="shared" si="43"/>
        <v>0</v>
      </c>
      <c r="DW9" s="11"/>
      <c r="DX9" s="14"/>
      <c r="DY9" s="12">
        <f t="shared" si="44"/>
        <v>0</v>
      </c>
      <c r="DZ9" s="12"/>
      <c r="EA9" s="12"/>
      <c r="EB9" s="12">
        <f t="shared" si="45"/>
        <v>0</v>
      </c>
      <c r="EC9" s="11"/>
      <c r="ED9" s="14"/>
      <c r="EE9" s="12">
        <f t="shared" si="46"/>
        <v>0</v>
      </c>
      <c r="EF9" s="12"/>
      <c r="EG9" s="12"/>
      <c r="EH9" s="12">
        <f t="shared" si="47"/>
        <v>0</v>
      </c>
      <c r="EI9" s="11"/>
      <c r="EJ9" s="14"/>
      <c r="EK9" s="12">
        <f t="shared" si="48"/>
        <v>0</v>
      </c>
      <c r="EL9" s="12"/>
      <c r="EM9" s="12"/>
      <c r="EN9" s="12">
        <f t="shared" si="49"/>
        <v>0</v>
      </c>
      <c r="EO9" s="11"/>
      <c r="EP9" s="14"/>
      <c r="EQ9" s="12">
        <f t="shared" si="50"/>
        <v>0</v>
      </c>
      <c r="ER9" s="12"/>
      <c r="ES9" s="12"/>
      <c r="ET9" s="12">
        <f t="shared" si="51"/>
        <v>0</v>
      </c>
      <c r="EU9" s="11"/>
      <c r="EV9" s="14"/>
      <c r="EW9" s="12">
        <f t="shared" si="52"/>
        <v>0</v>
      </c>
      <c r="EX9" s="12"/>
      <c r="EY9" s="12"/>
      <c r="EZ9" s="12">
        <f t="shared" si="53"/>
        <v>0</v>
      </c>
      <c r="FA9" s="11"/>
      <c r="FB9" s="14"/>
      <c r="FC9" s="12">
        <f t="shared" si="54"/>
        <v>0</v>
      </c>
      <c r="FD9" s="12"/>
      <c r="FE9" s="12"/>
      <c r="FF9" s="12">
        <f t="shared" si="55"/>
        <v>0</v>
      </c>
      <c r="FG9" s="11"/>
      <c r="FH9" s="14"/>
      <c r="FI9" s="12">
        <f t="shared" si="56"/>
        <v>0</v>
      </c>
      <c r="FJ9" s="12"/>
      <c r="FK9" s="12"/>
      <c r="FL9" s="12">
        <f t="shared" si="57"/>
        <v>0</v>
      </c>
      <c r="FM9" s="11"/>
      <c r="FN9" s="14"/>
      <c r="FO9" s="12">
        <f t="shared" si="58"/>
        <v>0</v>
      </c>
      <c r="FP9" s="12"/>
      <c r="FQ9" s="12"/>
      <c r="FR9" s="12">
        <f t="shared" si="59"/>
        <v>0</v>
      </c>
      <c r="FS9" s="11"/>
      <c r="FT9" s="14"/>
      <c r="FU9" s="12">
        <f t="shared" si="60"/>
        <v>0</v>
      </c>
      <c r="FV9" s="12"/>
      <c r="FW9" s="12"/>
      <c r="FX9" s="12">
        <f t="shared" si="61"/>
        <v>0</v>
      </c>
      <c r="FY9" s="11"/>
      <c r="FZ9" s="14"/>
      <c r="GA9" s="12">
        <f t="shared" si="62"/>
        <v>0</v>
      </c>
      <c r="GB9" s="12"/>
      <c r="GC9" s="12"/>
      <c r="GD9" s="12">
        <f t="shared" si="63"/>
        <v>0</v>
      </c>
      <c r="GE9" s="11">
        <f>[2]Sheet1!$D$3</f>
        <v>0</v>
      </c>
      <c r="GF9" s="12">
        <f t="shared" si="64"/>
        <v>0</v>
      </c>
      <c r="GG9" s="12">
        <f t="shared" si="65"/>
        <v>0</v>
      </c>
      <c r="GH9" s="12">
        <f t="shared" si="66"/>
        <v>0</v>
      </c>
      <c r="GI9" s="12">
        <f t="shared" si="1"/>
        <v>0</v>
      </c>
      <c r="GJ9" s="13">
        <f t="shared" si="2"/>
        <v>0</v>
      </c>
    </row>
    <row r="10" spans="1:195" x14ac:dyDescent="0.25">
      <c r="A10" s="65"/>
      <c r="B10" s="9">
        <f>'[1]البيان الاساسى'!B8</f>
        <v>6</v>
      </c>
      <c r="C10" s="10" t="str">
        <f>VLOOKUP($B10,'[1]البيان الاساسى'!$B$3:$K$561,2,0)</f>
        <v>ملح ناعم</v>
      </c>
      <c r="D10" s="10" t="str">
        <f>VLOOKUP($B10,'[1]البيان الاساسى'!$B$3:$K$561,3,0)</f>
        <v>شكارة 20كيس</v>
      </c>
      <c r="E10" s="11"/>
      <c r="F10" s="14"/>
      <c r="G10" s="12">
        <f t="shared" si="3"/>
        <v>0</v>
      </c>
      <c r="H10" s="12"/>
      <c r="I10" s="12"/>
      <c r="J10" s="12">
        <f t="shared" si="4"/>
        <v>0</v>
      </c>
      <c r="K10" s="14"/>
      <c r="L10" s="13">
        <f t="shared" si="5"/>
        <v>0</v>
      </c>
      <c r="M10" s="11"/>
      <c r="N10" s="14"/>
      <c r="O10" s="12">
        <f t="shared" si="6"/>
        <v>0</v>
      </c>
      <c r="P10" s="12"/>
      <c r="Q10" s="12"/>
      <c r="R10" s="12">
        <f t="shared" si="7"/>
        <v>0</v>
      </c>
      <c r="S10" s="11"/>
      <c r="T10" s="14"/>
      <c r="U10" s="12">
        <f t="shared" si="8"/>
        <v>0</v>
      </c>
      <c r="V10" s="12"/>
      <c r="W10" s="12"/>
      <c r="X10" s="12">
        <f t="shared" si="9"/>
        <v>0</v>
      </c>
      <c r="Y10" s="11"/>
      <c r="Z10" s="14"/>
      <c r="AA10" s="12">
        <f t="shared" si="10"/>
        <v>0</v>
      </c>
      <c r="AB10" s="12"/>
      <c r="AC10" s="12"/>
      <c r="AD10" s="12">
        <f t="shared" si="11"/>
        <v>0</v>
      </c>
      <c r="AE10" s="11"/>
      <c r="AF10" s="14"/>
      <c r="AG10" s="12">
        <f t="shared" si="12"/>
        <v>0</v>
      </c>
      <c r="AH10" s="12"/>
      <c r="AI10" s="12"/>
      <c r="AJ10" s="12">
        <f t="shared" si="13"/>
        <v>0</v>
      </c>
      <c r="AK10" s="11"/>
      <c r="AL10" s="14"/>
      <c r="AM10" s="12">
        <f t="shared" si="14"/>
        <v>0</v>
      </c>
      <c r="AN10" s="12"/>
      <c r="AO10" s="12"/>
      <c r="AP10" s="12">
        <f t="shared" si="15"/>
        <v>0</v>
      </c>
      <c r="AQ10" s="11"/>
      <c r="AR10" s="14"/>
      <c r="AS10" s="12">
        <f t="shared" si="16"/>
        <v>0</v>
      </c>
      <c r="AT10" s="12"/>
      <c r="AU10" s="12"/>
      <c r="AV10" s="12">
        <f t="shared" si="17"/>
        <v>0</v>
      </c>
      <c r="AW10" s="11"/>
      <c r="AX10" s="14"/>
      <c r="AY10" s="12">
        <f t="shared" si="18"/>
        <v>0</v>
      </c>
      <c r="AZ10" s="12"/>
      <c r="BA10" s="12"/>
      <c r="BB10" s="12">
        <f t="shared" si="19"/>
        <v>0</v>
      </c>
      <c r="BC10" s="11"/>
      <c r="BD10" s="14"/>
      <c r="BE10" s="12">
        <f t="shared" si="20"/>
        <v>0</v>
      </c>
      <c r="BF10" s="12"/>
      <c r="BG10" s="12"/>
      <c r="BH10" s="12">
        <f t="shared" si="21"/>
        <v>0</v>
      </c>
      <c r="BI10" s="11"/>
      <c r="BJ10" s="14"/>
      <c r="BK10" s="12">
        <f t="shared" si="22"/>
        <v>0</v>
      </c>
      <c r="BL10" s="12"/>
      <c r="BM10" s="12"/>
      <c r="BN10" s="12">
        <f t="shared" si="23"/>
        <v>0</v>
      </c>
      <c r="BO10" s="11"/>
      <c r="BP10" s="14"/>
      <c r="BQ10" s="12">
        <f t="shared" si="24"/>
        <v>0</v>
      </c>
      <c r="BR10" s="12"/>
      <c r="BS10" s="12"/>
      <c r="BT10" s="12">
        <f t="shared" si="25"/>
        <v>0</v>
      </c>
      <c r="BU10" s="42">
        <v>70</v>
      </c>
      <c r="BV10" s="14"/>
      <c r="BW10" s="12">
        <f t="shared" si="26"/>
        <v>0</v>
      </c>
      <c r="BX10" s="12"/>
      <c r="BY10" s="12"/>
      <c r="BZ10" s="12">
        <f t="shared" si="27"/>
        <v>0</v>
      </c>
      <c r="CA10" s="11"/>
      <c r="CB10" s="14"/>
      <c r="CC10" s="12">
        <f t="shared" si="28"/>
        <v>0</v>
      </c>
      <c r="CD10" s="12"/>
      <c r="CE10" s="12"/>
      <c r="CF10" s="12">
        <f t="shared" si="29"/>
        <v>0</v>
      </c>
      <c r="CG10" s="11"/>
      <c r="CH10" s="14"/>
      <c r="CI10" s="12">
        <f t="shared" si="30"/>
        <v>0</v>
      </c>
      <c r="CJ10" s="12"/>
      <c r="CK10" s="12"/>
      <c r="CL10" s="12">
        <f t="shared" si="31"/>
        <v>0</v>
      </c>
      <c r="CM10" s="11"/>
      <c r="CN10" s="14"/>
      <c r="CO10" s="12">
        <f t="shared" si="32"/>
        <v>0</v>
      </c>
      <c r="CP10" s="12"/>
      <c r="CQ10" s="12"/>
      <c r="CR10" s="12">
        <f t="shared" si="33"/>
        <v>0</v>
      </c>
      <c r="CS10" s="11"/>
      <c r="CT10" s="14"/>
      <c r="CU10" s="12">
        <f t="shared" si="34"/>
        <v>0</v>
      </c>
      <c r="CV10" s="12"/>
      <c r="CW10" s="12"/>
      <c r="CX10" s="12">
        <f t="shared" si="35"/>
        <v>0</v>
      </c>
      <c r="CY10" s="11"/>
      <c r="CZ10" s="14"/>
      <c r="DA10" s="12">
        <f t="shared" si="36"/>
        <v>0</v>
      </c>
      <c r="DB10" s="12"/>
      <c r="DC10" s="12"/>
      <c r="DD10" s="12">
        <f t="shared" si="37"/>
        <v>0</v>
      </c>
      <c r="DE10" s="11"/>
      <c r="DF10" s="14"/>
      <c r="DG10" s="12">
        <f t="shared" si="38"/>
        <v>0</v>
      </c>
      <c r="DH10" s="12"/>
      <c r="DI10" s="12"/>
      <c r="DJ10" s="12">
        <f t="shared" si="39"/>
        <v>0</v>
      </c>
      <c r="DK10" s="11"/>
      <c r="DL10" s="14"/>
      <c r="DM10" s="12">
        <f t="shared" si="40"/>
        <v>0</v>
      </c>
      <c r="DN10" s="12"/>
      <c r="DO10" s="12"/>
      <c r="DP10" s="12">
        <f t="shared" si="41"/>
        <v>0</v>
      </c>
      <c r="DQ10" s="11"/>
      <c r="DR10" s="14"/>
      <c r="DS10" s="12">
        <f t="shared" si="42"/>
        <v>0</v>
      </c>
      <c r="DT10" s="12"/>
      <c r="DU10" s="12"/>
      <c r="DV10" s="12">
        <f t="shared" si="43"/>
        <v>0</v>
      </c>
      <c r="DW10" s="11"/>
      <c r="DX10" s="14"/>
      <c r="DY10" s="12">
        <f t="shared" si="44"/>
        <v>0</v>
      </c>
      <c r="DZ10" s="12"/>
      <c r="EA10" s="12"/>
      <c r="EB10" s="12">
        <f t="shared" si="45"/>
        <v>0</v>
      </c>
      <c r="EC10" s="11"/>
      <c r="ED10" s="14"/>
      <c r="EE10" s="12">
        <f t="shared" si="46"/>
        <v>0</v>
      </c>
      <c r="EF10" s="12"/>
      <c r="EG10" s="12"/>
      <c r="EH10" s="12">
        <f t="shared" si="47"/>
        <v>0</v>
      </c>
      <c r="EI10" s="11"/>
      <c r="EJ10" s="14"/>
      <c r="EK10" s="12">
        <f t="shared" si="48"/>
        <v>0</v>
      </c>
      <c r="EL10" s="12"/>
      <c r="EM10" s="12"/>
      <c r="EN10" s="12">
        <f t="shared" si="49"/>
        <v>0</v>
      </c>
      <c r="EO10" s="11"/>
      <c r="EP10" s="14"/>
      <c r="EQ10" s="12">
        <f t="shared" si="50"/>
        <v>0</v>
      </c>
      <c r="ER10" s="12"/>
      <c r="ES10" s="12"/>
      <c r="ET10" s="12">
        <f t="shared" si="51"/>
        <v>0</v>
      </c>
      <c r="EU10" s="11"/>
      <c r="EV10" s="14"/>
      <c r="EW10" s="12">
        <f t="shared" si="52"/>
        <v>0</v>
      </c>
      <c r="EX10" s="12"/>
      <c r="EY10" s="12"/>
      <c r="EZ10" s="12">
        <f t="shared" si="53"/>
        <v>0</v>
      </c>
      <c r="FA10" s="11"/>
      <c r="FB10" s="14"/>
      <c r="FC10" s="12">
        <f t="shared" si="54"/>
        <v>0</v>
      </c>
      <c r="FD10" s="12"/>
      <c r="FE10" s="12"/>
      <c r="FF10" s="12">
        <f t="shared" si="55"/>
        <v>0</v>
      </c>
      <c r="FG10" s="11"/>
      <c r="FH10" s="14"/>
      <c r="FI10" s="12">
        <f t="shared" si="56"/>
        <v>0</v>
      </c>
      <c r="FJ10" s="12"/>
      <c r="FK10" s="12"/>
      <c r="FL10" s="12">
        <f t="shared" si="57"/>
        <v>0</v>
      </c>
      <c r="FM10" s="11"/>
      <c r="FN10" s="14"/>
      <c r="FO10" s="12">
        <f t="shared" si="58"/>
        <v>0</v>
      </c>
      <c r="FP10" s="12"/>
      <c r="FQ10" s="12"/>
      <c r="FR10" s="12">
        <f t="shared" si="59"/>
        <v>0</v>
      </c>
      <c r="FS10" s="11"/>
      <c r="FT10" s="14"/>
      <c r="FU10" s="12">
        <f t="shared" si="60"/>
        <v>0</v>
      </c>
      <c r="FV10" s="12"/>
      <c r="FW10" s="12"/>
      <c r="FX10" s="12">
        <f t="shared" si="61"/>
        <v>0</v>
      </c>
      <c r="FY10" s="11"/>
      <c r="FZ10" s="14"/>
      <c r="GA10" s="12">
        <f t="shared" si="62"/>
        <v>0</v>
      </c>
      <c r="GB10" s="12"/>
      <c r="GC10" s="12"/>
      <c r="GD10" s="12">
        <f t="shared" si="63"/>
        <v>0</v>
      </c>
      <c r="GE10" s="11">
        <f>[2]Sheet1!$D$3</f>
        <v>0</v>
      </c>
      <c r="GF10" s="12">
        <f t="shared" si="64"/>
        <v>0</v>
      </c>
      <c r="GG10" s="12">
        <f t="shared" si="65"/>
        <v>0</v>
      </c>
      <c r="GH10" s="12">
        <f t="shared" si="66"/>
        <v>0</v>
      </c>
      <c r="GI10" s="12">
        <f t="shared" si="1"/>
        <v>0</v>
      </c>
      <c r="GJ10" s="13">
        <f t="shared" si="2"/>
        <v>0</v>
      </c>
    </row>
    <row r="11" spans="1:195" x14ac:dyDescent="0.25">
      <c r="A11" s="65"/>
      <c r="B11" s="9">
        <f>'[1]البيان الاساسى'!B9</f>
        <v>7</v>
      </c>
      <c r="C11" s="10" t="str">
        <f>VLOOKUP($B11,'[1]البيان الاساسى'!$B$3:$K$561,2,0)</f>
        <v>ملح خشن</v>
      </c>
      <c r="D11" s="10" t="str">
        <f>VLOOKUP($B11,'[1]البيان الاساسى'!$B$3:$K$561,3,0)</f>
        <v>25 كيلو</v>
      </c>
      <c r="E11" s="11"/>
      <c r="F11" s="14"/>
      <c r="G11" s="12">
        <f t="shared" si="3"/>
        <v>0</v>
      </c>
      <c r="H11" s="12"/>
      <c r="I11" s="12"/>
      <c r="J11" s="12">
        <f t="shared" si="4"/>
        <v>0</v>
      </c>
      <c r="K11" s="14"/>
      <c r="L11" s="13">
        <f t="shared" si="5"/>
        <v>0</v>
      </c>
      <c r="M11" s="11"/>
      <c r="N11" s="14"/>
      <c r="O11" s="12">
        <f t="shared" si="6"/>
        <v>0</v>
      </c>
      <c r="P11" s="12"/>
      <c r="Q11" s="12"/>
      <c r="R11" s="12">
        <f t="shared" si="7"/>
        <v>0</v>
      </c>
      <c r="S11" s="11"/>
      <c r="T11" s="14"/>
      <c r="U11" s="12">
        <f t="shared" si="8"/>
        <v>0</v>
      </c>
      <c r="V11" s="12"/>
      <c r="W11" s="12"/>
      <c r="X11" s="12">
        <f t="shared" si="9"/>
        <v>0</v>
      </c>
      <c r="Y11" s="11"/>
      <c r="Z11" s="14"/>
      <c r="AA11" s="12">
        <f t="shared" si="10"/>
        <v>0</v>
      </c>
      <c r="AB11" s="12"/>
      <c r="AC11" s="12"/>
      <c r="AD11" s="12">
        <f t="shared" si="11"/>
        <v>0</v>
      </c>
      <c r="AE11" s="11"/>
      <c r="AF11" s="14"/>
      <c r="AG11" s="12">
        <f t="shared" si="12"/>
        <v>0</v>
      </c>
      <c r="AH11" s="12"/>
      <c r="AI11" s="12"/>
      <c r="AJ11" s="12">
        <f t="shared" si="13"/>
        <v>0</v>
      </c>
      <c r="AK11" s="11"/>
      <c r="AL11" s="14"/>
      <c r="AM11" s="12">
        <f t="shared" si="14"/>
        <v>0</v>
      </c>
      <c r="AN11" s="12"/>
      <c r="AO11" s="12"/>
      <c r="AP11" s="12">
        <f t="shared" si="15"/>
        <v>0</v>
      </c>
      <c r="AQ11" s="11"/>
      <c r="AR11" s="14"/>
      <c r="AS11" s="12">
        <f t="shared" si="16"/>
        <v>0</v>
      </c>
      <c r="AT11" s="12"/>
      <c r="AU11" s="12"/>
      <c r="AV11" s="12">
        <f t="shared" si="17"/>
        <v>0</v>
      </c>
      <c r="AW11" s="11"/>
      <c r="AX11" s="14"/>
      <c r="AY11" s="12">
        <f t="shared" si="18"/>
        <v>0</v>
      </c>
      <c r="AZ11" s="12"/>
      <c r="BA11" s="12"/>
      <c r="BB11" s="12">
        <f t="shared" si="19"/>
        <v>0</v>
      </c>
      <c r="BC11" s="11"/>
      <c r="BD11" s="14"/>
      <c r="BE11" s="12">
        <f t="shared" si="20"/>
        <v>0</v>
      </c>
      <c r="BF11" s="12"/>
      <c r="BG11" s="12"/>
      <c r="BH11" s="12">
        <f t="shared" si="21"/>
        <v>0</v>
      </c>
      <c r="BI11" s="11"/>
      <c r="BJ11" s="14"/>
      <c r="BK11" s="12">
        <f t="shared" si="22"/>
        <v>0</v>
      </c>
      <c r="BL11" s="12"/>
      <c r="BM11" s="12"/>
      <c r="BN11" s="12">
        <f t="shared" si="23"/>
        <v>0</v>
      </c>
      <c r="BO11" s="11"/>
      <c r="BP11" s="14"/>
      <c r="BQ11" s="12">
        <f t="shared" si="24"/>
        <v>0</v>
      </c>
      <c r="BR11" s="12"/>
      <c r="BS11" s="12"/>
      <c r="BT11" s="12">
        <f t="shared" si="25"/>
        <v>0</v>
      </c>
      <c r="BU11" s="11"/>
      <c r="BV11" s="14"/>
      <c r="BW11" s="12">
        <f t="shared" si="26"/>
        <v>0</v>
      </c>
      <c r="BX11" s="12"/>
      <c r="BY11" s="12"/>
      <c r="BZ11" s="12">
        <f t="shared" si="27"/>
        <v>0</v>
      </c>
      <c r="CA11" s="11"/>
      <c r="CB11" s="14"/>
      <c r="CC11" s="12">
        <f t="shared" si="28"/>
        <v>0</v>
      </c>
      <c r="CD11" s="12"/>
      <c r="CE11" s="12"/>
      <c r="CF11" s="12">
        <f t="shared" si="29"/>
        <v>0</v>
      </c>
      <c r="CG11" s="11"/>
      <c r="CH11" s="14"/>
      <c r="CI11" s="12">
        <f t="shared" si="30"/>
        <v>0</v>
      </c>
      <c r="CJ11" s="12"/>
      <c r="CK11" s="12"/>
      <c r="CL11" s="12">
        <f t="shared" si="31"/>
        <v>0</v>
      </c>
      <c r="CM11" s="11"/>
      <c r="CN11" s="14"/>
      <c r="CO11" s="12">
        <f t="shared" si="32"/>
        <v>0</v>
      </c>
      <c r="CP11" s="12"/>
      <c r="CQ11" s="12"/>
      <c r="CR11" s="12">
        <f t="shared" si="33"/>
        <v>0</v>
      </c>
      <c r="CS11" s="11"/>
      <c r="CT11" s="14"/>
      <c r="CU11" s="12">
        <f t="shared" si="34"/>
        <v>0</v>
      </c>
      <c r="CV11" s="12"/>
      <c r="CW11" s="12"/>
      <c r="CX11" s="12">
        <f t="shared" si="35"/>
        <v>0</v>
      </c>
      <c r="CY11" s="11"/>
      <c r="CZ11" s="14"/>
      <c r="DA11" s="12">
        <f t="shared" si="36"/>
        <v>0</v>
      </c>
      <c r="DB11" s="12"/>
      <c r="DC11" s="12"/>
      <c r="DD11" s="12">
        <f t="shared" si="37"/>
        <v>0</v>
      </c>
      <c r="DE11" s="11"/>
      <c r="DF11" s="14"/>
      <c r="DG11" s="12">
        <f t="shared" si="38"/>
        <v>0</v>
      </c>
      <c r="DH11" s="12"/>
      <c r="DI11" s="12"/>
      <c r="DJ11" s="12">
        <f t="shared" si="39"/>
        <v>0</v>
      </c>
      <c r="DK11" s="11"/>
      <c r="DL11" s="14"/>
      <c r="DM11" s="12">
        <f t="shared" si="40"/>
        <v>0</v>
      </c>
      <c r="DN11" s="12"/>
      <c r="DO11" s="12"/>
      <c r="DP11" s="12">
        <f t="shared" si="41"/>
        <v>0</v>
      </c>
      <c r="DQ11" s="11"/>
      <c r="DR11" s="14"/>
      <c r="DS11" s="12">
        <f t="shared" si="42"/>
        <v>0</v>
      </c>
      <c r="DT11" s="12"/>
      <c r="DU11" s="12"/>
      <c r="DV11" s="12">
        <f t="shared" si="43"/>
        <v>0</v>
      </c>
      <c r="DW11" s="11"/>
      <c r="DX11" s="14"/>
      <c r="DY11" s="12">
        <f t="shared" si="44"/>
        <v>0</v>
      </c>
      <c r="DZ11" s="12"/>
      <c r="EA11" s="12"/>
      <c r="EB11" s="12">
        <f t="shared" si="45"/>
        <v>0</v>
      </c>
      <c r="EC11" s="11"/>
      <c r="ED11" s="14"/>
      <c r="EE11" s="12">
        <f t="shared" si="46"/>
        <v>0</v>
      </c>
      <c r="EF11" s="12"/>
      <c r="EG11" s="12"/>
      <c r="EH11" s="12">
        <f t="shared" si="47"/>
        <v>0</v>
      </c>
      <c r="EI11" s="11"/>
      <c r="EJ11" s="14"/>
      <c r="EK11" s="12">
        <f t="shared" si="48"/>
        <v>0</v>
      </c>
      <c r="EL11" s="12"/>
      <c r="EM11" s="12"/>
      <c r="EN11" s="12">
        <f t="shared" si="49"/>
        <v>0</v>
      </c>
      <c r="EO11" s="11"/>
      <c r="EP11" s="14"/>
      <c r="EQ11" s="12">
        <f t="shared" si="50"/>
        <v>0</v>
      </c>
      <c r="ER11" s="12"/>
      <c r="ES11" s="12"/>
      <c r="ET11" s="12">
        <f t="shared" si="51"/>
        <v>0</v>
      </c>
      <c r="EU11" s="11"/>
      <c r="EV11" s="14"/>
      <c r="EW11" s="12">
        <f t="shared" si="52"/>
        <v>0</v>
      </c>
      <c r="EX11" s="12"/>
      <c r="EY11" s="12"/>
      <c r="EZ11" s="12">
        <f t="shared" si="53"/>
        <v>0</v>
      </c>
      <c r="FA11" s="11"/>
      <c r="FB11" s="14"/>
      <c r="FC11" s="12">
        <f t="shared" si="54"/>
        <v>0</v>
      </c>
      <c r="FD11" s="12"/>
      <c r="FE11" s="12"/>
      <c r="FF11" s="12">
        <f t="shared" si="55"/>
        <v>0</v>
      </c>
      <c r="FG11" s="11"/>
      <c r="FH11" s="14"/>
      <c r="FI11" s="12">
        <f t="shared" si="56"/>
        <v>0</v>
      </c>
      <c r="FJ11" s="12"/>
      <c r="FK11" s="12"/>
      <c r="FL11" s="12">
        <f t="shared" si="57"/>
        <v>0</v>
      </c>
      <c r="FM11" s="11"/>
      <c r="FN11" s="14"/>
      <c r="FO11" s="12">
        <f t="shared" si="58"/>
        <v>0</v>
      </c>
      <c r="FP11" s="12"/>
      <c r="FQ11" s="12"/>
      <c r="FR11" s="12">
        <f t="shared" si="59"/>
        <v>0</v>
      </c>
      <c r="FS11" s="11"/>
      <c r="FT11" s="14"/>
      <c r="FU11" s="12">
        <f t="shared" si="60"/>
        <v>0</v>
      </c>
      <c r="FV11" s="12"/>
      <c r="FW11" s="12"/>
      <c r="FX11" s="12">
        <f t="shared" si="61"/>
        <v>0</v>
      </c>
      <c r="FY11" s="11"/>
      <c r="FZ11" s="14"/>
      <c r="GA11" s="12">
        <f t="shared" si="62"/>
        <v>0</v>
      </c>
      <c r="GB11" s="12"/>
      <c r="GC11" s="12"/>
      <c r="GD11" s="12">
        <f t="shared" si="63"/>
        <v>0</v>
      </c>
      <c r="GE11" s="11">
        <f>[2]Sheet1!$D$3</f>
        <v>0</v>
      </c>
      <c r="GF11" s="12">
        <f t="shared" si="64"/>
        <v>0</v>
      </c>
      <c r="GG11" s="12">
        <f t="shared" si="65"/>
        <v>0</v>
      </c>
      <c r="GH11" s="12">
        <f t="shared" si="66"/>
        <v>0</v>
      </c>
      <c r="GI11" s="12">
        <f t="shared" si="1"/>
        <v>0</v>
      </c>
      <c r="GJ11" s="13">
        <f t="shared" si="2"/>
        <v>0</v>
      </c>
    </row>
    <row r="12" spans="1:195" x14ac:dyDescent="0.25">
      <c r="A12" s="65"/>
      <c r="B12" s="9">
        <f>'[1]البيان الاساسى'!B10</f>
        <v>8</v>
      </c>
      <c r="C12" s="10" t="str">
        <f>VLOOKUP($B12,'[1]البيان الاساسى'!$B$3:$K$561,2,0)</f>
        <v>عدس اصفر</v>
      </c>
      <c r="D12" s="10" t="str">
        <f>VLOOKUP($B12,'[1]البيان الاساسى'!$B$3:$K$561,3,0)</f>
        <v>كيلو</v>
      </c>
      <c r="E12" s="11"/>
      <c r="F12" s="14"/>
      <c r="G12" s="12">
        <f t="shared" si="3"/>
        <v>0</v>
      </c>
      <c r="H12" s="12"/>
      <c r="I12" s="12"/>
      <c r="J12" s="12">
        <f t="shared" si="4"/>
        <v>0</v>
      </c>
      <c r="K12" s="14"/>
      <c r="L12" s="13">
        <f t="shared" si="5"/>
        <v>0</v>
      </c>
      <c r="M12" s="11"/>
      <c r="N12" s="14"/>
      <c r="O12" s="12">
        <f t="shared" si="6"/>
        <v>0</v>
      </c>
      <c r="P12" s="12"/>
      <c r="Q12" s="12"/>
      <c r="R12" s="12">
        <f t="shared" si="7"/>
        <v>0</v>
      </c>
      <c r="S12" s="11"/>
      <c r="T12" s="14"/>
      <c r="U12" s="12">
        <f t="shared" si="8"/>
        <v>0</v>
      </c>
      <c r="V12" s="12"/>
      <c r="W12" s="12"/>
      <c r="X12" s="12">
        <f t="shared" si="9"/>
        <v>0</v>
      </c>
      <c r="Y12" s="11"/>
      <c r="Z12" s="14"/>
      <c r="AA12" s="12">
        <f t="shared" si="10"/>
        <v>0</v>
      </c>
      <c r="AB12" s="12"/>
      <c r="AC12" s="12"/>
      <c r="AD12" s="12">
        <f t="shared" si="11"/>
        <v>0</v>
      </c>
      <c r="AE12" s="11"/>
      <c r="AF12" s="14"/>
      <c r="AG12" s="12">
        <f t="shared" si="12"/>
        <v>0</v>
      </c>
      <c r="AH12" s="12"/>
      <c r="AI12" s="12"/>
      <c r="AJ12" s="12">
        <f t="shared" si="13"/>
        <v>0</v>
      </c>
      <c r="AK12" s="11"/>
      <c r="AL12" s="14"/>
      <c r="AM12" s="12">
        <f t="shared" si="14"/>
        <v>0</v>
      </c>
      <c r="AN12" s="12"/>
      <c r="AO12" s="12"/>
      <c r="AP12" s="12">
        <f t="shared" si="15"/>
        <v>0</v>
      </c>
      <c r="AQ12" s="11"/>
      <c r="AR12" s="14"/>
      <c r="AS12" s="12">
        <f t="shared" si="16"/>
        <v>0</v>
      </c>
      <c r="AT12" s="12"/>
      <c r="AU12" s="12"/>
      <c r="AV12" s="12">
        <f t="shared" si="17"/>
        <v>0</v>
      </c>
      <c r="AW12" s="11"/>
      <c r="AX12" s="14"/>
      <c r="AY12" s="12">
        <f t="shared" si="18"/>
        <v>0</v>
      </c>
      <c r="AZ12" s="12"/>
      <c r="BA12" s="12"/>
      <c r="BB12" s="12">
        <f t="shared" si="19"/>
        <v>0</v>
      </c>
      <c r="BC12" s="11"/>
      <c r="BD12" s="14"/>
      <c r="BE12" s="12">
        <f t="shared" si="20"/>
        <v>0</v>
      </c>
      <c r="BF12" s="12"/>
      <c r="BG12" s="12"/>
      <c r="BH12" s="12">
        <f t="shared" si="21"/>
        <v>0</v>
      </c>
      <c r="BI12" s="11"/>
      <c r="BJ12" s="14"/>
      <c r="BK12" s="12">
        <f t="shared" si="22"/>
        <v>0</v>
      </c>
      <c r="BL12" s="12"/>
      <c r="BM12" s="12"/>
      <c r="BN12" s="12">
        <f t="shared" si="23"/>
        <v>0</v>
      </c>
      <c r="BO12" s="11"/>
      <c r="BP12" s="14"/>
      <c r="BQ12" s="12">
        <f t="shared" si="24"/>
        <v>0</v>
      </c>
      <c r="BR12" s="12"/>
      <c r="BS12" s="12"/>
      <c r="BT12" s="12">
        <f t="shared" si="25"/>
        <v>0</v>
      </c>
      <c r="BU12" s="11"/>
      <c r="BV12" s="14"/>
      <c r="BW12" s="12">
        <f t="shared" si="26"/>
        <v>0</v>
      </c>
      <c r="BX12" s="12"/>
      <c r="BY12" s="12"/>
      <c r="BZ12" s="12">
        <f t="shared" si="27"/>
        <v>0</v>
      </c>
      <c r="CA12" s="11"/>
      <c r="CB12" s="14"/>
      <c r="CC12" s="12">
        <f t="shared" si="28"/>
        <v>0</v>
      </c>
      <c r="CD12" s="12"/>
      <c r="CE12" s="12"/>
      <c r="CF12" s="12">
        <f t="shared" si="29"/>
        <v>0</v>
      </c>
      <c r="CG12" s="11"/>
      <c r="CH12" s="14"/>
      <c r="CI12" s="12">
        <f t="shared" si="30"/>
        <v>0</v>
      </c>
      <c r="CJ12" s="12"/>
      <c r="CK12" s="12"/>
      <c r="CL12" s="12">
        <f t="shared" si="31"/>
        <v>0</v>
      </c>
      <c r="CM12" s="11"/>
      <c r="CN12" s="14"/>
      <c r="CO12" s="12">
        <f t="shared" si="32"/>
        <v>0</v>
      </c>
      <c r="CP12" s="12"/>
      <c r="CQ12" s="12"/>
      <c r="CR12" s="12">
        <f t="shared" si="33"/>
        <v>0</v>
      </c>
      <c r="CS12" s="11"/>
      <c r="CT12" s="14"/>
      <c r="CU12" s="12">
        <f t="shared" si="34"/>
        <v>0</v>
      </c>
      <c r="CV12" s="12"/>
      <c r="CW12" s="12"/>
      <c r="CX12" s="12">
        <f t="shared" si="35"/>
        <v>0</v>
      </c>
      <c r="CY12" s="11"/>
      <c r="CZ12" s="14"/>
      <c r="DA12" s="12">
        <f t="shared" si="36"/>
        <v>0</v>
      </c>
      <c r="DB12" s="12"/>
      <c r="DC12" s="12"/>
      <c r="DD12" s="12">
        <f t="shared" si="37"/>
        <v>0</v>
      </c>
      <c r="DE12" s="11"/>
      <c r="DF12" s="14"/>
      <c r="DG12" s="12">
        <f t="shared" si="38"/>
        <v>0</v>
      </c>
      <c r="DH12" s="12"/>
      <c r="DI12" s="12"/>
      <c r="DJ12" s="12">
        <f t="shared" si="39"/>
        <v>0</v>
      </c>
      <c r="DK12" s="11"/>
      <c r="DL12" s="14"/>
      <c r="DM12" s="12">
        <f t="shared" si="40"/>
        <v>0</v>
      </c>
      <c r="DN12" s="12"/>
      <c r="DO12" s="12"/>
      <c r="DP12" s="12">
        <f t="shared" si="41"/>
        <v>0</v>
      </c>
      <c r="DQ12" s="11"/>
      <c r="DR12" s="14"/>
      <c r="DS12" s="12">
        <f t="shared" si="42"/>
        <v>0</v>
      </c>
      <c r="DT12" s="12"/>
      <c r="DU12" s="12"/>
      <c r="DV12" s="12">
        <f t="shared" si="43"/>
        <v>0</v>
      </c>
      <c r="DW12" s="11"/>
      <c r="DX12" s="14"/>
      <c r="DY12" s="12">
        <f t="shared" si="44"/>
        <v>0</v>
      </c>
      <c r="DZ12" s="12"/>
      <c r="EA12" s="12"/>
      <c r="EB12" s="12">
        <f t="shared" si="45"/>
        <v>0</v>
      </c>
      <c r="EC12" s="11"/>
      <c r="ED12" s="14"/>
      <c r="EE12" s="12">
        <f t="shared" si="46"/>
        <v>0</v>
      </c>
      <c r="EF12" s="12"/>
      <c r="EG12" s="12"/>
      <c r="EH12" s="12">
        <f t="shared" si="47"/>
        <v>0</v>
      </c>
      <c r="EI12" s="11"/>
      <c r="EJ12" s="14"/>
      <c r="EK12" s="12">
        <f t="shared" si="48"/>
        <v>0</v>
      </c>
      <c r="EL12" s="12"/>
      <c r="EM12" s="12"/>
      <c r="EN12" s="12">
        <f t="shared" si="49"/>
        <v>0</v>
      </c>
      <c r="EO12" s="11"/>
      <c r="EP12" s="14"/>
      <c r="EQ12" s="12">
        <f t="shared" si="50"/>
        <v>0</v>
      </c>
      <c r="ER12" s="12"/>
      <c r="ES12" s="12"/>
      <c r="ET12" s="12">
        <f t="shared" si="51"/>
        <v>0</v>
      </c>
      <c r="EU12" s="11"/>
      <c r="EV12" s="14"/>
      <c r="EW12" s="12">
        <f t="shared" si="52"/>
        <v>0</v>
      </c>
      <c r="EX12" s="12"/>
      <c r="EY12" s="12"/>
      <c r="EZ12" s="12">
        <f t="shared" si="53"/>
        <v>0</v>
      </c>
      <c r="FA12" s="11"/>
      <c r="FB12" s="14"/>
      <c r="FC12" s="12">
        <f t="shared" si="54"/>
        <v>0</v>
      </c>
      <c r="FD12" s="12"/>
      <c r="FE12" s="12"/>
      <c r="FF12" s="12">
        <f t="shared" si="55"/>
        <v>0</v>
      </c>
      <c r="FG12" s="11"/>
      <c r="FH12" s="14"/>
      <c r="FI12" s="12">
        <f t="shared" si="56"/>
        <v>0</v>
      </c>
      <c r="FJ12" s="12"/>
      <c r="FK12" s="12"/>
      <c r="FL12" s="12">
        <f t="shared" si="57"/>
        <v>0</v>
      </c>
      <c r="FM12" s="11"/>
      <c r="FN12" s="14"/>
      <c r="FO12" s="12">
        <f t="shared" si="58"/>
        <v>0</v>
      </c>
      <c r="FP12" s="12"/>
      <c r="FQ12" s="12"/>
      <c r="FR12" s="12">
        <f t="shared" si="59"/>
        <v>0</v>
      </c>
      <c r="FS12" s="11"/>
      <c r="FT12" s="14"/>
      <c r="FU12" s="12">
        <f t="shared" si="60"/>
        <v>0</v>
      </c>
      <c r="FV12" s="12"/>
      <c r="FW12" s="12"/>
      <c r="FX12" s="12">
        <f t="shared" si="61"/>
        <v>0</v>
      </c>
      <c r="FY12" s="11"/>
      <c r="FZ12" s="14"/>
      <c r="GA12" s="12">
        <f t="shared" si="62"/>
        <v>0</v>
      </c>
      <c r="GB12" s="12"/>
      <c r="GC12" s="12"/>
      <c r="GD12" s="12">
        <f t="shared" si="63"/>
        <v>0</v>
      </c>
      <c r="GE12" s="11">
        <f>[2]Sheet1!$D$3</f>
        <v>0</v>
      </c>
      <c r="GF12" s="12">
        <f t="shared" si="64"/>
        <v>0</v>
      </c>
      <c r="GG12" s="12">
        <f t="shared" si="65"/>
        <v>0</v>
      </c>
      <c r="GH12" s="12">
        <f t="shared" si="66"/>
        <v>0</v>
      </c>
      <c r="GI12" s="12">
        <f t="shared" si="1"/>
        <v>0</v>
      </c>
      <c r="GJ12" s="13">
        <f t="shared" si="2"/>
        <v>0</v>
      </c>
    </row>
    <row r="13" spans="1:195" x14ac:dyDescent="0.25">
      <c r="A13" s="65"/>
      <c r="B13" s="9">
        <f>'[1]البيان الاساسى'!B11</f>
        <v>9</v>
      </c>
      <c r="C13" s="10" t="str">
        <f>VLOOKUP($B13,'[1]البيان الاساسى'!$B$3:$K$561,2,0)</f>
        <v>فنكوش</v>
      </c>
      <c r="D13" s="10" t="str">
        <f>VLOOKUP($B13,'[1]البيان الاساسى'!$B$3:$K$561,3,0)</f>
        <v>كيلو</v>
      </c>
      <c r="E13" s="11"/>
      <c r="F13" s="14"/>
      <c r="G13" s="12">
        <f t="shared" si="3"/>
        <v>0</v>
      </c>
      <c r="H13" s="12"/>
      <c r="I13" s="12"/>
      <c r="J13" s="12">
        <f t="shared" si="4"/>
        <v>0</v>
      </c>
      <c r="K13" s="14"/>
      <c r="L13" s="13">
        <f t="shared" si="5"/>
        <v>0</v>
      </c>
      <c r="M13" s="11"/>
      <c r="N13" s="14"/>
      <c r="O13" s="12">
        <f t="shared" si="6"/>
        <v>0</v>
      </c>
      <c r="P13" s="12"/>
      <c r="Q13" s="12"/>
      <c r="R13" s="12">
        <f t="shared" si="7"/>
        <v>0</v>
      </c>
      <c r="S13" s="11"/>
      <c r="T13" s="14"/>
      <c r="U13" s="12">
        <f t="shared" si="8"/>
        <v>0</v>
      </c>
      <c r="V13" s="12"/>
      <c r="W13" s="12"/>
      <c r="X13" s="12">
        <f t="shared" si="9"/>
        <v>0</v>
      </c>
      <c r="Y13" s="11"/>
      <c r="Z13" s="14"/>
      <c r="AA13" s="12">
        <f t="shared" si="10"/>
        <v>0</v>
      </c>
      <c r="AB13" s="12"/>
      <c r="AC13" s="12"/>
      <c r="AD13" s="12">
        <f t="shared" si="11"/>
        <v>0</v>
      </c>
      <c r="AE13" s="11"/>
      <c r="AF13" s="14"/>
      <c r="AG13" s="12">
        <f t="shared" si="12"/>
        <v>0</v>
      </c>
      <c r="AH13" s="12"/>
      <c r="AI13" s="12"/>
      <c r="AJ13" s="12">
        <f t="shared" si="13"/>
        <v>0</v>
      </c>
      <c r="AK13" s="11"/>
      <c r="AL13" s="14"/>
      <c r="AM13" s="12">
        <f t="shared" si="14"/>
        <v>0</v>
      </c>
      <c r="AN13" s="12"/>
      <c r="AO13" s="12"/>
      <c r="AP13" s="12">
        <f t="shared" si="15"/>
        <v>0</v>
      </c>
      <c r="AQ13" s="11"/>
      <c r="AR13" s="14"/>
      <c r="AS13" s="12">
        <f t="shared" si="16"/>
        <v>0</v>
      </c>
      <c r="AT13" s="12"/>
      <c r="AU13" s="12"/>
      <c r="AV13" s="12">
        <f t="shared" si="17"/>
        <v>0</v>
      </c>
      <c r="AW13" s="11"/>
      <c r="AX13" s="14"/>
      <c r="AY13" s="12">
        <f t="shared" si="18"/>
        <v>0</v>
      </c>
      <c r="AZ13" s="12"/>
      <c r="BA13" s="12"/>
      <c r="BB13" s="12">
        <f t="shared" si="19"/>
        <v>0</v>
      </c>
      <c r="BC13" s="11"/>
      <c r="BD13" s="14"/>
      <c r="BE13" s="12">
        <f t="shared" si="20"/>
        <v>0</v>
      </c>
      <c r="BF13" s="12"/>
      <c r="BG13" s="12"/>
      <c r="BH13" s="12">
        <f t="shared" si="21"/>
        <v>0</v>
      </c>
      <c r="BI13" s="11"/>
      <c r="BJ13" s="14"/>
      <c r="BK13" s="12">
        <f t="shared" si="22"/>
        <v>0</v>
      </c>
      <c r="BL13" s="12"/>
      <c r="BM13" s="12"/>
      <c r="BN13" s="12">
        <f t="shared" si="23"/>
        <v>0</v>
      </c>
      <c r="BO13" s="11"/>
      <c r="BP13" s="14"/>
      <c r="BQ13" s="12">
        <f t="shared" si="24"/>
        <v>0</v>
      </c>
      <c r="BR13" s="12"/>
      <c r="BS13" s="12"/>
      <c r="BT13" s="12">
        <f t="shared" si="25"/>
        <v>0</v>
      </c>
      <c r="BU13" s="11"/>
      <c r="BV13" s="14"/>
      <c r="BW13" s="12">
        <f t="shared" si="26"/>
        <v>0</v>
      </c>
      <c r="BX13" s="12"/>
      <c r="BY13" s="12"/>
      <c r="BZ13" s="12">
        <f t="shared" si="27"/>
        <v>0</v>
      </c>
      <c r="CA13" s="11"/>
      <c r="CB13" s="14"/>
      <c r="CC13" s="12">
        <f t="shared" si="28"/>
        <v>0</v>
      </c>
      <c r="CD13" s="12"/>
      <c r="CE13" s="12"/>
      <c r="CF13" s="12">
        <f t="shared" si="29"/>
        <v>0</v>
      </c>
      <c r="CG13" s="11"/>
      <c r="CH13" s="14"/>
      <c r="CI13" s="12">
        <f t="shared" si="30"/>
        <v>0</v>
      </c>
      <c r="CJ13" s="12"/>
      <c r="CK13" s="12"/>
      <c r="CL13" s="12">
        <f t="shared" si="31"/>
        <v>0</v>
      </c>
      <c r="CM13" s="11"/>
      <c r="CN13" s="14"/>
      <c r="CO13" s="12">
        <f t="shared" si="32"/>
        <v>0</v>
      </c>
      <c r="CP13" s="12"/>
      <c r="CQ13" s="12"/>
      <c r="CR13" s="12">
        <f t="shared" si="33"/>
        <v>0</v>
      </c>
      <c r="CS13" s="11"/>
      <c r="CT13" s="14"/>
      <c r="CU13" s="12">
        <f t="shared" si="34"/>
        <v>0</v>
      </c>
      <c r="CV13" s="12"/>
      <c r="CW13" s="12"/>
      <c r="CX13" s="12">
        <f t="shared" si="35"/>
        <v>0</v>
      </c>
      <c r="CY13" s="11"/>
      <c r="CZ13" s="14"/>
      <c r="DA13" s="12">
        <f t="shared" si="36"/>
        <v>0</v>
      </c>
      <c r="DB13" s="12"/>
      <c r="DC13" s="12"/>
      <c r="DD13" s="12">
        <f t="shared" si="37"/>
        <v>0</v>
      </c>
      <c r="DE13" s="11"/>
      <c r="DF13" s="14"/>
      <c r="DG13" s="12">
        <f t="shared" si="38"/>
        <v>0</v>
      </c>
      <c r="DH13" s="12"/>
      <c r="DI13" s="12"/>
      <c r="DJ13" s="12">
        <f t="shared" si="39"/>
        <v>0</v>
      </c>
      <c r="DK13" s="11"/>
      <c r="DL13" s="14"/>
      <c r="DM13" s="12">
        <f t="shared" si="40"/>
        <v>0</v>
      </c>
      <c r="DN13" s="12"/>
      <c r="DO13" s="12"/>
      <c r="DP13" s="12">
        <f t="shared" si="41"/>
        <v>0</v>
      </c>
      <c r="DQ13" s="11"/>
      <c r="DR13" s="14"/>
      <c r="DS13" s="12">
        <f t="shared" si="42"/>
        <v>0</v>
      </c>
      <c r="DT13" s="12"/>
      <c r="DU13" s="12"/>
      <c r="DV13" s="12">
        <f t="shared" si="43"/>
        <v>0</v>
      </c>
      <c r="DW13" s="11"/>
      <c r="DX13" s="14"/>
      <c r="DY13" s="12">
        <f t="shared" si="44"/>
        <v>0</v>
      </c>
      <c r="DZ13" s="12"/>
      <c r="EA13" s="12"/>
      <c r="EB13" s="12">
        <f t="shared" si="45"/>
        <v>0</v>
      </c>
      <c r="EC13" s="11"/>
      <c r="ED13" s="14"/>
      <c r="EE13" s="12">
        <f t="shared" si="46"/>
        <v>0</v>
      </c>
      <c r="EF13" s="12"/>
      <c r="EG13" s="12"/>
      <c r="EH13" s="12">
        <f t="shared" si="47"/>
        <v>0</v>
      </c>
      <c r="EI13" s="11"/>
      <c r="EJ13" s="14"/>
      <c r="EK13" s="12">
        <f t="shared" si="48"/>
        <v>0</v>
      </c>
      <c r="EL13" s="12"/>
      <c r="EM13" s="12"/>
      <c r="EN13" s="12">
        <f t="shared" si="49"/>
        <v>0</v>
      </c>
      <c r="EO13" s="11"/>
      <c r="EP13" s="14"/>
      <c r="EQ13" s="12">
        <f t="shared" si="50"/>
        <v>0</v>
      </c>
      <c r="ER13" s="12"/>
      <c r="ES13" s="12"/>
      <c r="ET13" s="12">
        <f t="shared" si="51"/>
        <v>0</v>
      </c>
      <c r="EU13" s="11"/>
      <c r="EV13" s="14"/>
      <c r="EW13" s="12">
        <f t="shared" si="52"/>
        <v>0</v>
      </c>
      <c r="EX13" s="12"/>
      <c r="EY13" s="12"/>
      <c r="EZ13" s="12">
        <f t="shared" si="53"/>
        <v>0</v>
      </c>
      <c r="FA13" s="11"/>
      <c r="FB13" s="14"/>
      <c r="FC13" s="12">
        <f t="shared" si="54"/>
        <v>0</v>
      </c>
      <c r="FD13" s="12"/>
      <c r="FE13" s="12"/>
      <c r="FF13" s="12">
        <f t="shared" si="55"/>
        <v>0</v>
      </c>
      <c r="FG13" s="11"/>
      <c r="FH13" s="14"/>
      <c r="FI13" s="12">
        <f t="shared" si="56"/>
        <v>0</v>
      </c>
      <c r="FJ13" s="12"/>
      <c r="FK13" s="12"/>
      <c r="FL13" s="12">
        <f t="shared" si="57"/>
        <v>0</v>
      </c>
      <c r="FM13" s="11"/>
      <c r="FN13" s="14"/>
      <c r="FO13" s="12">
        <f t="shared" si="58"/>
        <v>0</v>
      </c>
      <c r="FP13" s="12"/>
      <c r="FQ13" s="12"/>
      <c r="FR13" s="12">
        <f t="shared" si="59"/>
        <v>0</v>
      </c>
      <c r="FS13" s="11"/>
      <c r="FT13" s="14"/>
      <c r="FU13" s="12">
        <f t="shared" si="60"/>
        <v>0</v>
      </c>
      <c r="FV13" s="12"/>
      <c r="FW13" s="12"/>
      <c r="FX13" s="12">
        <f t="shared" si="61"/>
        <v>0</v>
      </c>
      <c r="FY13" s="11"/>
      <c r="FZ13" s="14"/>
      <c r="GA13" s="12">
        <f t="shared" si="62"/>
        <v>0</v>
      </c>
      <c r="GB13" s="12"/>
      <c r="GC13" s="12"/>
      <c r="GD13" s="12">
        <f t="shared" si="63"/>
        <v>0</v>
      </c>
      <c r="GE13" s="11">
        <f>[2]Sheet1!$D$3</f>
        <v>0</v>
      </c>
      <c r="GF13" s="12">
        <f t="shared" si="64"/>
        <v>0</v>
      </c>
      <c r="GG13" s="12">
        <f t="shared" si="65"/>
        <v>0</v>
      </c>
      <c r="GH13" s="12">
        <f t="shared" si="66"/>
        <v>0</v>
      </c>
      <c r="GI13" s="12">
        <f t="shared" si="1"/>
        <v>0</v>
      </c>
      <c r="GJ13" s="13">
        <f t="shared" si="2"/>
        <v>0</v>
      </c>
    </row>
    <row r="14" spans="1:195" x14ac:dyDescent="0.25">
      <c r="A14" s="65"/>
      <c r="B14" s="9">
        <f>'[1]البيان الاساسى'!B12</f>
        <v>10</v>
      </c>
      <c r="C14" s="10" t="str">
        <f>VLOOKUP($B14,'[1]البيان الاساسى'!$B$3:$K$561,2,0)</f>
        <v>مدشوش</v>
      </c>
      <c r="D14" s="10" t="str">
        <f>VLOOKUP($B14,'[1]البيان الاساسى'!$B$3:$K$561,3,0)</f>
        <v>كيلو</v>
      </c>
      <c r="E14" s="11"/>
      <c r="F14" s="14"/>
      <c r="G14" s="12">
        <f t="shared" si="3"/>
        <v>0</v>
      </c>
      <c r="H14" s="12"/>
      <c r="I14" s="12"/>
      <c r="J14" s="12">
        <f t="shared" si="4"/>
        <v>0</v>
      </c>
      <c r="K14" s="14"/>
      <c r="L14" s="13">
        <f t="shared" si="5"/>
        <v>0</v>
      </c>
      <c r="M14" s="11"/>
      <c r="N14" s="14"/>
      <c r="O14" s="12">
        <f t="shared" si="6"/>
        <v>0</v>
      </c>
      <c r="P14" s="12"/>
      <c r="Q14" s="12"/>
      <c r="R14" s="12">
        <f t="shared" si="7"/>
        <v>0</v>
      </c>
      <c r="S14" s="11"/>
      <c r="T14" s="14"/>
      <c r="U14" s="12">
        <f t="shared" si="8"/>
        <v>0</v>
      </c>
      <c r="V14" s="12"/>
      <c r="W14" s="12"/>
      <c r="X14" s="12">
        <f t="shared" si="9"/>
        <v>0</v>
      </c>
      <c r="Y14" s="11"/>
      <c r="Z14" s="14"/>
      <c r="AA14" s="12">
        <f t="shared" si="10"/>
        <v>0</v>
      </c>
      <c r="AB14" s="12"/>
      <c r="AC14" s="12"/>
      <c r="AD14" s="12">
        <f t="shared" si="11"/>
        <v>0</v>
      </c>
      <c r="AE14" s="11"/>
      <c r="AF14" s="14"/>
      <c r="AG14" s="12">
        <f t="shared" si="12"/>
        <v>0</v>
      </c>
      <c r="AH14" s="12"/>
      <c r="AI14" s="12"/>
      <c r="AJ14" s="12">
        <f t="shared" si="13"/>
        <v>0</v>
      </c>
      <c r="AK14" s="11"/>
      <c r="AL14" s="14"/>
      <c r="AM14" s="12">
        <f t="shared" si="14"/>
        <v>0</v>
      </c>
      <c r="AN14" s="12"/>
      <c r="AO14" s="12"/>
      <c r="AP14" s="12">
        <f t="shared" si="15"/>
        <v>0</v>
      </c>
      <c r="AQ14" s="11"/>
      <c r="AR14" s="14"/>
      <c r="AS14" s="12">
        <f t="shared" si="16"/>
        <v>0</v>
      </c>
      <c r="AT14" s="12"/>
      <c r="AU14" s="12"/>
      <c r="AV14" s="12">
        <f t="shared" si="17"/>
        <v>0</v>
      </c>
      <c r="AW14" s="11"/>
      <c r="AX14" s="14"/>
      <c r="AY14" s="12">
        <f t="shared" si="18"/>
        <v>0</v>
      </c>
      <c r="AZ14" s="12"/>
      <c r="BA14" s="12"/>
      <c r="BB14" s="12">
        <f t="shared" si="19"/>
        <v>0</v>
      </c>
      <c r="BC14" s="11"/>
      <c r="BD14" s="14"/>
      <c r="BE14" s="12">
        <f t="shared" si="20"/>
        <v>0</v>
      </c>
      <c r="BF14" s="12"/>
      <c r="BG14" s="12"/>
      <c r="BH14" s="12">
        <f t="shared" si="21"/>
        <v>0</v>
      </c>
      <c r="BI14" s="11"/>
      <c r="BJ14" s="14"/>
      <c r="BK14" s="12">
        <f t="shared" si="22"/>
        <v>0</v>
      </c>
      <c r="BL14" s="12"/>
      <c r="BM14" s="12"/>
      <c r="BN14" s="12">
        <f t="shared" si="23"/>
        <v>0</v>
      </c>
      <c r="BO14" s="11"/>
      <c r="BP14" s="14"/>
      <c r="BQ14" s="12">
        <f t="shared" si="24"/>
        <v>0</v>
      </c>
      <c r="BR14" s="12"/>
      <c r="BS14" s="12"/>
      <c r="BT14" s="12">
        <f t="shared" si="25"/>
        <v>0</v>
      </c>
      <c r="BU14" s="11"/>
      <c r="BV14" s="14"/>
      <c r="BW14" s="12">
        <f t="shared" si="26"/>
        <v>0</v>
      </c>
      <c r="BX14" s="12"/>
      <c r="BY14" s="12"/>
      <c r="BZ14" s="12">
        <f t="shared" si="27"/>
        <v>0</v>
      </c>
      <c r="CA14" s="11"/>
      <c r="CB14" s="14"/>
      <c r="CC14" s="12">
        <f t="shared" si="28"/>
        <v>0</v>
      </c>
      <c r="CD14" s="12"/>
      <c r="CE14" s="12"/>
      <c r="CF14" s="12">
        <f t="shared" si="29"/>
        <v>0</v>
      </c>
      <c r="CG14" s="11"/>
      <c r="CH14" s="14"/>
      <c r="CI14" s="12">
        <f t="shared" si="30"/>
        <v>0</v>
      </c>
      <c r="CJ14" s="12"/>
      <c r="CK14" s="12"/>
      <c r="CL14" s="12">
        <f t="shared" si="31"/>
        <v>0</v>
      </c>
      <c r="CM14" s="11"/>
      <c r="CN14" s="14"/>
      <c r="CO14" s="12">
        <f t="shared" si="32"/>
        <v>0</v>
      </c>
      <c r="CP14" s="12"/>
      <c r="CQ14" s="12"/>
      <c r="CR14" s="12">
        <f t="shared" si="33"/>
        <v>0</v>
      </c>
      <c r="CS14" s="11"/>
      <c r="CT14" s="14"/>
      <c r="CU14" s="12">
        <f t="shared" si="34"/>
        <v>0</v>
      </c>
      <c r="CV14" s="12"/>
      <c r="CW14" s="12"/>
      <c r="CX14" s="12">
        <f t="shared" si="35"/>
        <v>0</v>
      </c>
      <c r="CY14" s="11"/>
      <c r="CZ14" s="14"/>
      <c r="DA14" s="12">
        <f t="shared" si="36"/>
        <v>0</v>
      </c>
      <c r="DB14" s="12"/>
      <c r="DC14" s="12"/>
      <c r="DD14" s="12">
        <f t="shared" si="37"/>
        <v>0</v>
      </c>
      <c r="DE14" s="11"/>
      <c r="DF14" s="14"/>
      <c r="DG14" s="12">
        <f t="shared" si="38"/>
        <v>0</v>
      </c>
      <c r="DH14" s="12"/>
      <c r="DI14" s="12"/>
      <c r="DJ14" s="12">
        <f t="shared" si="39"/>
        <v>0</v>
      </c>
      <c r="DK14" s="11"/>
      <c r="DL14" s="14"/>
      <c r="DM14" s="12">
        <f t="shared" si="40"/>
        <v>0</v>
      </c>
      <c r="DN14" s="12"/>
      <c r="DO14" s="12"/>
      <c r="DP14" s="12">
        <f t="shared" si="41"/>
        <v>0</v>
      </c>
      <c r="DQ14" s="11"/>
      <c r="DR14" s="14"/>
      <c r="DS14" s="12">
        <f t="shared" si="42"/>
        <v>0</v>
      </c>
      <c r="DT14" s="12"/>
      <c r="DU14" s="12"/>
      <c r="DV14" s="12">
        <f t="shared" si="43"/>
        <v>0</v>
      </c>
      <c r="DW14" s="11"/>
      <c r="DX14" s="14"/>
      <c r="DY14" s="12">
        <f t="shared" si="44"/>
        <v>0</v>
      </c>
      <c r="DZ14" s="12"/>
      <c r="EA14" s="12"/>
      <c r="EB14" s="12">
        <f t="shared" si="45"/>
        <v>0</v>
      </c>
      <c r="EC14" s="11"/>
      <c r="ED14" s="14"/>
      <c r="EE14" s="12">
        <f t="shared" si="46"/>
        <v>0</v>
      </c>
      <c r="EF14" s="12"/>
      <c r="EG14" s="12"/>
      <c r="EH14" s="12">
        <f t="shared" si="47"/>
        <v>0</v>
      </c>
      <c r="EI14" s="11"/>
      <c r="EJ14" s="14"/>
      <c r="EK14" s="12">
        <f t="shared" si="48"/>
        <v>0</v>
      </c>
      <c r="EL14" s="12"/>
      <c r="EM14" s="12"/>
      <c r="EN14" s="12">
        <f t="shared" si="49"/>
        <v>0</v>
      </c>
      <c r="EO14" s="11"/>
      <c r="EP14" s="14"/>
      <c r="EQ14" s="12">
        <f t="shared" si="50"/>
        <v>0</v>
      </c>
      <c r="ER14" s="12"/>
      <c r="ES14" s="12"/>
      <c r="ET14" s="12">
        <f t="shared" si="51"/>
        <v>0</v>
      </c>
      <c r="EU14" s="11"/>
      <c r="EV14" s="14"/>
      <c r="EW14" s="12">
        <f t="shared" si="52"/>
        <v>0</v>
      </c>
      <c r="EX14" s="12"/>
      <c r="EY14" s="12"/>
      <c r="EZ14" s="12">
        <f t="shared" si="53"/>
        <v>0</v>
      </c>
      <c r="FA14" s="11"/>
      <c r="FB14" s="14"/>
      <c r="FC14" s="12">
        <f t="shared" si="54"/>
        <v>0</v>
      </c>
      <c r="FD14" s="12"/>
      <c r="FE14" s="12"/>
      <c r="FF14" s="12">
        <f t="shared" si="55"/>
        <v>0</v>
      </c>
      <c r="FG14" s="11"/>
      <c r="FH14" s="14"/>
      <c r="FI14" s="12">
        <f t="shared" si="56"/>
        <v>0</v>
      </c>
      <c r="FJ14" s="12"/>
      <c r="FK14" s="12"/>
      <c r="FL14" s="12">
        <f t="shared" si="57"/>
        <v>0</v>
      </c>
      <c r="FM14" s="11"/>
      <c r="FN14" s="14"/>
      <c r="FO14" s="12">
        <f t="shared" si="58"/>
        <v>0</v>
      </c>
      <c r="FP14" s="12"/>
      <c r="FQ14" s="12"/>
      <c r="FR14" s="12">
        <f t="shared" si="59"/>
        <v>0</v>
      </c>
      <c r="FS14" s="11"/>
      <c r="FT14" s="14"/>
      <c r="FU14" s="12">
        <f t="shared" si="60"/>
        <v>0</v>
      </c>
      <c r="FV14" s="12"/>
      <c r="FW14" s="12"/>
      <c r="FX14" s="12">
        <f t="shared" si="61"/>
        <v>0</v>
      </c>
      <c r="FY14" s="11"/>
      <c r="FZ14" s="14"/>
      <c r="GA14" s="12">
        <f t="shared" si="62"/>
        <v>0</v>
      </c>
      <c r="GB14" s="12"/>
      <c r="GC14" s="12"/>
      <c r="GD14" s="12">
        <f t="shared" si="63"/>
        <v>0</v>
      </c>
      <c r="GE14" s="11">
        <f>[2]Sheet1!$D$3</f>
        <v>0</v>
      </c>
      <c r="GF14" s="12">
        <f t="shared" si="64"/>
        <v>0</v>
      </c>
      <c r="GG14" s="12">
        <f t="shared" si="65"/>
        <v>0</v>
      </c>
      <c r="GH14" s="12">
        <f t="shared" si="66"/>
        <v>0</v>
      </c>
      <c r="GI14" s="12">
        <f t="shared" si="1"/>
        <v>0</v>
      </c>
      <c r="GJ14" s="13">
        <f t="shared" si="2"/>
        <v>0</v>
      </c>
    </row>
    <row r="15" spans="1:195" x14ac:dyDescent="0.25">
      <c r="A15" s="65"/>
      <c r="B15" s="9">
        <f>'[1]البيان الاساسى'!B13</f>
        <v>11</v>
      </c>
      <c r="C15" s="10" t="str">
        <f>VLOOKUP($B15,'[1]البيان الاساسى'!$B$3:$K$561,2,0)</f>
        <v>مكرونة شعرية 1 كيلو</v>
      </c>
      <c r="D15" s="10" t="str">
        <f>VLOOKUP($B15,'[1]البيان الاساسى'!$B$3:$K$561,3,0)</f>
        <v>كيلو</v>
      </c>
      <c r="E15" s="11"/>
      <c r="F15" s="14"/>
      <c r="G15" s="12">
        <f t="shared" si="3"/>
        <v>0</v>
      </c>
      <c r="H15" s="12"/>
      <c r="I15" s="12"/>
      <c r="J15" s="12">
        <f t="shared" si="4"/>
        <v>0</v>
      </c>
      <c r="K15" s="14"/>
      <c r="L15" s="13">
        <f t="shared" si="5"/>
        <v>0</v>
      </c>
      <c r="M15" s="11"/>
      <c r="N15" s="14"/>
      <c r="O15" s="12">
        <f t="shared" si="6"/>
        <v>0</v>
      </c>
      <c r="P15" s="12"/>
      <c r="Q15" s="12"/>
      <c r="R15" s="12">
        <f t="shared" si="7"/>
        <v>0</v>
      </c>
      <c r="S15" s="11"/>
      <c r="T15" s="14"/>
      <c r="U15" s="12">
        <f t="shared" si="8"/>
        <v>0</v>
      </c>
      <c r="V15" s="12"/>
      <c r="W15" s="12"/>
      <c r="X15" s="12">
        <f t="shared" si="9"/>
        <v>0</v>
      </c>
      <c r="Y15" s="11"/>
      <c r="Z15" s="14"/>
      <c r="AA15" s="12">
        <f t="shared" si="10"/>
        <v>0</v>
      </c>
      <c r="AB15" s="12"/>
      <c r="AC15" s="12"/>
      <c r="AD15" s="12">
        <f t="shared" si="11"/>
        <v>0</v>
      </c>
      <c r="AE15" s="11"/>
      <c r="AF15" s="14"/>
      <c r="AG15" s="12">
        <f t="shared" si="12"/>
        <v>0</v>
      </c>
      <c r="AH15" s="12"/>
      <c r="AI15" s="12"/>
      <c r="AJ15" s="12">
        <f t="shared" si="13"/>
        <v>0</v>
      </c>
      <c r="AK15" s="11"/>
      <c r="AL15" s="14"/>
      <c r="AM15" s="12">
        <f t="shared" si="14"/>
        <v>0</v>
      </c>
      <c r="AN15" s="12"/>
      <c r="AO15" s="12"/>
      <c r="AP15" s="12">
        <f t="shared" si="15"/>
        <v>0</v>
      </c>
      <c r="AQ15" s="11"/>
      <c r="AR15" s="14"/>
      <c r="AS15" s="12">
        <f t="shared" si="16"/>
        <v>0</v>
      </c>
      <c r="AT15" s="12"/>
      <c r="AU15" s="12"/>
      <c r="AV15" s="12">
        <f t="shared" si="17"/>
        <v>0</v>
      </c>
      <c r="AW15" s="11"/>
      <c r="AX15" s="14"/>
      <c r="AY15" s="12">
        <f t="shared" si="18"/>
        <v>0</v>
      </c>
      <c r="AZ15" s="12"/>
      <c r="BA15" s="12"/>
      <c r="BB15" s="12">
        <f t="shared" si="19"/>
        <v>0</v>
      </c>
      <c r="BC15" s="11"/>
      <c r="BD15" s="14"/>
      <c r="BE15" s="12">
        <f t="shared" si="20"/>
        <v>0</v>
      </c>
      <c r="BF15" s="12"/>
      <c r="BG15" s="12"/>
      <c r="BH15" s="12">
        <f t="shared" si="21"/>
        <v>0</v>
      </c>
      <c r="BI15" s="11"/>
      <c r="BJ15" s="14"/>
      <c r="BK15" s="12">
        <f t="shared" si="22"/>
        <v>0</v>
      </c>
      <c r="BL15" s="12"/>
      <c r="BM15" s="12"/>
      <c r="BN15" s="12">
        <f t="shared" si="23"/>
        <v>0</v>
      </c>
      <c r="BO15" s="11"/>
      <c r="BP15" s="14"/>
      <c r="BQ15" s="12">
        <f t="shared" si="24"/>
        <v>0</v>
      </c>
      <c r="BR15" s="12"/>
      <c r="BS15" s="12"/>
      <c r="BT15" s="12">
        <f t="shared" si="25"/>
        <v>0</v>
      </c>
      <c r="BU15" s="11"/>
      <c r="BV15" s="14"/>
      <c r="BW15" s="12">
        <f t="shared" si="26"/>
        <v>0</v>
      </c>
      <c r="BX15" s="12"/>
      <c r="BY15" s="12"/>
      <c r="BZ15" s="12">
        <f t="shared" si="27"/>
        <v>0</v>
      </c>
      <c r="CA15" s="11"/>
      <c r="CB15" s="14"/>
      <c r="CC15" s="12">
        <f t="shared" si="28"/>
        <v>0</v>
      </c>
      <c r="CD15" s="12"/>
      <c r="CE15" s="12"/>
      <c r="CF15" s="12">
        <f t="shared" si="29"/>
        <v>0</v>
      </c>
      <c r="CG15" s="11"/>
      <c r="CH15" s="14"/>
      <c r="CI15" s="12">
        <f t="shared" si="30"/>
        <v>0</v>
      </c>
      <c r="CJ15" s="12"/>
      <c r="CK15" s="12"/>
      <c r="CL15" s="12">
        <f t="shared" si="31"/>
        <v>0</v>
      </c>
      <c r="CM15" s="11"/>
      <c r="CN15" s="14"/>
      <c r="CO15" s="12">
        <f t="shared" si="32"/>
        <v>0</v>
      </c>
      <c r="CP15" s="12"/>
      <c r="CQ15" s="12"/>
      <c r="CR15" s="12">
        <f t="shared" si="33"/>
        <v>0</v>
      </c>
      <c r="CS15" s="11"/>
      <c r="CT15" s="14"/>
      <c r="CU15" s="12">
        <f t="shared" si="34"/>
        <v>0</v>
      </c>
      <c r="CV15" s="12"/>
      <c r="CW15" s="12"/>
      <c r="CX15" s="12">
        <f t="shared" si="35"/>
        <v>0</v>
      </c>
      <c r="CY15" s="11"/>
      <c r="CZ15" s="14"/>
      <c r="DA15" s="12">
        <f t="shared" si="36"/>
        <v>0</v>
      </c>
      <c r="DB15" s="12"/>
      <c r="DC15" s="12"/>
      <c r="DD15" s="12">
        <f t="shared" si="37"/>
        <v>0</v>
      </c>
      <c r="DE15" s="11"/>
      <c r="DF15" s="14"/>
      <c r="DG15" s="12">
        <f t="shared" si="38"/>
        <v>0</v>
      </c>
      <c r="DH15" s="12"/>
      <c r="DI15" s="12"/>
      <c r="DJ15" s="12">
        <f t="shared" si="39"/>
        <v>0</v>
      </c>
      <c r="DK15" s="11"/>
      <c r="DL15" s="14"/>
      <c r="DM15" s="12">
        <f t="shared" si="40"/>
        <v>0</v>
      </c>
      <c r="DN15" s="12"/>
      <c r="DO15" s="12"/>
      <c r="DP15" s="12">
        <f t="shared" si="41"/>
        <v>0</v>
      </c>
      <c r="DQ15" s="11"/>
      <c r="DR15" s="14"/>
      <c r="DS15" s="12">
        <f t="shared" si="42"/>
        <v>0</v>
      </c>
      <c r="DT15" s="12"/>
      <c r="DU15" s="12"/>
      <c r="DV15" s="12">
        <f t="shared" si="43"/>
        <v>0</v>
      </c>
      <c r="DW15" s="11"/>
      <c r="DX15" s="14"/>
      <c r="DY15" s="12">
        <f t="shared" si="44"/>
        <v>0</v>
      </c>
      <c r="DZ15" s="12"/>
      <c r="EA15" s="12"/>
      <c r="EB15" s="12">
        <f t="shared" si="45"/>
        <v>0</v>
      </c>
      <c r="EC15" s="11"/>
      <c r="ED15" s="14"/>
      <c r="EE15" s="12">
        <f t="shared" si="46"/>
        <v>0</v>
      </c>
      <c r="EF15" s="12"/>
      <c r="EG15" s="12"/>
      <c r="EH15" s="12">
        <f t="shared" si="47"/>
        <v>0</v>
      </c>
      <c r="EI15" s="11"/>
      <c r="EJ15" s="14"/>
      <c r="EK15" s="12">
        <f t="shared" si="48"/>
        <v>0</v>
      </c>
      <c r="EL15" s="12"/>
      <c r="EM15" s="12"/>
      <c r="EN15" s="12">
        <f t="shared" si="49"/>
        <v>0</v>
      </c>
      <c r="EO15" s="11"/>
      <c r="EP15" s="14"/>
      <c r="EQ15" s="12">
        <f t="shared" si="50"/>
        <v>0</v>
      </c>
      <c r="ER15" s="12"/>
      <c r="ES15" s="12"/>
      <c r="ET15" s="12">
        <f t="shared" si="51"/>
        <v>0</v>
      </c>
      <c r="EU15" s="11"/>
      <c r="EV15" s="14"/>
      <c r="EW15" s="12">
        <f t="shared" si="52"/>
        <v>0</v>
      </c>
      <c r="EX15" s="12"/>
      <c r="EY15" s="12"/>
      <c r="EZ15" s="12">
        <f t="shared" si="53"/>
        <v>0</v>
      </c>
      <c r="FA15" s="11"/>
      <c r="FB15" s="14"/>
      <c r="FC15" s="12">
        <f t="shared" si="54"/>
        <v>0</v>
      </c>
      <c r="FD15" s="12"/>
      <c r="FE15" s="12"/>
      <c r="FF15" s="12">
        <f t="shared" si="55"/>
        <v>0</v>
      </c>
      <c r="FG15" s="11"/>
      <c r="FH15" s="14"/>
      <c r="FI15" s="12">
        <f t="shared" si="56"/>
        <v>0</v>
      </c>
      <c r="FJ15" s="12"/>
      <c r="FK15" s="12"/>
      <c r="FL15" s="12">
        <f t="shared" si="57"/>
        <v>0</v>
      </c>
      <c r="FM15" s="11"/>
      <c r="FN15" s="14"/>
      <c r="FO15" s="12">
        <f t="shared" si="58"/>
        <v>0</v>
      </c>
      <c r="FP15" s="12"/>
      <c r="FQ15" s="12"/>
      <c r="FR15" s="12">
        <f t="shared" si="59"/>
        <v>0</v>
      </c>
      <c r="FS15" s="11"/>
      <c r="FT15" s="14"/>
      <c r="FU15" s="12">
        <f t="shared" si="60"/>
        <v>0</v>
      </c>
      <c r="FV15" s="12"/>
      <c r="FW15" s="12"/>
      <c r="FX15" s="12">
        <f t="shared" si="61"/>
        <v>0</v>
      </c>
      <c r="FY15" s="11"/>
      <c r="FZ15" s="14"/>
      <c r="GA15" s="12">
        <f t="shared" si="62"/>
        <v>0</v>
      </c>
      <c r="GB15" s="12"/>
      <c r="GC15" s="12"/>
      <c r="GD15" s="12">
        <f t="shared" si="63"/>
        <v>0</v>
      </c>
      <c r="GE15" s="11">
        <f>[2]Sheet1!$D$3</f>
        <v>0</v>
      </c>
      <c r="GF15" s="12">
        <f t="shared" si="64"/>
        <v>0</v>
      </c>
      <c r="GG15" s="12">
        <f t="shared" si="65"/>
        <v>0</v>
      </c>
      <c r="GH15" s="12">
        <f t="shared" si="66"/>
        <v>0</v>
      </c>
      <c r="GI15" s="12">
        <f t="shared" si="1"/>
        <v>0</v>
      </c>
      <c r="GJ15" s="13">
        <f t="shared" si="2"/>
        <v>0</v>
      </c>
    </row>
    <row r="16" spans="1:195" x14ac:dyDescent="0.25">
      <c r="A16" s="65"/>
      <c r="B16" s="9">
        <f>'[1]البيان الاساسى'!B14</f>
        <v>12</v>
      </c>
      <c r="C16" s="10" t="str">
        <f>VLOOKUP($B16,'[1]البيان الاساسى'!$B$3:$K$561,2,0)</f>
        <v>مكرونة اسباجتى 1 كيلو</v>
      </c>
      <c r="D16" s="10" t="str">
        <f>VLOOKUP($B16,'[1]البيان الاساسى'!$B$3:$K$561,3,0)</f>
        <v>كيلو</v>
      </c>
      <c r="E16" s="11"/>
      <c r="F16" s="14"/>
      <c r="G16" s="12">
        <f t="shared" si="3"/>
        <v>0</v>
      </c>
      <c r="H16" s="12"/>
      <c r="I16" s="12"/>
      <c r="J16" s="12">
        <f t="shared" si="4"/>
        <v>0</v>
      </c>
      <c r="K16" s="14"/>
      <c r="L16" s="13">
        <f t="shared" si="5"/>
        <v>0</v>
      </c>
      <c r="M16" s="11"/>
      <c r="N16" s="14"/>
      <c r="O16" s="12">
        <f t="shared" si="6"/>
        <v>0</v>
      </c>
      <c r="P16" s="12"/>
      <c r="Q16" s="12"/>
      <c r="R16" s="12">
        <f t="shared" si="7"/>
        <v>0</v>
      </c>
      <c r="S16" s="11"/>
      <c r="T16" s="14"/>
      <c r="U16" s="12">
        <f t="shared" si="8"/>
        <v>0</v>
      </c>
      <c r="V16" s="12"/>
      <c r="W16" s="12"/>
      <c r="X16" s="12">
        <f t="shared" si="9"/>
        <v>0</v>
      </c>
      <c r="Y16" s="11"/>
      <c r="Z16" s="14"/>
      <c r="AA16" s="12">
        <f t="shared" si="10"/>
        <v>0</v>
      </c>
      <c r="AB16" s="12"/>
      <c r="AC16" s="12"/>
      <c r="AD16" s="12">
        <f t="shared" si="11"/>
        <v>0</v>
      </c>
      <c r="AE16" s="11"/>
      <c r="AF16" s="14"/>
      <c r="AG16" s="12">
        <f t="shared" si="12"/>
        <v>0</v>
      </c>
      <c r="AH16" s="12"/>
      <c r="AI16" s="12"/>
      <c r="AJ16" s="12">
        <f t="shared" si="13"/>
        <v>0</v>
      </c>
      <c r="AK16" s="11"/>
      <c r="AL16" s="14"/>
      <c r="AM16" s="12">
        <f t="shared" si="14"/>
        <v>0</v>
      </c>
      <c r="AN16" s="12"/>
      <c r="AO16" s="12"/>
      <c r="AP16" s="12">
        <f t="shared" si="15"/>
        <v>0</v>
      </c>
      <c r="AQ16" s="11"/>
      <c r="AR16" s="14"/>
      <c r="AS16" s="12">
        <f t="shared" si="16"/>
        <v>0</v>
      </c>
      <c r="AT16" s="12"/>
      <c r="AU16" s="12"/>
      <c r="AV16" s="12">
        <f t="shared" si="17"/>
        <v>0</v>
      </c>
      <c r="AW16" s="11"/>
      <c r="AX16" s="14"/>
      <c r="AY16" s="12">
        <f t="shared" si="18"/>
        <v>0</v>
      </c>
      <c r="AZ16" s="12"/>
      <c r="BA16" s="12"/>
      <c r="BB16" s="12">
        <f t="shared" si="19"/>
        <v>0</v>
      </c>
      <c r="BC16" s="11"/>
      <c r="BD16" s="14"/>
      <c r="BE16" s="12">
        <f t="shared" si="20"/>
        <v>0</v>
      </c>
      <c r="BF16" s="12"/>
      <c r="BG16" s="12"/>
      <c r="BH16" s="12">
        <f t="shared" si="21"/>
        <v>0</v>
      </c>
      <c r="BI16" s="11"/>
      <c r="BJ16" s="14"/>
      <c r="BK16" s="12">
        <f t="shared" si="22"/>
        <v>0</v>
      </c>
      <c r="BL16" s="12"/>
      <c r="BM16" s="12"/>
      <c r="BN16" s="12">
        <f t="shared" si="23"/>
        <v>0</v>
      </c>
      <c r="BO16" s="11"/>
      <c r="BP16" s="14"/>
      <c r="BQ16" s="12">
        <f t="shared" si="24"/>
        <v>0</v>
      </c>
      <c r="BR16" s="12"/>
      <c r="BS16" s="12"/>
      <c r="BT16" s="12">
        <f t="shared" si="25"/>
        <v>0</v>
      </c>
      <c r="BU16" s="11"/>
      <c r="BV16" s="14"/>
      <c r="BW16" s="12">
        <f t="shared" si="26"/>
        <v>0</v>
      </c>
      <c r="BX16" s="12"/>
      <c r="BY16" s="12"/>
      <c r="BZ16" s="12">
        <f t="shared" si="27"/>
        <v>0</v>
      </c>
      <c r="CA16" s="11"/>
      <c r="CB16" s="14"/>
      <c r="CC16" s="12">
        <f t="shared" si="28"/>
        <v>0</v>
      </c>
      <c r="CD16" s="12"/>
      <c r="CE16" s="12"/>
      <c r="CF16" s="12">
        <f t="shared" si="29"/>
        <v>0</v>
      </c>
      <c r="CG16" s="11"/>
      <c r="CH16" s="14"/>
      <c r="CI16" s="12">
        <f t="shared" si="30"/>
        <v>0</v>
      </c>
      <c r="CJ16" s="12"/>
      <c r="CK16" s="12"/>
      <c r="CL16" s="12">
        <f t="shared" si="31"/>
        <v>0</v>
      </c>
      <c r="CM16" s="11"/>
      <c r="CN16" s="14"/>
      <c r="CO16" s="12">
        <f t="shared" si="32"/>
        <v>0</v>
      </c>
      <c r="CP16" s="12"/>
      <c r="CQ16" s="12"/>
      <c r="CR16" s="12">
        <f t="shared" si="33"/>
        <v>0</v>
      </c>
      <c r="CS16" s="11"/>
      <c r="CT16" s="14"/>
      <c r="CU16" s="12">
        <f t="shared" si="34"/>
        <v>0</v>
      </c>
      <c r="CV16" s="12"/>
      <c r="CW16" s="12"/>
      <c r="CX16" s="12">
        <f t="shared" si="35"/>
        <v>0</v>
      </c>
      <c r="CY16" s="11"/>
      <c r="CZ16" s="14"/>
      <c r="DA16" s="12">
        <f t="shared" si="36"/>
        <v>0</v>
      </c>
      <c r="DB16" s="12"/>
      <c r="DC16" s="12"/>
      <c r="DD16" s="12">
        <f t="shared" si="37"/>
        <v>0</v>
      </c>
      <c r="DE16" s="11"/>
      <c r="DF16" s="14"/>
      <c r="DG16" s="12">
        <f t="shared" si="38"/>
        <v>0</v>
      </c>
      <c r="DH16" s="12"/>
      <c r="DI16" s="12"/>
      <c r="DJ16" s="12">
        <f t="shared" si="39"/>
        <v>0</v>
      </c>
      <c r="DK16" s="11"/>
      <c r="DL16" s="14"/>
      <c r="DM16" s="12">
        <f t="shared" si="40"/>
        <v>0</v>
      </c>
      <c r="DN16" s="12"/>
      <c r="DO16" s="12"/>
      <c r="DP16" s="12">
        <f t="shared" si="41"/>
        <v>0</v>
      </c>
      <c r="DQ16" s="11"/>
      <c r="DR16" s="14"/>
      <c r="DS16" s="12">
        <f t="shared" si="42"/>
        <v>0</v>
      </c>
      <c r="DT16" s="12"/>
      <c r="DU16" s="12"/>
      <c r="DV16" s="12">
        <f t="shared" si="43"/>
        <v>0</v>
      </c>
      <c r="DW16" s="11"/>
      <c r="DX16" s="14"/>
      <c r="DY16" s="12">
        <f t="shared" si="44"/>
        <v>0</v>
      </c>
      <c r="DZ16" s="12"/>
      <c r="EA16" s="12"/>
      <c r="EB16" s="12">
        <f t="shared" si="45"/>
        <v>0</v>
      </c>
      <c r="EC16" s="11"/>
      <c r="ED16" s="14"/>
      <c r="EE16" s="12">
        <f t="shared" si="46"/>
        <v>0</v>
      </c>
      <c r="EF16" s="12"/>
      <c r="EG16" s="12"/>
      <c r="EH16" s="12">
        <f t="shared" si="47"/>
        <v>0</v>
      </c>
      <c r="EI16" s="11"/>
      <c r="EJ16" s="14"/>
      <c r="EK16" s="12">
        <f t="shared" si="48"/>
        <v>0</v>
      </c>
      <c r="EL16" s="12"/>
      <c r="EM16" s="12"/>
      <c r="EN16" s="12">
        <f t="shared" si="49"/>
        <v>0</v>
      </c>
      <c r="EO16" s="11"/>
      <c r="EP16" s="14"/>
      <c r="EQ16" s="12">
        <f t="shared" si="50"/>
        <v>0</v>
      </c>
      <c r="ER16" s="12"/>
      <c r="ES16" s="12"/>
      <c r="ET16" s="12">
        <f t="shared" si="51"/>
        <v>0</v>
      </c>
      <c r="EU16" s="11"/>
      <c r="EV16" s="14"/>
      <c r="EW16" s="12">
        <f t="shared" si="52"/>
        <v>0</v>
      </c>
      <c r="EX16" s="12"/>
      <c r="EY16" s="12"/>
      <c r="EZ16" s="12">
        <f t="shared" si="53"/>
        <v>0</v>
      </c>
      <c r="FA16" s="11"/>
      <c r="FB16" s="14"/>
      <c r="FC16" s="12">
        <f t="shared" si="54"/>
        <v>0</v>
      </c>
      <c r="FD16" s="12"/>
      <c r="FE16" s="12"/>
      <c r="FF16" s="12">
        <f t="shared" si="55"/>
        <v>0</v>
      </c>
      <c r="FG16" s="11"/>
      <c r="FH16" s="14"/>
      <c r="FI16" s="12">
        <f t="shared" si="56"/>
        <v>0</v>
      </c>
      <c r="FJ16" s="12"/>
      <c r="FK16" s="12"/>
      <c r="FL16" s="12">
        <f t="shared" si="57"/>
        <v>0</v>
      </c>
      <c r="FM16" s="11"/>
      <c r="FN16" s="14"/>
      <c r="FO16" s="12">
        <f t="shared" si="58"/>
        <v>0</v>
      </c>
      <c r="FP16" s="12"/>
      <c r="FQ16" s="12"/>
      <c r="FR16" s="12">
        <f t="shared" si="59"/>
        <v>0</v>
      </c>
      <c r="FS16" s="11"/>
      <c r="FT16" s="14"/>
      <c r="FU16" s="12">
        <f t="shared" si="60"/>
        <v>0</v>
      </c>
      <c r="FV16" s="12"/>
      <c r="FW16" s="12"/>
      <c r="FX16" s="12">
        <f t="shared" si="61"/>
        <v>0</v>
      </c>
      <c r="FY16" s="11"/>
      <c r="FZ16" s="14"/>
      <c r="GA16" s="12">
        <f t="shared" si="62"/>
        <v>0</v>
      </c>
      <c r="GB16" s="12"/>
      <c r="GC16" s="12"/>
      <c r="GD16" s="12">
        <f t="shared" si="63"/>
        <v>0</v>
      </c>
      <c r="GE16" s="11">
        <f>[2]Sheet1!$D$3</f>
        <v>0</v>
      </c>
      <c r="GF16" s="12">
        <f t="shared" si="64"/>
        <v>0</v>
      </c>
      <c r="GG16" s="12">
        <f t="shared" si="65"/>
        <v>0</v>
      </c>
      <c r="GH16" s="12">
        <f t="shared" si="66"/>
        <v>0</v>
      </c>
      <c r="GI16" s="12">
        <f t="shared" si="1"/>
        <v>0</v>
      </c>
      <c r="GJ16" s="13">
        <f t="shared" si="2"/>
        <v>0</v>
      </c>
    </row>
    <row r="17" spans="1:192" x14ac:dyDescent="0.25">
      <c r="A17" s="65"/>
      <c r="B17" s="9">
        <f>'[1]البيان الاساسى'!B15</f>
        <v>13</v>
      </c>
      <c r="C17" s="10" t="str">
        <f>VLOOKUP($B17,'[1]البيان الاساسى'!$B$3:$K$561,2,0)</f>
        <v>مكرونة سوستة 1 كيلو</v>
      </c>
      <c r="D17" s="10" t="str">
        <f>VLOOKUP($B17,'[1]البيان الاساسى'!$B$3:$K$561,3,0)</f>
        <v>كيلو</v>
      </c>
      <c r="E17" s="11"/>
      <c r="F17" s="14"/>
      <c r="G17" s="12">
        <f t="shared" si="3"/>
        <v>0</v>
      </c>
      <c r="H17" s="12"/>
      <c r="I17" s="12"/>
      <c r="J17" s="12">
        <f t="shared" si="4"/>
        <v>0</v>
      </c>
      <c r="K17" s="14"/>
      <c r="L17" s="13">
        <f t="shared" si="5"/>
        <v>0</v>
      </c>
      <c r="M17" s="11"/>
      <c r="N17" s="14"/>
      <c r="O17" s="12">
        <f t="shared" si="6"/>
        <v>0</v>
      </c>
      <c r="P17" s="12"/>
      <c r="Q17" s="12"/>
      <c r="R17" s="12">
        <f t="shared" si="7"/>
        <v>0</v>
      </c>
      <c r="S17" s="11"/>
      <c r="T17" s="14"/>
      <c r="U17" s="12">
        <f t="shared" si="8"/>
        <v>0</v>
      </c>
      <c r="V17" s="12"/>
      <c r="W17" s="12"/>
      <c r="X17" s="12">
        <f t="shared" si="9"/>
        <v>0</v>
      </c>
      <c r="Y17" s="11"/>
      <c r="Z17" s="14"/>
      <c r="AA17" s="12">
        <f t="shared" si="10"/>
        <v>0</v>
      </c>
      <c r="AB17" s="12"/>
      <c r="AC17" s="12"/>
      <c r="AD17" s="12">
        <f t="shared" si="11"/>
        <v>0</v>
      </c>
      <c r="AE17" s="11"/>
      <c r="AF17" s="14"/>
      <c r="AG17" s="12">
        <f t="shared" si="12"/>
        <v>0</v>
      </c>
      <c r="AH17" s="12"/>
      <c r="AI17" s="12"/>
      <c r="AJ17" s="12">
        <f t="shared" si="13"/>
        <v>0</v>
      </c>
      <c r="AK17" s="11"/>
      <c r="AL17" s="14"/>
      <c r="AM17" s="12">
        <f t="shared" si="14"/>
        <v>0</v>
      </c>
      <c r="AN17" s="12"/>
      <c r="AO17" s="12"/>
      <c r="AP17" s="12">
        <f t="shared" si="15"/>
        <v>0</v>
      </c>
      <c r="AQ17" s="11"/>
      <c r="AR17" s="14"/>
      <c r="AS17" s="12">
        <f t="shared" si="16"/>
        <v>0</v>
      </c>
      <c r="AT17" s="12"/>
      <c r="AU17" s="12"/>
      <c r="AV17" s="12">
        <f t="shared" si="17"/>
        <v>0</v>
      </c>
      <c r="AW17" s="11"/>
      <c r="AX17" s="14"/>
      <c r="AY17" s="12">
        <f t="shared" si="18"/>
        <v>0</v>
      </c>
      <c r="AZ17" s="12"/>
      <c r="BA17" s="12"/>
      <c r="BB17" s="12">
        <f t="shared" si="19"/>
        <v>0</v>
      </c>
      <c r="BC17" s="11"/>
      <c r="BD17" s="14"/>
      <c r="BE17" s="12">
        <f t="shared" si="20"/>
        <v>0</v>
      </c>
      <c r="BF17" s="12"/>
      <c r="BG17" s="12"/>
      <c r="BH17" s="12">
        <f t="shared" si="21"/>
        <v>0</v>
      </c>
      <c r="BI17" s="11"/>
      <c r="BJ17" s="14"/>
      <c r="BK17" s="12">
        <f t="shared" si="22"/>
        <v>0</v>
      </c>
      <c r="BL17" s="12"/>
      <c r="BM17" s="12"/>
      <c r="BN17" s="12">
        <f t="shared" si="23"/>
        <v>0</v>
      </c>
      <c r="BO17" s="11"/>
      <c r="BP17" s="14"/>
      <c r="BQ17" s="12">
        <f t="shared" si="24"/>
        <v>0</v>
      </c>
      <c r="BR17" s="12"/>
      <c r="BS17" s="12"/>
      <c r="BT17" s="12">
        <f t="shared" si="25"/>
        <v>0</v>
      </c>
      <c r="BU17" s="11"/>
      <c r="BV17" s="14"/>
      <c r="BW17" s="12">
        <f t="shared" si="26"/>
        <v>0</v>
      </c>
      <c r="BX17" s="12"/>
      <c r="BY17" s="12"/>
      <c r="BZ17" s="12">
        <f t="shared" si="27"/>
        <v>0</v>
      </c>
      <c r="CA17" s="11"/>
      <c r="CB17" s="14"/>
      <c r="CC17" s="12">
        <f t="shared" si="28"/>
        <v>0</v>
      </c>
      <c r="CD17" s="12"/>
      <c r="CE17" s="12"/>
      <c r="CF17" s="12">
        <f t="shared" si="29"/>
        <v>0</v>
      </c>
      <c r="CG17" s="11"/>
      <c r="CH17" s="14"/>
      <c r="CI17" s="12">
        <f t="shared" si="30"/>
        <v>0</v>
      </c>
      <c r="CJ17" s="12"/>
      <c r="CK17" s="12"/>
      <c r="CL17" s="12">
        <f t="shared" si="31"/>
        <v>0</v>
      </c>
      <c r="CM17" s="11"/>
      <c r="CN17" s="14"/>
      <c r="CO17" s="12">
        <f t="shared" si="32"/>
        <v>0</v>
      </c>
      <c r="CP17" s="12"/>
      <c r="CQ17" s="12"/>
      <c r="CR17" s="12">
        <f t="shared" si="33"/>
        <v>0</v>
      </c>
      <c r="CS17" s="11"/>
      <c r="CT17" s="14"/>
      <c r="CU17" s="12">
        <f t="shared" si="34"/>
        <v>0</v>
      </c>
      <c r="CV17" s="12"/>
      <c r="CW17" s="12"/>
      <c r="CX17" s="12">
        <f t="shared" si="35"/>
        <v>0</v>
      </c>
      <c r="CY17" s="11"/>
      <c r="CZ17" s="14"/>
      <c r="DA17" s="12">
        <f t="shared" si="36"/>
        <v>0</v>
      </c>
      <c r="DB17" s="12"/>
      <c r="DC17" s="12"/>
      <c r="DD17" s="12">
        <f t="shared" si="37"/>
        <v>0</v>
      </c>
      <c r="DE17" s="11"/>
      <c r="DF17" s="14"/>
      <c r="DG17" s="12">
        <f t="shared" si="38"/>
        <v>0</v>
      </c>
      <c r="DH17" s="12"/>
      <c r="DI17" s="12"/>
      <c r="DJ17" s="12">
        <f t="shared" si="39"/>
        <v>0</v>
      </c>
      <c r="DK17" s="11"/>
      <c r="DL17" s="14"/>
      <c r="DM17" s="12">
        <f t="shared" si="40"/>
        <v>0</v>
      </c>
      <c r="DN17" s="12"/>
      <c r="DO17" s="12"/>
      <c r="DP17" s="12">
        <f t="shared" si="41"/>
        <v>0</v>
      </c>
      <c r="DQ17" s="11"/>
      <c r="DR17" s="14"/>
      <c r="DS17" s="12">
        <f t="shared" si="42"/>
        <v>0</v>
      </c>
      <c r="DT17" s="12"/>
      <c r="DU17" s="12"/>
      <c r="DV17" s="12">
        <f t="shared" si="43"/>
        <v>0</v>
      </c>
      <c r="DW17" s="11"/>
      <c r="DX17" s="14"/>
      <c r="DY17" s="12">
        <f t="shared" si="44"/>
        <v>0</v>
      </c>
      <c r="DZ17" s="12"/>
      <c r="EA17" s="12"/>
      <c r="EB17" s="12">
        <f t="shared" si="45"/>
        <v>0</v>
      </c>
      <c r="EC17" s="11"/>
      <c r="ED17" s="14"/>
      <c r="EE17" s="12">
        <f t="shared" si="46"/>
        <v>0</v>
      </c>
      <c r="EF17" s="12"/>
      <c r="EG17" s="12"/>
      <c r="EH17" s="12">
        <f t="shared" si="47"/>
        <v>0</v>
      </c>
      <c r="EI17" s="11"/>
      <c r="EJ17" s="14"/>
      <c r="EK17" s="12">
        <f t="shared" si="48"/>
        <v>0</v>
      </c>
      <c r="EL17" s="12"/>
      <c r="EM17" s="12"/>
      <c r="EN17" s="12">
        <f t="shared" si="49"/>
        <v>0</v>
      </c>
      <c r="EO17" s="11"/>
      <c r="EP17" s="14"/>
      <c r="EQ17" s="12">
        <f t="shared" si="50"/>
        <v>0</v>
      </c>
      <c r="ER17" s="12"/>
      <c r="ES17" s="12"/>
      <c r="ET17" s="12">
        <f t="shared" si="51"/>
        <v>0</v>
      </c>
      <c r="EU17" s="11"/>
      <c r="EV17" s="14"/>
      <c r="EW17" s="12">
        <f t="shared" si="52"/>
        <v>0</v>
      </c>
      <c r="EX17" s="12"/>
      <c r="EY17" s="12"/>
      <c r="EZ17" s="12">
        <f t="shared" si="53"/>
        <v>0</v>
      </c>
      <c r="FA17" s="11"/>
      <c r="FB17" s="14"/>
      <c r="FC17" s="12">
        <f t="shared" si="54"/>
        <v>0</v>
      </c>
      <c r="FD17" s="12"/>
      <c r="FE17" s="12"/>
      <c r="FF17" s="12">
        <f t="shared" si="55"/>
        <v>0</v>
      </c>
      <c r="FG17" s="11"/>
      <c r="FH17" s="14"/>
      <c r="FI17" s="12">
        <f t="shared" si="56"/>
        <v>0</v>
      </c>
      <c r="FJ17" s="12"/>
      <c r="FK17" s="12"/>
      <c r="FL17" s="12">
        <f t="shared" si="57"/>
        <v>0</v>
      </c>
      <c r="FM17" s="11"/>
      <c r="FN17" s="14"/>
      <c r="FO17" s="12">
        <f t="shared" si="58"/>
        <v>0</v>
      </c>
      <c r="FP17" s="12"/>
      <c r="FQ17" s="12"/>
      <c r="FR17" s="12">
        <f t="shared" si="59"/>
        <v>0</v>
      </c>
      <c r="FS17" s="11"/>
      <c r="FT17" s="14"/>
      <c r="FU17" s="12">
        <f t="shared" si="60"/>
        <v>0</v>
      </c>
      <c r="FV17" s="12"/>
      <c r="FW17" s="12"/>
      <c r="FX17" s="12">
        <f t="shared" si="61"/>
        <v>0</v>
      </c>
      <c r="FY17" s="11"/>
      <c r="FZ17" s="14"/>
      <c r="GA17" s="12">
        <f t="shared" si="62"/>
        <v>0</v>
      </c>
      <c r="GB17" s="12"/>
      <c r="GC17" s="12"/>
      <c r="GD17" s="12">
        <f t="shared" si="63"/>
        <v>0</v>
      </c>
      <c r="GE17" s="11">
        <f>[2]Sheet1!$D$3</f>
        <v>0</v>
      </c>
      <c r="GF17" s="12">
        <f t="shared" si="64"/>
        <v>0</v>
      </c>
      <c r="GG17" s="12">
        <f t="shared" si="65"/>
        <v>0</v>
      </c>
      <c r="GH17" s="12">
        <f t="shared" si="66"/>
        <v>0</v>
      </c>
      <c r="GI17" s="12">
        <f t="shared" si="1"/>
        <v>0</v>
      </c>
      <c r="GJ17" s="13">
        <f t="shared" si="2"/>
        <v>0</v>
      </c>
    </row>
    <row r="18" spans="1:192" x14ac:dyDescent="0.25">
      <c r="A18" s="65"/>
      <c r="B18" s="9">
        <f>'[1]البيان الاساسى'!B16</f>
        <v>14</v>
      </c>
      <c r="C18" s="10" t="str">
        <f>VLOOKUP($B18,'[1]البيان الاساسى'!$B$3:$K$561,2,0)</f>
        <v>مكرونة فرن 1 كيلو</v>
      </c>
      <c r="D18" s="10" t="str">
        <f>VLOOKUP($B18,'[1]البيان الاساسى'!$B$3:$K$561,3,0)</f>
        <v>كيلو</v>
      </c>
      <c r="E18" s="11"/>
      <c r="F18" s="14"/>
      <c r="G18" s="12">
        <f t="shared" si="3"/>
        <v>0</v>
      </c>
      <c r="H18" s="12"/>
      <c r="I18" s="12"/>
      <c r="J18" s="12">
        <f t="shared" si="4"/>
        <v>0</v>
      </c>
      <c r="K18" s="14"/>
      <c r="L18" s="13">
        <f t="shared" si="5"/>
        <v>0</v>
      </c>
      <c r="M18" s="11"/>
      <c r="N18" s="14"/>
      <c r="O18" s="12">
        <f t="shared" si="6"/>
        <v>0</v>
      </c>
      <c r="P18" s="12"/>
      <c r="Q18" s="12"/>
      <c r="R18" s="12">
        <f t="shared" si="7"/>
        <v>0</v>
      </c>
      <c r="S18" s="11"/>
      <c r="T18" s="14"/>
      <c r="U18" s="12">
        <f t="shared" si="8"/>
        <v>0</v>
      </c>
      <c r="V18" s="12"/>
      <c r="W18" s="12"/>
      <c r="X18" s="12">
        <f t="shared" si="9"/>
        <v>0</v>
      </c>
      <c r="Y18" s="11"/>
      <c r="Z18" s="14"/>
      <c r="AA18" s="12">
        <f t="shared" si="10"/>
        <v>0</v>
      </c>
      <c r="AB18" s="12"/>
      <c r="AC18" s="12"/>
      <c r="AD18" s="12">
        <f t="shared" si="11"/>
        <v>0</v>
      </c>
      <c r="AE18" s="11"/>
      <c r="AF18" s="14"/>
      <c r="AG18" s="12">
        <f t="shared" si="12"/>
        <v>0</v>
      </c>
      <c r="AH18" s="12"/>
      <c r="AI18" s="12"/>
      <c r="AJ18" s="12">
        <f t="shared" si="13"/>
        <v>0</v>
      </c>
      <c r="AK18" s="11"/>
      <c r="AL18" s="14"/>
      <c r="AM18" s="12">
        <f t="shared" si="14"/>
        <v>0</v>
      </c>
      <c r="AN18" s="12"/>
      <c r="AO18" s="12"/>
      <c r="AP18" s="12">
        <f t="shared" si="15"/>
        <v>0</v>
      </c>
      <c r="AQ18" s="11"/>
      <c r="AR18" s="14"/>
      <c r="AS18" s="12">
        <f t="shared" si="16"/>
        <v>0</v>
      </c>
      <c r="AT18" s="12"/>
      <c r="AU18" s="12"/>
      <c r="AV18" s="12">
        <f t="shared" si="17"/>
        <v>0</v>
      </c>
      <c r="AW18" s="11"/>
      <c r="AX18" s="14"/>
      <c r="AY18" s="12">
        <f t="shared" si="18"/>
        <v>0</v>
      </c>
      <c r="AZ18" s="12"/>
      <c r="BA18" s="12"/>
      <c r="BB18" s="12">
        <f t="shared" si="19"/>
        <v>0</v>
      </c>
      <c r="BC18" s="11"/>
      <c r="BD18" s="14"/>
      <c r="BE18" s="12">
        <f t="shared" si="20"/>
        <v>0</v>
      </c>
      <c r="BF18" s="12"/>
      <c r="BG18" s="12"/>
      <c r="BH18" s="12">
        <f t="shared" si="21"/>
        <v>0</v>
      </c>
      <c r="BI18" s="11"/>
      <c r="BJ18" s="14"/>
      <c r="BK18" s="12">
        <f t="shared" si="22"/>
        <v>0</v>
      </c>
      <c r="BL18" s="12"/>
      <c r="BM18" s="12"/>
      <c r="BN18" s="12">
        <f t="shared" si="23"/>
        <v>0</v>
      </c>
      <c r="BO18" s="11"/>
      <c r="BP18" s="14"/>
      <c r="BQ18" s="12">
        <f t="shared" si="24"/>
        <v>0</v>
      </c>
      <c r="BR18" s="12"/>
      <c r="BS18" s="12"/>
      <c r="BT18" s="12">
        <f t="shared" si="25"/>
        <v>0</v>
      </c>
      <c r="BU18" s="11"/>
      <c r="BV18" s="14"/>
      <c r="BW18" s="12">
        <f t="shared" si="26"/>
        <v>0</v>
      </c>
      <c r="BX18" s="12"/>
      <c r="BY18" s="12"/>
      <c r="BZ18" s="12">
        <f t="shared" si="27"/>
        <v>0</v>
      </c>
      <c r="CA18" s="11"/>
      <c r="CB18" s="14"/>
      <c r="CC18" s="12">
        <f t="shared" si="28"/>
        <v>0</v>
      </c>
      <c r="CD18" s="12"/>
      <c r="CE18" s="12"/>
      <c r="CF18" s="12">
        <f t="shared" si="29"/>
        <v>0</v>
      </c>
      <c r="CG18" s="11"/>
      <c r="CH18" s="14"/>
      <c r="CI18" s="12">
        <f t="shared" si="30"/>
        <v>0</v>
      </c>
      <c r="CJ18" s="12"/>
      <c r="CK18" s="12"/>
      <c r="CL18" s="12">
        <f t="shared" si="31"/>
        <v>0</v>
      </c>
      <c r="CM18" s="11"/>
      <c r="CN18" s="14"/>
      <c r="CO18" s="12">
        <f t="shared" si="32"/>
        <v>0</v>
      </c>
      <c r="CP18" s="12"/>
      <c r="CQ18" s="12"/>
      <c r="CR18" s="12">
        <f t="shared" si="33"/>
        <v>0</v>
      </c>
      <c r="CS18" s="11"/>
      <c r="CT18" s="14"/>
      <c r="CU18" s="12">
        <f t="shared" si="34"/>
        <v>0</v>
      </c>
      <c r="CV18" s="12"/>
      <c r="CW18" s="12"/>
      <c r="CX18" s="12">
        <f t="shared" si="35"/>
        <v>0</v>
      </c>
      <c r="CY18" s="11"/>
      <c r="CZ18" s="14"/>
      <c r="DA18" s="12">
        <f t="shared" si="36"/>
        <v>0</v>
      </c>
      <c r="DB18" s="12"/>
      <c r="DC18" s="12"/>
      <c r="DD18" s="12">
        <f t="shared" si="37"/>
        <v>0</v>
      </c>
      <c r="DE18" s="11"/>
      <c r="DF18" s="14"/>
      <c r="DG18" s="12">
        <f t="shared" si="38"/>
        <v>0</v>
      </c>
      <c r="DH18" s="12"/>
      <c r="DI18" s="12"/>
      <c r="DJ18" s="12">
        <f t="shared" si="39"/>
        <v>0</v>
      </c>
      <c r="DK18" s="11"/>
      <c r="DL18" s="14"/>
      <c r="DM18" s="12">
        <f t="shared" si="40"/>
        <v>0</v>
      </c>
      <c r="DN18" s="12"/>
      <c r="DO18" s="12"/>
      <c r="DP18" s="12">
        <f t="shared" si="41"/>
        <v>0</v>
      </c>
      <c r="DQ18" s="11"/>
      <c r="DR18" s="14"/>
      <c r="DS18" s="12">
        <f t="shared" si="42"/>
        <v>0</v>
      </c>
      <c r="DT18" s="12"/>
      <c r="DU18" s="12"/>
      <c r="DV18" s="12">
        <f t="shared" si="43"/>
        <v>0</v>
      </c>
      <c r="DW18" s="11"/>
      <c r="DX18" s="14"/>
      <c r="DY18" s="12">
        <f t="shared" si="44"/>
        <v>0</v>
      </c>
      <c r="DZ18" s="12"/>
      <c r="EA18" s="12"/>
      <c r="EB18" s="12">
        <f t="shared" si="45"/>
        <v>0</v>
      </c>
      <c r="EC18" s="11"/>
      <c r="ED18" s="14"/>
      <c r="EE18" s="12">
        <f t="shared" si="46"/>
        <v>0</v>
      </c>
      <c r="EF18" s="12"/>
      <c r="EG18" s="12"/>
      <c r="EH18" s="12">
        <f t="shared" si="47"/>
        <v>0</v>
      </c>
      <c r="EI18" s="11"/>
      <c r="EJ18" s="14"/>
      <c r="EK18" s="12">
        <f t="shared" si="48"/>
        <v>0</v>
      </c>
      <c r="EL18" s="12"/>
      <c r="EM18" s="12"/>
      <c r="EN18" s="12">
        <f t="shared" si="49"/>
        <v>0</v>
      </c>
      <c r="EO18" s="11"/>
      <c r="EP18" s="14"/>
      <c r="EQ18" s="12">
        <f t="shared" si="50"/>
        <v>0</v>
      </c>
      <c r="ER18" s="12"/>
      <c r="ES18" s="12"/>
      <c r="ET18" s="12">
        <f t="shared" si="51"/>
        <v>0</v>
      </c>
      <c r="EU18" s="11"/>
      <c r="EV18" s="14"/>
      <c r="EW18" s="12">
        <f t="shared" si="52"/>
        <v>0</v>
      </c>
      <c r="EX18" s="12"/>
      <c r="EY18" s="12"/>
      <c r="EZ18" s="12">
        <f t="shared" si="53"/>
        <v>0</v>
      </c>
      <c r="FA18" s="11"/>
      <c r="FB18" s="14"/>
      <c r="FC18" s="12">
        <f t="shared" si="54"/>
        <v>0</v>
      </c>
      <c r="FD18" s="12"/>
      <c r="FE18" s="12"/>
      <c r="FF18" s="12">
        <f t="shared" si="55"/>
        <v>0</v>
      </c>
      <c r="FG18" s="11"/>
      <c r="FH18" s="14"/>
      <c r="FI18" s="12">
        <f t="shared" si="56"/>
        <v>0</v>
      </c>
      <c r="FJ18" s="12"/>
      <c r="FK18" s="12"/>
      <c r="FL18" s="12">
        <f t="shared" si="57"/>
        <v>0</v>
      </c>
      <c r="FM18" s="11"/>
      <c r="FN18" s="14"/>
      <c r="FO18" s="12">
        <f t="shared" si="58"/>
        <v>0</v>
      </c>
      <c r="FP18" s="12"/>
      <c r="FQ18" s="12"/>
      <c r="FR18" s="12">
        <f t="shared" si="59"/>
        <v>0</v>
      </c>
      <c r="FS18" s="11"/>
      <c r="FT18" s="14"/>
      <c r="FU18" s="12">
        <f t="shared" si="60"/>
        <v>0</v>
      </c>
      <c r="FV18" s="12"/>
      <c r="FW18" s="12"/>
      <c r="FX18" s="12">
        <f t="shared" si="61"/>
        <v>0</v>
      </c>
      <c r="FY18" s="11"/>
      <c r="FZ18" s="14"/>
      <c r="GA18" s="12">
        <f t="shared" si="62"/>
        <v>0</v>
      </c>
      <c r="GB18" s="12"/>
      <c r="GC18" s="12"/>
      <c r="GD18" s="12">
        <f t="shared" si="63"/>
        <v>0</v>
      </c>
      <c r="GE18" s="11">
        <f>[2]Sheet1!$D$3</f>
        <v>0</v>
      </c>
      <c r="GF18" s="12">
        <f t="shared" si="64"/>
        <v>0</v>
      </c>
      <c r="GG18" s="12">
        <f t="shared" si="65"/>
        <v>0</v>
      </c>
      <c r="GH18" s="12">
        <f t="shared" si="66"/>
        <v>0</v>
      </c>
      <c r="GI18" s="12">
        <f t="shared" si="1"/>
        <v>0</v>
      </c>
      <c r="GJ18" s="13">
        <f t="shared" si="2"/>
        <v>0</v>
      </c>
    </row>
    <row r="19" spans="1:192" x14ac:dyDescent="0.25">
      <c r="A19" s="65"/>
      <c r="B19" s="9">
        <f>'[1]البيان الاساسى'!B17</f>
        <v>15</v>
      </c>
      <c r="C19" s="10" t="str">
        <f>VLOOKUP($B19,'[1]البيان الاساسى'!$B$3:$K$561,2,0)</f>
        <v>مكرونة شرايط 1 كيلو</v>
      </c>
      <c r="D19" s="10" t="str">
        <f>VLOOKUP($B19,'[1]البيان الاساسى'!$B$3:$K$561,3,0)</f>
        <v>كيلو</v>
      </c>
      <c r="E19" s="11"/>
      <c r="F19" s="14"/>
      <c r="G19" s="12">
        <f t="shared" si="3"/>
        <v>0</v>
      </c>
      <c r="H19" s="12"/>
      <c r="I19" s="12"/>
      <c r="J19" s="12">
        <f t="shared" si="4"/>
        <v>0</v>
      </c>
      <c r="K19" s="14"/>
      <c r="L19" s="13">
        <f t="shared" si="5"/>
        <v>0</v>
      </c>
      <c r="M19" s="11"/>
      <c r="N19" s="14"/>
      <c r="O19" s="12">
        <f t="shared" si="6"/>
        <v>0</v>
      </c>
      <c r="P19" s="12"/>
      <c r="Q19" s="12"/>
      <c r="R19" s="12">
        <f t="shared" si="7"/>
        <v>0</v>
      </c>
      <c r="S19" s="11"/>
      <c r="T19" s="14"/>
      <c r="U19" s="12">
        <f t="shared" si="8"/>
        <v>0</v>
      </c>
      <c r="V19" s="12"/>
      <c r="W19" s="12"/>
      <c r="X19" s="12">
        <f t="shared" si="9"/>
        <v>0</v>
      </c>
      <c r="Y19" s="11"/>
      <c r="Z19" s="14"/>
      <c r="AA19" s="12">
        <f t="shared" si="10"/>
        <v>0</v>
      </c>
      <c r="AB19" s="12"/>
      <c r="AC19" s="12"/>
      <c r="AD19" s="12">
        <f t="shared" si="11"/>
        <v>0</v>
      </c>
      <c r="AE19" s="11"/>
      <c r="AF19" s="14"/>
      <c r="AG19" s="12">
        <f t="shared" si="12"/>
        <v>0</v>
      </c>
      <c r="AH19" s="12"/>
      <c r="AI19" s="12"/>
      <c r="AJ19" s="12">
        <f t="shared" si="13"/>
        <v>0</v>
      </c>
      <c r="AK19" s="11"/>
      <c r="AL19" s="14"/>
      <c r="AM19" s="12">
        <f t="shared" si="14"/>
        <v>0</v>
      </c>
      <c r="AN19" s="12"/>
      <c r="AO19" s="12"/>
      <c r="AP19" s="12">
        <f t="shared" si="15"/>
        <v>0</v>
      </c>
      <c r="AQ19" s="11"/>
      <c r="AR19" s="14"/>
      <c r="AS19" s="12">
        <f t="shared" si="16"/>
        <v>0</v>
      </c>
      <c r="AT19" s="12"/>
      <c r="AU19" s="12"/>
      <c r="AV19" s="12">
        <f t="shared" si="17"/>
        <v>0</v>
      </c>
      <c r="AW19" s="11"/>
      <c r="AX19" s="14"/>
      <c r="AY19" s="12">
        <f t="shared" si="18"/>
        <v>0</v>
      </c>
      <c r="AZ19" s="12"/>
      <c r="BA19" s="12"/>
      <c r="BB19" s="12">
        <f t="shared" si="19"/>
        <v>0</v>
      </c>
      <c r="BC19" s="11"/>
      <c r="BD19" s="14"/>
      <c r="BE19" s="12">
        <f t="shared" si="20"/>
        <v>0</v>
      </c>
      <c r="BF19" s="12"/>
      <c r="BG19" s="12"/>
      <c r="BH19" s="12">
        <f t="shared" si="21"/>
        <v>0</v>
      </c>
      <c r="BI19" s="11"/>
      <c r="BJ19" s="14"/>
      <c r="BK19" s="12">
        <f t="shared" si="22"/>
        <v>0</v>
      </c>
      <c r="BL19" s="12"/>
      <c r="BM19" s="12"/>
      <c r="BN19" s="12">
        <f t="shared" si="23"/>
        <v>0</v>
      </c>
      <c r="BO19" s="11"/>
      <c r="BP19" s="14"/>
      <c r="BQ19" s="12">
        <f t="shared" si="24"/>
        <v>0</v>
      </c>
      <c r="BR19" s="12"/>
      <c r="BS19" s="12"/>
      <c r="BT19" s="12">
        <f t="shared" si="25"/>
        <v>0</v>
      </c>
      <c r="BU19" s="11"/>
      <c r="BV19" s="14"/>
      <c r="BW19" s="12">
        <f t="shared" si="26"/>
        <v>0</v>
      </c>
      <c r="BX19" s="12"/>
      <c r="BY19" s="12"/>
      <c r="BZ19" s="12">
        <f t="shared" si="27"/>
        <v>0</v>
      </c>
      <c r="CA19" s="11"/>
      <c r="CB19" s="14"/>
      <c r="CC19" s="12">
        <f t="shared" si="28"/>
        <v>0</v>
      </c>
      <c r="CD19" s="12"/>
      <c r="CE19" s="12"/>
      <c r="CF19" s="12">
        <f t="shared" si="29"/>
        <v>0</v>
      </c>
      <c r="CG19" s="11"/>
      <c r="CH19" s="14"/>
      <c r="CI19" s="12">
        <f t="shared" si="30"/>
        <v>0</v>
      </c>
      <c r="CJ19" s="12"/>
      <c r="CK19" s="12"/>
      <c r="CL19" s="12">
        <f t="shared" si="31"/>
        <v>0</v>
      </c>
      <c r="CM19" s="11"/>
      <c r="CN19" s="14"/>
      <c r="CO19" s="12">
        <f t="shared" si="32"/>
        <v>0</v>
      </c>
      <c r="CP19" s="12"/>
      <c r="CQ19" s="12"/>
      <c r="CR19" s="12">
        <f t="shared" si="33"/>
        <v>0</v>
      </c>
      <c r="CS19" s="11"/>
      <c r="CT19" s="14"/>
      <c r="CU19" s="12">
        <f t="shared" si="34"/>
        <v>0</v>
      </c>
      <c r="CV19" s="12"/>
      <c r="CW19" s="12"/>
      <c r="CX19" s="12">
        <f t="shared" si="35"/>
        <v>0</v>
      </c>
      <c r="CY19" s="11"/>
      <c r="CZ19" s="14"/>
      <c r="DA19" s="12">
        <f t="shared" si="36"/>
        <v>0</v>
      </c>
      <c r="DB19" s="12"/>
      <c r="DC19" s="12"/>
      <c r="DD19" s="12">
        <f t="shared" si="37"/>
        <v>0</v>
      </c>
      <c r="DE19" s="11"/>
      <c r="DF19" s="14"/>
      <c r="DG19" s="12">
        <f t="shared" si="38"/>
        <v>0</v>
      </c>
      <c r="DH19" s="12"/>
      <c r="DI19" s="12"/>
      <c r="DJ19" s="12">
        <f t="shared" si="39"/>
        <v>0</v>
      </c>
      <c r="DK19" s="11"/>
      <c r="DL19" s="14"/>
      <c r="DM19" s="12">
        <f t="shared" si="40"/>
        <v>0</v>
      </c>
      <c r="DN19" s="12"/>
      <c r="DO19" s="12"/>
      <c r="DP19" s="12">
        <f t="shared" si="41"/>
        <v>0</v>
      </c>
      <c r="DQ19" s="11"/>
      <c r="DR19" s="14"/>
      <c r="DS19" s="12">
        <f t="shared" si="42"/>
        <v>0</v>
      </c>
      <c r="DT19" s="12"/>
      <c r="DU19" s="12"/>
      <c r="DV19" s="12">
        <f t="shared" si="43"/>
        <v>0</v>
      </c>
      <c r="DW19" s="11"/>
      <c r="DX19" s="14"/>
      <c r="DY19" s="12">
        <f t="shared" si="44"/>
        <v>0</v>
      </c>
      <c r="DZ19" s="12"/>
      <c r="EA19" s="12"/>
      <c r="EB19" s="12">
        <f t="shared" si="45"/>
        <v>0</v>
      </c>
      <c r="EC19" s="11"/>
      <c r="ED19" s="14"/>
      <c r="EE19" s="12">
        <f t="shared" si="46"/>
        <v>0</v>
      </c>
      <c r="EF19" s="12"/>
      <c r="EG19" s="12"/>
      <c r="EH19" s="12">
        <f t="shared" si="47"/>
        <v>0</v>
      </c>
      <c r="EI19" s="11"/>
      <c r="EJ19" s="14"/>
      <c r="EK19" s="12">
        <f t="shared" si="48"/>
        <v>0</v>
      </c>
      <c r="EL19" s="12"/>
      <c r="EM19" s="12"/>
      <c r="EN19" s="12">
        <f t="shared" si="49"/>
        <v>0</v>
      </c>
      <c r="EO19" s="11"/>
      <c r="EP19" s="14"/>
      <c r="EQ19" s="12">
        <f t="shared" si="50"/>
        <v>0</v>
      </c>
      <c r="ER19" s="12"/>
      <c r="ES19" s="12"/>
      <c r="ET19" s="12">
        <f t="shared" si="51"/>
        <v>0</v>
      </c>
      <c r="EU19" s="11"/>
      <c r="EV19" s="14"/>
      <c r="EW19" s="12">
        <f t="shared" si="52"/>
        <v>0</v>
      </c>
      <c r="EX19" s="12"/>
      <c r="EY19" s="12"/>
      <c r="EZ19" s="12">
        <f t="shared" si="53"/>
        <v>0</v>
      </c>
      <c r="FA19" s="11"/>
      <c r="FB19" s="14"/>
      <c r="FC19" s="12">
        <f t="shared" si="54"/>
        <v>0</v>
      </c>
      <c r="FD19" s="12"/>
      <c r="FE19" s="12"/>
      <c r="FF19" s="12">
        <f t="shared" si="55"/>
        <v>0</v>
      </c>
      <c r="FG19" s="11"/>
      <c r="FH19" s="14"/>
      <c r="FI19" s="12">
        <f t="shared" si="56"/>
        <v>0</v>
      </c>
      <c r="FJ19" s="12"/>
      <c r="FK19" s="12"/>
      <c r="FL19" s="12">
        <f t="shared" si="57"/>
        <v>0</v>
      </c>
      <c r="FM19" s="11"/>
      <c r="FN19" s="14"/>
      <c r="FO19" s="12">
        <f t="shared" si="58"/>
        <v>0</v>
      </c>
      <c r="FP19" s="12"/>
      <c r="FQ19" s="12"/>
      <c r="FR19" s="12">
        <f t="shared" si="59"/>
        <v>0</v>
      </c>
      <c r="FS19" s="11"/>
      <c r="FT19" s="14"/>
      <c r="FU19" s="12">
        <f t="shared" si="60"/>
        <v>0</v>
      </c>
      <c r="FV19" s="12"/>
      <c r="FW19" s="12"/>
      <c r="FX19" s="12">
        <f t="shared" si="61"/>
        <v>0</v>
      </c>
      <c r="FY19" s="11"/>
      <c r="FZ19" s="14"/>
      <c r="GA19" s="12">
        <f t="shared" si="62"/>
        <v>0</v>
      </c>
      <c r="GB19" s="12"/>
      <c r="GC19" s="12"/>
      <c r="GD19" s="12">
        <f t="shared" si="63"/>
        <v>0</v>
      </c>
      <c r="GE19" s="11">
        <f>[2]Sheet1!$D$3</f>
        <v>0</v>
      </c>
      <c r="GF19" s="12">
        <f t="shared" si="64"/>
        <v>0</v>
      </c>
      <c r="GG19" s="12">
        <f t="shared" si="65"/>
        <v>0</v>
      </c>
      <c r="GH19" s="12">
        <f t="shared" si="66"/>
        <v>0</v>
      </c>
      <c r="GI19" s="12">
        <f t="shared" si="1"/>
        <v>0</v>
      </c>
      <c r="GJ19" s="13">
        <f t="shared" si="2"/>
        <v>0</v>
      </c>
    </row>
    <row r="20" spans="1:192" x14ac:dyDescent="0.25">
      <c r="A20" s="65"/>
      <c r="B20" s="9">
        <f>'[1]البيان الاساسى'!B18</f>
        <v>16</v>
      </c>
      <c r="C20" s="10" t="str">
        <f>VLOOKUP($B20,'[1]البيان الاساسى'!$B$3:$K$561,2,0)</f>
        <v>مكرونة فرن</v>
      </c>
      <c r="D20" s="10" t="str">
        <f>VLOOKUP($B20,'[1]البيان الاساسى'!$B$3:$K$561,3,0)</f>
        <v>0.400 جرام</v>
      </c>
      <c r="E20" s="11"/>
      <c r="F20" s="14"/>
      <c r="G20" s="12">
        <f t="shared" si="3"/>
        <v>0</v>
      </c>
      <c r="H20" s="12"/>
      <c r="I20" s="12"/>
      <c r="J20" s="12">
        <f t="shared" si="4"/>
        <v>0</v>
      </c>
      <c r="K20" s="14"/>
      <c r="L20" s="13">
        <f t="shared" si="5"/>
        <v>0</v>
      </c>
      <c r="M20" s="11"/>
      <c r="N20" s="14"/>
      <c r="O20" s="12">
        <f t="shared" si="6"/>
        <v>0</v>
      </c>
      <c r="P20" s="12"/>
      <c r="Q20" s="12"/>
      <c r="R20" s="12">
        <f t="shared" si="7"/>
        <v>0</v>
      </c>
      <c r="S20" s="11"/>
      <c r="T20" s="14"/>
      <c r="U20" s="12">
        <f t="shared" si="8"/>
        <v>0</v>
      </c>
      <c r="V20" s="12"/>
      <c r="W20" s="12"/>
      <c r="X20" s="12">
        <f t="shared" si="9"/>
        <v>0</v>
      </c>
      <c r="Y20" s="11"/>
      <c r="Z20" s="14"/>
      <c r="AA20" s="12">
        <f t="shared" si="10"/>
        <v>0</v>
      </c>
      <c r="AB20" s="12"/>
      <c r="AC20" s="12"/>
      <c r="AD20" s="12">
        <f t="shared" si="11"/>
        <v>0</v>
      </c>
      <c r="AE20" s="11"/>
      <c r="AF20" s="14"/>
      <c r="AG20" s="12">
        <f t="shared" si="12"/>
        <v>0</v>
      </c>
      <c r="AH20" s="12"/>
      <c r="AI20" s="12"/>
      <c r="AJ20" s="12">
        <f t="shared" si="13"/>
        <v>0</v>
      </c>
      <c r="AK20" s="11"/>
      <c r="AL20" s="14"/>
      <c r="AM20" s="12">
        <f t="shared" si="14"/>
        <v>0</v>
      </c>
      <c r="AN20" s="12"/>
      <c r="AO20" s="12"/>
      <c r="AP20" s="12">
        <f t="shared" si="15"/>
        <v>0</v>
      </c>
      <c r="AQ20" s="11"/>
      <c r="AR20" s="14"/>
      <c r="AS20" s="12">
        <f t="shared" si="16"/>
        <v>0</v>
      </c>
      <c r="AT20" s="12"/>
      <c r="AU20" s="12"/>
      <c r="AV20" s="12">
        <f t="shared" si="17"/>
        <v>0</v>
      </c>
      <c r="AW20" s="11"/>
      <c r="AX20" s="14"/>
      <c r="AY20" s="12">
        <f t="shared" si="18"/>
        <v>0</v>
      </c>
      <c r="AZ20" s="12"/>
      <c r="BA20" s="12"/>
      <c r="BB20" s="12">
        <f t="shared" si="19"/>
        <v>0</v>
      </c>
      <c r="BC20" s="11"/>
      <c r="BD20" s="14"/>
      <c r="BE20" s="12">
        <f t="shared" si="20"/>
        <v>0</v>
      </c>
      <c r="BF20" s="12"/>
      <c r="BG20" s="12"/>
      <c r="BH20" s="12">
        <f t="shared" si="21"/>
        <v>0</v>
      </c>
      <c r="BI20" s="11"/>
      <c r="BJ20" s="14"/>
      <c r="BK20" s="12">
        <f t="shared" si="22"/>
        <v>0</v>
      </c>
      <c r="BL20" s="12"/>
      <c r="BM20" s="12"/>
      <c r="BN20" s="12">
        <f t="shared" si="23"/>
        <v>0</v>
      </c>
      <c r="BO20" s="11"/>
      <c r="BP20" s="14"/>
      <c r="BQ20" s="12">
        <f t="shared" si="24"/>
        <v>0</v>
      </c>
      <c r="BR20" s="12"/>
      <c r="BS20" s="12"/>
      <c r="BT20" s="12">
        <f t="shared" si="25"/>
        <v>0</v>
      </c>
      <c r="BU20" s="11"/>
      <c r="BV20" s="14"/>
      <c r="BW20" s="12">
        <f t="shared" si="26"/>
        <v>0</v>
      </c>
      <c r="BX20" s="12"/>
      <c r="BY20" s="12"/>
      <c r="BZ20" s="12">
        <f t="shared" si="27"/>
        <v>0</v>
      </c>
      <c r="CA20" s="11"/>
      <c r="CB20" s="14"/>
      <c r="CC20" s="12">
        <f t="shared" si="28"/>
        <v>0</v>
      </c>
      <c r="CD20" s="12"/>
      <c r="CE20" s="12"/>
      <c r="CF20" s="12">
        <f t="shared" si="29"/>
        <v>0</v>
      </c>
      <c r="CG20" s="11"/>
      <c r="CH20" s="14"/>
      <c r="CI20" s="12">
        <f t="shared" si="30"/>
        <v>0</v>
      </c>
      <c r="CJ20" s="12"/>
      <c r="CK20" s="12"/>
      <c r="CL20" s="12">
        <f t="shared" si="31"/>
        <v>0</v>
      </c>
      <c r="CM20" s="11"/>
      <c r="CN20" s="14"/>
      <c r="CO20" s="12">
        <f t="shared" si="32"/>
        <v>0</v>
      </c>
      <c r="CP20" s="12"/>
      <c r="CQ20" s="12"/>
      <c r="CR20" s="12">
        <f t="shared" si="33"/>
        <v>0</v>
      </c>
      <c r="CS20" s="11"/>
      <c r="CT20" s="14"/>
      <c r="CU20" s="12">
        <f t="shared" si="34"/>
        <v>0</v>
      </c>
      <c r="CV20" s="12"/>
      <c r="CW20" s="12"/>
      <c r="CX20" s="12">
        <f t="shared" si="35"/>
        <v>0</v>
      </c>
      <c r="CY20" s="11"/>
      <c r="CZ20" s="14"/>
      <c r="DA20" s="12">
        <f t="shared" si="36"/>
        <v>0</v>
      </c>
      <c r="DB20" s="12"/>
      <c r="DC20" s="12"/>
      <c r="DD20" s="12">
        <f t="shared" si="37"/>
        <v>0</v>
      </c>
      <c r="DE20" s="11"/>
      <c r="DF20" s="14"/>
      <c r="DG20" s="12">
        <f t="shared" si="38"/>
        <v>0</v>
      </c>
      <c r="DH20" s="12"/>
      <c r="DI20" s="12"/>
      <c r="DJ20" s="12">
        <f t="shared" si="39"/>
        <v>0</v>
      </c>
      <c r="DK20" s="11"/>
      <c r="DL20" s="14"/>
      <c r="DM20" s="12">
        <f t="shared" si="40"/>
        <v>0</v>
      </c>
      <c r="DN20" s="12"/>
      <c r="DO20" s="12"/>
      <c r="DP20" s="12">
        <f t="shared" si="41"/>
        <v>0</v>
      </c>
      <c r="DQ20" s="11"/>
      <c r="DR20" s="14"/>
      <c r="DS20" s="12">
        <f t="shared" si="42"/>
        <v>0</v>
      </c>
      <c r="DT20" s="12"/>
      <c r="DU20" s="12"/>
      <c r="DV20" s="12">
        <f t="shared" si="43"/>
        <v>0</v>
      </c>
      <c r="DW20" s="11"/>
      <c r="DX20" s="14"/>
      <c r="DY20" s="12">
        <f t="shared" si="44"/>
        <v>0</v>
      </c>
      <c r="DZ20" s="12"/>
      <c r="EA20" s="12"/>
      <c r="EB20" s="12">
        <f t="shared" si="45"/>
        <v>0</v>
      </c>
      <c r="EC20" s="11"/>
      <c r="ED20" s="14"/>
      <c r="EE20" s="12">
        <f t="shared" si="46"/>
        <v>0</v>
      </c>
      <c r="EF20" s="12"/>
      <c r="EG20" s="12"/>
      <c r="EH20" s="12">
        <f t="shared" si="47"/>
        <v>0</v>
      </c>
      <c r="EI20" s="11"/>
      <c r="EJ20" s="14"/>
      <c r="EK20" s="12">
        <f t="shared" si="48"/>
        <v>0</v>
      </c>
      <c r="EL20" s="12"/>
      <c r="EM20" s="12"/>
      <c r="EN20" s="12">
        <f t="shared" si="49"/>
        <v>0</v>
      </c>
      <c r="EO20" s="11"/>
      <c r="EP20" s="14"/>
      <c r="EQ20" s="12">
        <f t="shared" si="50"/>
        <v>0</v>
      </c>
      <c r="ER20" s="12"/>
      <c r="ES20" s="12"/>
      <c r="ET20" s="12">
        <f t="shared" si="51"/>
        <v>0</v>
      </c>
      <c r="EU20" s="11"/>
      <c r="EV20" s="14"/>
      <c r="EW20" s="12">
        <f t="shared" si="52"/>
        <v>0</v>
      </c>
      <c r="EX20" s="12"/>
      <c r="EY20" s="12"/>
      <c r="EZ20" s="12">
        <f t="shared" si="53"/>
        <v>0</v>
      </c>
      <c r="FA20" s="11"/>
      <c r="FB20" s="14"/>
      <c r="FC20" s="12">
        <f t="shared" si="54"/>
        <v>0</v>
      </c>
      <c r="FD20" s="12"/>
      <c r="FE20" s="12"/>
      <c r="FF20" s="12">
        <f t="shared" si="55"/>
        <v>0</v>
      </c>
      <c r="FG20" s="11"/>
      <c r="FH20" s="14"/>
      <c r="FI20" s="12">
        <f t="shared" si="56"/>
        <v>0</v>
      </c>
      <c r="FJ20" s="12"/>
      <c r="FK20" s="12"/>
      <c r="FL20" s="12">
        <f t="shared" si="57"/>
        <v>0</v>
      </c>
      <c r="FM20" s="11"/>
      <c r="FN20" s="14"/>
      <c r="FO20" s="12">
        <f t="shared" si="58"/>
        <v>0</v>
      </c>
      <c r="FP20" s="12"/>
      <c r="FQ20" s="12"/>
      <c r="FR20" s="12">
        <f t="shared" si="59"/>
        <v>0</v>
      </c>
      <c r="FS20" s="11"/>
      <c r="FT20" s="14"/>
      <c r="FU20" s="12">
        <f t="shared" si="60"/>
        <v>0</v>
      </c>
      <c r="FV20" s="12"/>
      <c r="FW20" s="12"/>
      <c r="FX20" s="12">
        <f t="shared" si="61"/>
        <v>0</v>
      </c>
      <c r="FY20" s="11"/>
      <c r="FZ20" s="14"/>
      <c r="GA20" s="12">
        <f t="shared" si="62"/>
        <v>0</v>
      </c>
      <c r="GB20" s="12"/>
      <c r="GC20" s="12"/>
      <c r="GD20" s="12">
        <f t="shared" si="63"/>
        <v>0</v>
      </c>
      <c r="GE20" s="11">
        <f>[2]Sheet1!$D$3</f>
        <v>0</v>
      </c>
      <c r="GF20" s="12">
        <f t="shared" si="64"/>
        <v>0</v>
      </c>
      <c r="GG20" s="12">
        <f t="shared" si="65"/>
        <v>0</v>
      </c>
      <c r="GH20" s="12">
        <f t="shared" si="66"/>
        <v>0</v>
      </c>
      <c r="GI20" s="12">
        <f t="shared" si="1"/>
        <v>0</v>
      </c>
      <c r="GJ20" s="13">
        <f t="shared" si="2"/>
        <v>0</v>
      </c>
    </row>
    <row r="21" spans="1:192" x14ac:dyDescent="0.25">
      <c r="A21" s="65"/>
      <c r="B21" s="9">
        <f>'[1]البيان الاساسى'!B19</f>
        <v>17</v>
      </c>
      <c r="C21" s="10" t="str">
        <f>VLOOKUP($B21,'[1]البيان الاساسى'!$B$3:$K$561,2,0)</f>
        <v>مكرونة مرمرية</v>
      </c>
      <c r="D21" s="10" t="str">
        <f>VLOOKUP($B21,'[1]البيان الاساسى'!$B$3:$K$561,3,0)</f>
        <v>0.400 جرام</v>
      </c>
      <c r="E21" s="11"/>
      <c r="F21" s="14"/>
      <c r="G21" s="12">
        <f t="shared" si="3"/>
        <v>0</v>
      </c>
      <c r="H21" s="12"/>
      <c r="I21" s="12"/>
      <c r="J21" s="12">
        <f t="shared" si="4"/>
        <v>0</v>
      </c>
      <c r="K21" s="14"/>
      <c r="L21" s="13">
        <f t="shared" si="5"/>
        <v>0</v>
      </c>
      <c r="M21" s="11"/>
      <c r="N21" s="14"/>
      <c r="O21" s="12">
        <f t="shared" si="6"/>
        <v>0</v>
      </c>
      <c r="P21" s="12"/>
      <c r="Q21" s="12"/>
      <c r="R21" s="12">
        <f t="shared" si="7"/>
        <v>0</v>
      </c>
      <c r="S21" s="11"/>
      <c r="T21" s="14"/>
      <c r="U21" s="12">
        <f t="shared" si="8"/>
        <v>0</v>
      </c>
      <c r="V21" s="12"/>
      <c r="W21" s="12"/>
      <c r="X21" s="12">
        <f t="shared" si="9"/>
        <v>0</v>
      </c>
      <c r="Y21" s="11"/>
      <c r="Z21" s="14"/>
      <c r="AA21" s="12">
        <f t="shared" si="10"/>
        <v>0</v>
      </c>
      <c r="AB21" s="12"/>
      <c r="AC21" s="12"/>
      <c r="AD21" s="12">
        <f t="shared" si="11"/>
        <v>0</v>
      </c>
      <c r="AE21" s="11"/>
      <c r="AF21" s="14"/>
      <c r="AG21" s="12">
        <f t="shared" si="12"/>
        <v>0</v>
      </c>
      <c r="AH21" s="12"/>
      <c r="AI21" s="12"/>
      <c r="AJ21" s="12">
        <f t="shared" si="13"/>
        <v>0</v>
      </c>
      <c r="AK21" s="11"/>
      <c r="AL21" s="14"/>
      <c r="AM21" s="12">
        <f t="shared" si="14"/>
        <v>0</v>
      </c>
      <c r="AN21" s="12"/>
      <c r="AO21" s="12"/>
      <c r="AP21" s="12">
        <f t="shared" si="15"/>
        <v>0</v>
      </c>
      <c r="AQ21" s="11"/>
      <c r="AR21" s="14"/>
      <c r="AS21" s="12">
        <f t="shared" si="16"/>
        <v>0</v>
      </c>
      <c r="AT21" s="12"/>
      <c r="AU21" s="12"/>
      <c r="AV21" s="12">
        <f t="shared" si="17"/>
        <v>0</v>
      </c>
      <c r="AW21" s="11"/>
      <c r="AX21" s="14"/>
      <c r="AY21" s="12">
        <f t="shared" si="18"/>
        <v>0</v>
      </c>
      <c r="AZ21" s="12"/>
      <c r="BA21" s="12"/>
      <c r="BB21" s="12">
        <f t="shared" si="19"/>
        <v>0</v>
      </c>
      <c r="BC21" s="11"/>
      <c r="BD21" s="14"/>
      <c r="BE21" s="12">
        <f t="shared" si="20"/>
        <v>0</v>
      </c>
      <c r="BF21" s="12"/>
      <c r="BG21" s="12"/>
      <c r="BH21" s="12">
        <f t="shared" si="21"/>
        <v>0</v>
      </c>
      <c r="BI21" s="11"/>
      <c r="BJ21" s="14"/>
      <c r="BK21" s="12">
        <f t="shared" si="22"/>
        <v>0</v>
      </c>
      <c r="BL21" s="12"/>
      <c r="BM21" s="12"/>
      <c r="BN21" s="12">
        <f t="shared" si="23"/>
        <v>0</v>
      </c>
      <c r="BO21" s="11"/>
      <c r="BP21" s="14"/>
      <c r="BQ21" s="12">
        <f t="shared" si="24"/>
        <v>0</v>
      </c>
      <c r="BR21" s="12"/>
      <c r="BS21" s="12"/>
      <c r="BT21" s="12">
        <f t="shared" si="25"/>
        <v>0</v>
      </c>
      <c r="BU21" s="11"/>
      <c r="BV21" s="14"/>
      <c r="BW21" s="12">
        <f t="shared" si="26"/>
        <v>0</v>
      </c>
      <c r="BX21" s="12"/>
      <c r="BY21" s="12"/>
      <c r="BZ21" s="12">
        <f t="shared" si="27"/>
        <v>0</v>
      </c>
      <c r="CA21" s="11"/>
      <c r="CB21" s="14"/>
      <c r="CC21" s="12">
        <f t="shared" si="28"/>
        <v>0</v>
      </c>
      <c r="CD21" s="12"/>
      <c r="CE21" s="12"/>
      <c r="CF21" s="12">
        <f t="shared" si="29"/>
        <v>0</v>
      </c>
      <c r="CG21" s="11"/>
      <c r="CH21" s="14"/>
      <c r="CI21" s="12">
        <f t="shared" si="30"/>
        <v>0</v>
      </c>
      <c r="CJ21" s="12"/>
      <c r="CK21" s="12"/>
      <c r="CL21" s="12">
        <f t="shared" si="31"/>
        <v>0</v>
      </c>
      <c r="CM21" s="11"/>
      <c r="CN21" s="14"/>
      <c r="CO21" s="12">
        <f t="shared" si="32"/>
        <v>0</v>
      </c>
      <c r="CP21" s="12"/>
      <c r="CQ21" s="12"/>
      <c r="CR21" s="12">
        <f t="shared" si="33"/>
        <v>0</v>
      </c>
      <c r="CS21" s="11"/>
      <c r="CT21" s="14"/>
      <c r="CU21" s="12">
        <f t="shared" si="34"/>
        <v>0</v>
      </c>
      <c r="CV21" s="12"/>
      <c r="CW21" s="12"/>
      <c r="CX21" s="12">
        <f t="shared" si="35"/>
        <v>0</v>
      </c>
      <c r="CY21" s="11"/>
      <c r="CZ21" s="14"/>
      <c r="DA21" s="12">
        <f t="shared" si="36"/>
        <v>0</v>
      </c>
      <c r="DB21" s="12"/>
      <c r="DC21" s="12"/>
      <c r="DD21" s="12">
        <f t="shared" si="37"/>
        <v>0</v>
      </c>
      <c r="DE21" s="11"/>
      <c r="DF21" s="14"/>
      <c r="DG21" s="12">
        <f t="shared" si="38"/>
        <v>0</v>
      </c>
      <c r="DH21" s="12"/>
      <c r="DI21" s="12"/>
      <c r="DJ21" s="12">
        <f t="shared" si="39"/>
        <v>0</v>
      </c>
      <c r="DK21" s="11"/>
      <c r="DL21" s="14"/>
      <c r="DM21" s="12">
        <f t="shared" si="40"/>
        <v>0</v>
      </c>
      <c r="DN21" s="12"/>
      <c r="DO21" s="12"/>
      <c r="DP21" s="12">
        <f t="shared" si="41"/>
        <v>0</v>
      </c>
      <c r="DQ21" s="11"/>
      <c r="DR21" s="14"/>
      <c r="DS21" s="12">
        <f t="shared" si="42"/>
        <v>0</v>
      </c>
      <c r="DT21" s="12"/>
      <c r="DU21" s="12"/>
      <c r="DV21" s="12">
        <f t="shared" si="43"/>
        <v>0</v>
      </c>
      <c r="DW21" s="11"/>
      <c r="DX21" s="14"/>
      <c r="DY21" s="12">
        <f t="shared" si="44"/>
        <v>0</v>
      </c>
      <c r="DZ21" s="12"/>
      <c r="EA21" s="12"/>
      <c r="EB21" s="12">
        <f t="shared" si="45"/>
        <v>0</v>
      </c>
      <c r="EC21" s="11"/>
      <c r="ED21" s="14"/>
      <c r="EE21" s="12">
        <f t="shared" si="46"/>
        <v>0</v>
      </c>
      <c r="EF21" s="12"/>
      <c r="EG21" s="12"/>
      <c r="EH21" s="12">
        <f t="shared" si="47"/>
        <v>0</v>
      </c>
      <c r="EI21" s="11"/>
      <c r="EJ21" s="14"/>
      <c r="EK21" s="12">
        <f t="shared" si="48"/>
        <v>0</v>
      </c>
      <c r="EL21" s="12"/>
      <c r="EM21" s="12"/>
      <c r="EN21" s="12">
        <f t="shared" si="49"/>
        <v>0</v>
      </c>
      <c r="EO21" s="11"/>
      <c r="EP21" s="14"/>
      <c r="EQ21" s="12">
        <f t="shared" si="50"/>
        <v>0</v>
      </c>
      <c r="ER21" s="12"/>
      <c r="ES21" s="12"/>
      <c r="ET21" s="12">
        <f t="shared" si="51"/>
        <v>0</v>
      </c>
      <c r="EU21" s="11"/>
      <c r="EV21" s="14"/>
      <c r="EW21" s="12">
        <f t="shared" si="52"/>
        <v>0</v>
      </c>
      <c r="EX21" s="12"/>
      <c r="EY21" s="12"/>
      <c r="EZ21" s="12">
        <f t="shared" si="53"/>
        <v>0</v>
      </c>
      <c r="FA21" s="11"/>
      <c r="FB21" s="14"/>
      <c r="FC21" s="12">
        <f t="shared" si="54"/>
        <v>0</v>
      </c>
      <c r="FD21" s="12"/>
      <c r="FE21" s="12"/>
      <c r="FF21" s="12">
        <f t="shared" si="55"/>
        <v>0</v>
      </c>
      <c r="FG21" s="11"/>
      <c r="FH21" s="14"/>
      <c r="FI21" s="12">
        <f t="shared" si="56"/>
        <v>0</v>
      </c>
      <c r="FJ21" s="12"/>
      <c r="FK21" s="12"/>
      <c r="FL21" s="12">
        <f t="shared" si="57"/>
        <v>0</v>
      </c>
      <c r="FM21" s="11"/>
      <c r="FN21" s="14"/>
      <c r="FO21" s="12">
        <f t="shared" si="58"/>
        <v>0</v>
      </c>
      <c r="FP21" s="12"/>
      <c r="FQ21" s="12"/>
      <c r="FR21" s="12">
        <f t="shared" si="59"/>
        <v>0</v>
      </c>
      <c r="FS21" s="11"/>
      <c r="FT21" s="14"/>
      <c r="FU21" s="12">
        <f t="shared" si="60"/>
        <v>0</v>
      </c>
      <c r="FV21" s="12"/>
      <c r="FW21" s="12"/>
      <c r="FX21" s="12">
        <f t="shared" si="61"/>
        <v>0</v>
      </c>
      <c r="FY21" s="11"/>
      <c r="FZ21" s="14"/>
      <c r="GA21" s="12">
        <f t="shared" si="62"/>
        <v>0</v>
      </c>
      <c r="GB21" s="12"/>
      <c r="GC21" s="12"/>
      <c r="GD21" s="12">
        <f t="shared" si="63"/>
        <v>0</v>
      </c>
      <c r="GE21" s="11">
        <f>[2]Sheet1!$D$3</f>
        <v>0</v>
      </c>
      <c r="GF21" s="12">
        <f t="shared" si="64"/>
        <v>0</v>
      </c>
      <c r="GG21" s="12">
        <f t="shared" si="65"/>
        <v>0</v>
      </c>
      <c r="GH21" s="12">
        <f t="shared" si="66"/>
        <v>0</v>
      </c>
      <c r="GI21" s="12">
        <f t="shared" si="1"/>
        <v>0</v>
      </c>
      <c r="GJ21" s="13">
        <f t="shared" si="2"/>
        <v>0</v>
      </c>
    </row>
    <row r="22" spans="1:192" x14ac:dyDescent="0.25">
      <c r="A22" s="65"/>
      <c r="B22" s="9">
        <f>'[1]البيان الاساسى'!B20</f>
        <v>18</v>
      </c>
      <c r="C22" s="10" t="str">
        <f>VLOOKUP($B22,'[1]البيان الاساسى'!$B$3:$K$561,2,0)</f>
        <v>مكرونة اسباجتى</v>
      </c>
      <c r="D22" s="10" t="str">
        <f>VLOOKUP($B22,'[1]البيان الاساسى'!$B$3:$K$561,3,0)</f>
        <v>0.400 جرام</v>
      </c>
      <c r="E22" s="11"/>
      <c r="F22" s="14"/>
      <c r="G22" s="12">
        <f t="shared" si="3"/>
        <v>0</v>
      </c>
      <c r="H22" s="12"/>
      <c r="I22" s="12"/>
      <c r="J22" s="12">
        <f t="shared" si="4"/>
        <v>0</v>
      </c>
      <c r="K22" s="14"/>
      <c r="L22" s="13">
        <f t="shared" si="5"/>
        <v>0</v>
      </c>
      <c r="M22" s="11"/>
      <c r="N22" s="14"/>
      <c r="O22" s="12">
        <f t="shared" si="6"/>
        <v>0</v>
      </c>
      <c r="P22" s="12"/>
      <c r="Q22" s="12"/>
      <c r="R22" s="12">
        <f t="shared" si="7"/>
        <v>0</v>
      </c>
      <c r="S22" s="11"/>
      <c r="T22" s="14"/>
      <c r="U22" s="12">
        <f t="shared" si="8"/>
        <v>0</v>
      </c>
      <c r="V22" s="12"/>
      <c r="W22" s="12"/>
      <c r="X22" s="12">
        <f t="shared" si="9"/>
        <v>0</v>
      </c>
      <c r="Y22" s="11"/>
      <c r="Z22" s="14"/>
      <c r="AA22" s="12">
        <f t="shared" si="10"/>
        <v>0</v>
      </c>
      <c r="AB22" s="12"/>
      <c r="AC22" s="12"/>
      <c r="AD22" s="12">
        <f t="shared" si="11"/>
        <v>0</v>
      </c>
      <c r="AE22" s="11"/>
      <c r="AF22" s="14"/>
      <c r="AG22" s="12">
        <f t="shared" si="12"/>
        <v>0</v>
      </c>
      <c r="AH22" s="12"/>
      <c r="AI22" s="12"/>
      <c r="AJ22" s="12">
        <f t="shared" si="13"/>
        <v>0</v>
      </c>
      <c r="AK22" s="11"/>
      <c r="AL22" s="14"/>
      <c r="AM22" s="12">
        <f t="shared" si="14"/>
        <v>0</v>
      </c>
      <c r="AN22" s="12"/>
      <c r="AO22" s="12"/>
      <c r="AP22" s="12">
        <f t="shared" si="15"/>
        <v>0</v>
      </c>
      <c r="AQ22" s="11"/>
      <c r="AR22" s="14"/>
      <c r="AS22" s="12">
        <f t="shared" si="16"/>
        <v>0</v>
      </c>
      <c r="AT22" s="12"/>
      <c r="AU22" s="12"/>
      <c r="AV22" s="12">
        <f t="shared" si="17"/>
        <v>0</v>
      </c>
      <c r="AW22" s="11"/>
      <c r="AX22" s="14"/>
      <c r="AY22" s="12">
        <f t="shared" si="18"/>
        <v>0</v>
      </c>
      <c r="AZ22" s="12"/>
      <c r="BA22" s="12"/>
      <c r="BB22" s="12">
        <f t="shared" si="19"/>
        <v>0</v>
      </c>
      <c r="BC22" s="11"/>
      <c r="BD22" s="14"/>
      <c r="BE22" s="12">
        <f t="shared" si="20"/>
        <v>0</v>
      </c>
      <c r="BF22" s="12"/>
      <c r="BG22" s="12"/>
      <c r="BH22" s="12">
        <f t="shared" si="21"/>
        <v>0</v>
      </c>
      <c r="BI22" s="11"/>
      <c r="BJ22" s="14"/>
      <c r="BK22" s="12">
        <f t="shared" si="22"/>
        <v>0</v>
      </c>
      <c r="BL22" s="12"/>
      <c r="BM22" s="12"/>
      <c r="BN22" s="12">
        <f t="shared" si="23"/>
        <v>0</v>
      </c>
      <c r="BO22" s="11"/>
      <c r="BP22" s="14"/>
      <c r="BQ22" s="12">
        <f t="shared" si="24"/>
        <v>0</v>
      </c>
      <c r="BR22" s="12"/>
      <c r="BS22" s="12"/>
      <c r="BT22" s="12">
        <f t="shared" si="25"/>
        <v>0</v>
      </c>
      <c r="BU22" s="11"/>
      <c r="BV22" s="14"/>
      <c r="BW22" s="12">
        <f t="shared" si="26"/>
        <v>0</v>
      </c>
      <c r="BX22" s="12"/>
      <c r="BY22" s="12"/>
      <c r="BZ22" s="12">
        <f t="shared" si="27"/>
        <v>0</v>
      </c>
      <c r="CA22" s="11"/>
      <c r="CB22" s="14"/>
      <c r="CC22" s="12">
        <f t="shared" si="28"/>
        <v>0</v>
      </c>
      <c r="CD22" s="12"/>
      <c r="CE22" s="12"/>
      <c r="CF22" s="12">
        <f t="shared" si="29"/>
        <v>0</v>
      </c>
      <c r="CG22" s="11"/>
      <c r="CH22" s="14"/>
      <c r="CI22" s="12">
        <f t="shared" si="30"/>
        <v>0</v>
      </c>
      <c r="CJ22" s="12"/>
      <c r="CK22" s="12"/>
      <c r="CL22" s="12">
        <f t="shared" si="31"/>
        <v>0</v>
      </c>
      <c r="CM22" s="11"/>
      <c r="CN22" s="14"/>
      <c r="CO22" s="12">
        <f t="shared" si="32"/>
        <v>0</v>
      </c>
      <c r="CP22" s="12"/>
      <c r="CQ22" s="12"/>
      <c r="CR22" s="12">
        <f t="shared" si="33"/>
        <v>0</v>
      </c>
      <c r="CS22" s="11"/>
      <c r="CT22" s="14"/>
      <c r="CU22" s="12">
        <f t="shared" si="34"/>
        <v>0</v>
      </c>
      <c r="CV22" s="12"/>
      <c r="CW22" s="12"/>
      <c r="CX22" s="12">
        <f t="shared" si="35"/>
        <v>0</v>
      </c>
      <c r="CY22" s="11"/>
      <c r="CZ22" s="14"/>
      <c r="DA22" s="12">
        <f t="shared" si="36"/>
        <v>0</v>
      </c>
      <c r="DB22" s="12"/>
      <c r="DC22" s="12"/>
      <c r="DD22" s="12">
        <f t="shared" si="37"/>
        <v>0</v>
      </c>
      <c r="DE22" s="11"/>
      <c r="DF22" s="14"/>
      <c r="DG22" s="12">
        <f t="shared" si="38"/>
        <v>0</v>
      </c>
      <c r="DH22" s="12"/>
      <c r="DI22" s="12"/>
      <c r="DJ22" s="12">
        <f t="shared" si="39"/>
        <v>0</v>
      </c>
      <c r="DK22" s="11"/>
      <c r="DL22" s="14"/>
      <c r="DM22" s="12">
        <f t="shared" si="40"/>
        <v>0</v>
      </c>
      <c r="DN22" s="12"/>
      <c r="DO22" s="12"/>
      <c r="DP22" s="12">
        <f t="shared" si="41"/>
        <v>0</v>
      </c>
      <c r="DQ22" s="11"/>
      <c r="DR22" s="14"/>
      <c r="DS22" s="12">
        <f t="shared" si="42"/>
        <v>0</v>
      </c>
      <c r="DT22" s="12"/>
      <c r="DU22" s="12"/>
      <c r="DV22" s="12">
        <f t="shared" si="43"/>
        <v>0</v>
      </c>
      <c r="DW22" s="11"/>
      <c r="DX22" s="14"/>
      <c r="DY22" s="12">
        <f t="shared" si="44"/>
        <v>0</v>
      </c>
      <c r="DZ22" s="12"/>
      <c r="EA22" s="12"/>
      <c r="EB22" s="12">
        <f t="shared" si="45"/>
        <v>0</v>
      </c>
      <c r="EC22" s="11"/>
      <c r="ED22" s="14"/>
      <c r="EE22" s="12">
        <f t="shared" si="46"/>
        <v>0</v>
      </c>
      <c r="EF22" s="12"/>
      <c r="EG22" s="12"/>
      <c r="EH22" s="12">
        <f t="shared" si="47"/>
        <v>0</v>
      </c>
      <c r="EI22" s="11"/>
      <c r="EJ22" s="14"/>
      <c r="EK22" s="12">
        <f t="shared" si="48"/>
        <v>0</v>
      </c>
      <c r="EL22" s="12"/>
      <c r="EM22" s="12"/>
      <c r="EN22" s="12">
        <f t="shared" si="49"/>
        <v>0</v>
      </c>
      <c r="EO22" s="11"/>
      <c r="EP22" s="14"/>
      <c r="EQ22" s="12">
        <f t="shared" si="50"/>
        <v>0</v>
      </c>
      <c r="ER22" s="12"/>
      <c r="ES22" s="12"/>
      <c r="ET22" s="12">
        <f t="shared" si="51"/>
        <v>0</v>
      </c>
      <c r="EU22" s="11"/>
      <c r="EV22" s="14"/>
      <c r="EW22" s="12">
        <f t="shared" si="52"/>
        <v>0</v>
      </c>
      <c r="EX22" s="12"/>
      <c r="EY22" s="12"/>
      <c r="EZ22" s="12">
        <f t="shared" si="53"/>
        <v>0</v>
      </c>
      <c r="FA22" s="11"/>
      <c r="FB22" s="14"/>
      <c r="FC22" s="12">
        <f t="shared" si="54"/>
        <v>0</v>
      </c>
      <c r="FD22" s="12"/>
      <c r="FE22" s="12"/>
      <c r="FF22" s="12">
        <f t="shared" si="55"/>
        <v>0</v>
      </c>
      <c r="FG22" s="11"/>
      <c r="FH22" s="14"/>
      <c r="FI22" s="12">
        <f t="shared" si="56"/>
        <v>0</v>
      </c>
      <c r="FJ22" s="12"/>
      <c r="FK22" s="12"/>
      <c r="FL22" s="12">
        <f t="shared" si="57"/>
        <v>0</v>
      </c>
      <c r="FM22" s="11"/>
      <c r="FN22" s="14"/>
      <c r="FO22" s="12">
        <f t="shared" si="58"/>
        <v>0</v>
      </c>
      <c r="FP22" s="12"/>
      <c r="FQ22" s="12"/>
      <c r="FR22" s="12">
        <f t="shared" si="59"/>
        <v>0</v>
      </c>
      <c r="FS22" s="11"/>
      <c r="FT22" s="14"/>
      <c r="FU22" s="12">
        <f t="shared" si="60"/>
        <v>0</v>
      </c>
      <c r="FV22" s="12"/>
      <c r="FW22" s="12"/>
      <c r="FX22" s="12">
        <f t="shared" si="61"/>
        <v>0</v>
      </c>
      <c r="FY22" s="11"/>
      <c r="FZ22" s="14"/>
      <c r="GA22" s="12">
        <f t="shared" si="62"/>
        <v>0</v>
      </c>
      <c r="GB22" s="12"/>
      <c r="GC22" s="12"/>
      <c r="GD22" s="12">
        <f t="shared" si="63"/>
        <v>0</v>
      </c>
      <c r="GE22" s="11">
        <f>[2]Sheet1!$D$3</f>
        <v>0</v>
      </c>
      <c r="GF22" s="12">
        <f t="shared" si="64"/>
        <v>0</v>
      </c>
      <c r="GG22" s="12">
        <f t="shared" si="65"/>
        <v>0</v>
      </c>
      <c r="GH22" s="12">
        <f t="shared" si="66"/>
        <v>0</v>
      </c>
      <c r="GI22" s="12">
        <f t="shared" si="1"/>
        <v>0</v>
      </c>
      <c r="GJ22" s="13">
        <f t="shared" si="2"/>
        <v>0</v>
      </c>
    </row>
    <row r="23" spans="1:192" x14ac:dyDescent="0.25">
      <c r="A23" s="65"/>
      <c r="B23" s="9">
        <f>'[1]البيان الاساسى'!B21</f>
        <v>19</v>
      </c>
      <c r="C23" s="10" t="str">
        <f>VLOOKUP($B23,'[1]البيان الاساسى'!$B$3:$K$561,2,0)</f>
        <v>مكرونة لسان</v>
      </c>
      <c r="D23" s="10" t="str">
        <f>VLOOKUP($B23,'[1]البيان الاساسى'!$B$3:$K$561,3,0)</f>
        <v>0.400 جرام</v>
      </c>
      <c r="E23" s="11"/>
      <c r="F23" s="14"/>
      <c r="G23" s="12">
        <f t="shared" si="3"/>
        <v>0</v>
      </c>
      <c r="H23" s="12"/>
      <c r="I23" s="12"/>
      <c r="J23" s="12">
        <f t="shared" si="4"/>
        <v>0</v>
      </c>
      <c r="K23" s="14"/>
      <c r="L23" s="13">
        <f t="shared" si="5"/>
        <v>0</v>
      </c>
      <c r="M23" s="11"/>
      <c r="N23" s="14"/>
      <c r="O23" s="12">
        <f t="shared" si="6"/>
        <v>0</v>
      </c>
      <c r="P23" s="12"/>
      <c r="Q23" s="12"/>
      <c r="R23" s="12">
        <f t="shared" si="7"/>
        <v>0</v>
      </c>
      <c r="S23" s="11"/>
      <c r="T23" s="14"/>
      <c r="U23" s="12">
        <f t="shared" si="8"/>
        <v>0</v>
      </c>
      <c r="V23" s="12"/>
      <c r="W23" s="12"/>
      <c r="X23" s="12">
        <f t="shared" si="9"/>
        <v>0</v>
      </c>
      <c r="Y23" s="11"/>
      <c r="Z23" s="14"/>
      <c r="AA23" s="12">
        <f t="shared" si="10"/>
        <v>0</v>
      </c>
      <c r="AB23" s="12"/>
      <c r="AC23" s="12"/>
      <c r="AD23" s="12">
        <f t="shared" si="11"/>
        <v>0</v>
      </c>
      <c r="AE23" s="11"/>
      <c r="AF23" s="14"/>
      <c r="AG23" s="12">
        <f t="shared" si="12"/>
        <v>0</v>
      </c>
      <c r="AH23" s="12"/>
      <c r="AI23" s="12"/>
      <c r="AJ23" s="12">
        <f t="shared" si="13"/>
        <v>0</v>
      </c>
      <c r="AK23" s="11"/>
      <c r="AL23" s="14"/>
      <c r="AM23" s="12">
        <f t="shared" si="14"/>
        <v>0</v>
      </c>
      <c r="AN23" s="12"/>
      <c r="AO23" s="12"/>
      <c r="AP23" s="12">
        <f t="shared" si="15"/>
        <v>0</v>
      </c>
      <c r="AQ23" s="11"/>
      <c r="AR23" s="14"/>
      <c r="AS23" s="12">
        <f t="shared" si="16"/>
        <v>0</v>
      </c>
      <c r="AT23" s="12"/>
      <c r="AU23" s="12"/>
      <c r="AV23" s="12">
        <f t="shared" si="17"/>
        <v>0</v>
      </c>
      <c r="AW23" s="11"/>
      <c r="AX23" s="14"/>
      <c r="AY23" s="12">
        <f t="shared" si="18"/>
        <v>0</v>
      </c>
      <c r="AZ23" s="12"/>
      <c r="BA23" s="12"/>
      <c r="BB23" s="12">
        <f t="shared" si="19"/>
        <v>0</v>
      </c>
      <c r="BC23" s="11"/>
      <c r="BD23" s="14"/>
      <c r="BE23" s="12">
        <f t="shared" si="20"/>
        <v>0</v>
      </c>
      <c r="BF23" s="12"/>
      <c r="BG23" s="12"/>
      <c r="BH23" s="12">
        <f t="shared" si="21"/>
        <v>0</v>
      </c>
      <c r="BI23" s="11"/>
      <c r="BJ23" s="14"/>
      <c r="BK23" s="12">
        <f t="shared" si="22"/>
        <v>0</v>
      </c>
      <c r="BL23" s="12"/>
      <c r="BM23" s="12"/>
      <c r="BN23" s="12">
        <f t="shared" si="23"/>
        <v>0</v>
      </c>
      <c r="BO23" s="11"/>
      <c r="BP23" s="14"/>
      <c r="BQ23" s="12">
        <f t="shared" si="24"/>
        <v>0</v>
      </c>
      <c r="BR23" s="12"/>
      <c r="BS23" s="12"/>
      <c r="BT23" s="12">
        <f t="shared" si="25"/>
        <v>0</v>
      </c>
      <c r="BU23" s="11"/>
      <c r="BV23" s="14"/>
      <c r="BW23" s="12">
        <f t="shared" si="26"/>
        <v>0</v>
      </c>
      <c r="BX23" s="12"/>
      <c r="BY23" s="12"/>
      <c r="BZ23" s="12">
        <f t="shared" si="27"/>
        <v>0</v>
      </c>
      <c r="CA23" s="11"/>
      <c r="CB23" s="14"/>
      <c r="CC23" s="12">
        <f t="shared" si="28"/>
        <v>0</v>
      </c>
      <c r="CD23" s="12"/>
      <c r="CE23" s="12"/>
      <c r="CF23" s="12">
        <f t="shared" si="29"/>
        <v>0</v>
      </c>
      <c r="CG23" s="11"/>
      <c r="CH23" s="14"/>
      <c r="CI23" s="12">
        <f t="shared" si="30"/>
        <v>0</v>
      </c>
      <c r="CJ23" s="12"/>
      <c r="CK23" s="12"/>
      <c r="CL23" s="12">
        <f t="shared" si="31"/>
        <v>0</v>
      </c>
      <c r="CM23" s="11"/>
      <c r="CN23" s="14"/>
      <c r="CO23" s="12">
        <f t="shared" si="32"/>
        <v>0</v>
      </c>
      <c r="CP23" s="12"/>
      <c r="CQ23" s="12"/>
      <c r="CR23" s="12">
        <f t="shared" si="33"/>
        <v>0</v>
      </c>
      <c r="CS23" s="11"/>
      <c r="CT23" s="14"/>
      <c r="CU23" s="12">
        <f t="shared" si="34"/>
        <v>0</v>
      </c>
      <c r="CV23" s="12"/>
      <c r="CW23" s="12"/>
      <c r="CX23" s="12">
        <f t="shared" si="35"/>
        <v>0</v>
      </c>
      <c r="CY23" s="11"/>
      <c r="CZ23" s="14"/>
      <c r="DA23" s="12">
        <f t="shared" si="36"/>
        <v>0</v>
      </c>
      <c r="DB23" s="12"/>
      <c r="DC23" s="12"/>
      <c r="DD23" s="12">
        <f t="shared" si="37"/>
        <v>0</v>
      </c>
      <c r="DE23" s="11"/>
      <c r="DF23" s="14"/>
      <c r="DG23" s="12">
        <f t="shared" si="38"/>
        <v>0</v>
      </c>
      <c r="DH23" s="12"/>
      <c r="DI23" s="12"/>
      <c r="DJ23" s="12">
        <f t="shared" si="39"/>
        <v>0</v>
      </c>
      <c r="DK23" s="11"/>
      <c r="DL23" s="14"/>
      <c r="DM23" s="12">
        <f t="shared" si="40"/>
        <v>0</v>
      </c>
      <c r="DN23" s="12"/>
      <c r="DO23" s="12"/>
      <c r="DP23" s="12">
        <f t="shared" si="41"/>
        <v>0</v>
      </c>
      <c r="DQ23" s="11"/>
      <c r="DR23" s="14"/>
      <c r="DS23" s="12">
        <f t="shared" si="42"/>
        <v>0</v>
      </c>
      <c r="DT23" s="12"/>
      <c r="DU23" s="12"/>
      <c r="DV23" s="12">
        <f t="shared" si="43"/>
        <v>0</v>
      </c>
      <c r="DW23" s="11"/>
      <c r="DX23" s="14"/>
      <c r="DY23" s="12">
        <f t="shared" si="44"/>
        <v>0</v>
      </c>
      <c r="DZ23" s="12"/>
      <c r="EA23" s="12"/>
      <c r="EB23" s="12">
        <f t="shared" si="45"/>
        <v>0</v>
      </c>
      <c r="EC23" s="11"/>
      <c r="ED23" s="14"/>
      <c r="EE23" s="12">
        <f t="shared" si="46"/>
        <v>0</v>
      </c>
      <c r="EF23" s="12"/>
      <c r="EG23" s="12"/>
      <c r="EH23" s="12">
        <f t="shared" si="47"/>
        <v>0</v>
      </c>
      <c r="EI23" s="11"/>
      <c r="EJ23" s="14"/>
      <c r="EK23" s="12">
        <f t="shared" si="48"/>
        <v>0</v>
      </c>
      <c r="EL23" s="12"/>
      <c r="EM23" s="12"/>
      <c r="EN23" s="12">
        <f t="shared" si="49"/>
        <v>0</v>
      </c>
      <c r="EO23" s="11"/>
      <c r="EP23" s="14"/>
      <c r="EQ23" s="12">
        <f t="shared" si="50"/>
        <v>0</v>
      </c>
      <c r="ER23" s="12"/>
      <c r="ES23" s="12"/>
      <c r="ET23" s="12">
        <f t="shared" si="51"/>
        <v>0</v>
      </c>
      <c r="EU23" s="11"/>
      <c r="EV23" s="14"/>
      <c r="EW23" s="12">
        <f t="shared" si="52"/>
        <v>0</v>
      </c>
      <c r="EX23" s="12"/>
      <c r="EY23" s="12"/>
      <c r="EZ23" s="12">
        <f t="shared" si="53"/>
        <v>0</v>
      </c>
      <c r="FA23" s="11"/>
      <c r="FB23" s="14"/>
      <c r="FC23" s="12">
        <f t="shared" si="54"/>
        <v>0</v>
      </c>
      <c r="FD23" s="12"/>
      <c r="FE23" s="12"/>
      <c r="FF23" s="12">
        <f t="shared" si="55"/>
        <v>0</v>
      </c>
      <c r="FG23" s="11"/>
      <c r="FH23" s="14"/>
      <c r="FI23" s="12">
        <f t="shared" si="56"/>
        <v>0</v>
      </c>
      <c r="FJ23" s="12"/>
      <c r="FK23" s="12"/>
      <c r="FL23" s="12">
        <f t="shared" si="57"/>
        <v>0</v>
      </c>
      <c r="FM23" s="11"/>
      <c r="FN23" s="14"/>
      <c r="FO23" s="12">
        <f t="shared" si="58"/>
        <v>0</v>
      </c>
      <c r="FP23" s="12"/>
      <c r="FQ23" s="12"/>
      <c r="FR23" s="12">
        <f t="shared" si="59"/>
        <v>0</v>
      </c>
      <c r="FS23" s="11"/>
      <c r="FT23" s="14"/>
      <c r="FU23" s="12">
        <f t="shared" si="60"/>
        <v>0</v>
      </c>
      <c r="FV23" s="12"/>
      <c r="FW23" s="12"/>
      <c r="FX23" s="12">
        <f t="shared" si="61"/>
        <v>0</v>
      </c>
      <c r="FY23" s="11"/>
      <c r="FZ23" s="14"/>
      <c r="GA23" s="12">
        <f t="shared" si="62"/>
        <v>0</v>
      </c>
      <c r="GB23" s="12"/>
      <c r="GC23" s="12"/>
      <c r="GD23" s="12">
        <f t="shared" si="63"/>
        <v>0</v>
      </c>
      <c r="GE23" s="11">
        <f>[2]Sheet1!$D$3</f>
        <v>0</v>
      </c>
      <c r="GF23" s="12">
        <f t="shared" si="64"/>
        <v>0</v>
      </c>
      <c r="GG23" s="12">
        <f t="shared" si="65"/>
        <v>0</v>
      </c>
      <c r="GH23" s="12">
        <f t="shared" si="66"/>
        <v>0</v>
      </c>
      <c r="GI23" s="12">
        <f t="shared" si="1"/>
        <v>0</v>
      </c>
      <c r="GJ23" s="13">
        <f t="shared" si="2"/>
        <v>0</v>
      </c>
    </row>
    <row r="24" spans="1:192" x14ac:dyDescent="0.25">
      <c r="A24" s="65"/>
      <c r="B24" s="9">
        <f>'[1]البيان الاساسى'!B22</f>
        <v>20</v>
      </c>
      <c r="C24" s="10" t="str">
        <f>VLOOKUP($B24,'[1]البيان الاساسى'!$B$3:$K$561,2,0)</f>
        <v>مكرونة شرايط</v>
      </c>
      <c r="D24" s="10" t="str">
        <f>VLOOKUP($B24,'[1]البيان الاساسى'!$B$3:$K$561,3,0)</f>
        <v>0.400 جرام</v>
      </c>
      <c r="E24" s="11"/>
      <c r="F24" s="14"/>
      <c r="G24" s="12">
        <f t="shared" si="3"/>
        <v>0</v>
      </c>
      <c r="H24" s="12"/>
      <c r="I24" s="12"/>
      <c r="J24" s="12">
        <f t="shared" si="4"/>
        <v>0</v>
      </c>
      <c r="K24" s="14"/>
      <c r="L24" s="13">
        <f t="shared" si="5"/>
        <v>0</v>
      </c>
      <c r="M24" s="11"/>
      <c r="N24" s="14"/>
      <c r="O24" s="12">
        <f t="shared" si="6"/>
        <v>0</v>
      </c>
      <c r="P24" s="12"/>
      <c r="Q24" s="12"/>
      <c r="R24" s="12">
        <f t="shared" si="7"/>
        <v>0</v>
      </c>
      <c r="S24" s="11"/>
      <c r="T24" s="14"/>
      <c r="U24" s="12">
        <f t="shared" si="8"/>
        <v>0</v>
      </c>
      <c r="V24" s="12"/>
      <c r="W24" s="12"/>
      <c r="X24" s="12">
        <f t="shared" si="9"/>
        <v>0</v>
      </c>
      <c r="Y24" s="11"/>
      <c r="Z24" s="14"/>
      <c r="AA24" s="12">
        <f t="shared" si="10"/>
        <v>0</v>
      </c>
      <c r="AB24" s="12"/>
      <c r="AC24" s="12"/>
      <c r="AD24" s="12">
        <f t="shared" si="11"/>
        <v>0</v>
      </c>
      <c r="AE24" s="11"/>
      <c r="AF24" s="14"/>
      <c r="AG24" s="12">
        <f t="shared" si="12"/>
        <v>0</v>
      </c>
      <c r="AH24" s="12"/>
      <c r="AI24" s="12"/>
      <c r="AJ24" s="12">
        <f t="shared" si="13"/>
        <v>0</v>
      </c>
      <c r="AK24" s="11"/>
      <c r="AL24" s="14"/>
      <c r="AM24" s="12">
        <f t="shared" si="14"/>
        <v>0</v>
      </c>
      <c r="AN24" s="12"/>
      <c r="AO24" s="12"/>
      <c r="AP24" s="12">
        <f t="shared" si="15"/>
        <v>0</v>
      </c>
      <c r="AQ24" s="11"/>
      <c r="AR24" s="14"/>
      <c r="AS24" s="12">
        <f t="shared" si="16"/>
        <v>0</v>
      </c>
      <c r="AT24" s="12"/>
      <c r="AU24" s="12"/>
      <c r="AV24" s="12">
        <f t="shared" si="17"/>
        <v>0</v>
      </c>
      <c r="AW24" s="11"/>
      <c r="AX24" s="14"/>
      <c r="AY24" s="12">
        <f t="shared" si="18"/>
        <v>0</v>
      </c>
      <c r="AZ24" s="12"/>
      <c r="BA24" s="12"/>
      <c r="BB24" s="12">
        <f t="shared" si="19"/>
        <v>0</v>
      </c>
      <c r="BC24" s="11"/>
      <c r="BD24" s="14"/>
      <c r="BE24" s="12">
        <f t="shared" si="20"/>
        <v>0</v>
      </c>
      <c r="BF24" s="12"/>
      <c r="BG24" s="12"/>
      <c r="BH24" s="12">
        <f t="shared" si="21"/>
        <v>0</v>
      </c>
      <c r="BI24" s="11"/>
      <c r="BJ24" s="14"/>
      <c r="BK24" s="12">
        <f t="shared" si="22"/>
        <v>0</v>
      </c>
      <c r="BL24" s="12"/>
      <c r="BM24" s="12"/>
      <c r="BN24" s="12">
        <f t="shared" si="23"/>
        <v>0</v>
      </c>
      <c r="BO24" s="11"/>
      <c r="BP24" s="14"/>
      <c r="BQ24" s="12">
        <f t="shared" si="24"/>
        <v>0</v>
      </c>
      <c r="BR24" s="12"/>
      <c r="BS24" s="12"/>
      <c r="BT24" s="12">
        <f t="shared" si="25"/>
        <v>0</v>
      </c>
      <c r="BU24" s="11"/>
      <c r="BV24" s="14"/>
      <c r="BW24" s="12">
        <f t="shared" si="26"/>
        <v>0</v>
      </c>
      <c r="BX24" s="12"/>
      <c r="BY24" s="12"/>
      <c r="BZ24" s="12">
        <f t="shared" si="27"/>
        <v>0</v>
      </c>
      <c r="CA24" s="11"/>
      <c r="CB24" s="14"/>
      <c r="CC24" s="12">
        <f t="shared" si="28"/>
        <v>0</v>
      </c>
      <c r="CD24" s="12"/>
      <c r="CE24" s="12"/>
      <c r="CF24" s="12">
        <f t="shared" si="29"/>
        <v>0</v>
      </c>
      <c r="CG24" s="11"/>
      <c r="CH24" s="14"/>
      <c r="CI24" s="12">
        <f t="shared" si="30"/>
        <v>0</v>
      </c>
      <c r="CJ24" s="12"/>
      <c r="CK24" s="12"/>
      <c r="CL24" s="12">
        <f t="shared" si="31"/>
        <v>0</v>
      </c>
      <c r="CM24" s="11"/>
      <c r="CN24" s="14"/>
      <c r="CO24" s="12">
        <f t="shared" si="32"/>
        <v>0</v>
      </c>
      <c r="CP24" s="12"/>
      <c r="CQ24" s="12"/>
      <c r="CR24" s="12">
        <f t="shared" si="33"/>
        <v>0</v>
      </c>
      <c r="CS24" s="11"/>
      <c r="CT24" s="14"/>
      <c r="CU24" s="12">
        <f t="shared" si="34"/>
        <v>0</v>
      </c>
      <c r="CV24" s="12"/>
      <c r="CW24" s="12"/>
      <c r="CX24" s="12">
        <f t="shared" si="35"/>
        <v>0</v>
      </c>
      <c r="CY24" s="11"/>
      <c r="CZ24" s="14"/>
      <c r="DA24" s="12">
        <f t="shared" si="36"/>
        <v>0</v>
      </c>
      <c r="DB24" s="12"/>
      <c r="DC24" s="12"/>
      <c r="DD24" s="12">
        <f t="shared" si="37"/>
        <v>0</v>
      </c>
      <c r="DE24" s="11"/>
      <c r="DF24" s="14"/>
      <c r="DG24" s="12">
        <f t="shared" si="38"/>
        <v>0</v>
      </c>
      <c r="DH24" s="12"/>
      <c r="DI24" s="12"/>
      <c r="DJ24" s="12">
        <f t="shared" si="39"/>
        <v>0</v>
      </c>
      <c r="DK24" s="11"/>
      <c r="DL24" s="14"/>
      <c r="DM24" s="12">
        <f t="shared" si="40"/>
        <v>0</v>
      </c>
      <c r="DN24" s="12"/>
      <c r="DO24" s="12"/>
      <c r="DP24" s="12">
        <f t="shared" si="41"/>
        <v>0</v>
      </c>
      <c r="DQ24" s="11"/>
      <c r="DR24" s="14"/>
      <c r="DS24" s="12">
        <f t="shared" si="42"/>
        <v>0</v>
      </c>
      <c r="DT24" s="12"/>
      <c r="DU24" s="12"/>
      <c r="DV24" s="12">
        <f t="shared" si="43"/>
        <v>0</v>
      </c>
      <c r="DW24" s="11"/>
      <c r="DX24" s="14"/>
      <c r="DY24" s="12">
        <f t="shared" si="44"/>
        <v>0</v>
      </c>
      <c r="DZ24" s="12"/>
      <c r="EA24" s="12"/>
      <c r="EB24" s="12">
        <f t="shared" si="45"/>
        <v>0</v>
      </c>
      <c r="EC24" s="11"/>
      <c r="ED24" s="14"/>
      <c r="EE24" s="12">
        <f t="shared" si="46"/>
        <v>0</v>
      </c>
      <c r="EF24" s="12"/>
      <c r="EG24" s="12"/>
      <c r="EH24" s="12">
        <f t="shared" si="47"/>
        <v>0</v>
      </c>
      <c r="EI24" s="11"/>
      <c r="EJ24" s="14"/>
      <c r="EK24" s="12">
        <f t="shared" si="48"/>
        <v>0</v>
      </c>
      <c r="EL24" s="12"/>
      <c r="EM24" s="12"/>
      <c r="EN24" s="12">
        <f t="shared" si="49"/>
        <v>0</v>
      </c>
      <c r="EO24" s="11"/>
      <c r="EP24" s="14"/>
      <c r="EQ24" s="12">
        <f t="shared" si="50"/>
        <v>0</v>
      </c>
      <c r="ER24" s="12"/>
      <c r="ES24" s="12"/>
      <c r="ET24" s="12">
        <f t="shared" si="51"/>
        <v>0</v>
      </c>
      <c r="EU24" s="11"/>
      <c r="EV24" s="14"/>
      <c r="EW24" s="12">
        <f t="shared" si="52"/>
        <v>0</v>
      </c>
      <c r="EX24" s="12"/>
      <c r="EY24" s="12"/>
      <c r="EZ24" s="12">
        <f t="shared" si="53"/>
        <v>0</v>
      </c>
      <c r="FA24" s="11"/>
      <c r="FB24" s="14"/>
      <c r="FC24" s="12">
        <f t="shared" si="54"/>
        <v>0</v>
      </c>
      <c r="FD24" s="12"/>
      <c r="FE24" s="12"/>
      <c r="FF24" s="12">
        <f t="shared" si="55"/>
        <v>0</v>
      </c>
      <c r="FG24" s="11"/>
      <c r="FH24" s="14"/>
      <c r="FI24" s="12">
        <f t="shared" si="56"/>
        <v>0</v>
      </c>
      <c r="FJ24" s="12"/>
      <c r="FK24" s="12"/>
      <c r="FL24" s="12">
        <f t="shared" si="57"/>
        <v>0</v>
      </c>
      <c r="FM24" s="11"/>
      <c r="FN24" s="14"/>
      <c r="FO24" s="12">
        <f t="shared" si="58"/>
        <v>0</v>
      </c>
      <c r="FP24" s="12"/>
      <c r="FQ24" s="12"/>
      <c r="FR24" s="12">
        <f t="shared" si="59"/>
        <v>0</v>
      </c>
      <c r="FS24" s="11"/>
      <c r="FT24" s="14"/>
      <c r="FU24" s="12">
        <f t="shared" si="60"/>
        <v>0</v>
      </c>
      <c r="FV24" s="12"/>
      <c r="FW24" s="12"/>
      <c r="FX24" s="12">
        <f t="shared" si="61"/>
        <v>0</v>
      </c>
      <c r="FY24" s="11"/>
      <c r="FZ24" s="14"/>
      <c r="GA24" s="12">
        <f t="shared" si="62"/>
        <v>0</v>
      </c>
      <c r="GB24" s="12"/>
      <c r="GC24" s="12"/>
      <c r="GD24" s="12">
        <f t="shared" si="63"/>
        <v>0</v>
      </c>
      <c r="GE24" s="11">
        <f>[2]Sheet1!$D$3</f>
        <v>0</v>
      </c>
      <c r="GF24" s="12">
        <f t="shared" si="64"/>
        <v>0</v>
      </c>
      <c r="GG24" s="12">
        <f t="shared" si="65"/>
        <v>0</v>
      </c>
      <c r="GH24" s="12">
        <f t="shared" si="66"/>
        <v>0</v>
      </c>
      <c r="GI24" s="12">
        <f t="shared" si="1"/>
        <v>0</v>
      </c>
      <c r="GJ24" s="13">
        <f t="shared" si="2"/>
        <v>0</v>
      </c>
    </row>
    <row r="25" spans="1:192" x14ac:dyDescent="0.25">
      <c r="A25" s="65"/>
      <c r="B25" s="9">
        <f>'[1]البيان الاساسى'!B23</f>
        <v>21</v>
      </c>
      <c r="C25" s="10" t="str">
        <f>VLOOKUP($B25,'[1]البيان الاساسى'!$B$3:$K$561,2,0)</f>
        <v>مكرونة سوستة (فيوزيللى)</v>
      </c>
      <c r="D25" s="10" t="str">
        <f>VLOOKUP($B25,'[1]البيان الاساسى'!$B$3:$K$561,3,0)</f>
        <v>0.400 جرام</v>
      </c>
      <c r="E25" s="11"/>
      <c r="F25" s="14"/>
      <c r="G25" s="12">
        <f t="shared" si="3"/>
        <v>0</v>
      </c>
      <c r="H25" s="12"/>
      <c r="I25" s="12"/>
      <c r="J25" s="12">
        <f t="shared" si="4"/>
        <v>0</v>
      </c>
      <c r="K25" s="14"/>
      <c r="L25" s="13">
        <f t="shared" si="5"/>
        <v>0</v>
      </c>
      <c r="M25" s="11"/>
      <c r="N25" s="14"/>
      <c r="O25" s="12">
        <f t="shared" si="6"/>
        <v>0</v>
      </c>
      <c r="P25" s="12"/>
      <c r="Q25" s="12"/>
      <c r="R25" s="12">
        <f t="shared" si="7"/>
        <v>0</v>
      </c>
      <c r="S25" s="11"/>
      <c r="T25" s="14"/>
      <c r="U25" s="12">
        <f t="shared" si="8"/>
        <v>0</v>
      </c>
      <c r="V25" s="12"/>
      <c r="W25" s="12"/>
      <c r="X25" s="12">
        <f t="shared" si="9"/>
        <v>0</v>
      </c>
      <c r="Y25" s="11"/>
      <c r="Z25" s="14"/>
      <c r="AA25" s="12">
        <f t="shared" si="10"/>
        <v>0</v>
      </c>
      <c r="AB25" s="12"/>
      <c r="AC25" s="12"/>
      <c r="AD25" s="12">
        <f t="shared" si="11"/>
        <v>0</v>
      </c>
      <c r="AE25" s="11"/>
      <c r="AF25" s="14"/>
      <c r="AG25" s="12">
        <f t="shared" si="12"/>
        <v>0</v>
      </c>
      <c r="AH25" s="12"/>
      <c r="AI25" s="12"/>
      <c r="AJ25" s="12">
        <f t="shared" si="13"/>
        <v>0</v>
      </c>
      <c r="AK25" s="11"/>
      <c r="AL25" s="14"/>
      <c r="AM25" s="12">
        <f t="shared" si="14"/>
        <v>0</v>
      </c>
      <c r="AN25" s="12"/>
      <c r="AO25" s="12"/>
      <c r="AP25" s="12">
        <f t="shared" si="15"/>
        <v>0</v>
      </c>
      <c r="AQ25" s="11"/>
      <c r="AR25" s="14"/>
      <c r="AS25" s="12">
        <f t="shared" si="16"/>
        <v>0</v>
      </c>
      <c r="AT25" s="12"/>
      <c r="AU25" s="12"/>
      <c r="AV25" s="12">
        <f t="shared" si="17"/>
        <v>0</v>
      </c>
      <c r="AW25" s="11"/>
      <c r="AX25" s="14"/>
      <c r="AY25" s="12">
        <f t="shared" si="18"/>
        <v>0</v>
      </c>
      <c r="AZ25" s="12"/>
      <c r="BA25" s="12"/>
      <c r="BB25" s="12">
        <f t="shared" si="19"/>
        <v>0</v>
      </c>
      <c r="BC25" s="11"/>
      <c r="BD25" s="14"/>
      <c r="BE25" s="12">
        <f t="shared" si="20"/>
        <v>0</v>
      </c>
      <c r="BF25" s="12"/>
      <c r="BG25" s="12"/>
      <c r="BH25" s="12">
        <f t="shared" si="21"/>
        <v>0</v>
      </c>
      <c r="BI25" s="11"/>
      <c r="BJ25" s="14"/>
      <c r="BK25" s="12">
        <f t="shared" si="22"/>
        <v>0</v>
      </c>
      <c r="BL25" s="12"/>
      <c r="BM25" s="12"/>
      <c r="BN25" s="12">
        <f t="shared" si="23"/>
        <v>0</v>
      </c>
      <c r="BO25" s="11"/>
      <c r="BP25" s="14"/>
      <c r="BQ25" s="12">
        <f t="shared" si="24"/>
        <v>0</v>
      </c>
      <c r="BR25" s="12"/>
      <c r="BS25" s="12"/>
      <c r="BT25" s="12">
        <f t="shared" si="25"/>
        <v>0</v>
      </c>
      <c r="BU25" s="11"/>
      <c r="BV25" s="14"/>
      <c r="BW25" s="12">
        <f t="shared" si="26"/>
        <v>0</v>
      </c>
      <c r="BX25" s="12"/>
      <c r="BY25" s="12"/>
      <c r="BZ25" s="12">
        <f t="shared" si="27"/>
        <v>0</v>
      </c>
      <c r="CA25" s="11"/>
      <c r="CB25" s="14"/>
      <c r="CC25" s="12">
        <f t="shared" si="28"/>
        <v>0</v>
      </c>
      <c r="CD25" s="12"/>
      <c r="CE25" s="12"/>
      <c r="CF25" s="12">
        <f t="shared" si="29"/>
        <v>0</v>
      </c>
      <c r="CG25" s="11"/>
      <c r="CH25" s="14"/>
      <c r="CI25" s="12">
        <f t="shared" si="30"/>
        <v>0</v>
      </c>
      <c r="CJ25" s="12"/>
      <c r="CK25" s="12"/>
      <c r="CL25" s="12">
        <f t="shared" si="31"/>
        <v>0</v>
      </c>
      <c r="CM25" s="11"/>
      <c r="CN25" s="14"/>
      <c r="CO25" s="12">
        <f t="shared" si="32"/>
        <v>0</v>
      </c>
      <c r="CP25" s="12"/>
      <c r="CQ25" s="12"/>
      <c r="CR25" s="12">
        <f t="shared" si="33"/>
        <v>0</v>
      </c>
      <c r="CS25" s="11"/>
      <c r="CT25" s="14"/>
      <c r="CU25" s="12">
        <f t="shared" si="34"/>
        <v>0</v>
      </c>
      <c r="CV25" s="12"/>
      <c r="CW25" s="12"/>
      <c r="CX25" s="12">
        <f t="shared" si="35"/>
        <v>0</v>
      </c>
      <c r="CY25" s="11"/>
      <c r="CZ25" s="14"/>
      <c r="DA25" s="12">
        <f t="shared" si="36"/>
        <v>0</v>
      </c>
      <c r="DB25" s="12"/>
      <c r="DC25" s="12"/>
      <c r="DD25" s="12">
        <f t="shared" si="37"/>
        <v>0</v>
      </c>
      <c r="DE25" s="11"/>
      <c r="DF25" s="14"/>
      <c r="DG25" s="12">
        <f t="shared" si="38"/>
        <v>0</v>
      </c>
      <c r="DH25" s="12"/>
      <c r="DI25" s="12"/>
      <c r="DJ25" s="12">
        <f t="shared" si="39"/>
        <v>0</v>
      </c>
      <c r="DK25" s="11"/>
      <c r="DL25" s="14"/>
      <c r="DM25" s="12">
        <f t="shared" si="40"/>
        <v>0</v>
      </c>
      <c r="DN25" s="12"/>
      <c r="DO25" s="12"/>
      <c r="DP25" s="12">
        <f t="shared" si="41"/>
        <v>0</v>
      </c>
      <c r="DQ25" s="11"/>
      <c r="DR25" s="14"/>
      <c r="DS25" s="12">
        <f t="shared" si="42"/>
        <v>0</v>
      </c>
      <c r="DT25" s="12"/>
      <c r="DU25" s="12"/>
      <c r="DV25" s="12">
        <f t="shared" si="43"/>
        <v>0</v>
      </c>
      <c r="DW25" s="11"/>
      <c r="DX25" s="14"/>
      <c r="DY25" s="12">
        <f t="shared" si="44"/>
        <v>0</v>
      </c>
      <c r="DZ25" s="12"/>
      <c r="EA25" s="12"/>
      <c r="EB25" s="12">
        <f t="shared" si="45"/>
        <v>0</v>
      </c>
      <c r="EC25" s="11"/>
      <c r="ED25" s="14"/>
      <c r="EE25" s="12">
        <f t="shared" si="46"/>
        <v>0</v>
      </c>
      <c r="EF25" s="12"/>
      <c r="EG25" s="12"/>
      <c r="EH25" s="12">
        <f t="shared" si="47"/>
        <v>0</v>
      </c>
      <c r="EI25" s="11"/>
      <c r="EJ25" s="14"/>
      <c r="EK25" s="12">
        <f t="shared" si="48"/>
        <v>0</v>
      </c>
      <c r="EL25" s="12"/>
      <c r="EM25" s="12"/>
      <c r="EN25" s="12">
        <f t="shared" si="49"/>
        <v>0</v>
      </c>
      <c r="EO25" s="11"/>
      <c r="EP25" s="14"/>
      <c r="EQ25" s="12">
        <f t="shared" si="50"/>
        <v>0</v>
      </c>
      <c r="ER25" s="12"/>
      <c r="ES25" s="12"/>
      <c r="ET25" s="12">
        <f t="shared" si="51"/>
        <v>0</v>
      </c>
      <c r="EU25" s="11"/>
      <c r="EV25" s="14"/>
      <c r="EW25" s="12">
        <f t="shared" si="52"/>
        <v>0</v>
      </c>
      <c r="EX25" s="12"/>
      <c r="EY25" s="12"/>
      <c r="EZ25" s="12">
        <f t="shared" si="53"/>
        <v>0</v>
      </c>
      <c r="FA25" s="11"/>
      <c r="FB25" s="14"/>
      <c r="FC25" s="12">
        <f t="shared" si="54"/>
        <v>0</v>
      </c>
      <c r="FD25" s="12"/>
      <c r="FE25" s="12"/>
      <c r="FF25" s="12">
        <f t="shared" si="55"/>
        <v>0</v>
      </c>
      <c r="FG25" s="11"/>
      <c r="FH25" s="14"/>
      <c r="FI25" s="12">
        <f t="shared" si="56"/>
        <v>0</v>
      </c>
      <c r="FJ25" s="12"/>
      <c r="FK25" s="12"/>
      <c r="FL25" s="12">
        <f t="shared" si="57"/>
        <v>0</v>
      </c>
      <c r="FM25" s="11"/>
      <c r="FN25" s="14"/>
      <c r="FO25" s="12">
        <f t="shared" si="58"/>
        <v>0</v>
      </c>
      <c r="FP25" s="12"/>
      <c r="FQ25" s="12"/>
      <c r="FR25" s="12">
        <f t="shared" si="59"/>
        <v>0</v>
      </c>
      <c r="FS25" s="11"/>
      <c r="FT25" s="14"/>
      <c r="FU25" s="12">
        <f t="shared" si="60"/>
        <v>0</v>
      </c>
      <c r="FV25" s="12"/>
      <c r="FW25" s="12"/>
      <c r="FX25" s="12">
        <f t="shared" si="61"/>
        <v>0</v>
      </c>
      <c r="FY25" s="11"/>
      <c r="FZ25" s="14"/>
      <c r="GA25" s="12">
        <f t="shared" si="62"/>
        <v>0</v>
      </c>
      <c r="GB25" s="12"/>
      <c r="GC25" s="12"/>
      <c r="GD25" s="12">
        <f t="shared" si="63"/>
        <v>0</v>
      </c>
      <c r="GE25" s="11">
        <f>[2]Sheet1!$D$3</f>
        <v>0</v>
      </c>
      <c r="GF25" s="12">
        <f t="shared" si="64"/>
        <v>0</v>
      </c>
      <c r="GG25" s="12">
        <f t="shared" si="65"/>
        <v>0</v>
      </c>
      <c r="GH25" s="12">
        <f t="shared" si="66"/>
        <v>0</v>
      </c>
      <c r="GI25" s="12">
        <f t="shared" si="1"/>
        <v>0</v>
      </c>
      <c r="GJ25" s="13">
        <f t="shared" si="2"/>
        <v>0</v>
      </c>
    </row>
    <row r="26" spans="1:192" x14ac:dyDescent="0.25">
      <c r="A26" s="65"/>
      <c r="B26" s="9">
        <f>'[1]البيان الاساسى'!B24</f>
        <v>22</v>
      </c>
      <c r="C26" s="10" t="str">
        <f>VLOOKUP($B26,'[1]البيان الاساسى'!$B$3:$K$561,2,0)</f>
        <v>مكرونة شعرية</v>
      </c>
      <c r="D26" s="10" t="str">
        <f>VLOOKUP($B26,'[1]البيان الاساسى'!$B$3:$K$561,3,0)</f>
        <v>0.400 جرام</v>
      </c>
      <c r="E26" s="11"/>
      <c r="F26" s="14"/>
      <c r="G26" s="12">
        <f t="shared" si="3"/>
        <v>0</v>
      </c>
      <c r="H26" s="12"/>
      <c r="I26" s="12"/>
      <c r="J26" s="12">
        <f t="shared" si="4"/>
        <v>0</v>
      </c>
      <c r="K26" s="14"/>
      <c r="L26" s="13">
        <f t="shared" si="5"/>
        <v>0</v>
      </c>
      <c r="M26" s="11"/>
      <c r="N26" s="14"/>
      <c r="O26" s="12">
        <f t="shared" si="6"/>
        <v>0</v>
      </c>
      <c r="P26" s="12"/>
      <c r="Q26" s="12"/>
      <c r="R26" s="12">
        <f t="shared" si="7"/>
        <v>0</v>
      </c>
      <c r="S26" s="11"/>
      <c r="T26" s="14"/>
      <c r="U26" s="12">
        <f t="shared" si="8"/>
        <v>0</v>
      </c>
      <c r="V26" s="12"/>
      <c r="W26" s="12"/>
      <c r="X26" s="12">
        <f t="shared" si="9"/>
        <v>0</v>
      </c>
      <c r="Y26" s="11"/>
      <c r="Z26" s="14"/>
      <c r="AA26" s="12">
        <f t="shared" si="10"/>
        <v>0</v>
      </c>
      <c r="AB26" s="12"/>
      <c r="AC26" s="12"/>
      <c r="AD26" s="12">
        <f t="shared" si="11"/>
        <v>0</v>
      </c>
      <c r="AE26" s="11"/>
      <c r="AF26" s="14"/>
      <c r="AG26" s="12">
        <f t="shared" si="12"/>
        <v>0</v>
      </c>
      <c r="AH26" s="12"/>
      <c r="AI26" s="12"/>
      <c r="AJ26" s="12">
        <f t="shared" si="13"/>
        <v>0</v>
      </c>
      <c r="AK26" s="11"/>
      <c r="AL26" s="14"/>
      <c r="AM26" s="12">
        <f t="shared" si="14"/>
        <v>0</v>
      </c>
      <c r="AN26" s="12"/>
      <c r="AO26" s="12"/>
      <c r="AP26" s="12">
        <f t="shared" si="15"/>
        <v>0</v>
      </c>
      <c r="AQ26" s="11"/>
      <c r="AR26" s="14"/>
      <c r="AS26" s="12">
        <f t="shared" si="16"/>
        <v>0</v>
      </c>
      <c r="AT26" s="12"/>
      <c r="AU26" s="12"/>
      <c r="AV26" s="12">
        <f t="shared" si="17"/>
        <v>0</v>
      </c>
      <c r="AW26" s="11"/>
      <c r="AX26" s="14"/>
      <c r="AY26" s="12">
        <f t="shared" si="18"/>
        <v>0</v>
      </c>
      <c r="AZ26" s="12"/>
      <c r="BA26" s="12"/>
      <c r="BB26" s="12">
        <f t="shared" si="19"/>
        <v>0</v>
      </c>
      <c r="BC26" s="11"/>
      <c r="BD26" s="14"/>
      <c r="BE26" s="12">
        <f t="shared" si="20"/>
        <v>0</v>
      </c>
      <c r="BF26" s="12"/>
      <c r="BG26" s="12"/>
      <c r="BH26" s="12">
        <f t="shared" si="21"/>
        <v>0</v>
      </c>
      <c r="BI26" s="11"/>
      <c r="BJ26" s="14"/>
      <c r="BK26" s="12">
        <f t="shared" si="22"/>
        <v>0</v>
      </c>
      <c r="BL26" s="12"/>
      <c r="BM26" s="12"/>
      <c r="BN26" s="12">
        <f t="shared" si="23"/>
        <v>0</v>
      </c>
      <c r="BO26" s="11"/>
      <c r="BP26" s="14"/>
      <c r="BQ26" s="12">
        <f t="shared" si="24"/>
        <v>0</v>
      </c>
      <c r="BR26" s="12"/>
      <c r="BS26" s="12"/>
      <c r="BT26" s="12">
        <f t="shared" si="25"/>
        <v>0</v>
      </c>
      <c r="BU26" s="11"/>
      <c r="BV26" s="14"/>
      <c r="BW26" s="12">
        <f t="shared" si="26"/>
        <v>0</v>
      </c>
      <c r="BX26" s="12"/>
      <c r="BY26" s="12"/>
      <c r="BZ26" s="12">
        <f t="shared" si="27"/>
        <v>0</v>
      </c>
      <c r="CA26" s="11"/>
      <c r="CB26" s="14"/>
      <c r="CC26" s="12">
        <f t="shared" si="28"/>
        <v>0</v>
      </c>
      <c r="CD26" s="12"/>
      <c r="CE26" s="12"/>
      <c r="CF26" s="12">
        <f t="shared" si="29"/>
        <v>0</v>
      </c>
      <c r="CG26" s="11"/>
      <c r="CH26" s="14"/>
      <c r="CI26" s="12">
        <f t="shared" si="30"/>
        <v>0</v>
      </c>
      <c r="CJ26" s="12"/>
      <c r="CK26" s="12"/>
      <c r="CL26" s="12">
        <f t="shared" si="31"/>
        <v>0</v>
      </c>
      <c r="CM26" s="11"/>
      <c r="CN26" s="14"/>
      <c r="CO26" s="12">
        <f t="shared" si="32"/>
        <v>0</v>
      </c>
      <c r="CP26" s="12"/>
      <c r="CQ26" s="12"/>
      <c r="CR26" s="12">
        <f t="shared" si="33"/>
        <v>0</v>
      </c>
      <c r="CS26" s="11"/>
      <c r="CT26" s="14"/>
      <c r="CU26" s="12">
        <f t="shared" si="34"/>
        <v>0</v>
      </c>
      <c r="CV26" s="12"/>
      <c r="CW26" s="12"/>
      <c r="CX26" s="12">
        <f t="shared" si="35"/>
        <v>0</v>
      </c>
      <c r="CY26" s="11"/>
      <c r="CZ26" s="14"/>
      <c r="DA26" s="12">
        <f t="shared" si="36"/>
        <v>0</v>
      </c>
      <c r="DB26" s="12"/>
      <c r="DC26" s="12"/>
      <c r="DD26" s="12">
        <f t="shared" si="37"/>
        <v>0</v>
      </c>
      <c r="DE26" s="11"/>
      <c r="DF26" s="14"/>
      <c r="DG26" s="12">
        <f t="shared" si="38"/>
        <v>0</v>
      </c>
      <c r="DH26" s="12"/>
      <c r="DI26" s="12"/>
      <c r="DJ26" s="12">
        <f t="shared" si="39"/>
        <v>0</v>
      </c>
      <c r="DK26" s="11"/>
      <c r="DL26" s="14"/>
      <c r="DM26" s="12">
        <f t="shared" si="40"/>
        <v>0</v>
      </c>
      <c r="DN26" s="12"/>
      <c r="DO26" s="12"/>
      <c r="DP26" s="12">
        <f t="shared" si="41"/>
        <v>0</v>
      </c>
      <c r="DQ26" s="11"/>
      <c r="DR26" s="14"/>
      <c r="DS26" s="12">
        <f t="shared" si="42"/>
        <v>0</v>
      </c>
      <c r="DT26" s="12"/>
      <c r="DU26" s="12"/>
      <c r="DV26" s="12">
        <f t="shared" si="43"/>
        <v>0</v>
      </c>
      <c r="DW26" s="11"/>
      <c r="DX26" s="14"/>
      <c r="DY26" s="12">
        <f t="shared" si="44"/>
        <v>0</v>
      </c>
      <c r="DZ26" s="12"/>
      <c r="EA26" s="12"/>
      <c r="EB26" s="12">
        <f t="shared" si="45"/>
        <v>0</v>
      </c>
      <c r="EC26" s="11"/>
      <c r="ED26" s="14"/>
      <c r="EE26" s="12">
        <f t="shared" si="46"/>
        <v>0</v>
      </c>
      <c r="EF26" s="12"/>
      <c r="EG26" s="12"/>
      <c r="EH26" s="12">
        <f t="shared" si="47"/>
        <v>0</v>
      </c>
      <c r="EI26" s="11"/>
      <c r="EJ26" s="14"/>
      <c r="EK26" s="12">
        <f t="shared" si="48"/>
        <v>0</v>
      </c>
      <c r="EL26" s="12"/>
      <c r="EM26" s="12"/>
      <c r="EN26" s="12">
        <f t="shared" si="49"/>
        <v>0</v>
      </c>
      <c r="EO26" s="11"/>
      <c r="EP26" s="14"/>
      <c r="EQ26" s="12">
        <f t="shared" si="50"/>
        <v>0</v>
      </c>
      <c r="ER26" s="12"/>
      <c r="ES26" s="12"/>
      <c r="ET26" s="12">
        <f t="shared" si="51"/>
        <v>0</v>
      </c>
      <c r="EU26" s="11"/>
      <c r="EV26" s="14"/>
      <c r="EW26" s="12">
        <f t="shared" si="52"/>
        <v>0</v>
      </c>
      <c r="EX26" s="12"/>
      <c r="EY26" s="12"/>
      <c r="EZ26" s="12">
        <f t="shared" si="53"/>
        <v>0</v>
      </c>
      <c r="FA26" s="11"/>
      <c r="FB26" s="14"/>
      <c r="FC26" s="12">
        <f t="shared" si="54"/>
        <v>0</v>
      </c>
      <c r="FD26" s="12"/>
      <c r="FE26" s="12"/>
      <c r="FF26" s="12">
        <f t="shared" si="55"/>
        <v>0</v>
      </c>
      <c r="FG26" s="11"/>
      <c r="FH26" s="14"/>
      <c r="FI26" s="12">
        <f t="shared" si="56"/>
        <v>0</v>
      </c>
      <c r="FJ26" s="12"/>
      <c r="FK26" s="12"/>
      <c r="FL26" s="12">
        <f t="shared" si="57"/>
        <v>0</v>
      </c>
      <c r="FM26" s="11"/>
      <c r="FN26" s="14"/>
      <c r="FO26" s="12">
        <f t="shared" si="58"/>
        <v>0</v>
      </c>
      <c r="FP26" s="12"/>
      <c r="FQ26" s="12"/>
      <c r="FR26" s="12">
        <f t="shared" si="59"/>
        <v>0</v>
      </c>
      <c r="FS26" s="11"/>
      <c r="FT26" s="14"/>
      <c r="FU26" s="12">
        <f t="shared" si="60"/>
        <v>0</v>
      </c>
      <c r="FV26" s="12"/>
      <c r="FW26" s="12"/>
      <c r="FX26" s="12">
        <f t="shared" si="61"/>
        <v>0</v>
      </c>
      <c r="FY26" s="11"/>
      <c r="FZ26" s="14"/>
      <c r="GA26" s="12">
        <f t="shared" si="62"/>
        <v>0</v>
      </c>
      <c r="GB26" s="12"/>
      <c r="GC26" s="12"/>
      <c r="GD26" s="12">
        <f t="shared" si="63"/>
        <v>0</v>
      </c>
      <c r="GE26" s="11">
        <f>[2]Sheet1!$D$3</f>
        <v>0</v>
      </c>
      <c r="GF26" s="12">
        <f t="shared" si="64"/>
        <v>0</v>
      </c>
      <c r="GG26" s="12">
        <f t="shared" si="65"/>
        <v>0</v>
      </c>
      <c r="GH26" s="12">
        <f t="shared" si="66"/>
        <v>0</v>
      </c>
      <c r="GI26" s="12">
        <f t="shared" si="1"/>
        <v>0</v>
      </c>
      <c r="GJ26" s="13">
        <f t="shared" si="2"/>
        <v>0</v>
      </c>
    </row>
    <row r="27" spans="1:192" x14ac:dyDescent="0.25">
      <c r="A27" s="65"/>
      <c r="B27" s="9">
        <f>'[1]البيان الاساسى'!B25</f>
        <v>23</v>
      </c>
      <c r="C27" s="10" t="str">
        <f>VLOOKUP($B27,'[1]البيان الاساسى'!$B$3:$K$561,2,0)</f>
        <v>مكرونة هلالية</v>
      </c>
      <c r="D27" s="10" t="str">
        <f>VLOOKUP($B27,'[1]البيان الاساسى'!$B$3:$K$561,3,0)</f>
        <v>0.400 جرام</v>
      </c>
      <c r="E27" s="11"/>
      <c r="F27" s="14"/>
      <c r="G27" s="12">
        <f t="shared" si="3"/>
        <v>0</v>
      </c>
      <c r="H27" s="12"/>
      <c r="I27" s="12"/>
      <c r="J27" s="12">
        <f t="shared" si="4"/>
        <v>0</v>
      </c>
      <c r="K27" s="14"/>
      <c r="L27" s="13">
        <f t="shared" si="5"/>
        <v>0</v>
      </c>
      <c r="M27" s="11"/>
      <c r="N27" s="14"/>
      <c r="O27" s="12">
        <f t="shared" si="6"/>
        <v>0</v>
      </c>
      <c r="P27" s="12"/>
      <c r="Q27" s="12"/>
      <c r="R27" s="12">
        <f t="shared" si="7"/>
        <v>0</v>
      </c>
      <c r="S27" s="11"/>
      <c r="T27" s="14"/>
      <c r="U27" s="12">
        <f t="shared" si="8"/>
        <v>0</v>
      </c>
      <c r="V27" s="12"/>
      <c r="W27" s="12"/>
      <c r="X27" s="12">
        <f t="shared" si="9"/>
        <v>0</v>
      </c>
      <c r="Y27" s="11"/>
      <c r="Z27" s="14"/>
      <c r="AA27" s="12">
        <f t="shared" si="10"/>
        <v>0</v>
      </c>
      <c r="AB27" s="12"/>
      <c r="AC27" s="12"/>
      <c r="AD27" s="12">
        <f t="shared" si="11"/>
        <v>0</v>
      </c>
      <c r="AE27" s="11"/>
      <c r="AF27" s="14"/>
      <c r="AG27" s="12">
        <f t="shared" si="12"/>
        <v>0</v>
      </c>
      <c r="AH27" s="12"/>
      <c r="AI27" s="12"/>
      <c r="AJ27" s="12">
        <f t="shared" si="13"/>
        <v>0</v>
      </c>
      <c r="AK27" s="11"/>
      <c r="AL27" s="14"/>
      <c r="AM27" s="12">
        <f t="shared" si="14"/>
        <v>0</v>
      </c>
      <c r="AN27" s="12"/>
      <c r="AO27" s="12"/>
      <c r="AP27" s="12">
        <f t="shared" si="15"/>
        <v>0</v>
      </c>
      <c r="AQ27" s="11"/>
      <c r="AR27" s="14"/>
      <c r="AS27" s="12">
        <f t="shared" si="16"/>
        <v>0</v>
      </c>
      <c r="AT27" s="12"/>
      <c r="AU27" s="12"/>
      <c r="AV27" s="12">
        <f t="shared" si="17"/>
        <v>0</v>
      </c>
      <c r="AW27" s="11"/>
      <c r="AX27" s="14"/>
      <c r="AY27" s="12">
        <f t="shared" si="18"/>
        <v>0</v>
      </c>
      <c r="AZ27" s="12"/>
      <c r="BA27" s="12"/>
      <c r="BB27" s="12">
        <f t="shared" si="19"/>
        <v>0</v>
      </c>
      <c r="BC27" s="11"/>
      <c r="BD27" s="14"/>
      <c r="BE27" s="12">
        <f t="shared" si="20"/>
        <v>0</v>
      </c>
      <c r="BF27" s="12"/>
      <c r="BG27" s="12"/>
      <c r="BH27" s="12">
        <f t="shared" si="21"/>
        <v>0</v>
      </c>
      <c r="BI27" s="11"/>
      <c r="BJ27" s="14"/>
      <c r="BK27" s="12">
        <f t="shared" si="22"/>
        <v>0</v>
      </c>
      <c r="BL27" s="12"/>
      <c r="BM27" s="12"/>
      <c r="BN27" s="12">
        <f t="shared" si="23"/>
        <v>0</v>
      </c>
      <c r="BO27" s="11"/>
      <c r="BP27" s="14"/>
      <c r="BQ27" s="12">
        <f t="shared" si="24"/>
        <v>0</v>
      </c>
      <c r="BR27" s="12"/>
      <c r="BS27" s="12"/>
      <c r="BT27" s="12">
        <f t="shared" si="25"/>
        <v>0</v>
      </c>
      <c r="BU27" s="11"/>
      <c r="BV27" s="14"/>
      <c r="BW27" s="12">
        <f t="shared" si="26"/>
        <v>0</v>
      </c>
      <c r="BX27" s="12"/>
      <c r="BY27" s="12"/>
      <c r="BZ27" s="12">
        <f t="shared" si="27"/>
        <v>0</v>
      </c>
      <c r="CA27" s="11"/>
      <c r="CB27" s="14"/>
      <c r="CC27" s="12">
        <f t="shared" si="28"/>
        <v>0</v>
      </c>
      <c r="CD27" s="12"/>
      <c r="CE27" s="12"/>
      <c r="CF27" s="12">
        <f t="shared" si="29"/>
        <v>0</v>
      </c>
      <c r="CG27" s="11"/>
      <c r="CH27" s="14"/>
      <c r="CI27" s="12">
        <f t="shared" si="30"/>
        <v>0</v>
      </c>
      <c r="CJ27" s="12"/>
      <c r="CK27" s="12"/>
      <c r="CL27" s="12">
        <f t="shared" si="31"/>
        <v>0</v>
      </c>
      <c r="CM27" s="11"/>
      <c r="CN27" s="14"/>
      <c r="CO27" s="12">
        <f t="shared" si="32"/>
        <v>0</v>
      </c>
      <c r="CP27" s="12"/>
      <c r="CQ27" s="12"/>
      <c r="CR27" s="12">
        <f t="shared" si="33"/>
        <v>0</v>
      </c>
      <c r="CS27" s="11"/>
      <c r="CT27" s="14"/>
      <c r="CU27" s="12">
        <f t="shared" si="34"/>
        <v>0</v>
      </c>
      <c r="CV27" s="12"/>
      <c r="CW27" s="12"/>
      <c r="CX27" s="12">
        <f t="shared" si="35"/>
        <v>0</v>
      </c>
      <c r="CY27" s="11"/>
      <c r="CZ27" s="14"/>
      <c r="DA27" s="12">
        <f t="shared" si="36"/>
        <v>0</v>
      </c>
      <c r="DB27" s="12"/>
      <c r="DC27" s="12"/>
      <c r="DD27" s="12">
        <f t="shared" si="37"/>
        <v>0</v>
      </c>
      <c r="DE27" s="11"/>
      <c r="DF27" s="14"/>
      <c r="DG27" s="12">
        <f t="shared" si="38"/>
        <v>0</v>
      </c>
      <c r="DH27" s="12"/>
      <c r="DI27" s="12"/>
      <c r="DJ27" s="12">
        <f t="shared" si="39"/>
        <v>0</v>
      </c>
      <c r="DK27" s="11"/>
      <c r="DL27" s="14"/>
      <c r="DM27" s="12">
        <f t="shared" si="40"/>
        <v>0</v>
      </c>
      <c r="DN27" s="12"/>
      <c r="DO27" s="12"/>
      <c r="DP27" s="12">
        <f t="shared" si="41"/>
        <v>0</v>
      </c>
      <c r="DQ27" s="11"/>
      <c r="DR27" s="14"/>
      <c r="DS27" s="12">
        <f t="shared" si="42"/>
        <v>0</v>
      </c>
      <c r="DT27" s="12"/>
      <c r="DU27" s="12"/>
      <c r="DV27" s="12">
        <f t="shared" si="43"/>
        <v>0</v>
      </c>
      <c r="DW27" s="11"/>
      <c r="DX27" s="14"/>
      <c r="DY27" s="12">
        <f t="shared" si="44"/>
        <v>0</v>
      </c>
      <c r="DZ27" s="12"/>
      <c r="EA27" s="12"/>
      <c r="EB27" s="12">
        <f t="shared" si="45"/>
        <v>0</v>
      </c>
      <c r="EC27" s="11"/>
      <c r="ED27" s="14"/>
      <c r="EE27" s="12">
        <f t="shared" si="46"/>
        <v>0</v>
      </c>
      <c r="EF27" s="12"/>
      <c r="EG27" s="12"/>
      <c r="EH27" s="12">
        <f t="shared" si="47"/>
        <v>0</v>
      </c>
      <c r="EI27" s="11"/>
      <c r="EJ27" s="14"/>
      <c r="EK27" s="12">
        <f t="shared" si="48"/>
        <v>0</v>
      </c>
      <c r="EL27" s="12"/>
      <c r="EM27" s="12"/>
      <c r="EN27" s="12">
        <f t="shared" si="49"/>
        <v>0</v>
      </c>
      <c r="EO27" s="11"/>
      <c r="EP27" s="14"/>
      <c r="EQ27" s="12">
        <f t="shared" si="50"/>
        <v>0</v>
      </c>
      <c r="ER27" s="12"/>
      <c r="ES27" s="12"/>
      <c r="ET27" s="12">
        <f t="shared" si="51"/>
        <v>0</v>
      </c>
      <c r="EU27" s="11"/>
      <c r="EV27" s="14"/>
      <c r="EW27" s="12">
        <f t="shared" si="52"/>
        <v>0</v>
      </c>
      <c r="EX27" s="12"/>
      <c r="EY27" s="12"/>
      <c r="EZ27" s="12">
        <f t="shared" si="53"/>
        <v>0</v>
      </c>
      <c r="FA27" s="11"/>
      <c r="FB27" s="14"/>
      <c r="FC27" s="12">
        <f t="shared" si="54"/>
        <v>0</v>
      </c>
      <c r="FD27" s="12"/>
      <c r="FE27" s="12"/>
      <c r="FF27" s="12">
        <f t="shared" si="55"/>
        <v>0</v>
      </c>
      <c r="FG27" s="11"/>
      <c r="FH27" s="14"/>
      <c r="FI27" s="12">
        <f t="shared" si="56"/>
        <v>0</v>
      </c>
      <c r="FJ27" s="12"/>
      <c r="FK27" s="12"/>
      <c r="FL27" s="12">
        <f t="shared" si="57"/>
        <v>0</v>
      </c>
      <c r="FM27" s="11"/>
      <c r="FN27" s="14"/>
      <c r="FO27" s="12">
        <f t="shared" si="58"/>
        <v>0</v>
      </c>
      <c r="FP27" s="12"/>
      <c r="FQ27" s="12"/>
      <c r="FR27" s="12">
        <f t="shared" si="59"/>
        <v>0</v>
      </c>
      <c r="FS27" s="11"/>
      <c r="FT27" s="14"/>
      <c r="FU27" s="12">
        <f t="shared" si="60"/>
        <v>0</v>
      </c>
      <c r="FV27" s="12"/>
      <c r="FW27" s="12"/>
      <c r="FX27" s="12">
        <f t="shared" si="61"/>
        <v>0</v>
      </c>
      <c r="FY27" s="11"/>
      <c r="FZ27" s="14"/>
      <c r="GA27" s="12">
        <f t="shared" si="62"/>
        <v>0</v>
      </c>
      <c r="GB27" s="12"/>
      <c r="GC27" s="12"/>
      <c r="GD27" s="12">
        <f t="shared" si="63"/>
        <v>0</v>
      </c>
      <c r="GE27" s="11">
        <f>[2]Sheet1!$D$3</f>
        <v>0</v>
      </c>
      <c r="GF27" s="12">
        <f t="shared" si="64"/>
        <v>0</v>
      </c>
      <c r="GG27" s="12">
        <f t="shared" si="65"/>
        <v>0</v>
      </c>
      <c r="GH27" s="12">
        <f t="shared" si="66"/>
        <v>0</v>
      </c>
      <c r="GI27" s="12">
        <f t="shared" si="1"/>
        <v>0</v>
      </c>
      <c r="GJ27" s="13">
        <f t="shared" si="2"/>
        <v>0</v>
      </c>
    </row>
    <row r="28" spans="1:192" x14ac:dyDescent="0.25">
      <c r="A28" s="65"/>
      <c r="B28" s="9">
        <f>'[1]البيان الاساسى'!B26</f>
        <v>24</v>
      </c>
      <c r="C28" s="10">
        <f>VLOOKUP($B28,'[1]البيان الاساسى'!$B$3:$K$561,2,0)</f>
        <v>0</v>
      </c>
      <c r="D28" s="10">
        <f>VLOOKUP($B28,'[1]البيان الاساسى'!$B$3:$K$561,3,0)</f>
        <v>0</v>
      </c>
      <c r="E28" s="11"/>
      <c r="F28" s="14"/>
      <c r="G28" s="12">
        <f t="shared" si="3"/>
        <v>0</v>
      </c>
      <c r="H28" s="12"/>
      <c r="I28" s="12"/>
      <c r="J28" s="12">
        <f t="shared" si="4"/>
        <v>0</v>
      </c>
      <c r="K28" s="14"/>
      <c r="L28" s="13">
        <f t="shared" si="5"/>
        <v>0</v>
      </c>
      <c r="M28" s="11"/>
      <c r="N28" s="14"/>
      <c r="O28" s="12">
        <f t="shared" si="6"/>
        <v>0</v>
      </c>
      <c r="P28" s="12"/>
      <c r="Q28" s="12"/>
      <c r="R28" s="12">
        <f t="shared" si="7"/>
        <v>0</v>
      </c>
      <c r="S28" s="11"/>
      <c r="T28" s="14"/>
      <c r="U28" s="12">
        <f t="shared" si="8"/>
        <v>0</v>
      </c>
      <c r="V28" s="12"/>
      <c r="W28" s="12"/>
      <c r="X28" s="12">
        <f t="shared" si="9"/>
        <v>0</v>
      </c>
      <c r="Y28" s="11"/>
      <c r="Z28" s="14"/>
      <c r="AA28" s="12">
        <f t="shared" si="10"/>
        <v>0</v>
      </c>
      <c r="AB28" s="12"/>
      <c r="AC28" s="12"/>
      <c r="AD28" s="12">
        <f t="shared" si="11"/>
        <v>0</v>
      </c>
      <c r="AE28" s="11"/>
      <c r="AF28" s="14"/>
      <c r="AG28" s="12">
        <f t="shared" si="12"/>
        <v>0</v>
      </c>
      <c r="AH28" s="12"/>
      <c r="AI28" s="12"/>
      <c r="AJ28" s="12">
        <f t="shared" si="13"/>
        <v>0</v>
      </c>
      <c r="AK28" s="11"/>
      <c r="AL28" s="14"/>
      <c r="AM28" s="12">
        <f t="shared" si="14"/>
        <v>0</v>
      </c>
      <c r="AN28" s="12"/>
      <c r="AO28" s="12"/>
      <c r="AP28" s="12">
        <f t="shared" si="15"/>
        <v>0</v>
      </c>
      <c r="AQ28" s="11"/>
      <c r="AR28" s="14"/>
      <c r="AS28" s="12">
        <f t="shared" si="16"/>
        <v>0</v>
      </c>
      <c r="AT28" s="12"/>
      <c r="AU28" s="12"/>
      <c r="AV28" s="12">
        <f t="shared" si="17"/>
        <v>0</v>
      </c>
      <c r="AW28" s="11"/>
      <c r="AX28" s="14"/>
      <c r="AY28" s="12">
        <f t="shared" si="18"/>
        <v>0</v>
      </c>
      <c r="AZ28" s="12"/>
      <c r="BA28" s="12"/>
      <c r="BB28" s="12">
        <f t="shared" si="19"/>
        <v>0</v>
      </c>
      <c r="BC28" s="11"/>
      <c r="BD28" s="14"/>
      <c r="BE28" s="12">
        <f t="shared" si="20"/>
        <v>0</v>
      </c>
      <c r="BF28" s="12"/>
      <c r="BG28" s="12"/>
      <c r="BH28" s="12">
        <f t="shared" si="21"/>
        <v>0</v>
      </c>
      <c r="BI28" s="11"/>
      <c r="BJ28" s="14"/>
      <c r="BK28" s="12">
        <f t="shared" si="22"/>
        <v>0</v>
      </c>
      <c r="BL28" s="12"/>
      <c r="BM28" s="12"/>
      <c r="BN28" s="12">
        <f t="shared" si="23"/>
        <v>0</v>
      </c>
      <c r="BO28" s="11"/>
      <c r="BP28" s="14"/>
      <c r="BQ28" s="12">
        <f t="shared" si="24"/>
        <v>0</v>
      </c>
      <c r="BR28" s="12"/>
      <c r="BS28" s="12"/>
      <c r="BT28" s="12">
        <f t="shared" si="25"/>
        <v>0</v>
      </c>
      <c r="BU28" s="11"/>
      <c r="BV28" s="14"/>
      <c r="BW28" s="12">
        <f t="shared" si="26"/>
        <v>0</v>
      </c>
      <c r="BX28" s="12"/>
      <c r="BY28" s="12"/>
      <c r="BZ28" s="12">
        <f t="shared" si="27"/>
        <v>0</v>
      </c>
      <c r="CA28" s="11"/>
      <c r="CB28" s="14"/>
      <c r="CC28" s="12">
        <f t="shared" si="28"/>
        <v>0</v>
      </c>
      <c r="CD28" s="12"/>
      <c r="CE28" s="12"/>
      <c r="CF28" s="12">
        <f t="shared" si="29"/>
        <v>0</v>
      </c>
      <c r="CG28" s="11"/>
      <c r="CH28" s="14"/>
      <c r="CI28" s="12">
        <f t="shared" si="30"/>
        <v>0</v>
      </c>
      <c r="CJ28" s="12"/>
      <c r="CK28" s="12"/>
      <c r="CL28" s="12">
        <f t="shared" si="31"/>
        <v>0</v>
      </c>
      <c r="CM28" s="11"/>
      <c r="CN28" s="14"/>
      <c r="CO28" s="12">
        <f t="shared" si="32"/>
        <v>0</v>
      </c>
      <c r="CP28" s="12"/>
      <c r="CQ28" s="12"/>
      <c r="CR28" s="12">
        <f t="shared" si="33"/>
        <v>0</v>
      </c>
      <c r="CS28" s="11"/>
      <c r="CT28" s="14"/>
      <c r="CU28" s="12">
        <f t="shared" si="34"/>
        <v>0</v>
      </c>
      <c r="CV28" s="12"/>
      <c r="CW28" s="12"/>
      <c r="CX28" s="12">
        <f t="shared" si="35"/>
        <v>0</v>
      </c>
      <c r="CY28" s="11"/>
      <c r="CZ28" s="14"/>
      <c r="DA28" s="12">
        <f t="shared" si="36"/>
        <v>0</v>
      </c>
      <c r="DB28" s="12"/>
      <c r="DC28" s="12"/>
      <c r="DD28" s="12">
        <f t="shared" si="37"/>
        <v>0</v>
      </c>
      <c r="DE28" s="11"/>
      <c r="DF28" s="14"/>
      <c r="DG28" s="12">
        <f t="shared" si="38"/>
        <v>0</v>
      </c>
      <c r="DH28" s="12"/>
      <c r="DI28" s="12"/>
      <c r="DJ28" s="12">
        <f t="shared" si="39"/>
        <v>0</v>
      </c>
      <c r="DK28" s="11"/>
      <c r="DL28" s="14"/>
      <c r="DM28" s="12">
        <f t="shared" si="40"/>
        <v>0</v>
      </c>
      <c r="DN28" s="12"/>
      <c r="DO28" s="12"/>
      <c r="DP28" s="12">
        <f t="shared" si="41"/>
        <v>0</v>
      </c>
      <c r="DQ28" s="11"/>
      <c r="DR28" s="14"/>
      <c r="DS28" s="12">
        <f t="shared" si="42"/>
        <v>0</v>
      </c>
      <c r="DT28" s="12"/>
      <c r="DU28" s="12"/>
      <c r="DV28" s="12">
        <f t="shared" si="43"/>
        <v>0</v>
      </c>
      <c r="DW28" s="11"/>
      <c r="DX28" s="14"/>
      <c r="DY28" s="12">
        <f t="shared" si="44"/>
        <v>0</v>
      </c>
      <c r="DZ28" s="12"/>
      <c r="EA28" s="12"/>
      <c r="EB28" s="12">
        <f t="shared" si="45"/>
        <v>0</v>
      </c>
      <c r="EC28" s="11"/>
      <c r="ED28" s="14"/>
      <c r="EE28" s="12">
        <f t="shared" si="46"/>
        <v>0</v>
      </c>
      <c r="EF28" s="12"/>
      <c r="EG28" s="12"/>
      <c r="EH28" s="12">
        <f t="shared" si="47"/>
        <v>0</v>
      </c>
      <c r="EI28" s="11"/>
      <c r="EJ28" s="14"/>
      <c r="EK28" s="12">
        <f t="shared" si="48"/>
        <v>0</v>
      </c>
      <c r="EL28" s="12"/>
      <c r="EM28" s="12"/>
      <c r="EN28" s="12">
        <f t="shared" si="49"/>
        <v>0</v>
      </c>
      <c r="EO28" s="11"/>
      <c r="EP28" s="14"/>
      <c r="EQ28" s="12">
        <f t="shared" si="50"/>
        <v>0</v>
      </c>
      <c r="ER28" s="12"/>
      <c r="ES28" s="12"/>
      <c r="ET28" s="12">
        <f t="shared" si="51"/>
        <v>0</v>
      </c>
      <c r="EU28" s="11"/>
      <c r="EV28" s="14"/>
      <c r="EW28" s="12">
        <f t="shared" si="52"/>
        <v>0</v>
      </c>
      <c r="EX28" s="12"/>
      <c r="EY28" s="12"/>
      <c r="EZ28" s="12">
        <f t="shared" si="53"/>
        <v>0</v>
      </c>
      <c r="FA28" s="11"/>
      <c r="FB28" s="14"/>
      <c r="FC28" s="12">
        <f t="shared" si="54"/>
        <v>0</v>
      </c>
      <c r="FD28" s="12"/>
      <c r="FE28" s="12"/>
      <c r="FF28" s="12">
        <f t="shared" si="55"/>
        <v>0</v>
      </c>
      <c r="FG28" s="11"/>
      <c r="FH28" s="14"/>
      <c r="FI28" s="12">
        <f t="shared" si="56"/>
        <v>0</v>
      </c>
      <c r="FJ28" s="12"/>
      <c r="FK28" s="12"/>
      <c r="FL28" s="12">
        <f t="shared" si="57"/>
        <v>0</v>
      </c>
      <c r="FM28" s="11"/>
      <c r="FN28" s="14"/>
      <c r="FO28" s="12">
        <f t="shared" si="58"/>
        <v>0</v>
      </c>
      <c r="FP28" s="12"/>
      <c r="FQ28" s="12"/>
      <c r="FR28" s="12">
        <f t="shared" si="59"/>
        <v>0</v>
      </c>
      <c r="FS28" s="11"/>
      <c r="FT28" s="14"/>
      <c r="FU28" s="12">
        <f t="shared" si="60"/>
        <v>0</v>
      </c>
      <c r="FV28" s="12"/>
      <c r="FW28" s="12"/>
      <c r="FX28" s="12">
        <f t="shared" si="61"/>
        <v>0</v>
      </c>
      <c r="FY28" s="11"/>
      <c r="FZ28" s="14"/>
      <c r="GA28" s="12">
        <f t="shared" si="62"/>
        <v>0</v>
      </c>
      <c r="GB28" s="12"/>
      <c r="GC28" s="12"/>
      <c r="GD28" s="12">
        <f t="shared" si="63"/>
        <v>0</v>
      </c>
      <c r="GE28" s="11">
        <f>[2]Sheet1!$D$3</f>
        <v>0</v>
      </c>
      <c r="GF28" s="12">
        <f t="shared" si="64"/>
        <v>0</v>
      </c>
      <c r="GG28" s="12">
        <f t="shared" si="65"/>
        <v>0</v>
      </c>
      <c r="GH28" s="12">
        <f t="shared" si="66"/>
        <v>0</v>
      </c>
      <c r="GI28" s="12">
        <f t="shared" si="1"/>
        <v>0</v>
      </c>
      <c r="GJ28" s="13">
        <f t="shared" si="2"/>
        <v>0</v>
      </c>
    </row>
    <row r="29" spans="1:192" x14ac:dyDescent="0.25">
      <c r="A29" s="65"/>
      <c r="B29" s="9">
        <f>'[1]البيان الاساسى'!B27</f>
        <v>25</v>
      </c>
      <c r="C29" s="10">
        <f>VLOOKUP($B29,'[1]البيان الاساسى'!$B$3:$K$561,2,0)</f>
        <v>0</v>
      </c>
      <c r="D29" s="10">
        <f>VLOOKUP($B29,'[1]البيان الاساسى'!$B$3:$K$561,3,0)</f>
        <v>0</v>
      </c>
      <c r="E29" s="11"/>
      <c r="F29" s="14"/>
      <c r="G29" s="12">
        <f t="shared" si="3"/>
        <v>0</v>
      </c>
      <c r="H29" s="12"/>
      <c r="I29" s="12"/>
      <c r="J29" s="12">
        <f t="shared" si="4"/>
        <v>0</v>
      </c>
      <c r="K29" s="14"/>
      <c r="L29" s="13">
        <f t="shared" si="5"/>
        <v>0</v>
      </c>
      <c r="M29" s="11"/>
      <c r="N29" s="14"/>
      <c r="O29" s="12">
        <f t="shared" si="6"/>
        <v>0</v>
      </c>
      <c r="P29" s="12"/>
      <c r="Q29" s="12"/>
      <c r="R29" s="12">
        <f t="shared" si="7"/>
        <v>0</v>
      </c>
      <c r="S29" s="11"/>
      <c r="T29" s="14"/>
      <c r="U29" s="12">
        <f t="shared" si="8"/>
        <v>0</v>
      </c>
      <c r="V29" s="12"/>
      <c r="W29" s="12"/>
      <c r="X29" s="12">
        <f t="shared" si="9"/>
        <v>0</v>
      </c>
      <c r="Y29" s="11"/>
      <c r="Z29" s="14"/>
      <c r="AA29" s="12">
        <f t="shared" si="10"/>
        <v>0</v>
      </c>
      <c r="AB29" s="12"/>
      <c r="AC29" s="12"/>
      <c r="AD29" s="12">
        <f t="shared" si="11"/>
        <v>0</v>
      </c>
      <c r="AE29" s="11"/>
      <c r="AF29" s="14"/>
      <c r="AG29" s="12">
        <f t="shared" si="12"/>
        <v>0</v>
      </c>
      <c r="AH29" s="12"/>
      <c r="AI29" s="12"/>
      <c r="AJ29" s="12">
        <f t="shared" si="13"/>
        <v>0</v>
      </c>
      <c r="AK29" s="11"/>
      <c r="AL29" s="14"/>
      <c r="AM29" s="12">
        <f t="shared" si="14"/>
        <v>0</v>
      </c>
      <c r="AN29" s="12"/>
      <c r="AO29" s="12"/>
      <c r="AP29" s="12">
        <f t="shared" si="15"/>
        <v>0</v>
      </c>
      <c r="AQ29" s="11"/>
      <c r="AR29" s="14"/>
      <c r="AS29" s="12">
        <f t="shared" si="16"/>
        <v>0</v>
      </c>
      <c r="AT29" s="12"/>
      <c r="AU29" s="12"/>
      <c r="AV29" s="12">
        <f t="shared" si="17"/>
        <v>0</v>
      </c>
      <c r="AW29" s="11"/>
      <c r="AX29" s="14"/>
      <c r="AY29" s="12">
        <f t="shared" si="18"/>
        <v>0</v>
      </c>
      <c r="AZ29" s="12"/>
      <c r="BA29" s="12"/>
      <c r="BB29" s="12">
        <f t="shared" si="19"/>
        <v>0</v>
      </c>
      <c r="BC29" s="11"/>
      <c r="BD29" s="14"/>
      <c r="BE29" s="12">
        <f t="shared" si="20"/>
        <v>0</v>
      </c>
      <c r="BF29" s="12"/>
      <c r="BG29" s="12"/>
      <c r="BH29" s="12">
        <f t="shared" si="21"/>
        <v>0</v>
      </c>
      <c r="BI29" s="11"/>
      <c r="BJ29" s="14"/>
      <c r="BK29" s="12">
        <f t="shared" si="22"/>
        <v>0</v>
      </c>
      <c r="BL29" s="12"/>
      <c r="BM29" s="12"/>
      <c r="BN29" s="12">
        <f t="shared" si="23"/>
        <v>0</v>
      </c>
      <c r="BO29" s="11"/>
      <c r="BP29" s="14"/>
      <c r="BQ29" s="12">
        <f t="shared" si="24"/>
        <v>0</v>
      </c>
      <c r="BR29" s="12"/>
      <c r="BS29" s="12"/>
      <c r="BT29" s="12">
        <f t="shared" si="25"/>
        <v>0</v>
      </c>
      <c r="BU29" s="11"/>
      <c r="BV29" s="14"/>
      <c r="BW29" s="12">
        <f t="shared" si="26"/>
        <v>0</v>
      </c>
      <c r="BX29" s="12"/>
      <c r="BY29" s="12"/>
      <c r="BZ29" s="12">
        <f t="shared" si="27"/>
        <v>0</v>
      </c>
      <c r="CA29" s="11"/>
      <c r="CB29" s="14"/>
      <c r="CC29" s="12">
        <f t="shared" si="28"/>
        <v>0</v>
      </c>
      <c r="CD29" s="12"/>
      <c r="CE29" s="12"/>
      <c r="CF29" s="12">
        <f t="shared" si="29"/>
        <v>0</v>
      </c>
      <c r="CG29" s="11"/>
      <c r="CH29" s="14"/>
      <c r="CI29" s="12">
        <f t="shared" si="30"/>
        <v>0</v>
      </c>
      <c r="CJ29" s="12"/>
      <c r="CK29" s="12"/>
      <c r="CL29" s="12">
        <f t="shared" si="31"/>
        <v>0</v>
      </c>
      <c r="CM29" s="11"/>
      <c r="CN29" s="14"/>
      <c r="CO29" s="12">
        <f t="shared" si="32"/>
        <v>0</v>
      </c>
      <c r="CP29" s="12"/>
      <c r="CQ29" s="12"/>
      <c r="CR29" s="12">
        <f t="shared" si="33"/>
        <v>0</v>
      </c>
      <c r="CS29" s="11"/>
      <c r="CT29" s="14"/>
      <c r="CU29" s="12">
        <f t="shared" si="34"/>
        <v>0</v>
      </c>
      <c r="CV29" s="12"/>
      <c r="CW29" s="12"/>
      <c r="CX29" s="12">
        <f t="shared" si="35"/>
        <v>0</v>
      </c>
      <c r="CY29" s="11"/>
      <c r="CZ29" s="14"/>
      <c r="DA29" s="12">
        <f t="shared" si="36"/>
        <v>0</v>
      </c>
      <c r="DB29" s="12"/>
      <c r="DC29" s="12"/>
      <c r="DD29" s="12">
        <f t="shared" si="37"/>
        <v>0</v>
      </c>
      <c r="DE29" s="11"/>
      <c r="DF29" s="14"/>
      <c r="DG29" s="12">
        <f t="shared" si="38"/>
        <v>0</v>
      </c>
      <c r="DH29" s="12"/>
      <c r="DI29" s="12"/>
      <c r="DJ29" s="12">
        <f t="shared" si="39"/>
        <v>0</v>
      </c>
      <c r="DK29" s="11"/>
      <c r="DL29" s="14"/>
      <c r="DM29" s="12">
        <f t="shared" si="40"/>
        <v>0</v>
      </c>
      <c r="DN29" s="12"/>
      <c r="DO29" s="12"/>
      <c r="DP29" s="12">
        <f t="shared" si="41"/>
        <v>0</v>
      </c>
      <c r="DQ29" s="11"/>
      <c r="DR29" s="14"/>
      <c r="DS29" s="12">
        <f t="shared" si="42"/>
        <v>0</v>
      </c>
      <c r="DT29" s="12"/>
      <c r="DU29" s="12"/>
      <c r="DV29" s="12">
        <f t="shared" si="43"/>
        <v>0</v>
      </c>
      <c r="DW29" s="11"/>
      <c r="DX29" s="14"/>
      <c r="DY29" s="12">
        <f t="shared" si="44"/>
        <v>0</v>
      </c>
      <c r="DZ29" s="12"/>
      <c r="EA29" s="12"/>
      <c r="EB29" s="12">
        <f t="shared" si="45"/>
        <v>0</v>
      </c>
      <c r="EC29" s="11"/>
      <c r="ED29" s="14"/>
      <c r="EE29" s="12">
        <f t="shared" si="46"/>
        <v>0</v>
      </c>
      <c r="EF29" s="12"/>
      <c r="EG29" s="12"/>
      <c r="EH29" s="12">
        <f t="shared" si="47"/>
        <v>0</v>
      </c>
      <c r="EI29" s="11"/>
      <c r="EJ29" s="14"/>
      <c r="EK29" s="12">
        <f t="shared" si="48"/>
        <v>0</v>
      </c>
      <c r="EL29" s="12"/>
      <c r="EM29" s="12"/>
      <c r="EN29" s="12">
        <f t="shared" si="49"/>
        <v>0</v>
      </c>
      <c r="EO29" s="11"/>
      <c r="EP29" s="14"/>
      <c r="EQ29" s="12">
        <f t="shared" si="50"/>
        <v>0</v>
      </c>
      <c r="ER29" s="12"/>
      <c r="ES29" s="12"/>
      <c r="ET29" s="12">
        <f t="shared" si="51"/>
        <v>0</v>
      </c>
      <c r="EU29" s="11"/>
      <c r="EV29" s="14"/>
      <c r="EW29" s="12">
        <f t="shared" si="52"/>
        <v>0</v>
      </c>
      <c r="EX29" s="12"/>
      <c r="EY29" s="12"/>
      <c r="EZ29" s="12">
        <f t="shared" si="53"/>
        <v>0</v>
      </c>
      <c r="FA29" s="11"/>
      <c r="FB29" s="14"/>
      <c r="FC29" s="12">
        <f t="shared" si="54"/>
        <v>0</v>
      </c>
      <c r="FD29" s="12"/>
      <c r="FE29" s="12"/>
      <c r="FF29" s="12">
        <f t="shared" si="55"/>
        <v>0</v>
      </c>
      <c r="FG29" s="11"/>
      <c r="FH29" s="14"/>
      <c r="FI29" s="12">
        <f t="shared" si="56"/>
        <v>0</v>
      </c>
      <c r="FJ29" s="12"/>
      <c r="FK29" s="12"/>
      <c r="FL29" s="12">
        <f t="shared" si="57"/>
        <v>0</v>
      </c>
      <c r="FM29" s="11"/>
      <c r="FN29" s="14"/>
      <c r="FO29" s="12">
        <f t="shared" si="58"/>
        <v>0</v>
      </c>
      <c r="FP29" s="12"/>
      <c r="FQ29" s="12"/>
      <c r="FR29" s="12">
        <f t="shared" si="59"/>
        <v>0</v>
      </c>
      <c r="FS29" s="11"/>
      <c r="FT29" s="14"/>
      <c r="FU29" s="12">
        <f t="shared" si="60"/>
        <v>0</v>
      </c>
      <c r="FV29" s="12"/>
      <c r="FW29" s="12"/>
      <c r="FX29" s="12">
        <f t="shared" si="61"/>
        <v>0</v>
      </c>
      <c r="FY29" s="11"/>
      <c r="FZ29" s="14"/>
      <c r="GA29" s="12">
        <f t="shared" si="62"/>
        <v>0</v>
      </c>
      <c r="GB29" s="12"/>
      <c r="GC29" s="12"/>
      <c r="GD29" s="12">
        <f t="shared" si="63"/>
        <v>0</v>
      </c>
      <c r="GE29" s="11">
        <f>[2]Sheet1!$D$3</f>
        <v>0</v>
      </c>
      <c r="GF29" s="12">
        <f t="shared" si="64"/>
        <v>0</v>
      </c>
      <c r="GG29" s="12">
        <f t="shared" si="65"/>
        <v>0</v>
      </c>
      <c r="GH29" s="12">
        <f t="shared" si="66"/>
        <v>0</v>
      </c>
      <c r="GI29" s="12">
        <f t="shared" si="1"/>
        <v>0</v>
      </c>
      <c r="GJ29" s="13">
        <f t="shared" si="2"/>
        <v>0</v>
      </c>
    </row>
    <row r="30" spans="1:192" ht="19.5" thickBot="1" x14ac:dyDescent="0.3">
      <c r="A30" s="66"/>
      <c r="B30" s="9">
        <f>'[1]البيان الاساسى'!B28</f>
        <v>26</v>
      </c>
      <c r="C30" s="10">
        <f>VLOOKUP($B30,'[1]البيان الاساسى'!$B$3:$K$561,2,0)</f>
        <v>0</v>
      </c>
      <c r="D30" s="10">
        <f>VLOOKUP($B30,'[1]البيان الاساسى'!$B$3:$K$561,3,0)</f>
        <v>0</v>
      </c>
      <c r="E30" s="11"/>
      <c r="F30" s="14"/>
      <c r="G30" s="12">
        <f t="shared" si="3"/>
        <v>0</v>
      </c>
      <c r="H30" s="12"/>
      <c r="I30" s="12"/>
      <c r="J30" s="12">
        <f t="shared" si="4"/>
        <v>0</v>
      </c>
      <c r="K30" s="14"/>
      <c r="L30" s="13">
        <f t="shared" si="5"/>
        <v>0</v>
      </c>
      <c r="M30" s="11"/>
      <c r="N30" s="14"/>
      <c r="O30" s="12">
        <f t="shared" si="6"/>
        <v>0</v>
      </c>
      <c r="P30" s="12"/>
      <c r="Q30" s="12"/>
      <c r="R30" s="12">
        <f t="shared" si="7"/>
        <v>0</v>
      </c>
      <c r="S30" s="11"/>
      <c r="T30" s="14"/>
      <c r="U30" s="12">
        <f t="shared" si="8"/>
        <v>0</v>
      </c>
      <c r="V30" s="12"/>
      <c r="W30" s="12"/>
      <c r="X30" s="12">
        <f t="shared" si="9"/>
        <v>0</v>
      </c>
      <c r="Y30" s="11"/>
      <c r="Z30" s="14"/>
      <c r="AA30" s="12">
        <f t="shared" si="10"/>
        <v>0</v>
      </c>
      <c r="AB30" s="12"/>
      <c r="AC30" s="12"/>
      <c r="AD30" s="12">
        <f t="shared" si="11"/>
        <v>0</v>
      </c>
      <c r="AE30" s="11"/>
      <c r="AF30" s="14"/>
      <c r="AG30" s="12">
        <f t="shared" si="12"/>
        <v>0</v>
      </c>
      <c r="AH30" s="12"/>
      <c r="AI30" s="12"/>
      <c r="AJ30" s="12">
        <f t="shared" si="13"/>
        <v>0</v>
      </c>
      <c r="AK30" s="11"/>
      <c r="AL30" s="14"/>
      <c r="AM30" s="12">
        <f t="shared" si="14"/>
        <v>0</v>
      </c>
      <c r="AN30" s="12"/>
      <c r="AO30" s="12"/>
      <c r="AP30" s="12">
        <f t="shared" si="15"/>
        <v>0</v>
      </c>
      <c r="AQ30" s="11"/>
      <c r="AR30" s="14"/>
      <c r="AS30" s="12">
        <f t="shared" si="16"/>
        <v>0</v>
      </c>
      <c r="AT30" s="12"/>
      <c r="AU30" s="12"/>
      <c r="AV30" s="12">
        <f t="shared" si="17"/>
        <v>0</v>
      </c>
      <c r="AW30" s="11"/>
      <c r="AX30" s="14"/>
      <c r="AY30" s="12">
        <f t="shared" si="18"/>
        <v>0</v>
      </c>
      <c r="AZ30" s="12"/>
      <c r="BA30" s="12"/>
      <c r="BB30" s="12">
        <f t="shared" si="19"/>
        <v>0</v>
      </c>
      <c r="BC30" s="11"/>
      <c r="BD30" s="14"/>
      <c r="BE30" s="12">
        <f t="shared" si="20"/>
        <v>0</v>
      </c>
      <c r="BF30" s="12"/>
      <c r="BG30" s="12"/>
      <c r="BH30" s="12">
        <f t="shared" si="21"/>
        <v>0</v>
      </c>
      <c r="BI30" s="11"/>
      <c r="BJ30" s="14"/>
      <c r="BK30" s="12">
        <f t="shared" si="22"/>
        <v>0</v>
      </c>
      <c r="BL30" s="12"/>
      <c r="BM30" s="12"/>
      <c r="BN30" s="12">
        <f t="shared" si="23"/>
        <v>0</v>
      </c>
      <c r="BO30" s="11"/>
      <c r="BP30" s="14"/>
      <c r="BQ30" s="12">
        <f t="shared" si="24"/>
        <v>0</v>
      </c>
      <c r="BR30" s="12"/>
      <c r="BS30" s="12"/>
      <c r="BT30" s="12">
        <f t="shared" si="25"/>
        <v>0</v>
      </c>
      <c r="BU30" s="11"/>
      <c r="BV30" s="14"/>
      <c r="BW30" s="12">
        <f t="shared" si="26"/>
        <v>0</v>
      </c>
      <c r="BX30" s="12"/>
      <c r="BY30" s="12"/>
      <c r="BZ30" s="12">
        <f t="shared" si="27"/>
        <v>0</v>
      </c>
      <c r="CA30" s="11"/>
      <c r="CB30" s="14"/>
      <c r="CC30" s="12">
        <f t="shared" si="28"/>
        <v>0</v>
      </c>
      <c r="CD30" s="12"/>
      <c r="CE30" s="12"/>
      <c r="CF30" s="12">
        <f t="shared" si="29"/>
        <v>0</v>
      </c>
      <c r="CG30" s="11"/>
      <c r="CH30" s="14"/>
      <c r="CI30" s="12">
        <f t="shared" si="30"/>
        <v>0</v>
      </c>
      <c r="CJ30" s="12"/>
      <c r="CK30" s="12"/>
      <c r="CL30" s="12">
        <f t="shared" si="31"/>
        <v>0</v>
      </c>
      <c r="CM30" s="11"/>
      <c r="CN30" s="14"/>
      <c r="CO30" s="12">
        <f t="shared" si="32"/>
        <v>0</v>
      </c>
      <c r="CP30" s="12"/>
      <c r="CQ30" s="12"/>
      <c r="CR30" s="12">
        <f t="shared" si="33"/>
        <v>0</v>
      </c>
      <c r="CS30" s="11"/>
      <c r="CT30" s="14"/>
      <c r="CU30" s="12">
        <f t="shared" si="34"/>
        <v>0</v>
      </c>
      <c r="CV30" s="12"/>
      <c r="CW30" s="12"/>
      <c r="CX30" s="12">
        <f t="shared" si="35"/>
        <v>0</v>
      </c>
      <c r="CY30" s="11"/>
      <c r="CZ30" s="14"/>
      <c r="DA30" s="12">
        <f t="shared" si="36"/>
        <v>0</v>
      </c>
      <c r="DB30" s="12"/>
      <c r="DC30" s="12"/>
      <c r="DD30" s="12">
        <f t="shared" si="37"/>
        <v>0</v>
      </c>
      <c r="DE30" s="11"/>
      <c r="DF30" s="14"/>
      <c r="DG30" s="12">
        <f t="shared" si="38"/>
        <v>0</v>
      </c>
      <c r="DH30" s="12"/>
      <c r="DI30" s="12"/>
      <c r="DJ30" s="12">
        <f t="shared" si="39"/>
        <v>0</v>
      </c>
      <c r="DK30" s="11"/>
      <c r="DL30" s="14"/>
      <c r="DM30" s="12">
        <f t="shared" si="40"/>
        <v>0</v>
      </c>
      <c r="DN30" s="12"/>
      <c r="DO30" s="12"/>
      <c r="DP30" s="12">
        <f t="shared" si="41"/>
        <v>0</v>
      </c>
      <c r="DQ30" s="11"/>
      <c r="DR30" s="14"/>
      <c r="DS30" s="12">
        <f t="shared" si="42"/>
        <v>0</v>
      </c>
      <c r="DT30" s="12"/>
      <c r="DU30" s="12"/>
      <c r="DV30" s="12">
        <f t="shared" si="43"/>
        <v>0</v>
      </c>
      <c r="DW30" s="11"/>
      <c r="DX30" s="14"/>
      <c r="DY30" s="12">
        <f t="shared" si="44"/>
        <v>0</v>
      </c>
      <c r="DZ30" s="12"/>
      <c r="EA30" s="12"/>
      <c r="EB30" s="12">
        <f t="shared" si="45"/>
        <v>0</v>
      </c>
      <c r="EC30" s="11"/>
      <c r="ED30" s="14"/>
      <c r="EE30" s="12">
        <f t="shared" si="46"/>
        <v>0</v>
      </c>
      <c r="EF30" s="12"/>
      <c r="EG30" s="12"/>
      <c r="EH30" s="12">
        <f t="shared" si="47"/>
        <v>0</v>
      </c>
      <c r="EI30" s="11"/>
      <c r="EJ30" s="14"/>
      <c r="EK30" s="12">
        <f t="shared" si="48"/>
        <v>0</v>
      </c>
      <c r="EL30" s="12"/>
      <c r="EM30" s="12"/>
      <c r="EN30" s="12">
        <f t="shared" si="49"/>
        <v>0</v>
      </c>
      <c r="EO30" s="11"/>
      <c r="EP30" s="14"/>
      <c r="EQ30" s="12">
        <f t="shared" si="50"/>
        <v>0</v>
      </c>
      <c r="ER30" s="12"/>
      <c r="ES30" s="12"/>
      <c r="ET30" s="12">
        <f t="shared" si="51"/>
        <v>0</v>
      </c>
      <c r="EU30" s="11"/>
      <c r="EV30" s="14"/>
      <c r="EW30" s="12">
        <f t="shared" si="52"/>
        <v>0</v>
      </c>
      <c r="EX30" s="12"/>
      <c r="EY30" s="12"/>
      <c r="EZ30" s="12">
        <f t="shared" si="53"/>
        <v>0</v>
      </c>
      <c r="FA30" s="11"/>
      <c r="FB30" s="14"/>
      <c r="FC30" s="12">
        <f t="shared" si="54"/>
        <v>0</v>
      </c>
      <c r="FD30" s="12"/>
      <c r="FE30" s="12"/>
      <c r="FF30" s="12">
        <f t="shared" si="55"/>
        <v>0</v>
      </c>
      <c r="FG30" s="11"/>
      <c r="FH30" s="14"/>
      <c r="FI30" s="12">
        <f t="shared" si="56"/>
        <v>0</v>
      </c>
      <c r="FJ30" s="12"/>
      <c r="FK30" s="12"/>
      <c r="FL30" s="12">
        <f t="shared" si="57"/>
        <v>0</v>
      </c>
      <c r="FM30" s="11"/>
      <c r="FN30" s="14"/>
      <c r="FO30" s="12">
        <f t="shared" si="58"/>
        <v>0</v>
      </c>
      <c r="FP30" s="12"/>
      <c r="FQ30" s="12"/>
      <c r="FR30" s="12">
        <f t="shared" si="59"/>
        <v>0</v>
      </c>
      <c r="FS30" s="11"/>
      <c r="FT30" s="14"/>
      <c r="FU30" s="12">
        <f t="shared" si="60"/>
        <v>0</v>
      </c>
      <c r="FV30" s="12"/>
      <c r="FW30" s="12"/>
      <c r="FX30" s="12">
        <f t="shared" si="61"/>
        <v>0</v>
      </c>
      <c r="FY30" s="11"/>
      <c r="FZ30" s="14"/>
      <c r="GA30" s="12">
        <f t="shared" si="62"/>
        <v>0</v>
      </c>
      <c r="GB30" s="12"/>
      <c r="GC30" s="12"/>
      <c r="GD30" s="12">
        <f t="shared" si="63"/>
        <v>0</v>
      </c>
      <c r="GE30" s="11">
        <f>[2]Sheet1!$D$3</f>
        <v>0</v>
      </c>
      <c r="GF30" s="12">
        <f t="shared" si="64"/>
        <v>0</v>
      </c>
      <c r="GG30" s="12">
        <f t="shared" si="65"/>
        <v>0</v>
      </c>
      <c r="GH30" s="12">
        <f t="shared" si="66"/>
        <v>0</v>
      </c>
      <c r="GI30" s="12">
        <f t="shared" si="1"/>
        <v>0</v>
      </c>
      <c r="GJ30" s="13">
        <f t="shared" si="2"/>
        <v>0</v>
      </c>
    </row>
    <row r="31" spans="1:192" ht="18.75" customHeight="1" x14ac:dyDescent="0.25">
      <c r="A31" s="64" t="str">
        <f>'[1]البيان الاساسى'!A29</f>
        <v>بهارات</v>
      </c>
      <c r="B31" s="9">
        <f>'[1]البيان الاساسى'!B29</f>
        <v>27</v>
      </c>
      <c r="C31" s="10" t="str">
        <f>VLOOKUP($B31,'[1]البيان الاساسى'!$B$3:$K$561,2,0)</f>
        <v>فلفل اسود</v>
      </c>
      <c r="D31" s="10" t="str">
        <f>VLOOKUP($B31,'[1]البيان الاساسى'!$B$3:$K$561,3,0)</f>
        <v>كيلو</v>
      </c>
      <c r="E31" s="11"/>
      <c r="F31" s="15"/>
      <c r="G31" s="12">
        <f t="shared" si="3"/>
        <v>0</v>
      </c>
      <c r="H31" s="12"/>
      <c r="I31" s="12"/>
      <c r="J31" s="12">
        <f t="shared" si="4"/>
        <v>0</v>
      </c>
      <c r="K31" s="15"/>
      <c r="L31" s="13">
        <f t="shared" si="5"/>
        <v>0</v>
      </c>
      <c r="M31" s="11"/>
      <c r="N31" s="15"/>
      <c r="O31" s="12">
        <f t="shared" si="6"/>
        <v>0</v>
      </c>
      <c r="P31" s="12"/>
      <c r="Q31" s="12"/>
      <c r="R31" s="12">
        <f t="shared" si="7"/>
        <v>0</v>
      </c>
      <c r="S31" s="11"/>
      <c r="T31" s="15"/>
      <c r="U31" s="12">
        <f t="shared" si="8"/>
        <v>0</v>
      </c>
      <c r="V31" s="12"/>
      <c r="W31" s="12"/>
      <c r="X31" s="12">
        <f t="shared" si="9"/>
        <v>0</v>
      </c>
      <c r="Y31" s="11"/>
      <c r="Z31" s="15"/>
      <c r="AA31" s="12">
        <f t="shared" si="10"/>
        <v>0</v>
      </c>
      <c r="AB31" s="12"/>
      <c r="AC31" s="12"/>
      <c r="AD31" s="12">
        <f t="shared" si="11"/>
        <v>0</v>
      </c>
      <c r="AE31" s="11"/>
      <c r="AF31" s="15"/>
      <c r="AG31" s="12">
        <f t="shared" si="12"/>
        <v>0</v>
      </c>
      <c r="AH31" s="12"/>
      <c r="AI31" s="12"/>
      <c r="AJ31" s="12">
        <f t="shared" si="13"/>
        <v>0</v>
      </c>
      <c r="AK31" s="11"/>
      <c r="AL31" s="15"/>
      <c r="AM31" s="12">
        <f t="shared" si="14"/>
        <v>0</v>
      </c>
      <c r="AN31" s="12"/>
      <c r="AO31" s="12"/>
      <c r="AP31" s="12">
        <f t="shared" si="15"/>
        <v>0</v>
      </c>
      <c r="AQ31" s="11"/>
      <c r="AR31" s="15"/>
      <c r="AS31" s="12">
        <f t="shared" si="16"/>
        <v>0</v>
      </c>
      <c r="AT31" s="12"/>
      <c r="AU31" s="12"/>
      <c r="AV31" s="12">
        <f t="shared" si="17"/>
        <v>0</v>
      </c>
      <c r="AW31" s="11"/>
      <c r="AX31" s="15"/>
      <c r="AY31" s="12">
        <f t="shared" si="18"/>
        <v>0</v>
      </c>
      <c r="AZ31" s="12"/>
      <c r="BA31" s="12"/>
      <c r="BB31" s="12">
        <f t="shared" si="19"/>
        <v>0</v>
      </c>
      <c r="BC31" s="11"/>
      <c r="BD31" s="15"/>
      <c r="BE31" s="12">
        <f t="shared" si="20"/>
        <v>0</v>
      </c>
      <c r="BF31" s="12"/>
      <c r="BG31" s="12"/>
      <c r="BH31" s="12">
        <f t="shared" si="21"/>
        <v>0</v>
      </c>
      <c r="BI31" s="11"/>
      <c r="BJ31" s="15"/>
      <c r="BK31" s="12">
        <f t="shared" si="22"/>
        <v>0</v>
      </c>
      <c r="BL31" s="12"/>
      <c r="BM31" s="12"/>
      <c r="BN31" s="12">
        <f t="shared" si="23"/>
        <v>0</v>
      </c>
      <c r="BO31" s="11"/>
      <c r="BP31" s="15"/>
      <c r="BQ31" s="12">
        <f t="shared" si="24"/>
        <v>0</v>
      </c>
      <c r="BR31" s="12"/>
      <c r="BS31" s="12"/>
      <c r="BT31" s="12">
        <f t="shared" si="25"/>
        <v>0</v>
      </c>
      <c r="BU31" s="11"/>
      <c r="BV31" s="15"/>
      <c r="BW31" s="12">
        <f t="shared" si="26"/>
        <v>0</v>
      </c>
      <c r="BX31" s="12"/>
      <c r="BY31" s="12"/>
      <c r="BZ31" s="12">
        <f t="shared" si="27"/>
        <v>0</v>
      </c>
      <c r="CA31" s="11"/>
      <c r="CB31" s="15"/>
      <c r="CC31" s="12">
        <f t="shared" si="28"/>
        <v>0</v>
      </c>
      <c r="CD31" s="12"/>
      <c r="CE31" s="12"/>
      <c r="CF31" s="12">
        <f t="shared" si="29"/>
        <v>0</v>
      </c>
      <c r="CG31" s="11"/>
      <c r="CH31" s="15"/>
      <c r="CI31" s="12">
        <f t="shared" si="30"/>
        <v>0</v>
      </c>
      <c r="CJ31" s="12"/>
      <c r="CK31" s="12"/>
      <c r="CL31" s="12">
        <f t="shared" si="31"/>
        <v>0</v>
      </c>
      <c r="CM31" s="11"/>
      <c r="CN31" s="15"/>
      <c r="CO31" s="12">
        <f t="shared" si="32"/>
        <v>0</v>
      </c>
      <c r="CP31" s="12"/>
      <c r="CQ31" s="12"/>
      <c r="CR31" s="12">
        <f t="shared" si="33"/>
        <v>0</v>
      </c>
      <c r="CS31" s="11"/>
      <c r="CT31" s="15"/>
      <c r="CU31" s="12">
        <f t="shared" si="34"/>
        <v>0</v>
      </c>
      <c r="CV31" s="12"/>
      <c r="CW31" s="12"/>
      <c r="CX31" s="12">
        <f t="shared" si="35"/>
        <v>0</v>
      </c>
      <c r="CY31" s="11"/>
      <c r="CZ31" s="15"/>
      <c r="DA31" s="12">
        <f t="shared" si="36"/>
        <v>0</v>
      </c>
      <c r="DB31" s="12"/>
      <c r="DC31" s="12"/>
      <c r="DD31" s="12">
        <f t="shared" si="37"/>
        <v>0</v>
      </c>
      <c r="DE31" s="11"/>
      <c r="DF31" s="15"/>
      <c r="DG31" s="12">
        <f t="shared" si="38"/>
        <v>0</v>
      </c>
      <c r="DH31" s="12"/>
      <c r="DI31" s="12"/>
      <c r="DJ31" s="12">
        <f t="shared" si="39"/>
        <v>0</v>
      </c>
      <c r="DK31" s="11"/>
      <c r="DL31" s="15"/>
      <c r="DM31" s="12">
        <f t="shared" si="40"/>
        <v>0</v>
      </c>
      <c r="DN31" s="12"/>
      <c r="DO31" s="12"/>
      <c r="DP31" s="12">
        <f t="shared" si="41"/>
        <v>0</v>
      </c>
      <c r="DQ31" s="11"/>
      <c r="DR31" s="15"/>
      <c r="DS31" s="12">
        <f t="shared" si="42"/>
        <v>0</v>
      </c>
      <c r="DT31" s="12"/>
      <c r="DU31" s="12"/>
      <c r="DV31" s="12">
        <f t="shared" si="43"/>
        <v>0</v>
      </c>
      <c r="DW31" s="11"/>
      <c r="DX31" s="15"/>
      <c r="DY31" s="12">
        <f t="shared" si="44"/>
        <v>0</v>
      </c>
      <c r="DZ31" s="12"/>
      <c r="EA31" s="12"/>
      <c r="EB31" s="12">
        <f t="shared" si="45"/>
        <v>0</v>
      </c>
      <c r="EC31" s="11"/>
      <c r="ED31" s="15"/>
      <c r="EE31" s="12">
        <f t="shared" si="46"/>
        <v>0</v>
      </c>
      <c r="EF31" s="12"/>
      <c r="EG31" s="12"/>
      <c r="EH31" s="12">
        <f t="shared" si="47"/>
        <v>0</v>
      </c>
      <c r="EI31" s="11"/>
      <c r="EJ31" s="15"/>
      <c r="EK31" s="12">
        <f t="shared" si="48"/>
        <v>0</v>
      </c>
      <c r="EL31" s="12"/>
      <c r="EM31" s="12"/>
      <c r="EN31" s="12">
        <f t="shared" si="49"/>
        <v>0</v>
      </c>
      <c r="EO31" s="11"/>
      <c r="EP31" s="15"/>
      <c r="EQ31" s="12">
        <f t="shared" si="50"/>
        <v>0</v>
      </c>
      <c r="ER31" s="12"/>
      <c r="ES31" s="12"/>
      <c r="ET31" s="12">
        <f t="shared" si="51"/>
        <v>0</v>
      </c>
      <c r="EU31" s="11"/>
      <c r="EV31" s="15"/>
      <c r="EW31" s="12">
        <f t="shared" si="52"/>
        <v>0</v>
      </c>
      <c r="EX31" s="12"/>
      <c r="EY31" s="12"/>
      <c r="EZ31" s="12">
        <f t="shared" si="53"/>
        <v>0</v>
      </c>
      <c r="FA31" s="11"/>
      <c r="FB31" s="15"/>
      <c r="FC31" s="12">
        <f t="shared" si="54"/>
        <v>0</v>
      </c>
      <c r="FD31" s="12"/>
      <c r="FE31" s="12"/>
      <c r="FF31" s="12">
        <f t="shared" si="55"/>
        <v>0</v>
      </c>
      <c r="FG31" s="11"/>
      <c r="FH31" s="15"/>
      <c r="FI31" s="12">
        <f t="shared" si="56"/>
        <v>0</v>
      </c>
      <c r="FJ31" s="12"/>
      <c r="FK31" s="12"/>
      <c r="FL31" s="12">
        <f t="shared" si="57"/>
        <v>0</v>
      </c>
      <c r="FM31" s="11"/>
      <c r="FN31" s="15"/>
      <c r="FO31" s="12">
        <f t="shared" si="58"/>
        <v>0</v>
      </c>
      <c r="FP31" s="12"/>
      <c r="FQ31" s="12"/>
      <c r="FR31" s="12">
        <f t="shared" si="59"/>
        <v>0</v>
      </c>
      <c r="FS31" s="11"/>
      <c r="FT31" s="15"/>
      <c r="FU31" s="12">
        <f t="shared" si="60"/>
        <v>0</v>
      </c>
      <c r="FV31" s="12"/>
      <c r="FW31" s="12"/>
      <c r="FX31" s="12">
        <f t="shared" si="61"/>
        <v>0</v>
      </c>
      <c r="FY31" s="11"/>
      <c r="FZ31" s="15"/>
      <c r="GA31" s="12">
        <f t="shared" si="62"/>
        <v>0</v>
      </c>
      <c r="GB31" s="12"/>
      <c r="GC31" s="12"/>
      <c r="GD31" s="12">
        <f t="shared" si="63"/>
        <v>0</v>
      </c>
      <c r="GE31" s="11">
        <f>[2]Sheet1!$D$3</f>
        <v>0</v>
      </c>
      <c r="GF31" s="12">
        <f t="shared" si="64"/>
        <v>0</v>
      </c>
      <c r="GG31" s="12">
        <f t="shared" si="65"/>
        <v>0</v>
      </c>
      <c r="GH31" s="12">
        <f t="shared" si="66"/>
        <v>0</v>
      </c>
      <c r="GI31" s="12">
        <f t="shared" si="1"/>
        <v>0</v>
      </c>
      <c r="GJ31" s="13">
        <f t="shared" si="2"/>
        <v>0</v>
      </c>
    </row>
    <row r="32" spans="1:192" x14ac:dyDescent="0.25">
      <c r="A32" s="65"/>
      <c r="B32" s="9">
        <f>'[1]البيان الاساسى'!B30</f>
        <v>28</v>
      </c>
      <c r="C32" s="10" t="str">
        <f>VLOOKUP($B32,'[1]البيان الاساسى'!$B$3:$K$561,2,0)</f>
        <v>جوزة الطيب</v>
      </c>
      <c r="D32" s="10" t="str">
        <f>VLOOKUP($B32,'[1]البيان الاساسى'!$B$3:$K$561,3,0)</f>
        <v>كيلو</v>
      </c>
      <c r="E32" s="11"/>
      <c r="F32" s="15"/>
      <c r="G32" s="12">
        <f t="shared" si="3"/>
        <v>0</v>
      </c>
      <c r="H32" s="12"/>
      <c r="I32" s="12"/>
      <c r="J32" s="12">
        <f t="shared" si="4"/>
        <v>0</v>
      </c>
      <c r="K32" s="15"/>
      <c r="L32" s="13">
        <f t="shared" si="5"/>
        <v>0</v>
      </c>
      <c r="M32" s="11"/>
      <c r="N32" s="15"/>
      <c r="O32" s="12">
        <f t="shared" si="6"/>
        <v>0</v>
      </c>
      <c r="P32" s="12"/>
      <c r="Q32" s="12"/>
      <c r="R32" s="12">
        <f t="shared" si="7"/>
        <v>0</v>
      </c>
      <c r="S32" s="11"/>
      <c r="T32" s="15"/>
      <c r="U32" s="12">
        <f t="shared" si="8"/>
        <v>0</v>
      </c>
      <c r="V32" s="12"/>
      <c r="W32" s="12"/>
      <c r="X32" s="12">
        <f t="shared" si="9"/>
        <v>0</v>
      </c>
      <c r="Y32" s="11"/>
      <c r="Z32" s="15"/>
      <c r="AA32" s="12">
        <f t="shared" si="10"/>
        <v>0</v>
      </c>
      <c r="AB32" s="12"/>
      <c r="AC32" s="12"/>
      <c r="AD32" s="12">
        <f t="shared" si="11"/>
        <v>0</v>
      </c>
      <c r="AE32" s="11"/>
      <c r="AF32" s="15"/>
      <c r="AG32" s="12">
        <f t="shared" si="12"/>
        <v>0</v>
      </c>
      <c r="AH32" s="12"/>
      <c r="AI32" s="12"/>
      <c r="AJ32" s="12">
        <f t="shared" si="13"/>
        <v>0</v>
      </c>
      <c r="AK32" s="11"/>
      <c r="AL32" s="15"/>
      <c r="AM32" s="12">
        <f t="shared" si="14"/>
        <v>0</v>
      </c>
      <c r="AN32" s="12"/>
      <c r="AO32" s="12"/>
      <c r="AP32" s="12">
        <f t="shared" si="15"/>
        <v>0</v>
      </c>
      <c r="AQ32" s="11"/>
      <c r="AR32" s="15"/>
      <c r="AS32" s="12">
        <f t="shared" si="16"/>
        <v>0</v>
      </c>
      <c r="AT32" s="12"/>
      <c r="AU32" s="12"/>
      <c r="AV32" s="12">
        <f t="shared" si="17"/>
        <v>0</v>
      </c>
      <c r="AW32" s="11"/>
      <c r="AX32" s="15"/>
      <c r="AY32" s="12">
        <f t="shared" si="18"/>
        <v>0</v>
      </c>
      <c r="AZ32" s="12"/>
      <c r="BA32" s="12"/>
      <c r="BB32" s="12">
        <f t="shared" si="19"/>
        <v>0</v>
      </c>
      <c r="BC32" s="11"/>
      <c r="BD32" s="15"/>
      <c r="BE32" s="12">
        <f t="shared" si="20"/>
        <v>0</v>
      </c>
      <c r="BF32" s="12"/>
      <c r="BG32" s="12"/>
      <c r="BH32" s="12">
        <f t="shared" si="21"/>
        <v>0</v>
      </c>
      <c r="BI32" s="11"/>
      <c r="BJ32" s="15"/>
      <c r="BK32" s="12">
        <f t="shared" si="22"/>
        <v>0</v>
      </c>
      <c r="BL32" s="12"/>
      <c r="BM32" s="12"/>
      <c r="BN32" s="12">
        <f t="shared" si="23"/>
        <v>0</v>
      </c>
      <c r="BO32" s="11"/>
      <c r="BP32" s="15"/>
      <c r="BQ32" s="12">
        <f t="shared" si="24"/>
        <v>0</v>
      </c>
      <c r="BR32" s="12"/>
      <c r="BS32" s="12"/>
      <c r="BT32" s="12">
        <f t="shared" si="25"/>
        <v>0</v>
      </c>
      <c r="BU32" s="11"/>
      <c r="BV32" s="15"/>
      <c r="BW32" s="12">
        <f t="shared" si="26"/>
        <v>0</v>
      </c>
      <c r="BX32" s="12"/>
      <c r="BY32" s="12"/>
      <c r="BZ32" s="12">
        <f t="shared" si="27"/>
        <v>0</v>
      </c>
      <c r="CA32" s="11"/>
      <c r="CB32" s="15"/>
      <c r="CC32" s="12">
        <f t="shared" si="28"/>
        <v>0</v>
      </c>
      <c r="CD32" s="12"/>
      <c r="CE32" s="12"/>
      <c r="CF32" s="12">
        <f t="shared" si="29"/>
        <v>0</v>
      </c>
      <c r="CG32" s="11"/>
      <c r="CH32" s="15"/>
      <c r="CI32" s="12">
        <f t="shared" si="30"/>
        <v>0</v>
      </c>
      <c r="CJ32" s="12"/>
      <c r="CK32" s="12"/>
      <c r="CL32" s="12">
        <f t="shared" si="31"/>
        <v>0</v>
      </c>
      <c r="CM32" s="11"/>
      <c r="CN32" s="15"/>
      <c r="CO32" s="12">
        <f t="shared" si="32"/>
        <v>0</v>
      </c>
      <c r="CP32" s="12"/>
      <c r="CQ32" s="12"/>
      <c r="CR32" s="12">
        <f t="shared" si="33"/>
        <v>0</v>
      </c>
      <c r="CS32" s="11"/>
      <c r="CT32" s="15"/>
      <c r="CU32" s="12">
        <f t="shared" si="34"/>
        <v>0</v>
      </c>
      <c r="CV32" s="12"/>
      <c r="CW32" s="12"/>
      <c r="CX32" s="12">
        <f t="shared" si="35"/>
        <v>0</v>
      </c>
      <c r="CY32" s="11"/>
      <c r="CZ32" s="15"/>
      <c r="DA32" s="12">
        <f t="shared" si="36"/>
        <v>0</v>
      </c>
      <c r="DB32" s="12"/>
      <c r="DC32" s="12"/>
      <c r="DD32" s="12">
        <f t="shared" si="37"/>
        <v>0</v>
      </c>
      <c r="DE32" s="11"/>
      <c r="DF32" s="15"/>
      <c r="DG32" s="12">
        <f t="shared" si="38"/>
        <v>0</v>
      </c>
      <c r="DH32" s="12"/>
      <c r="DI32" s="12"/>
      <c r="DJ32" s="12">
        <f t="shared" si="39"/>
        <v>0</v>
      </c>
      <c r="DK32" s="11"/>
      <c r="DL32" s="15"/>
      <c r="DM32" s="12">
        <f t="shared" si="40"/>
        <v>0</v>
      </c>
      <c r="DN32" s="12"/>
      <c r="DO32" s="12"/>
      <c r="DP32" s="12">
        <f t="shared" si="41"/>
        <v>0</v>
      </c>
      <c r="DQ32" s="11"/>
      <c r="DR32" s="15"/>
      <c r="DS32" s="12">
        <f t="shared" si="42"/>
        <v>0</v>
      </c>
      <c r="DT32" s="12"/>
      <c r="DU32" s="12"/>
      <c r="DV32" s="12">
        <f t="shared" si="43"/>
        <v>0</v>
      </c>
      <c r="DW32" s="11"/>
      <c r="DX32" s="15"/>
      <c r="DY32" s="12">
        <f t="shared" si="44"/>
        <v>0</v>
      </c>
      <c r="DZ32" s="12"/>
      <c r="EA32" s="12"/>
      <c r="EB32" s="12">
        <f t="shared" si="45"/>
        <v>0</v>
      </c>
      <c r="EC32" s="11"/>
      <c r="ED32" s="15"/>
      <c r="EE32" s="12">
        <f t="shared" si="46"/>
        <v>0</v>
      </c>
      <c r="EF32" s="12"/>
      <c r="EG32" s="12"/>
      <c r="EH32" s="12">
        <f t="shared" si="47"/>
        <v>0</v>
      </c>
      <c r="EI32" s="11"/>
      <c r="EJ32" s="15"/>
      <c r="EK32" s="12">
        <f t="shared" si="48"/>
        <v>0</v>
      </c>
      <c r="EL32" s="12"/>
      <c r="EM32" s="12"/>
      <c r="EN32" s="12">
        <f t="shared" si="49"/>
        <v>0</v>
      </c>
      <c r="EO32" s="11"/>
      <c r="EP32" s="15"/>
      <c r="EQ32" s="12">
        <f t="shared" si="50"/>
        <v>0</v>
      </c>
      <c r="ER32" s="12"/>
      <c r="ES32" s="12"/>
      <c r="ET32" s="12">
        <f t="shared" si="51"/>
        <v>0</v>
      </c>
      <c r="EU32" s="11"/>
      <c r="EV32" s="15"/>
      <c r="EW32" s="12">
        <f t="shared" si="52"/>
        <v>0</v>
      </c>
      <c r="EX32" s="12"/>
      <c r="EY32" s="12"/>
      <c r="EZ32" s="12">
        <f t="shared" si="53"/>
        <v>0</v>
      </c>
      <c r="FA32" s="11"/>
      <c r="FB32" s="15"/>
      <c r="FC32" s="12">
        <f t="shared" si="54"/>
        <v>0</v>
      </c>
      <c r="FD32" s="12"/>
      <c r="FE32" s="12"/>
      <c r="FF32" s="12">
        <f t="shared" si="55"/>
        <v>0</v>
      </c>
      <c r="FG32" s="11"/>
      <c r="FH32" s="15"/>
      <c r="FI32" s="12">
        <f t="shared" si="56"/>
        <v>0</v>
      </c>
      <c r="FJ32" s="12"/>
      <c r="FK32" s="12"/>
      <c r="FL32" s="12">
        <f t="shared" si="57"/>
        <v>0</v>
      </c>
      <c r="FM32" s="11"/>
      <c r="FN32" s="15"/>
      <c r="FO32" s="12">
        <f t="shared" si="58"/>
        <v>0</v>
      </c>
      <c r="FP32" s="12"/>
      <c r="FQ32" s="12"/>
      <c r="FR32" s="12">
        <f t="shared" si="59"/>
        <v>0</v>
      </c>
      <c r="FS32" s="11"/>
      <c r="FT32" s="15"/>
      <c r="FU32" s="12">
        <f t="shared" si="60"/>
        <v>0</v>
      </c>
      <c r="FV32" s="12"/>
      <c r="FW32" s="12"/>
      <c r="FX32" s="12">
        <f t="shared" si="61"/>
        <v>0</v>
      </c>
      <c r="FY32" s="11"/>
      <c r="FZ32" s="15"/>
      <c r="GA32" s="12">
        <f t="shared" si="62"/>
        <v>0</v>
      </c>
      <c r="GB32" s="12"/>
      <c r="GC32" s="12"/>
      <c r="GD32" s="12">
        <f t="shared" si="63"/>
        <v>0</v>
      </c>
      <c r="GE32" s="11">
        <f>[2]Sheet1!$D$3</f>
        <v>0</v>
      </c>
      <c r="GF32" s="12">
        <f t="shared" si="64"/>
        <v>0</v>
      </c>
      <c r="GG32" s="12">
        <f t="shared" si="65"/>
        <v>0</v>
      </c>
      <c r="GH32" s="12">
        <f t="shared" si="66"/>
        <v>0</v>
      </c>
      <c r="GI32" s="12">
        <f t="shared" si="1"/>
        <v>0</v>
      </c>
      <c r="GJ32" s="13">
        <f t="shared" si="2"/>
        <v>0</v>
      </c>
    </row>
    <row r="33" spans="1:192" x14ac:dyDescent="0.25">
      <c r="A33" s="65"/>
      <c r="B33" s="9">
        <f>'[1]البيان الاساسى'!B31</f>
        <v>29</v>
      </c>
      <c r="C33" s="10" t="str">
        <f>VLOOKUP($B33,'[1]البيان الاساسى'!$B$3:$K$561,2,0)</f>
        <v>كمون</v>
      </c>
      <c r="D33" s="10" t="str">
        <f>VLOOKUP($B33,'[1]البيان الاساسى'!$B$3:$K$561,3,0)</f>
        <v>كيلو</v>
      </c>
      <c r="E33" s="11"/>
      <c r="F33" s="15"/>
      <c r="G33" s="12">
        <f t="shared" si="3"/>
        <v>0</v>
      </c>
      <c r="H33" s="12"/>
      <c r="I33" s="12"/>
      <c r="J33" s="12">
        <f t="shared" si="4"/>
        <v>0</v>
      </c>
      <c r="K33" s="15"/>
      <c r="L33" s="13">
        <f t="shared" si="5"/>
        <v>0</v>
      </c>
      <c r="M33" s="11"/>
      <c r="N33" s="15"/>
      <c r="O33" s="12">
        <f t="shared" si="6"/>
        <v>0</v>
      </c>
      <c r="P33" s="12"/>
      <c r="Q33" s="12"/>
      <c r="R33" s="12">
        <f t="shared" si="7"/>
        <v>0</v>
      </c>
      <c r="S33" s="11"/>
      <c r="T33" s="15"/>
      <c r="U33" s="12">
        <f t="shared" si="8"/>
        <v>0</v>
      </c>
      <c r="V33" s="12"/>
      <c r="W33" s="12"/>
      <c r="X33" s="12">
        <f t="shared" si="9"/>
        <v>0</v>
      </c>
      <c r="Y33" s="11"/>
      <c r="Z33" s="15"/>
      <c r="AA33" s="12">
        <f t="shared" si="10"/>
        <v>0</v>
      </c>
      <c r="AB33" s="12"/>
      <c r="AC33" s="12"/>
      <c r="AD33" s="12">
        <f t="shared" si="11"/>
        <v>0</v>
      </c>
      <c r="AE33" s="11"/>
      <c r="AF33" s="15"/>
      <c r="AG33" s="12">
        <f t="shared" si="12"/>
        <v>0</v>
      </c>
      <c r="AH33" s="12"/>
      <c r="AI33" s="12"/>
      <c r="AJ33" s="12">
        <f t="shared" si="13"/>
        <v>0</v>
      </c>
      <c r="AK33" s="11"/>
      <c r="AL33" s="15"/>
      <c r="AM33" s="12">
        <f t="shared" si="14"/>
        <v>0</v>
      </c>
      <c r="AN33" s="12"/>
      <c r="AO33" s="12"/>
      <c r="AP33" s="12">
        <f t="shared" si="15"/>
        <v>0</v>
      </c>
      <c r="AQ33" s="11"/>
      <c r="AR33" s="15"/>
      <c r="AS33" s="12">
        <f t="shared" si="16"/>
        <v>0</v>
      </c>
      <c r="AT33" s="12"/>
      <c r="AU33" s="12"/>
      <c r="AV33" s="12">
        <f t="shared" si="17"/>
        <v>0</v>
      </c>
      <c r="AW33" s="11"/>
      <c r="AX33" s="15"/>
      <c r="AY33" s="12">
        <f t="shared" si="18"/>
        <v>0</v>
      </c>
      <c r="AZ33" s="12"/>
      <c r="BA33" s="12"/>
      <c r="BB33" s="12">
        <f t="shared" si="19"/>
        <v>0</v>
      </c>
      <c r="BC33" s="11"/>
      <c r="BD33" s="15"/>
      <c r="BE33" s="12">
        <f t="shared" si="20"/>
        <v>0</v>
      </c>
      <c r="BF33" s="12"/>
      <c r="BG33" s="12"/>
      <c r="BH33" s="12">
        <f t="shared" si="21"/>
        <v>0</v>
      </c>
      <c r="BI33" s="11"/>
      <c r="BJ33" s="15"/>
      <c r="BK33" s="12">
        <f t="shared" si="22"/>
        <v>0</v>
      </c>
      <c r="BL33" s="12"/>
      <c r="BM33" s="12"/>
      <c r="BN33" s="12">
        <f t="shared" si="23"/>
        <v>0</v>
      </c>
      <c r="BO33" s="11"/>
      <c r="BP33" s="15"/>
      <c r="BQ33" s="12">
        <f t="shared" si="24"/>
        <v>0</v>
      </c>
      <c r="BR33" s="12"/>
      <c r="BS33" s="12"/>
      <c r="BT33" s="12">
        <f t="shared" si="25"/>
        <v>0</v>
      </c>
      <c r="BU33" s="11"/>
      <c r="BV33" s="15"/>
      <c r="BW33" s="12">
        <f t="shared" si="26"/>
        <v>0</v>
      </c>
      <c r="BX33" s="12"/>
      <c r="BY33" s="12"/>
      <c r="BZ33" s="12">
        <f t="shared" si="27"/>
        <v>0</v>
      </c>
      <c r="CA33" s="11"/>
      <c r="CB33" s="15"/>
      <c r="CC33" s="12">
        <f t="shared" si="28"/>
        <v>0</v>
      </c>
      <c r="CD33" s="12"/>
      <c r="CE33" s="12"/>
      <c r="CF33" s="12">
        <f t="shared" si="29"/>
        <v>0</v>
      </c>
      <c r="CG33" s="11"/>
      <c r="CH33" s="15"/>
      <c r="CI33" s="12">
        <f t="shared" si="30"/>
        <v>0</v>
      </c>
      <c r="CJ33" s="12"/>
      <c r="CK33" s="12"/>
      <c r="CL33" s="12">
        <f t="shared" si="31"/>
        <v>0</v>
      </c>
      <c r="CM33" s="11"/>
      <c r="CN33" s="15"/>
      <c r="CO33" s="12">
        <f t="shared" si="32"/>
        <v>0</v>
      </c>
      <c r="CP33" s="12"/>
      <c r="CQ33" s="12"/>
      <c r="CR33" s="12">
        <f t="shared" si="33"/>
        <v>0</v>
      </c>
      <c r="CS33" s="11"/>
      <c r="CT33" s="15"/>
      <c r="CU33" s="12">
        <f t="shared" si="34"/>
        <v>0</v>
      </c>
      <c r="CV33" s="12"/>
      <c r="CW33" s="12"/>
      <c r="CX33" s="12">
        <f t="shared" si="35"/>
        <v>0</v>
      </c>
      <c r="CY33" s="11"/>
      <c r="CZ33" s="15"/>
      <c r="DA33" s="12">
        <f t="shared" si="36"/>
        <v>0</v>
      </c>
      <c r="DB33" s="12"/>
      <c r="DC33" s="12"/>
      <c r="DD33" s="12">
        <f t="shared" si="37"/>
        <v>0</v>
      </c>
      <c r="DE33" s="11"/>
      <c r="DF33" s="15"/>
      <c r="DG33" s="12">
        <f t="shared" si="38"/>
        <v>0</v>
      </c>
      <c r="DH33" s="12"/>
      <c r="DI33" s="12"/>
      <c r="DJ33" s="12">
        <f t="shared" si="39"/>
        <v>0</v>
      </c>
      <c r="DK33" s="11"/>
      <c r="DL33" s="15"/>
      <c r="DM33" s="12">
        <f t="shared" si="40"/>
        <v>0</v>
      </c>
      <c r="DN33" s="12"/>
      <c r="DO33" s="12"/>
      <c r="DP33" s="12">
        <f t="shared" si="41"/>
        <v>0</v>
      </c>
      <c r="DQ33" s="11"/>
      <c r="DR33" s="15"/>
      <c r="DS33" s="12">
        <f t="shared" si="42"/>
        <v>0</v>
      </c>
      <c r="DT33" s="12"/>
      <c r="DU33" s="12"/>
      <c r="DV33" s="12">
        <f t="shared" si="43"/>
        <v>0</v>
      </c>
      <c r="DW33" s="11"/>
      <c r="DX33" s="15"/>
      <c r="DY33" s="12">
        <f t="shared" si="44"/>
        <v>0</v>
      </c>
      <c r="DZ33" s="12"/>
      <c r="EA33" s="12"/>
      <c r="EB33" s="12">
        <f t="shared" si="45"/>
        <v>0</v>
      </c>
      <c r="EC33" s="11"/>
      <c r="ED33" s="15"/>
      <c r="EE33" s="12">
        <f t="shared" si="46"/>
        <v>0</v>
      </c>
      <c r="EF33" s="12"/>
      <c r="EG33" s="12"/>
      <c r="EH33" s="12">
        <f t="shared" si="47"/>
        <v>0</v>
      </c>
      <c r="EI33" s="11"/>
      <c r="EJ33" s="15"/>
      <c r="EK33" s="12">
        <f t="shared" si="48"/>
        <v>0</v>
      </c>
      <c r="EL33" s="12"/>
      <c r="EM33" s="12"/>
      <c r="EN33" s="12">
        <f t="shared" si="49"/>
        <v>0</v>
      </c>
      <c r="EO33" s="11"/>
      <c r="EP33" s="15"/>
      <c r="EQ33" s="12">
        <f t="shared" si="50"/>
        <v>0</v>
      </c>
      <c r="ER33" s="12"/>
      <c r="ES33" s="12"/>
      <c r="ET33" s="12">
        <f t="shared" si="51"/>
        <v>0</v>
      </c>
      <c r="EU33" s="11"/>
      <c r="EV33" s="15"/>
      <c r="EW33" s="12">
        <f t="shared" si="52"/>
        <v>0</v>
      </c>
      <c r="EX33" s="12"/>
      <c r="EY33" s="12"/>
      <c r="EZ33" s="12">
        <f t="shared" si="53"/>
        <v>0</v>
      </c>
      <c r="FA33" s="11"/>
      <c r="FB33" s="15"/>
      <c r="FC33" s="12">
        <f t="shared" si="54"/>
        <v>0</v>
      </c>
      <c r="FD33" s="12"/>
      <c r="FE33" s="12"/>
      <c r="FF33" s="12">
        <f t="shared" si="55"/>
        <v>0</v>
      </c>
      <c r="FG33" s="11"/>
      <c r="FH33" s="15"/>
      <c r="FI33" s="12">
        <f t="shared" si="56"/>
        <v>0</v>
      </c>
      <c r="FJ33" s="12"/>
      <c r="FK33" s="12"/>
      <c r="FL33" s="12">
        <f t="shared" si="57"/>
        <v>0</v>
      </c>
      <c r="FM33" s="11"/>
      <c r="FN33" s="15"/>
      <c r="FO33" s="12">
        <f t="shared" si="58"/>
        <v>0</v>
      </c>
      <c r="FP33" s="12"/>
      <c r="FQ33" s="12"/>
      <c r="FR33" s="12">
        <f t="shared" si="59"/>
        <v>0</v>
      </c>
      <c r="FS33" s="11"/>
      <c r="FT33" s="15"/>
      <c r="FU33" s="12">
        <f t="shared" si="60"/>
        <v>0</v>
      </c>
      <c r="FV33" s="12"/>
      <c r="FW33" s="12"/>
      <c r="FX33" s="12">
        <f t="shared" si="61"/>
        <v>0</v>
      </c>
      <c r="FY33" s="11"/>
      <c r="FZ33" s="15"/>
      <c r="GA33" s="12">
        <f t="shared" si="62"/>
        <v>0</v>
      </c>
      <c r="GB33" s="12"/>
      <c r="GC33" s="12"/>
      <c r="GD33" s="12">
        <f t="shared" si="63"/>
        <v>0</v>
      </c>
      <c r="GE33" s="11">
        <f>[2]Sheet1!$D$3</f>
        <v>0</v>
      </c>
      <c r="GF33" s="12">
        <f t="shared" si="64"/>
        <v>0</v>
      </c>
      <c r="GG33" s="12">
        <f t="shared" si="65"/>
        <v>0</v>
      </c>
      <c r="GH33" s="12">
        <f t="shared" si="66"/>
        <v>0</v>
      </c>
      <c r="GI33" s="12">
        <f t="shared" si="1"/>
        <v>0</v>
      </c>
      <c r="GJ33" s="13">
        <f t="shared" si="2"/>
        <v>0</v>
      </c>
    </row>
    <row r="34" spans="1:192" x14ac:dyDescent="0.25">
      <c r="A34" s="65"/>
      <c r="B34" s="9">
        <f>'[1]البيان الاساسى'!B32</f>
        <v>30</v>
      </c>
      <c r="C34" s="10" t="str">
        <f>VLOOKUP($B34,'[1]البيان الاساسى'!$B$3:$K$561,2,0)</f>
        <v>شطة</v>
      </c>
      <c r="D34" s="10" t="str">
        <f>VLOOKUP($B34,'[1]البيان الاساسى'!$B$3:$K$561,3,0)</f>
        <v>كيلو</v>
      </c>
      <c r="E34" s="11"/>
      <c r="F34" s="15"/>
      <c r="G34" s="12">
        <f t="shared" si="3"/>
        <v>0</v>
      </c>
      <c r="H34" s="12"/>
      <c r="I34" s="12"/>
      <c r="J34" s="12">
        <f t="shared" si="4"/>
        <v>0</v>
      </c>
      <c r="K34" s="15"/>
      <c r="L34" s="13">
        <f t="shared" si="5"/>
        <v>0</v>
      </c>
      <c r="M34" s="11"/>
      <c r="N34" s="15"/>
      <c r="O34" s="12">
        <f t="shared" si="6"/>
        <v>0</v>
      </c>
      <c r="P34" s="12"/>
      <c r="Q34" s="12"/>
      <c r="R34" s="12">
        <f t="shared" si="7"/>
        <v>0</v>
      </c>
      <c r="S34" s="11"/>
      <c r="T34" s="15"/>
      <c r="U34" s="12">
        <f t="shared" si="8"/>
        <v>0</v>
      </c>
      <c r="V34" s="12"/>
      <c r="W34" s="12"/>
      <c r="X34" s="12">
        <f t="shared" si="9"/>
        <v>0</v>
      </c>
      <c r="Y34" s="11"/>
      <c r="Z34" s="15"/>
      <c r="AA34" s="12">
        <f t="shared" si="10"/>
        <v>0</v>
      </c>
      <c r="AB34" s="12"/>
      <c r="AC34" s="12"/>
      <c r="AD34" s="12">
        <f t="shared" si="11"/>
        <v>0</v>
      </c>
      <c r="AE34" s="11"/>
      <c r="AF34" s="15"/>
      <c r="AG34" s="12">
        <f t="shared" si="12"/>
        <v>0</v>
      </c>
      <c r="AH34" s="12"/>
      <c r="AI34" s="12"/>
      <c r="AJ34" s="12">
        <f t="shared" si="13"/>
        <v>0</v>
      </c>
      <c r="AK34" s="11"/>
      <c r="AL34" s="15"/>
      <c r="AM34" s="12">
        <f t="shared" si="14"/>
        <v>0</v>
      </c>
      <c r="AN34" s="12"/>
      <c r="AO34" s="12"/>
      <c r="AP34" s="12">
        <f t="shared" si="15"/>
        <v>0</v>
      </c>
      <c r="AQ34" s="11"/>
      <c r="AR34" s="15"/>
      <c r="AS34" s="12">
        <f t="shared" si="16"/>
        <v>0</v>
      </c>
      <c r="AT34" s="12"/>
      <c r="AU34" s="12"/>
      <c r="AV34" s="12">
        <f t="shared" si="17"/>
        <v>0</v>
      </c>
      <c r="AW34" s="11"/>
      <c r="AX34" s="15"/>
      <c r="AY34" s="12">
        <f t="shared" si="18"/>
        <v>0</v>
      </c>
      <c r="AZ34" s="12"/>
      <c r="BA34" s="12"/>
      <c r="BB34" s="12">
        <f t="shared" si="19"/>
        <v>0</v>
      </c>
      <c r="BC34" s="11"/>
      <c r="BD34" s="15"/>
      <c r="BE34" s="12">
        <f t="shared" si="20"/>
        <v>0</v>
      </c>
      <c r="BF34" s="12"/>
      <c r="BG34" s="12"/>
      <c r="BH34" s="12">
        <f t="shared" si="21"/>
        <v>0</v>
      </c>
      <c r="BI34" s="11"/>
      <c r="BJ34" s="15"/>
      <c r="BK34" s="12">
        <f t="shared" si="22"/>
        <v>0</v>
      </c>
      <c r="BL34" s="12"/>
      <c r="BM34" s="12"/>
      <c r="BN34" s="12">
        <f t="shared" si="23"/>
        <v>0</v>
      </c>
      <c r="BO34" s="11"/>
      <c r="BP34" s="15"/>
      <c r="BQ34" s="12">
        <f t="shared" si="24"/>
        <v>0</v>
      </c>
      <c r="BR34" s="12"/>
      <c r="BS34" s="12"/>
      <c r="BT34" s="12">
        <f t="shared" si="25"/>
        <v>0</v>
      </c>
      <c r="BU34" s="11"/>
      <c r="BV34" s="15"/>
      <c r="BW34" s="12">
        <f t="shared" si="26"/>
        <v>0</v>
      </c>
      <c r="BX34" s="12"/>
      <c r="BY34" s="12"/>
      <c r="BZ34" s="12">
        <f t="shared" si="27"/>
        <v>0</v>
      </c>
      <c r="CA34" s="11"/>
      <c r="CB34" s="15"/>
      <c r="CC34" s="12">
        <f t="shared" si="28"/>
        <v>0</v>
      </c>
      <c r="CD34" s="12"/>
      <c r="CE34" s="12"/>
      <c r="CF34" s="12">
        <f t="shared" si="29"/>
        <v>0</v>
      </c>
      <c r="CG34" s="11"/>
      <c r="CH34" s="15"/>
      <c r="CI34" s="12">
        <f t="shared" si="30"/>
        <v>0</v>
      </c>
      <c r="CJ34" s="12"/>
      <c r="CK34" s="12"/>
      <c r="CL34" s="12">
        <f t="shared" si="31"/>
        <v>0</v>
      </c>
      <c r="CM34" s="11"/>
      <c r="CN34" s="15"/>
      <c r="CO34" s="12">
        <f t="shared" si="32"/>
        <v>0</v>
      </c>
      <c r="CP34" s="12"/>
      <c r="CQ34" s="12"/>
      <c r="CR34" s="12">
        <f t="shared" si="33"/>
        <v>0</v>
      </c>
      <c r="CS34" s="11"/>
      <c r="CT34" s="15"/>
      <c r="CU34" s="12">
        <f t="shared" si="34"/>
        <v>0</v>
      </c>
      <c r="CV34" s="12"/>
      <c r="CW34" s="12"/>
      <c r="CX34" s="12">
        <f t="shared" si="35"/>
        <v>0</v>
      </c>
      <c r="CY34" s="11"/>
      <c r="CZ34" s="15"/>
      <c r="DA34" s="12">
        <f t="shared" si="36"/>
        <v>0</v>
      </c>
      <c r="DB34" s="12"/>
      <c r="DC34" s="12"/>
      <c r="DD34" s="12">
        <f t="shared" si="37"/>
        <v>0</v>
      </c>
      <c r="DE34" s="11"/>
      <c r="DF34" s="15"/>
      <c r="DG34" s="12">
        <f t="shared" si="38"/>
        <v>0</v>
      </c>
      <c r="DH34" s="12"/>
      <c r="DI34" s="12"/>
      <c r="DJ34" s="12">
        <f t="shared" si="39"/>
        <v>0</v>
      </c>
      <c r="DK34" s="11"/>
      <c r="DL34" s="15"/>
      <c r="DM34" s="12">
        <f t="shared" si="40"/>
        <v>0</v>
      </c>
      <c r="DN34" s="12"/>
      <c r="DO34" s="12"/>
      <c r="DP34" s="12">
        <f t="shared" si="41"/>
        <v>0</v>
      </c>
      <c r="DQ34" s="11"/>
      <c r="DR34" s="15"/>
      <c r="DS34" s="12">
        <f t="shared" si="42"/>
        <v>0</v>
      </c>
      <c r="DT34" s="12"/>
      <c r="DU34" s="12"/>
      <c r="DV34" s="12">
        <f t="shared" si="43"/>
        <v>0</v>
      </c>
      <c r="DW34" s="11"/>
      <c r="DX34" s="15"/>
      <c r="DY34" s="12">
        <f t="shared" si="44"/>
        <v>0</v>
      </c>
      <c r="DZ34" s="12"/>
      <c r="EA34" s="12"/>
      <c r="EB34" s="12">
        <f t="shared" si="45"/>
        <v>0</v>
      </c>
      <c r="EC34" s="11"/>
      <c r="ED34" s="15"/>
      <c r="EE34" s="12">
        <f t="shared" si="46"/>
        <v>0</v>
      </c>
      <c r="EF34" s="12"/>
      <c r="EG34" s="12"/>
      <c r="EH34" s="12">
        <f t="shared" si="47"/>
        <v>0</v>
      </c>
      <c r="EI34" s="11"/>
      <c r="EJ34" s="15"/>
      <c r="EK34" s="12">
        <f t="shared" si="48"/>
        <v>0</v>
      </c>
      <c r="EL34" s="12"/>
      <c r="EM34" s="12"/>
      <c r="EN34" s="12">
        <f t="shared" si="49"/>
        <v>0</v>
      </c>
      <c r="EO34" s="11"/>
      <c r="EP34" s="15"/>
      <c r="EQ34" s="12">
        <f t="shared" si="50"/>
        <v>0</v>
      </c>
      <c r="ER34" s="12"/>
      <c r="ES34" s="12"/>
      <c r="ET34" s="12">
        <f t="shared" si="51"/>
        <v>0</v>
      </c>
      <c r="EU34" s="11"/>
      <c r="EV34" s="15"/>
      <c r="EW34" s="12">
        <f t="shared" si="52"/>
        <v>0</v>
      </c>
      <c r="EX34" s="12"/>
      <c r="EY34" s="12"/>
      <c r="EZ34" s="12">
        <f t="shared" si="53"/>
        <v>0</v>
      </c>
      <c r="FA34" s="11"/>
      <c r="FB34" s="15"/>
      <c r="FC34" s="12">
        <f t="shared" si="54"/>
        <v>0</v>
      </c>
      <c r="FD34" s="12"/>
      <c r="FE34" s="12"/>
      <c r="FF34" s="12">
        <f t="shared" si="55"/>
        <v>0</v>
      </c>
      <c r="FG34" s="11"/>
      <c r="FH34" s="15"/>
      <c r="FI34" s="12">
        <f t="shared" si="56"/>
        <v>0</v>
      </c>
      <c r="FJ34" s="12"/>
      <c r="FK34" s="12"/>
      <c r="FL34" s="12">
        <f t="shared" si="57"/>
        <v>0</v>
      </c>
      <c r="FM34" s="11"/>
      <c r="FN34" s="15"/>
      <c r="FO34" s="12">
        <f t="shared" si="58"/>
        <v>0</v>
      </c>
      <c r="FP34" s="12"/>
      <c r="FQ34" s="12"/>
      <c r="FR34" s="12">
        <f t="shared" si="59"/>
        <v>0</v>
      </c>
      <c r="FS34" s="11"/>
      <c r="FT34" s="15"/>
      <c r="FU34" s="12">
        <f t="shared" si="60"/>
        <v>0</v>
      </c>
      <c r="FV34" s="12"/>
      <c r="FW34" s="12"/>
      <c r="FX34" s="12">
        <f t="shared" si="61"/>
        <v>0</v>
      </c>
      <c r="FY34" s="11"/>
      <c r="FZ34" s="15"/>
      <c r="GA34" s="12">
        <f t="shared" si="62"/>
        <v>0</v>
      </c>
      <c r="GB34" s="12"/>
      <c r="GC34" s="12"/>
      <c r="GD34" s="12">
        <f t="shared" si="63"/>
        <v>0</v>
      </c>
      <c r="GE34" s="11">
        <f>[2]Sheet1!$D$3</f>
        <v>0</v>
      </c>
      <c r="GF34" s="12">
        <f t="shared" si="64"/>
        <v>0</v>
      </c>
      <c r="GG34" s="12">
        <f t="shared" si="65"/>
        <v>0</v>
      </c>
      <c r="GH34" s="12">
        <f t="shared" si="66"/>
        <v>0</v>
      </c>
      <c r="GI34" s="12">
        <f t="shared" si="1"/>
        <v>0</v>
      </c>
      <c r="GJ34" s="13">
        <f t="shared" si="2"/>
        <v>0</v>
      </c>
    </row>
    <row r="35" spans="1:192" x14ac:dyDescent="0.25">
      <c r="A35" s="65"/>
      <c r="B35" s="9">
        <f>'[1]البيان الاساسى'!B33</f>
        <v>31</v>
      </c>
      <c r="C35" s="10" t="str">
        <f>VLOOKUP($B35,'[1]البيان الاساسى'!$B$3:$K$561,2,0)</f>
        <v>زعتر</v>
      </c>
      <c r="D35" s="10" t="str">
        <f>VLOOKUP($B35,'[1]البيان الاساسى'!$B$3:$K$561,3,0)</f>
        <v>كيلو</v>
      </c>
      <c r="E35" s="11"/>
      <c r="F35" s="15"/>
      <c r="G35" s="12">
        <f t="shared" si="3"/>
        <v>0</v>
      </c>
      <c r="H35" s="12"/>
      <c r="I35" s="12"/>
      <c r="J35" s="12">
        <f t="shared" si="4"/>
        <v>0</v>
      </c>
      <c r="K35" s="15"/>
      <c r="L35" s="13">
        <f t="shared" si="5"/>
        <v>0</v>
      </c>
      <c r="M35" s="11"/>
      <c r="N35" s="15"/>
      <c r="O35" s="12">
        <f t="shared" si="6"/>
        <v>0</v>
      </c>
      <c r="P35" s="12"/>
      <c r="Q35" s="12"/>
      <c r="R35" s="12">
        <f t="shared" si="7"/>
        <v>0</v>
      </c>
      <c r="S35" s="11"/>
      <c r="T35" s="15"/>
      <c r="U35" s="12">
        <f t="shared" si="8"/>
        <v>0</v>
      </c>
      <c r="V35" s="12"/>
      <c r="W35" s="12"/>
      <c r="X35" s="12">
        <f t="shared" si="9"/>
        <v>0</v>
      </c>
      <c r="Y35" s="11"/>
      <c r="Z35" s="15"/>
      <c r="AA35" s="12">
        <f t="shared" si="10"/>
        <v>0</v>
      </c>
      <c r="AB35" s="12"/>
      <c r="AC35" s="12"/>
      <c r="AD35" s="12">
        <f t="shared" si="11"/>
        <v>0</v>
      </c>
      <c r="AE35" s="11"/>
      <c r="AF35" s="15"/>
      <c r="AG35" s="12">
        <f t="shared" si="12"/>
        <v>0</v>
      </c>
      <c r="AH35" s="12"/>
      <c r="AI35" s="12"/>
      <c r="AJ35" s="12">
        <f t="shared" si="13"/>
        <v>0</v>
      </c>
      <c r="AK35" s="11"/>
      <c r="AL35" s="15"/>
      <c r="AM35" s="12">
        <f t="shared" si="14"/>
        <v>0</v>
      </c>
      <c r="AN35" s="12"/>
      <c r="AO35" s="12"/>
      <c r="AP35" s="12">
        <f t="shared" si="15"/>
        <v>0</v>
      </c>
      <c r="AQ35" s="11"/>
      <c r="AR35" s="15"/>
      <c r="AS35" s="12">
        <f t="shared" si="16"/>
        <v>0</v>
      </c>
      <c r="AT35" s="12"/>
      <c r="AU35" s="12"/>
      <c r="AV35" s="12">
        <f t="shared" si="17"/>
        <v>0</v>
      </c>
      <c r="AW35" s="11"/>
      <c r="AX35" s="15"/>
      <c r="AY35" s="12">
        <f t="shared" si="18"/>
        <v>0</v>
      </c>
      <c r="AZ35" s="12"/>
      <c r="BA35" s="12"/>
      <c r="BB35" s="12">
        <f t="shared" si="19"/>
        <v>0</v>
      </c>
      <c r="BC35" s="11"/>
      <c r="BD35" s="15"/>
      <c r="BE35" s="12">
        <f t="shared" si="20"/>
        <v>0</v>
      </c>
      <c r="BF35" s="12"/>
      <c r="BG35" s="12"/>
      <c r="BH35" s="12">
        <f t="shared" si="21"/>
        <v>0</v>
      </c>
      <c r="BI35" s="11"/>
      <c r="BJ35" s="15"/>
      <c r="BK35" s="12">
        <f t="shared" si="22"/>
        <v>0</v>
      </c>
      <c r="BL35" s="12"/>
      <c r="BM35" s="12"/>
      <c r="BN35" s="12">
        <f t="shared" si="23"/>
        <v>0</v>
      </c>
      <c r="BO35" s="11"/>
      <c r="BP35" s="15"/>
      <c r="BQ35" s="12">
        <f t="shared" si="24"/>
        <v>0</v>
      </c>
      <c r="BR35" s="12"/>
      <c r="BS35" s="12"/>
      <c r="BT35" s="12">
        <f t="shared" si="25"/>
        <v>0</v>
      </c>
      <c r="BU35" s="11"/>
      <c r="BV35" s="15"/>
      <c r="BW35" s="12">
        <f t="shared" si="26"/>
        <v>0</v>
      </c>
      <c r="BX35" s="12"/>
      <c r="BY35" s="12"/>
      <c r="BZ35" s="12">
        <f t="shared" si="27"/>
        <v>0</v>
      </c>
      <c r="CA35" s="11"/>
      <c r="CB35" s="15"/>
      <c r="CC35" s="12">
        <f t="shared" si="28"/>
        <v>0</v>
      </c>
      <c r="CD35" s="12"/>
      <c r="CE35" s="12"/>
      <c r="CF35" s="12">
        <f t="shared" si="29"/>
        <v>0</v>
      </c>
      <c r="CG35" s="11"/>
      <c r="CH35" s="15"/>
      <c r="CI35" s="12">
        <f t="shared" si="30"/>
        <v>0</v>
      </c>
      <c r="CJ35" s="12"/>
      <c r="CK35" s="12"/>
      <c r="CL35" s="12">
        <f t="shared" si="31"/>
        <v>0</v>
      </c>
      <c r="CM35" s="11"/>
      <c r="CN35" s="15"/>
      <c r="CO35" s="12">
        <f t="shared" si="32"/>
        <v>0</v>
      </c>
      <c r="CP35" s="12"/>
      <c r="CQ35" s="12"/>
      <c r="CR35" s="12">
        <f t="shared" si="33"/>
        <v>0</v>
      </c>
      <c r="CS35" s="11"/>
      <c r="CT35" s="15"/>
      <c r="CU35" s="12">
        <f t="shared" si="34"/>
        <v>0</v>
      </c>
      <c r="CV35" s="12"/>
      <c r="CW35" s="12"/>
      <c r="CX35" s="12">
        <f t="shared" si="35"/>
        <v>0</v>
      </c>
      <c r="CY35" s="11"/>
      <c r="CZ35" s="15"/>
      <c r="DA35" s="12">
        <f t="shared" si="36"/>
        <v>0</v>
      </c>
      <c r="DB35" s="12"/>
      <c r="DC35" s="12"/>
      <c r="DD35" s="12">
        <f t="shared" si="37"/>
        <v>0</v>
      </c>
      <c r="DE35" s="11"/>
      <c r="DF35" s="15"/>
      <c r="DG35" s="12">
        <f t="shared" si="38"/>
        <v>0</v>
      </c>
      <c r="DH35" s="12"/>
      <c r="DI35" s="12"/>
      <c r="DJ35" s="12">
        <f t="shared" si="39"/>
        <v>0</v>
      </c>
      <c r="DK35" s="11"/>
      <c r="DL35" s="15"/>
      <c r="DM35" s="12">
        <f t="shared" si="40"/>
        <v>0</v>
      </c>
      <c r="DN35" s="12"/>
      <c r="DO35" s="12"/>
      <c r="DP35" s="12">
        <f t="shared" si="41"/>
        <v>0</v>
      </c>
      <c r="DQ35" s="11"/>
      <c r="DR35" s="15"/>
      <c r="DS35" s="12">
        <f t="shared" si="42"/>
        <v>0</v>
      </c>
      <c r="DT35" s="12"/>
      <c r="DU35" s="12"/>
      <c r="DV35" s="12">
        <f t="shared" si="43"/>
        <v>0</v>
      </c>
      <c r="DW35" s="11"/>
      <c r="DX35" s="15"/>
      <c r="DY35" s="12">
        <f t="shared" si="44"/>
        <v>0</v>
      </c>
      <c r="DZ35" s="12"/>
      <c r="EA35" s="12"/>
      <c r="EB35" s="12">
        <f t="shared" si="45"/>
        <v>0</v>
      </c>
      <c r="EC35" s="11"/>
      <c r="ED35" s="15"/>
      <c r="EE35" s="12">
        <f t="shared" si="46"/>
        <v>0</v>
      </c>
      <c r="EF35" s="12"/>
      <c r="EG35" s="12"/>
      <c r="EH35" s="12">
        <f t="shared" si="47"/>
        <v>0</v>
      </c>
      <c r="EI35" s="11"/>
      <c r="EJ35" s="15"/>
      <c r="EK35" s="12">
        <f t="shared" si="48"/>
        <v>0</v>
      </c>
      <c r="EL35" s="12"/>
      <c r="EM35" s="12"/>
      <c r="EN35" s="12">
        <f t="shared" si="49"/>
        <v>0</v>
      </c>
      <c r="EO35" s="11"/>
      <c r="EP35" s="15"/>
      <c r="EQ35" s="12">
        <f t="shared" si="50"/>
        <v>0</v>
      </c>
      <c r="ER35" s="12"/>
      <c r="ES35" s="12"/>
      <c r="ET35" s="12">
        <f t="shared" si="51"/>
        <v>0</v>
      </c>
      <c r="EU35" s="11"/>
      <c r="EV35" s="15"/>
      <c r="EW35" s="12">
        <f t="shared" si="52"/>
        <v>0</v>
      </c>
      <c r="EX35" s="12"/>
      <c r="EY35" s="12"/>
      <c r="EZ35" s="12">
        <f t="shared" si="53"/>
        <v>0</v>
      </c>
      <c r="FA35" s="11"/>
      <c r="FB35" s="15"/>
      <c r="FC35" s="12">
        <f t="shared" si="54"/>
        <v>0</v>
      </c>
      <c r="FD35" s="12"/>
      <c r="FE35" s="12"/>
      <c r="FF35" s="12">
        <f t="shared" si="55"/>
        <v>0</v>
      </c>
      <c r="FG35" s="11"/>
      <c r="FH35" s="15"/>
      <c r="FI35" s="12">
        <f t="shared" si="56"/>
        <v>0</v>
      </c>
      <c r="FJ35" s="12"/>
      <c r="FK35" s="12"/>
      <c r="FL35" s="12">
        <f t="shared" si="57"/>
        <v>0</v>
      </c>
      <c r="FM35" s="11"/>
      <c r="FN35" s="15"/>
      <c r="FO35" s="12">
        <f t="shared" si="58"/>
        <v>0</v>
      </c>
      <c r="FP35" s="12"/>
      <c r="FQ35" s="12"/>
      <c r="FR35" s="12">
        <f t="shared" si="59"/>
        <v>0</v>
      </c>
      <c r="FS35" s="11"/>
      <c r="FT35" s="15"/>
      <c r="FU35" s="12">
        <f t="shared" si="60"/>
        <v>0</v>
      </c>
      <c r="FV35" s="12"/>
      <c r="FW35" s="12"/>
      <c r="FX35" s="12">
        <f t="shared" si="61"/>
        <v>0</v>
      </c>
      <c r="FY35" s="11"/>
      <c r="FZ35" s="15"/>
      <c r="GA35" s="12">
        <f t="shared" si="62"/>
        <v>0</v>
      </c>
      <c r="GB35" s="12"/>
      <c r="GC35" s="12"/>
      <c r="GD35" s="12">
        <f t="shared" si="63"/>
        <v>0</v>
      </c>
      <c r="GE35" s="11">
        <f>[2]Sheet1!$D$3</f>
        <v>0</v>
      </c>
      <c r="GF35" s="12">
        <f t="shared" si="64"/>
        <v>0</v>
      </c>
      <c r="GG35" s="12">
        <f t="shared" si="65"/>
        <v>0</v>
      </c>
      <c r="GH35" s="12">
        <f t="shared" si="66"/>
        <v>0</v>
      </c>
      <c r="GI35" s="12">
        <f t="shared" si="1"/>
        <v>0</v>
      </c>
      <c r="GJ35" s="13">
        <f t="shared" si="2"/>
        <v>0</v>
      </c>
    </row>
    <row r="36" spans="1:192" x14ac:dyDescent="0.25">
      <c r="A36" s="65"/>
      <c r="B36" s="9">
        <f>'[1]البيان الاساسى'!B34</f>
        <v>32</v>
      </c>
      <c r="C36" s="10" t="str">
        <f>VLOOKUP($B36,'[1]البيان الاساسى'!$B$3:$K$561,2,0)</f>
        <v>ذر ورد</v>
      </c>
      <c r="D36" s="10" t="str">
        <f>VLOOKUP($B36,'[1]البيان الاساسى'!$B$3:$K$561,3,0)</f>
        <v>كيلو</v>
      </c>
      <c r="E36" s="11"/>
      <c r="F36" s="15"/>
      <c r="G36" s="12">
        <f t="shared" si="3"/>
        <v>0</v>
      </c>
      <c r="H36" s="12"/>
      <c r="I36" s="12"/>
      <c r="J36" s="12">
        <f t="shared" si="4"/>
        <v>0</v>
      </c>
      <c r="K36" s="15"/>
      <c r="L36" s="13">
        <f t="shared" si="5"/>
        <v>0</v>
      </c>
      <c r="M36" s="11"/>
      <c r="N36" s="15"/>
      <c r="O36" s="12">
        <f t="shared" si="6"/>
        <v>0</v>
      </c>
      <c r="P36" s="12"/>
      <c r="Q36" s="12"/>
      <c r="R36" s="12">
        <f t="shared" si="7"/>
        <v>0</v>
      </c>
      <c r="S36" s="11"/>
      <c r="T36" s="15"/>
      <c r="U36" s="12">
        <f t="shared" si="8"/>
        <v>0</v>
      </c>
      <c r="V36" s="12"/>
      <c r="W36" s="12"/>
      <c r="X36" s="12">
        <f t="shared" si="9"/>
        <v>0</v>
      </c>
      <c r="Y36" s="11"/>
      <c r="Z36" s="15"/>
      <c r="AA36" s="12">
        <f t="shared" si="10"/>
        <v>0</v>
      </c>
      <c r="AB36" s="12"/>
      <c r="AC36" s="12"/>
      <c r="AD36" s="12">
        <f t="shared" si="11"/>
        <v>0</v>
      </c>
      <c r="AE36" s="11"/>
      <c r="AF36" s="15"/>
      <c r="AG36" s="12">
        <f t="shared" si="12"/>
        <v>0</v>
      </c>
      <c r="AH36" s="12"/>
      <c r="AI36" s="12"/>
      <c r="AJ36" s="12">
        <f t="shared" si="13"/>
        <v>0</v>
      </c>
      <c r="AK36" s="11"/>
      <c r="AL36" s="15"/>
      <c r="AM36" s="12">
        <f t="shared" si="14"/>
        <v>0</v>
      </c>
      <c r="AN36" s="12"/>
      <c r="AO36" s="12"/>
      <c r="AP36" s="12">
        <f t="shared" si="15"/>
        <v>0</v>
      </c>
      <c r="AQ36" s="11"/>
      <c r="AR36" s="15"/>
      <c r="AS36" s="12">
        <f t="shared" si="16"/>
        <v>0</v>
      </c>
      <c r="AT36" s="12"/>
      <c r="AU36" s="12"/>
      <c r="AV36" s="12">
        <f t="shared" si="17"/>
        <v>0</v>
      </c>
      <c r="AW36" s="11"/>
      <c r="AX36" s="15"/>
      <c r="AY36" s="12">
        <f t="shared" si="18"/>
        <v>0</v>
      </c>
      <c r="AZ36" s="12"/>
      <c r="BA36" s="12"/>
      <c r="BB36" s="12">
        <f t="shared" si="19"/>
        <v>0</v>
      </c>
      <c r="BC36" s="11"/>
      <c r="BD36" s="15"/>
      <c r="BE36" s="12">
        <f t="shared" si="20"/>
        <v>0</v>
      </c>
      <c r="BF36" s="12"/>
      <c r="BG36" s="12"/>
      <c r="BH36" s="12">
        <f t="shared" si="21"/>
        <v>0</v>
      </c>
      <c r="BI36" s="11"/>
      <c r="BJ36" s="15"/>
      <c r="BK36" s="12">
        <f t="shared" si="22"/>
        <v>0</v>
      </c>
      <c r="BL36" s="12"/>
      <c r="BM36" s="12"/>
      <c r="BN36" s="12">
        <f t="shared" si="23"/>
        <v>0</v>
      </c>
      <c r="BO36" s="11"/>
      <c r="BP36" s="15"/>
      <c r="BQ36" s="12">
        <f t="shared" si="24"/>
        <v>0</v>
      </c>
      <c r="BR36" s="12"/>
      <c r="BS36" s="12"/>
      <c r="BT36" s="12">
        <f t="shared" si="25"/>
        <v>0</v>
      </c>
      <c r="BU36" s="11"/>
      <c r="BV36" s="15"/>
      <c r="BW36" s="12">
        <f t="shared" si="26"/>
        <v>0</v>
      </c>
      <c r="BX36" s="12"/>
      <c r="BY36" s="12"/>
      <c r="BZ36" s="12">
        <f t="shared" si="27"/>
        <v>0</v>
      </c>
      <c r="CA36" s="11"/>
      <c r="CB36" s="15"/>
      <c r="CC36" s="12">
        <f t="shared" si="28"/>
        <v>0</v>
      </c>
      <c r="CD36" s="12"/>
      <c r="CE36" s="12"/>
      <c r="CF36" s="12">
        <f t="shared" si="29"/>
        <v>0</v>
      </c>
      <c r="CG36" s="11"/>
      <c r="CH36" s="15"/>
      <c r="CI36" s="12">
        <f t="shared" si="30"/>
        <v>0</v>
      </c>
      <c r="CJ36" s="12"/>
      <c r="CK36" s="12"/>
      <c r="CL36" s="12">
        <f t="shared" si="31"/>
        <v>0</v>
      </c>
      <c r="CM36" s="11"/>
      <c r="CN36" s="15"/>
      <c r="CO36" s="12">
        <f t="shared" si="32"/>
        <v>0</v>
      </c>
      <c r="CP36" s="12"/>
      <c r="CQ36" s="12"/>
      <c r="CR36" s="12">
        <f t="shared" si="33"/>
        <v>0</v>
      </c>
      <c r="CS36" s="11"/>
      <c r="CT36" s="15"/>
      <c r="CU36" s="12">
        <f t="shared" si="34"/>
        <v>0</v>
      </c>
      <c r="CV36" s="12"/>
      <c r="CW36" s="12"/>
      <c r="CX36" s="12">
        <f t="shared" si="35"/>
        <v>0</v>
      </c>
      <c r="CY36" s="11"/>
      <c r="CZ36" s="15"/>
      <c r="DA36" s="12">
        <f t="shared" si="36"/>
        <v>0</v>
      </c>
      <c r="DB36" s="12"/>
      <c r="DC36" s="12"/>
      <c r="DD36" s="12">
        <f t="shared" si="37"/>
        <v>0</v>
      </c>
      <c r="DE36" s="11"/>
      <c r="DF36" s="15"/>
      <c r="DG36" s="12">
        <f t="shared" si="38"/>
        <v>0</v>
      </c>
      <c r="DH36" s="12"/>
      <c r="DI36" s="12"/>
      <c r="DJ36" s="12">
        <f t="shared" si="39"/>
        <v>0</v>
      </c>
      <c r="DK36" s="11"/>
      <c r="DL36" s="15"/>
      <c r="DM36" s="12">
        <f t="shared" si="40"/>
        <v>0</v>
      </c>
      <c r="DN36" s="12"/>
      <c r="DO36" s="12"/>
      <c r="DP36" s="12">
        <f t="shared" si="41"/>
        <v>0</v>
      </c>
      <c r="DQ36" s="11"/>
      <c r="DR36" s="15"/>
      <c r="DS36" s="12">
        <f t="shared" si="42"/>
        <v>0</v>
      </c>
      <c r="DT36" s="12"/>
      <c r="DU36" s="12"/>
      <c r="DV36" s="12">
        <f t="shared" si="43"/>
        <v>0</v>
      </c>
      <c r="DW36" s="11"/>
      <c r="DX36" s="15"/>
      <c r="DY36" s="12">
        <f t="shared" si="44"/>
        <v>0</v>
      </c>
      <c r="DZ36" s="12"/>
      <c r="EA36" s="12"/>
      <c r="EB36" s="12">
        <f t="shared" si="45"/>
        <v>0</v>
      </c>
      <c r="EC36" s="11"/>
      <c r="ED36" s="15"/>
      <c r="EE36" s="12">
        <f t="shared" si="46"/>
        <v>0</v>
      </c>
      <c r="EF36" s="12"/>
      <c r="EG36" s="12"/>
      <c r="EH36" s="12">
        <f t="shared" si="47"/>
        <v>0</v>
      </c>
      <c r="EI36" s="11"/>
      <c r="EJ36" s="15"/>
      <c r="EK36" s="12">
        <f t="shared" si="48"/>
        <v>0</v>
      </c>
      <c r="EL36" s="12"/>
      <c r="EM36" s="12"/>
      <c r="EN36" s="12">
        <f t="shared" si="49"/>
        <v>0</v>
      </c>
      <c r="EO36" s="11"/>
      <c r="EP36" s="15"/>
      <c r="EQ36" s="12">
        <f t="shared" si="50"/>
        <v>0</v>
      </c>
      <c r="ER36" s="12"/>
      <c r="ES36" s="12"/>
      <c r="ET36" s="12">
        <f t="shared" si="51"/>
        <v>0</v>
      </c>
      <c r="EU36" s="11"/>
      <c r="EV36" s="15"/>
      <c r="EW36" s="12">
        <f t="shared" si="52"/>
        <v>0</v>
      </c>
      <c r="EX36" s="12"/>
      <c r="EY36" s="12"/>
      <c r="EZ36" s="12">
        <f t="shared" si="53"/>
        <v>0</v>
      </c>
      <c r="FA36" s="11"/>
      <c r="FB36" s="15"/>
      <c r="FC36" s="12">
        <f t="shared" si="54"/>
        <v>0</v>
      </c>
      <c r="FD36" s="12"/>
      <c r="FE36" s="12"/>
      <c r="FF36" s="12">
        <f t="shared" si="55"/>
        <v>0</v>
      </c>
      <c r="FG36" s="11"/>
      <c r="FH36" s="15"/>
      <c r="FI36" s="12">
        <f t="shared" si="56"/>
        <v>0</v>
      </c>
      <c r="FJ36" s="12"/>
      <c r="FK36" s="12"/>
      <c r="FL36" s="12">
        <f t="shared" si="57"/>
        <v>0</v>
      </c>
      <c r="FM36" s="11"/>
      <c r="FN36" s="15"/>
      <c r="FO36" s="12">
        <f t="shared" si="58"/>
        <v>0</v>
      </c>
      <c r="FP36" s="12"/>
      <c r="FQ36" s="12"/>
      <c r="FR36" s="12">
        <f t="shared" si="59"/>
        <v>0</v>
      </c>
      <c r="FS36" s="11"/>
      <c r="FT36" s="15"/>
      <c r="FU36" s="12">
        <f t="shared" si="60"/>
        <v>0</v>
      </c>
      <c r="FV36" s="12"/>
      <c r="FW36" s="12"/>
      <c r="FX36" s="12">
        <f t="shared" si="61"/>
        <v>0</v>
      </c>
      <c r="FY36" s="11"/>
      <c r="FZ36" s="15"/>
      <c r="GA36" s="12">
        <f t="shared" si="62"/>
        <v>0</v>
      </c>
      <c r="GB36" s="12"/>
      <c r="GC36" s="12"/>
      <c r="GD36" s="12">
        <f t="shared" si="63"/>
        <v>0</v>
      </c>
      <c r="GE36" s="11">
        <f>[2]Sheet1!$D$3</f>
        <v>0</v>
      </c>
      <c r="GF36" s="12">
        <f t="shared" si="64"/>
        <v>0</v>
      </c>
      <c r="GG36" s="12">
        <f t="shared" si="65"/>
        <v>0</v>
      </c>
      <c r="GH36" s="12">
        <f t="shared" si="66"/>
        <v>0</v>
      </c>
      <c r="GI36" s="12">
        <f t="shared" si="1"/>
        <v>0</v>
      </c>
      <c r="GJ36" s="13">
        <f t="shared" si="2"/>
        <v>0</v>
      </c>
    </row>
    <row r="37" spans="1:192" x14ac:dyDescent="0.25">
      <c r="A37" s="65"/>
      <c r="B37" s="9">
        <f>'[1]البيان الاساسى'!B35</f>
        <v>33</v>
      </c>
      <c r="C37" s="10" t="str">
        <f>VLOOKUP($B37,'[1]البيان الاساسى'!$B$3:$K$561,2,0)</f>
        <v>فلفل ابيض</v>
      </c>
      <c r="D37" s="10" t="str">
        <f>VLOOKUP($B37,'[1]البيان الاساسى'!$B$3:$K$561,3,0)</f>
        <v>كيلو</v>
      </c>
      <c r="E37" s="11"/>
      <c r="F37" s="15"/>
      <c r="G37" s="12">
        <f t="shared" si="3"/>
        <v>0</v>
      </c>
      <c r="H37" s="12"/>
      <c r="I37" s="12"/>
      <c r="J37" s="12">
        <f t="shared" si="4"/>
        <v>0</v>
      </c>
      <c r="K37" s="15"/>
      <c r="L37" s="13">
        <f t="shared" si="5"/>
        <v>0</v>
      </c>
      <c r="M37" s="11"/>
      <c r="N37" s="15"/>
      <c r="O37" s="12">
        <f t="shared" si="6"/>
        <v>0</v>
      </c>
      <c r="P37" s="12"/>
      <c r="Q37" s="12"/>
      <c r="R37" s="12">
        <f t="shared" si="7"/>
        <v>0</v>
      </c>
      <c r="S37" s="11"/>
      <c r="T37" s="15"/>
      <c r="U37" s="12">
        <f t="shared" si="8"/>
        <v>0</v>
      </c>
      <c r="V37" s="12"/>
      <c r="W37" s="12"/>
      <c r="X37" s="12">
        <f t="shared" si="9"/>
        <v>0</v>
      </c>
      <c r="Y37" s="11"/>
      <c r="Z37" s="15"/>
      <c r="AA37" s="12">
        <f t="shared" si="10"/>
        <v>0</v>
      </c>
      <c r="AB37" s="12"/>
      <c r="AC37" s="12"/>
      <c r="AD37" s="12">
        <f t="shared" si="11"/>
        <v>0</v>
      </c>
      <c r="AE37" s="11"/>
      <c r="AF37" s="15"/>
      <c r="AG37" s="12">
        <f t="shared" si="12"/>
        <v>0</v>
      </c>
      <c r="AH37" s="12"/>
      <c r="AI37" s="12"/>
      <c r="AJ37" s="12">
        <f t="shared" si="13"/>
        <v>0</v>
      </c>
      <c r="AK37" s="11"/>
      <c r="AL37" s="15"/>
      <c r="AM37" s="12">
        <f t="shared" si="14"/>
        <v>0</v>
      </c>
      <c r="AN37" s="12"/>
      <c r="AO37" s="12"/>
      <c r="AP37" s="12">
        <f t="shared" si="15"/>
        <v>0</v>
      </c>
      <c r="AQ37" s="11"/>
      <c r="AR37" s="15"/>
      <c r="AS37" s="12">
        <f t="shared" si="16"/>
        <v>0</v>
      </c>
      <c r="AT37" s="12"/>
      <c r="AU37" s="12"/>
      <c r="AV37" s="12">
        <f t="shared" si="17"/>
        <v>0</v>
      </c>
      <c r="AW37" s="11"/>
      <c r="AX37" s="15"/>
      <c r="AY37" s="12">
        <f t="shared" si="18"/>
        <v>0</v>
      </c>
      <c r="AZ37" s="12"/>
      <c r="BA37" s="12"/>
      <c r="BB37" s="12">
        <f t="shared" si="19"/>
        <v>0</v>
      </c>
      <c r="BC37" s="11"/>
      <c r="BD37" s="15"/>
      <c r="BE37" s="12">
        <f t="shared" si="20"/>
        <v>0</v>
      </c>
      <c r="BF37" s="12"/>
      <c r="BG37" s="12"/>
      <c r="BH37" s="12">
        <f t="shared" si="21"/>
        <v>0</v>
      </c>
      <c r="BI37" s="11"/>
      <c r="BJ37" s="15"/>
      <c r="BK37" s="12">
        <f t="shared" si="22"/>
        <v>0</v>
      </c>
      <c r="BL37" s="12"/>
      <c r="BM37" s="12"/>
      <c r="BN37" s="12">
        <f t="shared" si="23"/>
        <v>0</v>
      </c>
      <c r="BO37" s="11"/>
      <c r="BP37" s="15"/>
      <c r="BQ37" s="12">
        <f t="shared" si="24"/>
        <v>0</v>
      </c>
      <c r="BR37" s="12"/>
      <c r="BS37" s="12"/>
      <c r="BT37" s="12">
        <f t="shared" si="25"/>
        <v>0</v>
      </c>
      <c r="BU37" s="11"/>
      <c r="BV37" s="15"/>
      <c r="BW37" s="12">
        <f t="shared" si="26"/>
        <v>0</v>
      </c>
      <c r="BX37" s="12"/>
      <c r="BY37" s="12"/>
      <c r="BZ37" s="12">
        <f t="shared" si="27"/>
        <v>0</v>
      </c>
      <c r="CA37" s="11"/>
      <c r="CB37" s="15"/>
      <c r="CC37" s="12">
        <f t="shared" si="28"/>
        <v>0</v>
      </c>
      <c r="CD37" s="12"/>
      <c r="CE37" s="12"/>
      <c r="CF37" s="12">
        <f t="shared" si="29"/>
        <v>0</v>
      </c>
      <c r="CG37" s="11"/>
      <c r="CH37" s="15"/>
      <c r="CI37" s="12">
        <f t="shared" si="30"/>
        <v>0</v>
      </c>
      <c r="CJ37" s="12"/>
      <c r="CK37" s="12"/>
      <c r="CL37" s="12">
        <f t="shared" si="31"/>
        <v>0</v>
      </c>
      <c r="CM37" s="11"/>
      <c r="CN37" s="15"/>
      <c r="CO37" s="12">
        <f t="shared" si="32"/>
        <v>0</v>
      </c>
      <c r="CP37" s="12"/>
      <c r="CQ37" s="12"/>
      <c r="CR37" s="12">
        <f t="shared" si="33"/>
        <v>0</v>
      </c>
      <c r="CS37" s="11"/>
      <c r="CT37" s="15"/>
      <c r="CU37" s="12">
        <f t="shared" si="34"/>
        <v>0</v>
      </c>
      <c r="CV37" s="12"/>
      <c r="CW37" s="12"/>
      <c r="CX37" s="12">
        <f t="shared" si="35"/>
        <v>0</v>
      </c>
      <c r="CY37" s="11"/>
      <c r="CZ37" s="15"/>
      <c r="DA37" s="12">
        <f t="shared" si="36"/>
        <v>0</v>
      </c>
      <c r="DB37" s="12"/>
      <c r="DC37" s="12"/>
      <c r="DD37" s="12">
        <f t="shared" si="37"/>
        <v>0</v>
      </c>
      <c r="DE37" s="11"/>
      <c r="DF37" s="15"/>
      <c r="DG37" s="12">
        <f t="shared" si="38"/>
        <v>0</v>
      </c>
      <c r="DH37" s="12"/>
      <c r="DI37" s="12"/>
      <c r="DJ37" s="12">
        <f t="shared" si="39"/>
        <v>0</v>
      </c>
      <c r="DK37" s="11"/>
      <c r="DL37" s="15"/>
      <c r="DM37" s="12">
        <f t="shared" si="40"/>
        <v>0</v>
      </c>
      <c r="DN37" s="12"/>
      <c r="DO37" s="12"/>
      <c r="DP37" s="12">
        <f t="shared" si="41"/>
        <v>0</v>
      </c>
      <c r="DQ37" s="11"/>
      <c r="DR37" s="15"/>
      <c r="DS37" s="12">
        <f t="shared" si="42"/>
        <v>0</v>
      </c>
      <c r="DT37" s="12"/>
      <c r="DU37" s="12"/>
      <c r="DV37" s="12">
        <f t="shared" si="43"/>
        <v>0</v>
      </c>
      <c r="DW37" s="11"/>
      <c r="DX37" s="15"/>
      <c r="DY37" s="12">
        <f t="shared" si="44"/>
        <v>0</v>
      </c>
      <c r="DZ37" s="12"/>
      <c r="EA37" s="12"/>
      <c r="EB37" s="12">
        <f t="shared" si="45"/>
        <v>0</v>
      </c>
      <c r="EC37" s="11"/>
      <c r="ED37" s="15"/>
      <c r="EE37" s="12">
        <f t="shared" si="46"/>
        <v>0</v>
      </c>
      <c r="EF37" s="12"/>
      <c r="EG37" s="12"/>
      <c r="EH37" s="12">
        <f t="shared" si="47"/>
        <v>0</v>
      </c>
      <c r="EI37" s="11"/>
      <c r="EJ37" s="15"/>
      <c r="EK37" s="12">
        <f t="shared" si="48"/>
        <v>0</v>
      </c>
      <c r="EL37" s="12"/>
      <c r="EM37" s="12"/>
      <c r="EN37" s="12">
        <f t="shared" si="49"/>
        <v>0</v>
      </c>
      <c r="EO37" s="11"/>
      <c r="EP37" s="15"/>
      <c r="EQ37" s="12">
        <f t="shared" si="50"/>
        <v>0</v>
      </c>
      <c r="ER37" s="12"/>
      <c r="ES37" s="12"/>
      <c r="ET37" s="12">
        <f t="shared" si="51"/>
        <v>0</v>
      </c>
      <c r="EU37" s="11"/>
      <c r="EV37" s="15"/>
      <c r="EW37" s="12">
        <f t="shared" si="52"/>
        <v>0</v>
      </c>
      <c r="EX37" s="12"/>
      <c r="EY37" s="12"/>
      <c r="EZ37" s="12">
        <f t="shared" si="53"/>
        <v>0</v>
      </c>
      <c r="FA37" s="11"/>
      <c r="FB37" s="15"/>
      <c r="FC37" s="12">
        <f t="shared" si="54"/>
        <v>0</v>
      </c>
      <c r="FD37" s="12"/>
      <c r="FE37" s="12"/>
      <c r="FF37" s="12">
        <f t="shared" si="55"/>
        <v>0</v>
      </c>
      <c r="FG37" s="11"/>
      <c r="FH37" s="15"/>
      <c r="FI37" s="12">
        <f t="shared" si="56"/>
        <v>0</v>
      </c>
      <c r="FJ37" s="12"/>
      <c r="FK37" s="12"/>
      <c r="FL37" s="12">
        <f t="shared" si="57"/>
        <v>0</v>
      </c>
      <c r="FM37" s="11"/>
      <c r="FN37" s="15"/>
      <c r="FO37" s="12">
        <f t="shared" si="58"/>
        <v>0</v>
      </c>
      <c r="FP37" s="12"/>
      <c r="FQ37" s="12"/>
      <c r="FR37" s="12">
        <f t="shared" si="59"/>
        <v>0</v>
      </c>
      <c r="FS37" s="11"/>
      <c r="FT37" s="15"/>
      <c r="FU37" s="12">
        <f t="shared" si="60"/>
        <v>0</v>
      </c>
      <c r="FV37" s="12"/>
      <c r="FW37" s="12"/>
      <c r="FX37" s="12">
        <f t="shared" si="61"/>
        <v>0</v>
      </c>
      <c r="FY37" s="11"/>
      <c r="FZ37" s="15"/>
      <c r="GA37" s="12">
        <f t="shared" si="62"/>
        <v>0</v>
      </c>
      <c r="GB37" s="12"/>
      <c r="GC37" s="12"/>
      <c r="GD37" s="12">
        <f t="shared" si="63"/>
        <v>0</v>
      </c>
      <c r="GE37" s="11">
        <f>[2]Sheet1!$D$3</f>
        <v>0</v>
      </c>
      <c r="GF37" s="12">
        <f t="shared" si="64"/>
        <v>0</v>
      </c>
      <c r="GG37" s="12">
        <f t="shared" si="65"/>
        <v>0</v>
      </c>
      <c r="GH37" s="12">
        <f t="shared" si="66"/>
        <v>0</v>
      </c>
      <c r="GI37" s="12">
        <f t="shared" si="1"/>
        <v>0</v>
      </c>
      <c r="GJ37" s="13">
        <f t="shared" si="2"/>
        <v>0</v>
      </c>
    </row>
    <row r="38" spans="1:192" x14ac:dyDescent="0.25">
      <c r="A38" s="65"/>
      <c r="B38" s="9">
        <f>'[1]البيان الاساسى'!B36</f>
        <v>34</v>
      </c>
      <c r="C38" s="10" t="str">
        <f>VLOOKUP($B38,'[1]البيان الاساسى'!$B$3:$K$561,2,0)</f>
        <v>قرفة خشب</v>
      </c>
      <c r="D38" s="10" t="str">
        <f>VLOOKUP($B38,'[1]البيان الاساسى'!$B$3:$K$561,3,0)</f>
        <v>كيلو</v>
      </c>
      <c r="E38" s="11"/>
      <c r="F38" s="15"/>
      <c r="G38" s="12">
        <f t="shared" si="3"/>
        <v>0</v>
      </c>
      <c r="H38" s="12"/>
      <c r="I38" s="12"/>
      <c r="J38" s="12">
        <f t="shared" si="4"/>
        <v>0</v>
      </c>
      <c r="K38" s="15"/>
      <c r="L38" s="13">
        <f t="shared" si="5"/>
        <v>0</v>
      </c>
      <c r="M38" s="11"/>
      <c r="N38" s="15"/>
      <c r="O38" s="12">
        <f t="shared" si="6"/>
        <v>0</v>
      </c>
      <c r="P38" s="12"/>
      <c r="Q38" s="12"/>
      <c r="R38" s="12">
        <f t="shared" si="7"/>
        <v>0</v>
      </c>
      <c r="S38" s="11"/>
      <c r="T38" s="15"/>
      <c r="U38" s="12">
        <f t="shared" si="8"/>
        <v>0</v>
      </c>
      <c r="V38" s="12"/>
      <c r="W38" s="12"/>
      <c r="X38" s="12">
        <f t="shared" si="9"/>
        <v>0</v>
      </c>
      <c r="Y38" s="11"/>
      <c r="Z38" s="15"/>
      <c r="AA38" s="12">
        <f t="shared" si="10"/>
        <v>0</v>
      </c>
      <c r="AB38" s="12"/>
      <c r="AC38" s="12"/>
      <c r="AD38" s="12">
        <f t="shared" si="11"/>
        <v>0</v>
      </c>
      <c r="AE38" s="11"/>
      <c r="AF38" s="15"/>
      <c r="AG38" s="12">
        <f t="shared" si="12"/>
        <v>0</v>
      </c>
      <c r="AH38" s="12"/>
      <c r="AI38" s="12"/>
      <c r="AJ38" s="12">
        <f t="shared" si="13"/>
        <v>0</v>
      </c>
      <c r="AK38" s="11"/>
      <c r="AL38" s="15"/>
      <c r="AM38" s="12">
        <f t="shared" si="14"/>
        <v>0</v>
      </c>
      <c r="AN38" s="12"/>
      <c r="AO38" s="12"/>
      <c r="AP38" s="12">
        <f t="shared" si="15"/>
        <v>0</v>
      </c>
      <c r="AQ38" s="11"/>
      <c r="AR38" s="15"/>
      <c r="AS38" s="12">
        <f t="shared" si="16"/>
        <v>0</v>
      </c>
      <c r="AT38" s="12"/>
      <c r="AU38" s="12"/>
      <c r="AV38" s="12">
        <f t="shared" si="17"/>
        <v>0</v>
      </c>
      <c r="AW38" s="11"/>
      <c r="AX38" s="15"/>
      <c r="AY38" s="12">
        <f t="shared" si="18"/>
        <v>0</v>
      </c>
      <c r="AZ38" s="12"/>
      <c r="BA38" s="12"/>
      <c r="BB38" s="12">
        <f t="shared" si="19"/>
        <v>0</v>
      </c>
      <c r="BC38" s="11"/>
      <c r="BD38" s="15"/>
      <c r="BE38" s="12">
        <f t="shared" si="20"/>
        <v>0</v>
      </c>
      <c r="BF38" s="12"/>
      <c r="BG38" s="12"/>
      <c r="BH38" s="12">
        <f t="shared" si="21"/>
        <v>0</v>
      </c>
      <c r="BI38" s="11"/>
      <c r="BJ38" s="15"/>
      <c r="BK38" s="12">
        <f t="shared" si="22"/>
        <v>0</v>
      </c>
      <c r="BL38" s="12"/>
      <c r="BM38" s="12"/>
      <c r="BN38" s="12">
        <f t="shared" si="23"/>
        <v>0</v>
      </c>
      <c r="BO38" s="11"/>
      <c r="BP38" s="15"/>
      <c r="BQ38" s="12">
        <f t="shared" si="24"/>
        <v>0</v>
      </c>
      <c r="BR38" s="12"/>
      <c r="BS38" s="12"/>
      <c r="BT38" s="12">
        <f t="shared" si="25"/>
        <v>0</v>
      </c>
      <c r="BU38" s="11"/>
      <c r="BV38" s="15"/>
      <c r="BW38" s="12">
        <f t="shared" si="26"/>
        <v>0</v>
      </c>
      <c r="BX38" s="12"/>
      <c r="BY38" s="12"/>
      <c r="BZ38" s="12">
        <f t="shared" si="27"/>
        <v>0</v>
      </c>
      <c r="CA38" s="11"/>
      <c r="CB38" s="15"/>
      <c r="CC38" s="12">
        <f t="shared" si="28"/>
        <v>0</v>
      </c>
      <c r="CD38" s="12"/>
      <c r="CE38" s="12"/>
      <c r="CF38" s="12">
        <f t="shared" si="29"/>
        <v>0</v>
      </c>
      <c r="CG38" s="11"/>
      <c r="CH38" s="15"/>
      <c r="CI38" s="12">
        <f t="shared" si="30"/>
        <v>0</v>
      </c>
      <c r="CJ38" s="12"/>
      <c r="CK38" s="12"/>
      <c r="CL38" s="12">
        <f t="shared" si="31"/>
        <v>0</v>
      </c>
      <c r="CM38" s="11"/>
      <c r="CN38" s="15"/>
      <c r="CO38" s="12">
        <f t="shared" si="32"/>
        <v>0</v>
      </c>
      <c r="CP38" s="12"/>
      <c r="CQ38" s="12"/>
      <c r="CR38" s="12">
        <f t="shared" si="33"/>
        <v>0</v>
      </c>
      <c r="CS38" s="11"/>
      <c r="CT38" s="15"/>
      <c r="CU38" s="12">
        <f t="shared" si="34"/>
        <v>0</v>
      </c>
      <c r="CV38" s="12"/>
      <c r="CW38" s="12"/>
      <c r="CX38" s="12">
        <f t="shared" si="35"/>
        <v>0</v>
      </c>
      <c r="CY38" s="11"/>
      <c r="CZ38" s="15"/>
      <c r="DA38" s="12">
        <f t="shared" si="36"/>
        <v>0</v>
      </c>
      <c r="DB38" s="12"/>
      <c r="DC38" s="12"/>
      <c r="DD38" s="12">
        <f t="shared" si="37"/>
        <v>0</v>
      </c>
      <c r="DE38" s="11"/>
      <c r="DF38" s="15"/>
      <c r="DG38" s="12">
        <f t="shared" si="38"/>
        <v>0</v>
      </c>
      <c r="DH38" s="12"/>
      <c r="DI38" s="12"/>
      <c r="DJ38" s="12">
        <f t="shared" si="39"/>
        <v>0</v>
      </c>
      <c r="DK38" s="11"/>
      <c r="DL38" s="15"/>
      <c r="DM38" s="12">
        <f t="shared" si="40"/>
        <v>0</v>
      </c>
      <c r="DN38" s="12"/>
      <c r="DO38" s="12"/>
      <c r="DP38" s="12">
        <f t="shared" si="41"/>
        <v>0</v>
      </c>
      <c r="DQ38" s="11"/>
      <c r="DR38" s="15"/>
      <c r="DS38" s="12">
        <f t="shared" si="42"/>
        <v>0</v>
      </c>
      <c r="DT38" s="12"/>
      <c r="DU38" s="12"/>
      <c r="DV38" s="12">
        <f t="shared" si="43"/>
        <v>0</v>
      </c>
      <c r="DW38" s="11"/>
      <c r="DX38" s="15"/>
      <c r="DY38" s="12">
        <f t="shared" si="44"/>
        <v>0</v>
      </c>
      <c r="DZ38" s="12"/>
      <c r="EA38" s="12"/>
      <c r="EB38" s="12">
        <f t="shared" si="45"/>
        <v>0</v>
      </c>
      <c r="EC38" s="11"/>
      <c r="ED38" s="15"/>
      <c r="EE38" s="12">
        <f t="shared" si="46"/>
        <v>0</v>
      </c>
      <c r="EF38" s="12"/>
      <c r="EG38" s="12"/>
      <c r="EH38" s="12">
        <f t="shared" si="47"/>
        <v>0</v>
      </c>
      <c r="EI38" s="11"/>
      <c r="EJ38" s="15"/>
      <c r="EK38" s="12">
        <f t="shared" si="48"/>
        <v>0</v>
      </c>
      <c r="EL38" s="12"/>
      <c r="EM38" s="12"/>
      <c r="EN38" s="12">
        <f t="shared" si="49"/>
        <v>0</v>
      </c>
      <c r="EO38" s="11"/>
      <c r="EP38" s="15"/>
      <c r="EQ38" s="12">
        <f t="shared" si="50"/>
        <v>0</v>
      </c>
      <c r="ER38" s="12"/>
      <c r="ES38" s="12"/>
      <c r="ET38" s="12">
        <f t="shared" si="51"/>
        <v>0</v>
      </c>
      <c r="EU38" s="11"/>
      <c r="EV38" s="15"/>
      <c r="EW38" s="12">
        <f t="shared" si="52"/>
        <v>0</v>
      </c>
      <c r="EX38" s="12"/>
      <c r="EY38" s="12"/>
      <c r="EZ38" s="12">
        <f t="shared" si="53"/>
        <v>0</v>
      </c>
      <c r="FA38" s="11"/>
      <c r="FB38" s="15"/>
      <c r="FC38" s="12">
        <f t="shared" si="54"/>
        <v>0</v>
      </c>
      <c r="FD38" s="12"/>
      <c r="FE38" s="12"/>
      <c r="FF38" s="12">
        <f t="shared" si="55"/>
        <v>0</v>
      </c>
      <c r="FG38" s="11"/>
      <c r="FH38" s="15"/>
      <c r="FI38" s="12">
        <f t="shared" si="56"/>
        <v>0</v>
      </c>
      <c r="FJ38" s="12"/>
      <c r="FK38" s="12"/>
      <c r="FL38" s="12">
        <f t="shared" si="57"/>
        <v>0</v>
      </c>
      <c r="FM38" s="11"/>
      <c r="FN38" s="15"/>
      <c r="FO38" s="12">
        <f t="shared" si="58"/>
        <v>0</v>
      </c>
      <c r="FP38" s="12"/>
      <c r="FQ38" s="12"/>
      <c r="FR38" s="12">
        <f t="shared" si="59"/>
        <v>0</v>
      </c>
      <c r="FS38" s="11"/>
      <c r="FT38" s="15"/>
      <c r="FU38" s="12">
        <f t="shared" si="60"/>
        <v>0</v>
      </c>
      <c r="FV38" s="12"/>
      <c r="FW38" s="12"/>
      <c r="FX38" s="12">
        <f t="shared" si="61"/>
        <v>0</v>
      </c>
      <c r="FY38" s="11"/>
      <c r="FZ38" s="15"/>
      <c r="GA38" s="12">
        <f t="shared" si="62"/>
        <v>0</v>
      </c>
      <c r="GB38" s="12"/>
      <c r="GC38" s="12"/>
      <c r="GD38" s="12">
        <f t="shared" si="63"/>
        <v>0</v>
      </c>
      <c r="GE38" s="11">
        <f>[2]Sheet1!$D$3</f>
        <v>0</v>
      </c>
      <c r="GF38" s="12">
        <f t="shared" si="64"/>
        <v>0</v>
      </c>
      <c r="GG38" s="12">
        <f t="shared" si="65"/>
        <v>0</v>
      </c>
      <c r="GH38" s="12">
        <f t="shared" si="66"/>
        <v>0</v>
      </c>
      <c r="GI38" s="12">
        <f t="shared" si="1"/>
        <v>0</v>
      </c>
      <c r="GJ38" s="13">
        <f t="shared" si="2"/>
        <v>0</v>
      </c>
    </row>
    <row r="39" spans="1:192" x14ac:dyDescent="0.25">
      <c r="A39" s="65"/>
      <c r="B39" s="9">
        <f>'[1]البيان الاساسى'!B37</f>
        <v>35</v>
      </c>
      <c r="C39" s="10" t="str">
        <f>VLOOKUP($B39,'[1]البيان الاساسى'!$B$3:$K$561,2,0)</f>
        <v>قرفة ناعمة</v>
      </c>
      <c r="D39" s="10" t="str">
        <f>VLOOKUP($B39,'[1]البيان الاساسى'!$B$3:$K$561,3,0)</f>
        <v>كيلو</v>
      </c>
      <c r="E39" s="11"/>
      <c r="F39" s="15"/>
      <c r="G39" s="12">
        <f t="shared" si="3"/>
        <v>0</v>
      </c>
      <c r="H39" s="12"/>
      <c r="I39" s="12"/>
      <c r="J39" s="12">
        <f t="shared" si="4"/>
        <v>0</v>
      </c>
      <c r="K39" s="15"/>
      <c r="L39" s="13">
        <f t="shared" si="5"/>
        <v>0</v>
      </c>
      <c r="M39" s="11"/>
      <c r="N39" s="15"/>
      <c r="O39" s="12">
        <f t="shared" si="6"/>
        <v>0</v>
      </c>
      <c r="P39" s="12"/>
      <c r="Q39" s="12"/>
      <c r="R39" s="12">
        <f t="shared" si="7"/>
        <v>0</v>
      </c>
      <c r="S39" s="11"/>
      <c r="T39" s="15"/>
      <c r="U39" s="12">
        <f t="shared" si="8"/>
        <v>0</v>
      </c>
      <c r="V39" s="12"/>
      <c r="W39" s="12"/>
      <c r="X39" s="12">
        <f t="shared" si="9"/>
        <v>0</v>
      </c>
      <c r="Y39" s="11"/>
      <c r="Z39" s="15"/>
      <c r="AA39" s="12">
        <f t="shared" si="10"/>
        <v>0</v>
      </c>
      <c r="AB39" s="12"/>
      <c r="AC39" s="12"/>
      <c r="AD39" s="12">
        <f t="shared" si="11"/>
        <v>0</v>
      </c>
      <c r="AE39" s="11"/>
      <c r="AF39" s="15"/>
      <c r="AG39" s="12">
        <f t="shared" si="12"/>
        <v>0</v>
      </c>
      <c r="AH39" s="12"/>
      <c r="AI39" s="12"/>
      <c r="AJ39" s="12">
        <f t="shared" si="13"/>
        <v>0</v>
      </c>
      <c r="AK39" s="11"/>
      <c r="AL39" s="15"/>
      <c r="AM39" s="12">
        <f t="shared" si="14"/>
        <v>0</v>
      </c>
      <c r="AN39" s="12"/>
      <c r="AO39" s="12"/>
      <c r="AP39" s="12">
        <f t="shared" si="15"/>
        <v>0</v>
      </c>
      <c r="AQ39" s="11"/>
      <c r="AR39" s="15"/>
      <c r="AS39" s="12">
        <f t="shared" si="16"/>
        <v>0</v>
      </c>
      <c r="AT39" s="12"/>
      <c r="AU39" s="12"/>
      <c r="AV39" s="12">
        <f t="shared" si="17"/>
        <v>0</v>
      </c>
      <c r="AW39" s="11"/>
      <c r="AX39" s="15"/>
      <c r="AY39" s="12">
        <f t="shared" si="18"/>
        <v>0</v>
      </c>
      <c r="AZ39" s="12"/>
      <c r="BA39" s="12"/>
      <c r="BB39" s="12">
        <f t="shared" si="19"/>
        <v>0</v>
      </c>
      <c r="BC39" s="11"/>
      <c r="BD39" s="15"/>
      <c r="BE39" s="12">
        <f t="shared" si="20"/>
        <v>0</v>
      </c>
      <c r="BF39" s="12"/>
      <c r="BG39" s="12"/>
      <c r="BH39" s="12">
        <f t="shared" si="21"/>
        <v>0</v>
      </c>
      <c r="BI39" s="11"/>
      <c r="BJ39" s="15"/>
      <c r="BK39" s="12">
        <f t="shared" si="22"/>
        <v>0</v>
      </c>
      <c r="BL39" s="12"/>
      <c r="BM39" s="12"/>
      <c r="BN39" s="12">
        <f t="shared" si="23"/>
        <v>0</v>
      </c>
      <c r="BO39" s="11"/>
      <c r="BP39" s="15"/>
      <c r="BQ39" s="12">
        <f t="shared" si="24"/>
        <v>0</v>
      </c>
      <c r="BR39" s="12"/>
      <c r="BS39" s="12"/>
      <c r="BT39" s="12">
        <f t="shared" si="25"/>
        <v>0</v>
      </c>
      <c r="BU39" s="11"/>
      <c r="BV39" s="15"/>
      <c r="BW39" s="12">
        <f t="shared" si="26"/>
        <v>0</v>
      </c>
      <c r="BX39" s="12"/>
      <c r="BY39" s="12"/>
      <c r="BZ39" s="12">
        <f t="shared" si="27"/>
        <v>0</v>
      </c>
      <c r="CA39" s="11"/>
      <c r="CB39" s="15"/>
      <c r="CC39" s="12">
        <f t="shared" si="28"/>
        <v>0</v>
      </c>
      <c r="CD39" s="12"/>
      <c r="CE39" s="12"/>
      <c r="CF39" s="12">
        <f t="shared" si="29"/>
        <v>0</v>
      </c>
      <c r="CG39" s="11"/>
      <c r="CH39" s="15"/>
      <c r="CI39" s="12">
        <f t="shared" si="30"/>
        <v>0</v>
      </c>
      <c r="CJ39" s="12"/>
      <c r="CK39" s="12"/>
      <c r="CL39" s="12">
        <f t="shared" si="31"/>
        <v>0</v>
      </c>
      <c r="CM39" s="11"/>
      <c r="CN39" s="15"/>
      <c r="CO39" s="12">
        <f t="shared" si="32"/>
        <v>0</v>
      </c>
      <c r="CP39" s="12"/>
      <c r="CQ39" s="12"/>
      <c r="CR39" s="12">
        <f t="shared" si="33"/>
        <v>0</v>
      </c>
      <c r="CS39" s="11"/>
      <c r="CT39" s="15"/>
      <c r="CU39" s="12">
        <f t="shared" si="34"/>
        <v>0</v>
      </c>
      <c r="CV39" s="12"/>
      <c r="CW39" s="12"/>
      <c r="CX39" s="12">
        <f t="shared" si="35"/>
        <v>0</v>
      </c>
      <c r="CY39" s="11"/>
      <c r="CZ39" s="15"/>
      <c r="DA39" s="12">
        <f t="shared" si="36"/>
        <v>0</v>
      </c>
      <c r="DB39" s="12"/>
      <c r="DC39" s="12"/>
      <c r="DD39" s="12">
        <f t="shared" si="37"/>
        <v>0</v>
      </c>
      <c r="DE39" s="11"/>
      <c r="DF39" s="15"/>
      <c r="DG39" s="12">
        <f t="shared" si="38"/>
        <v>0</v>
      </c>
      <c r="DH39" s="12"/>
      <c r="DI39" s="12"/>
      <c r="DJ39" s="12">
        <f t="shared" si="39"/>
        <v>0</v>
      </c>
      <c r="DK39" s="11"/>
      <c r="DL39" s="15"/>
      <c r="DM39" s="12">
        <f t="shared" si="40"/>
        <v>0</v>
      </c>
      <c r="DN39" s="12"/>
      <c r="DO39" s="12"/>
      <c r="DP39" s="12">
        <f t="shared" si="41"/>
        <v>0</v>
      </c>
      <c r="DQ39" s="11"/>
      <c r="DR39" s="15"/>
      <c r="DS39" s="12">
        <f t="shared" si="42"/>
        <v>0</v>
      </c>
      <c r="DT39" s="12"/>
      <c r="DU39" s="12"/>
      <c r="DV39" s="12">
        <f t="shared" si="43"/>
        <v>0</v>
      </c>
      <c r="DW39" s="11"/>
      <c r="DX39" s="15"/>
      <c r="DY39" s="12">
        <f t="shared" si="44"/>
        <v>0</v>
      </c>
      <c r="DZ39" s="12"/>
      <c r="EA39" s="12"/>
      <c r="EB39" s="12">
        <f t="shared" si="45"/>
        <v>0</v>
      </c>
      <c r="EC39" s="11"/>
      <c r="ED39" s="15"/>
      <c r="EE39" s="12">
        <f t="shared" si="46"/>
        <v>0</v>
      </c>
      <c r="EF39" s="12"/>
      <c r="EG39" s="12"/>
      <c r="EH39" s="12">
        <f t="shared" si="47"/>
        <v>0</v>
      </c>
      <c r="EI39" s="11"/>
      <c r="EJ39" s="15"/>
      <c r="EK39" s="12">
        <f t="shared" si="48"/>
        <v>0</v>
      </c>
      <c r="EL39" s="12"/>
      <c r="EM39" s="12"/>
      <c r="EN39" s="12">
        <f t="shared" si="49"/>
        <v>0</v>
      </c>
      <c r="EO39" s="11"/>
      <c r="EP39" s="15"/>
      <c r="EQ39" s="12">
        <f t="shared" si="50"/>
        <v>0</v>
      </c>
      <c r="ER39" s="12"/>
      <c r="ES39" s="12"/>
      <c r="ET39" s="12">
        <f t="shared" si="51"/>
        <v>0</v>
      </c>
      <c r="EU39" s="11"/>
      <c r="EV39" s="15"/>
      <c r="EW39" s="12">
        <f t="shared" si="52"/>
        <v>0</v>
      </c>
      <c r="EX39" s="12"/>
      <c r="EY39" s="12"/>
      <c r="EZ39" s="12">
        <f t="shared" si="53"/>
        <v>0</v>
      </c>
      <c r="FA39" s="11"/>
      <c r="FB39" s="15"/>
      <c r="FC39" s="12">
        <f t="shared" si="54"/>
        <v>0</v>
      </c>
      <c r="FD39" s="12"/>
      <c r="FE39" s="12"/>
      <c r="FF39" s="12">
        <f t="shared" si="55"/>
        <v>0</v>
      </c>
      <c r="FG39" s="11"/>
      <c r="FH39" s="15"/>
      <c r="FI39" s="12">
        <f t="shared" si="56"/>
        <v>0</v>
      </c>
      <c r="FJ39" s="12"/>
      <c r="FK39" s="12"/>
      <c r="FL39" s="12">
        <f t="shared" si="57"/>
        <v>0</v>
      </c>
      <c r="FM39" s="11"/>
      <c r="FN39" s="15"/>
      <c r="FO39" s="12">
        <f t="shared" si="58"/>
        <v>0</v>
      </c>
      <c r="FP39" s="12"/>
      <c r="FQ39" s="12"/>
      <c r="FR39" s="12">
        <f t="shared" si="59"/>
        <v>0</v>
      </c>
      <c r="FS39" s="11"/>
      <c r="FT39" s="15"/>
      <c r="FU39" s="12">
        <f t="shared" si="60"/>
        <v>0</v>
      </c>
      <c r="FV39" s="12"/>
      <c r="FW39" s="12"/>
      <c r="FX39" s="12">
        <f t="shared" si="61"/>
        <v>0</v>
      </c>
      <c r="FY39" s="11"/>
      <c r="FZ39" s="15"/>
      <c r="GA39" s="12">
        <f t="shared" si="62"/>
        <v>0</v>
      </c>
      <c r="GB39" s="12"/>
      <c r="GC39" s="12"/>
      <c r="GD39" s="12">
        <f t="shared" si="63"/>
        <v>0</v>
      </c>
      <c r="GE39" s="11">
        <f>[2]Sheet1!$D$3</f>
        <v>0</v>
      </c>
      <c r="GF39" s="12">
        <f t="shared" si="64"/>
        <v>0</v>
      </c>
      <c r="GG39" s="12">
        <f t="shared" si="65"/>
        <v>0</v>
      </c>
      <c r="GH39" s="12">
        <f t="shared" si="66"/>
        <v>0</v>
      </c>
      <c r="GI39" s="12">
        <f t="shared" si="1"/>
        <v>0</v>
      </c>
      <c r="GJ39" s="13">
        <f t="shared" si="2"/>
        <v>0</v>
      </c>
    </row>
    <row r="40" spans="1:192" x14ac:dyDescent="0.25">
      <c r="A40" s="65"/>
      <c r="B40" s="9">
        <f>'[1]البيان الاساسى'!B38</f>
        <v>36</v>
      </c>
      <c r="C40" s="10" t="str">
        <f>VLOOKUP($B40,'[1]البيان الاساسى'!$B$3:$K$561,2,0)</f>
        <v>جنزبيل</v>
      </c>
      <c r="D40" s="10" t="str">
        <f>VLOOKUP($B40,'[1]البيان الاساسى'!$B$3:$K$561,3,0)</f>
        <v>كيلو</v>
      </c>
      <c r="E40" s="11"/>
      <c r="F40" s="15"/>
      <c r="G40" s="12">
        <f t="shared" si="3"/>
        <v>0</v>
      </c>
      <c r="H40" s="12"/>
      <c r="I40" s="12"/>
      <c r="J40" s="12">
        <f t="shared" si="4"/>
        <v>0</v>
      </c>
      <c r="K40" s="15"/>
      <c r="L40" s="13">
        <f t="shared" si="5"/>
        <v>0</v>
      </c>
      <c r="M40" s="11"/>
      <c r="N40" s="15"/>
      <c r="O40" s="12">
        <f t="shared" si="6"/>
        <v>0</v>
      </c>
      <c r="P40" s="12"/>
      <c r="Q40" s="12"/>
      <c r="R40" s="12">
        <f t="shared" si="7"/>
        <v>0</v>
      </c>
      <c r="S40" s="11"/>
      <c r="T40" s="15"/>
      <c r="U40" s="12">
        <f t="shared" si="8"/>
        <v>0</v>
      </c>
      <c r="V40" s="12"/>
      <c r="W40" s="12"/>
      <c r="X40" s="12">
        <f t="shared" si="9"/>
        <v>0</v>
      </c>
      <c r="Y40" s="11"/>
      <c r="Z40" s="15"/>
      <c r="AA40" s="12">
        <f t="shared" si="10"/>
        <v>0</v>
      </c>
      <c r="AB40" s="12"/>
      <c r="AC40" s="12"/>
      <c r="AD40" s="12">
        <f t="shared" si="11"/>
        <v>0</v>
      </c>
      <c r="AE40" s="11"/>
      <c r="AF40" s="15"/>
      <c r="AG40" s="12">
        <f t="shared" si="12"/>
        <v>0</v>
      </c>
      <c r="AH40" s="12"/>
      <c r="AI40" s="12"/>
      <c r="AJ40" s="12">
        <f t="shared" si="13"/>
        <v>0</v>
      </c>
      <c r="AK40" s="11"/>
      <c r="AL40" s="15"/>
      <c r="AM40" s="12">
        <f t="shared" si="14"/>
        <v>0</v>
      </c>
      <c r="AN40" s="12"/>
      <c r="AO40" s="12"/>
      <c r="AP40" s="12">
        <f t="shared" si="15"/>
        <v>0</v>
      </c>
      <c r="AQ40" s="11"/>
      <c r="AR40" s="15"/>
      <c r="AS40" s="12">
        <f t="shared" si="16"/>
        <v>0</v>
      </c>
      <c r="AT40" s="12"/>
      <c r="AU40" s="12"/>
      <c r="AV40" s="12">
        <f t="shared" si="17"/>
        <v>0</v>
      </c>
      <c r="AW40" s="11"/>
      <c r="AX40" s="15"/>
      <c r="AY40" s="12">
        <f t="shared" si="18"/>
        <v>0</v>
      </c>
      <c r="AZ40" s="12"/>
      <c r="BA40" s="12"/>
      <c r="BB40" s="12">
        <f t="shared" si="19"/>
        <v>0</v>
      </c>
      <c r="BC40" s="11"/>
      <c r="BD40" s="15"/>
      <c r="BE40" s="12">
        <f t="shared" si="20"/>
        <v>0</v>
      </c>
      <c r="BF40" s="12"/>
      <c r="BG40" s="12"/>
      <c r="BH40" s="12">
        <f t="shared" si="21"/>
        <v>0</v>
      </c>
      <c r="BI40" s="11"/>
      <c r="BJ40" s="15"/>
      <c r="BK40" s="12">
        <f t="shared" si="22"/>
        <v>0</v>
      </c>
      <c r="BL40" s="12"/>
      <c r="BM40" s="12"/>
      <c r="BN40" s="12">
        <f t="shared" si="23"/>
        <v>0</v>
      </c>
      <c r="BO40" s="11"/>
      <c r="BP40" s="15"/>
      <c r="BQ40" s="12">
        <f t="shared" si="24"/>
        <v>0</v>
      </c>
      <c r="BR40" s="12"/>
      <c r="BS40" s="12"/>
      <c r="BT40" s="12">
        <f t="shared" si="25"/>
        <v>0</v>
      </c>
      <c r="BU40" s="11"/>
      <c r="BV40" s="15"/>
      <c r="BW40" s="12">
        <f t="shared" si="26"/>
        <v>0</v>
      </c>
      <c r="BX40" s="12"/>
      <c r="BY40" s="12"/>
      <c r="BZ40" s="12">
        <f t="shared" si="27"/>
        <v>0</v>
      </c>
      <c r="CA40" s="11"/>
      <c r="CB40" s="15"/>
      <c r="CC40" s="12">
        <f t="shared" si="28"/>
        <v>0</v>
      </c>
      <c r="CD40" s="12"/>
      <c r="CE40" s="12"/>
      <c r="CF40" s="12">
        <f t="shared" si="29"/>
        <v>0</v>
      </c>
      <c r="CG40" s="11"/>
      <c r="CH40" s="15"/>
      <c r="CI40" s="12">
        <f t="shared" si="30"/>
        <v>0</v>
      </c>
      <c r="CJ40" s="12"/>
      <c r="CK40" s="12"/>
      <c r="CL40" s="12">
        <f t="shared" si="31"/>
        <v>0</v>
      </c>
      <c r="CM40" s="11"/>
      <c r="CN40" s="15"/>
      <c r="CO40" s="12">
        <f t="shared" si="32"/>
        <v>0</v>
      </c>
      <c r="CP40" s="12"/>
      <c r="CQ40" s="12"/>
      <c r="CR40" s="12">
        <f t="shared" si="33"/>
        <v>0</v>
      </c>
      <c r="CS40" s="11"/>
      <c r="CT40" s="15"/>
      <c r="CU40" s="12">
        <f t="shared" si="34"/>
        <v>0</v>
      </c>
      <c r="CV40" s="12"/>
      <c r="CW40" s="12"/>
      <c r="CX40" s="12">
        <f t="shared" si="35"/>
        <v>0</v>
      </c>
      <c r="CY40" s="11"/>
      <c r="CZ40" s="15"/>
      <c r="DA40" s="12">
        <f t="shared" si="36"/>
        <v>0</v>
      </c>
      <c r="DB40" s="12"/>
      <c r="DC40" s="12"/>
      <c r="DD40" s="12">
        <f t="shared" si="37"/>
        <v>0</v>
      </c>
      <c r="DE40" s="11"/>
      <c r="DF40" s="15"/>
      <c r="DG40" s="12">
        <f t="shared" si="38"/>
        <v>0</v>
      </c>
      <c r="DH40" s="12"/>
      <c r="DI40" s="12"/>
      <c r="DJ40" s="12">
        <f t="shared" si="39"/>
        <v>0</v>
      </c>
      <c r="DK40" s="11"/>
      <c r="DL40" s="15"/>
      <c r="DM40" s="12">
        <f t="shared" si="40"/>
        <v>0</v>
      </c>
      <c r="DN40" s="12"/>
      <c r="DO40" s="12"/>
      <c r="DP40" s="12">
        <f t="shared" si="41"/>
        <v>0</v>
      </c>
      <c r="DQ40" s="11"/>
      <c r="DR40" s="15"/>
      <c r="DS40" s="12">
        <f t="shared" si="42"/>
        <v>0</v>
      </c>
      <c r="DT40" s="12"/>
      <c r="DU40" s="12"/>
      <c r="DV40" s="12">
        <f t="shared" si="43"/>
        <v>0</v>
      </c>
      <c r="DW40" s="11"/>
      <c r="DX40" s="15"/>
      <c r="DY40" s="12">
        <f t="shared" si="44"/>
        <v>0</v>
      </c>
      <c r="DZ40" s="12"/>
      <c r="EA40" s="12"/>
      <c r="EB40" s="12">
        <f t="shared" si="45"/>
        <v>0</v>
      </c>
      <c r="EC40" s="11"/>
      <c r="ED40" s="15"/>
      <c r="EE40" s="12">
        <f t="shared" si="46"/>
        <v>0</v>
      </c>
      <c r="EF40" s="12"/>
      <c r="EG40" s="12"/>
      <c r="EH40" s="12">
        <f t="shared" si="47"/>
        <v>0</v>
      </c>
      <c r="EI40" s="11"/>
      <c r="EJ40" s="15"/>
      <c r="EK40" s="12">
        <f t="shared" si="48"/>
        <v>0</v>
      </c>
      <c r="EL40" s="12"/>
      <c r="EM40" s="12"/>
      <c r="EN40" s="12">
        <f t="shared" si="49"/>
        <v>0</v>
      </c>
      <c r="EO40" s="11"/>
      <c r="EP40" s="15"/>
      <c r="EQ40" s="12">
        <f t="shared" si="50"/>
        <v>0</v>
      </c>
      <c r="ER40" s="12"/>
      <c r="ES40" s="12"/>
      <c r="ET40" s="12">
        <f t="shared" si="51"/>
        <v>0</v>
      </c>
      <c r="EU40" s="11"/>
      <c r="EV40" s="15"/>
      <c r="EW40" s="12">
        <f t="shared" si="52"/>
        <v>0</v>
      </c>
      <c r="EX40" s="12"/>
      <c r="EY40" s="12"/>
      <c r="EZ40" s="12">
        <f t="shared" si="53"/>
        <v>0</v>
      </c>
      <c r="FA40" s="11"/>
      <c r="FB40" s="15"/>
      <c r="FC40" s="12">
        <f t="shared" si="54"/>
        <v>0</v>
      </c>
      <c r="FD40" s="12"/>
      <c r="FE40" s="12"/>
      <c r="FF40" s="12">
        <f t="shared" si="55"/>
        <v>0</v>
      </c>
      <c r="FG40" s="11"/>
      <c r="FH40" s="15"/>
      <c r="FI40" s="12">
        <f t="shared" si="56"/>
        <v>0</v>
      </c>
      <c r="FJ40" s="12"/>
      <c r="FK40" s="12"/>
      <c r="FL40" s="12">
        <f t="shared" si="57"/>
        <v>0</v>
      </c>
      <c r="FM40" s="11"/>
      <c r="FN40" s="15"/>
      <c r="FO40" s="12">
        <f t="shared" si="58"/>
        <v>0</v>
      </c>
      <c r="FP40" s="12"/>
      <c r="FQ40" s="12"/>
      <c r="FR40" s="12">
        <f t="shared" si="59"/>
        <v>0</v>
      </c>
      <c r="FS40" s="11"/>
      <c r="FT40" s="15"/>
      <c r="FU40" s="12">
        <f t="shared" si="60"/>
        <v>0</v>
      </c>
      <c r="FV40" s="12"/>
      <c r="FW40" s="12"/>
      <c r="FX40" s="12">
        <f t="shared" si="61"/>
        <v>0</v>
      </c>
      <c r="FY40" s="11"/>
      <c r="FZ40" s="15"/>
      <c r="GA40" s="12">
        <f t="shared" si="62"/>
        <v>0</v>
      </c>
      <c r="GB40" s="12"/>
      <c r="GC40" s="12"/>
      <c r="GD40" s="12">
        <f t="shared" si="63"/>
        <v>0</v>
      </c>
      <c r="GE40" s="11">
        <f>[2]Sheet1!$D$3</f>
        <v>0</v>
      </c>
      <c r="GF40" s="12">
        <f t="shared" si="64"/>
        <v>0</v>
      </c>
      <c r="GG40" s="12">
        <f t="shared" si="65"/>
        <v>0</v>
      </c>
      <c r="GH40" s="12">
        <f t="shared" si="66"/>
        <v>0</v>
      </c>
      <c r="GI40" s="12">
        <f t="shared" si="1"/>
        <v>0</v>
      </c>
      <c r="GJ40" s="13">
        <f t="shared" si="2"/>
        <v>0</v>
      </c>
    </row>
    <row r="41" spans="1:192" x14ac:dyDescent="0.25">
      <c r="A41" s="65"/>
      <c r="B41" s="9">
        <f>'[1]البيان الاساسى'!B39</f>
        <v>37</v>
      </c>
      <c r="C41" s="10" t="str">
        <f>VLOOKUP($B41,'[1]البيان الاساسى'!$B$3:$K$561,2,0)</f>
        <v>حبهان حصى</v>
      </c>
      <c r="D41" s="10" t="str">
        <f>VLOOKUP($B41,'[1]البيان الاساسى'!$B$3:$K$561,3,0)</f>
        <v>كيلو</v>
      </c>
      <c r="E41" s="11"/>
      <c r="F41" s="15"/>
      <c r="G41" s="12">
        <f t="shared" si="3"/>
        <v>0</v>
      </c>
      <c r="H41" s="12"/>
      <c r="I41" s="12"/>
      <c r="J41" s="12">
        <f t="shared" si="4"/>
        <v>0</v>
      </c>
      <c r="K41" s="15"/>
      <c r="L41" s="13">
        <f t="shared" si="5"/>
        <v>0</v>
      </c>
      <c r="M41" s="11"/>
      <c r="N41" s="15"/>
      <c r="O41" s="12">
        <f t="shared" si="6"/>
        <v>0</v>
      </c>
      <c r="P41" s="12"/>
      <c r="Q41" s="12"/>
      <c r="R41" s="12">
        <f t="shared" si="7"/>
        <v>0</v>
      </c>
      <c r="S41" s="11"/>
      <c r="T41" s="15"/>
      <c r="U41" s="12">
        <f t="shared" si="8"/>
        <v>0</v>
      </c>
      <c r="V41" s="12"/>
      <c r="W41" s="12"/>
      <c r="X41" s="12">
        <f t="shared" si="9"/>
        <v>0</v>
      </c>
      <c r="Y41" s="11"/>
      <c r="Z41" s="15"/>
      <c r="AA41" s="12">
        <f t="shared" si="10"/>
        <v>0</v>
      </c>
      <c r="AB41" s="12"/>
      <c r="AC41" s="12"/>
      <c r="AD41" s="12">
        <f t="shared" si="11"/>
        <v>0</v>
      </c>
      <c r="AE41" s="11"/>
      <c r="AF41" s="15"/>
      <c r="AG41" s="12">
        <f t="shared" si="12"/>
        <v>0</v>
      </c>
      <c r="AH41" s="12"/>
      <c r="AI41" s="12"/>
      <c r="AJ41" s="12">
        <f t="shared" si="13"/>
        <v>0</v>
      </c>
      <c r="AK41" s="11"/>
      <c r="AL41" s="15"/>
      <c r="AM41" s="12">
        <f t="shared" si="14"/>
        <v>0</v>
      </c>
      <c r="AN41" s="12"/>
      <c r="AO41" s="12"/>
      <c r="AP41" s="12">
        <f t="shared" si="15"/>
        <v>0</v>
      </c>
      <c r="AQ41" s="11"/>
      <c r="AR41" s="15"/>
      <c r="AS41" s="12">
        <f t="shared" si="16"/>
        <v>0</v>
      </c>
      <c r="AT41" s="12"/>
      <c r="AU41" s="12"/>
      <c r="AV41" s="12">
        <f t="shared" si="17"/>
        <v>0</v>
      </c>
      <c r="AW41" s="11"/>
      <c r="AX41" s="15"/>
      <c r="AY41" s="12">
        <f t="shared" si="18"/>
        <v>0</v>
      </c>
      <c r="AZ41" s="12"/>
      <c r="BA41" s="12"/>
      <c r="BB41" s="12">
        <f t="shared" si="19"/>
        <v>0</v>
      </c>
      <c r="BC41" s="11"/>
      <c r="BD41" s="15"/>
      <c r="BE41" s="12">
        <f t="shared" si="20"/>
        <v>0</v>
      </c>
      <c r="BF41" s="12"/>
      <c r="BG41" s="12"/>
      <c r="BH41" s="12">
        <f t="shared" si="21"/>
        <v>0</v>
      </c>
      <c r="BI41" s="11"/>
      <c r="BJ41" s="15"/>
      <c r="BK41" s="12">
        <f t="shared" si="22"/>
        <v>0</v>
      </c>
      <c r="BL41" s="12"/>
      <c r="BM41" s="12"/>
      <c r="BN41" s="12">
        <f t="shared" si="23"/>
        <v>0</v>
      </c>
      <c r="BO41" s="11"/>
      <c r="BP41" s="15"/>
      <c r="BQ41" s="12">
        <f t="shared" si="24"/>
        <v>0</v>
      </c>
      <c r="BR41" s="12"/>
      <c r="BS41" s="12"/>
      <c r="BT41" s="12">
        <f t="shared" si="25"/>
        <v>0</v>
      </c>
      <c r="BU41" s="11"/>
      <c r="BV41" s="15"/>
      <c r="BW41" s="12">
        <f t="shared" si="26"/>
        <v>0</v>
      </c>
      <c r="BX41" s="12"/>
      <c r="BY41" s="12"/>
      <c r="BZ41" s="12">
        <f t="shared" si="27"/>
        <v>0</v>
      </c>
      <c r="CA41" s="11"/>
      <c r="CB41" s="15"/>
      <c r="CC41" s="12">
        <f t="shared" si="28"/>
        <v>0</v>
      </c>
      <c r="CD41" s="12"/>
      <c r="CE41" s="12"/>
      <c r="CF41" s="12">
        <f t="shared" si="29"/>
        <v>0</v>
      </c>
      <c r="CG41" s="11"/>
      <c r="CH41" s="15"/>
      <c r="CI41" s="12">
        <f t="shared" si="30"/>
        <v>0</v>
      </c>
      <c r="CJ41" s="12"/>
      <c r="CK41" s="12"/>
      <c r="CL41" s="12">
        <f t="shared" si="31"/>
        <v>0</v>
      </c>
      <c r="CM41" s="11"/>
      <c r="CN41" s="15"/>
      <c r="CO41" s="12">
        <f t="shared" si="32"/>
        <v>0</v>
      </c>
      <c r="CP41" s="12"/>
      <c r="CQ41" s="12"/>
      <c r="CR41" s="12">
        <f t="shared" si="33"/>
        <v>0</v>
      </c>
      <c r="CS41" s="11"/>
      <c r="CT41" s="15"/>
      <c r="CU41" s="12">
        <f t="shared" si="34"/>
        <v>0</v>
      </c>
      <c r="CV41" s="12"/>
      <c r="CW41" s="12"/>
      <c r="CX41" s="12">
        <f t="shared" si="35"/>
        <v>0</v>
      </c>
      <c r="CY41" s="11"/>
      <c r="CZ41" s="15"/>
      <c r="DA41" s="12">
        <f t="shared" si="36"/>
        <v>0</v>
      </c>
      <c r="DB41" s="12"/>
      <c r="DC41" s="12"/>
      <c r="DD41" s="12">
        <f t="shared" si="37"/>
        <v>0</v>
      </c>
      <c r="DE41" s="11"/>
      <c r="DF41" s="15"/>
      <c r="DG41" s="12">
        <f t="shared" si="38"/>
        <v>0</v>
      </c>
      <c r="DH41" s="12"/>
      <c r="DI41" s="12"/>
      <c r="DJ41" s="12">
        <f t="shared" si="39"/>
        <v>0</v>
      </c>
      <c r="DK41" s="11"/>
      <c r="DL41" s="15"/>
      <c r="DM41" s="12">
        <f t="shared" si="40"/>
        <v>0</v>
      </c>
      <c r="DN41" s="12"/>
      <c r="DO41" s="12"/>
      <c r="DP41" s="12">
        <f t="shared" si="41"/>
        <v>0</v>
      </c>
      <c r="DQ41" s="11"/>
      <c r="DR41" s="15"/>
      <c r="DS41" s="12">
        <f t="shared" si="42"/>
        <v>0</v>
      </c>
      <c r="DT41" s="12"/>
      <c r="DU41" s="12"/>
      <c r="DV41" s="12">
        <f t="shared" si="43"/>
        <v>0</v>
      </c>
      <c r="DW41" s="11"/>
      <c r="DX41" s="15"/>
      <c r="DY41" s="12">
        <f t="shared" si="44"/>
        <v>0</v>
      </c>
      <c r="DZ41" s="12"/>
      <c r="EA41" s="12"/>
      <c r="EB41" s="12">
        <f t="shared" si="45"/>
        <v>0</v>
      </c>
      <c r="EC41" s="11"/>
      <c r="ED41" s="15"/>
      <c r="EE41" s="12">
        <f t="shared" si="46"/>
        <v>0</v>
      </c>
      <c r="EF41" s="12"/>
      <c r="EG41" s="12"/>
      <c r="EH41" s="12">
        <f t="shared" si="47"/>
        <v>0</v>
      </c>
      <c r="EI41" s="11"/>
      <c r="EJ41" s="15"/>
      <c r="EK41" s="12">
        <f t="shared" si="48"/>
        <v>0</v>
      </c>
      <c r="EL41" s="12"/>
      <c r="EM41" s="12"/>
      <c r="EN41" s="12">
        <f t="shared" si="49"/>
        <v>0</v>
      </c>
      <c r="EO41" s="11"/>
      <c r="EP41" s="15"/>
      <c r="EQ41" s="12">
        <f t="shared" si="50"/>
        <v>0</v>
      </c>
      <c r="ER41" s="12"/>
      <c r="ES41" s="12"/>
      <c r="ET41" s="12">
        <f t="shared" si="51"/>
        <v>0</v>
      </c>
      <c r="EU41" s="11"/>
      <c r="EV41" s="15"/>
      <c r="EW41" s="12">
        <f t="shared" si="52"/>
        <v>0</v>
      </c>
      <c r="EX41" s="12"/>
      <c r="EY41" s="12"/>
      <c r="EZ41" s="12">
        <f t="shared" si="53"/>
        <v>0</v>
      </c>
      <c r="FA41" s="11"/>
      <c r="FB41" s="15"/>
      <c r="FC41" s="12">
        <f t="shared" si="54"/>
        <v>0</v>
      </c>
      <c r="FD41" s="12"/>
      <c r="FE41" s="12"/>
      <c r="FF41" s="12">
        <f t="shared" si="55"/>
        <v>0</v>
      </c>
      <c r="FG41" s="11"/>
      <c r="FH41" s="15"/>
      <c r="FI41" s="12">
        <f t="shared" si="56"/>
        <v>0</v>
      </c>
      <c r="FJ41" s="12"/>
      <c r="FK41" s="12"/>
      <c r="FL41" s="12">
        <f t="shared" si="57"/>
        <v>0</v>
      </c>
      <c r="FM41" s="11"/>
      <c r="FN41" s="15"/>
      <c r="FO41" s="12">
        <f t="shared" si="58"/>
        <v>0</v>
      </c>
      <c r="FP41" s="12"/>
      <c r="FQ41" s="12"/>
      <c r="FR41" s="12">
        <f t="shared" si="59"/>
        <v>0</v>
      </c>
      <c r="FS41" s="11"/>
      <c r="FT41" s="15"/>
      <c r="FU41" s="12">
        <f t="shared" si="60"/>
        <v>0</v>
      </c>
      <c r="FV41" s="12"/>
      <c r="FW41" s="12"/>
      <c r="FX41" s="12">
        <f t="shared" si="61"/>
        <v>0</v>
      </c>
      <c r="FY41" s="11"/>
      <c r="FZ41" s="15"/>
      <c r="GA41" s="12">
        <f t="shared" si="62"/>
        <v>0</v>
      </c>
      <c r="GB41" s="12"/>
      <c r="GC41" s="12"/>
      <c r="GD41" s="12">
        <f t="shared" si="63"/>
        <v>0</v>
      </c>
      <c r="GE41" s="11">
        <f>[2]Sheet1!$D$3</f>
        <v>0</v>
      </c>
      <c r="GF41" s="12">
        <f t="shared" si="64"/>
        <v>0</v>
      </c>
      <c r="GG41" s="12">
        <f t="shared" si="65"/>
        <v>0</v>
      </c>
      <c r="GH41" s="12">
        <f t="shared" si="66"/>
        <v>0</v>
      </c>
      <c r="GI41" s="12">
        <f t="shared" si="1"/>
        <v>0</v>
      </c>
      <c r="GJ41" s="13">
        <f t="shared" si="2"/>
        <v>0</v>
      </c>
    </row>
    <row r="42" spans="1:192" x14ac:dyDescent="0.25">
      <c r="A42" s="65"/>
      <c r="B42" s="9">
        <f>'[1]البيان الاساسى'!B40</f>
        <v>38</v>
      </c>
      <c r="C42" s="10" t="str">
        <f>VLOOKUP($B42,'[1]البيان الاساسى'!$B$3:$K$561,2,0)</f>
        <v>حبهان ناعم</v>
      </c>
      <c r="D42" s="10" t="str">
        <f>VLOOKUP($B42,'[1]البيان الاساسى'!$B$3:$K$561,3,0)</f>
        <v>كيلو</v>
      </c>
      <c r="E42" s="11"/>
      <c r="F42" s="15"/>
      <c r="G42" s="12">
        <f t="shared" si="3"/>
        <v>0</v>
      </c>
      <c r="H42" s="12"/>
      <c r="I42" s="12"/>
      <c r="J42" s="12">
        <f t="shared" si="4"/>
        <v>0</v>
      </c>
      <c r="K42" s="15"/>
      <c r="L42" s="13">
        <f t="shared" si="5"/>
        <v>0</v>
      </c>
      <c r="M42" s="11"/>
      <c r="N42" s="15"/>
      <c r="O42" s="12">
        <f t="shared" si="6"/>
        <v>0</v>
      </c>
      <c r="P42" s="12"/>
      <c r="Q42" s="12"/>
      <c r="R42" s="12">
        <f t="shared" si="7"/>
        <v>0</v>
      </c>
      <c r="S42" s="11"/>
      <c r="T42" s="15"/>
      <c r="U42" s="12">
        <f t="shared" si="8"/>
        <v>0</v>
      </c>
      <c r="V42" s="12"/>
      <c r="W42" s="12"/>
      <c r="X42" s="12">
        <f t="shared" si="9"/>
        <v>0</v>
      </c>
      <c r="Y42" s="11"/>
      <c r="Z42" s="15"/>
      <c r="AA42" s="12">
        <f t="shared" si="10"/>
        <v>0</v>
      </c>
      <c r="AB42" s="12"/>
      <c r="AC42" s="12"/>
      <c r="AD42" s="12">
        <f t="shared" si="11"/>
        <v>0</v>
      </c>
      <c r="AE42" s="11"/>
      <c r="AF42" s="15"/>
      <c r="AG42" s="12">
        <f t="shared" si="12"/>
        <v>0</v>
      </c>
      <c r="AH42" s="12"/>
      <c r="AI42" s="12"/>
      <c r="AJ42" s="12">
        <f t="shared" si="13"/>
        <v>0</v>
      </c>
      <c r="AK42" s="11"/>
      <c r="AL42" s="15"/>
      <c r="AM42" s="12">
        <f t="shared" si="14"/>
        <v>0</v>
      </c>
      <c r="AN42" s="12"/>
      <c r="AO42" s="12"/>
      <c r="AP42" s="12">
        <f t="shared" si="15"/>
        <v>0</v>
      </c>
      <c r="AQ42" s="11"/>
      <c r="AR42" s="15"/>
      <c r="AS42" s="12">
        <f t="shared" si="16"/>
        <v>0</v>
      </c>
      <c r="AT42" s="12"/>
      <c r="AU42" s="12"/>
      <c r="AV42" s="12">
        <f t="shared" si="17"/>
        <v>0</v>
      </c>
      <c r="AW42" s="11"/>
      <c r="AX42" s="15"/>
      <c r="AY42" s="12">
        <f t="shared" si="18"/>
        <v>0</v>
      </c>
      <c r="AZ42" s="12"/>
      <c r="BA42" s="12"/>
      <c r="BB42" s="12">
        <f t="shared" si="19"/>
        <v>0</v>
      </c>
      <c r="BC42" s="11"/>
      <c r="BD42" s="15"/>
      <c r="BE42" s="12">
        <f t="shared" si="20"/>
        <v>0</v>
      </c>
      <c r="BF42" s="12"/>
      <c r="BG42" s="12"/>
      <c r="BH42" s="12">
        <f t="shared" si="21"/>
        <v>0</v>
      </c>
      <c r="BI42" s="11"/>
      <c r="BJ42" s="15"/>
      <c r="BK42" s="12">
        <f t="shared" si="22"/>
        <v>0</v>
      </c>
      <c r="BL42" s="12"/>
      <c r="BM42" s="12"/>
      <c r="BN42" s="12">
        <f t="shared" si="23"/>
        <v>0</v>
      </c>
      <c r="BO42" s="11"/>
      <c r="BP42" s="15"/>
      <c r="BQ42" s="12">
        <f t="shared" si="24"/>
        <v>0</v>
      </c>
      <c r="BR42" s="12"/>
      <c r="BS42" s="12"/>
      <c r="BT42" s="12">
        <f t="shared" si="25"/>
        <v>0</v>
      </c>
      <c r="BU42" s="11"/>
      <c r="BV42" s="15"/>
      <c r="BW42" s="12">
        <f t="shared" si="26"/>
        <v>0</v>
      </c>
      <c r="BX42" s="12"/>
      <c r="BY42" s="12"/>
      <c r="BZ42" s="12">
        <f t="shared" si="27"/>
        <v>0</v>
      </c>
      <c r="CA42" s="11"/>
      <c r="CB42" s="15"/>
      <c r="CC42" s="12">
        <f t="shared" si="28"/>
        <v>0</v>
      </c>
      <c r="CD42" s="12"/>
      <c r="CE42" s="12"/>
      <c r="CF42" s="12">
        <f t="shared" si="29"/>
        <v>0</v>
      </c>
      <c r="CG42" s="11"/>
      <c r="CH42" s="15"/>
      <c r="CI42" s="12">
        <f t="shared" si="30"/>
        <v>0</v>
      </c>
      <c r="CJ42" s="12"/>
      <c r="CK42" s="12"/>
      <c r="CL42" s="12">
        <f t="shared" si="31"/>
        <v>0</v>
      </c>
      <c r="CM42" s="11"/>
      <c r="CN42" s="15"/>
      <c r="CO42" s="12">
        <f t="shared" si="32"/>
        <v>0</v>
      </c>
      <c r="CP42" s="12"/>
      <c r="CQ42" s="12"/>
      <c r="CR42" s="12">
        <f t="shared" si="33"/>
        <v>0</v>
      </c>
      <c r="CS42" s="11"/>
      <c r="CT42" s="15"/>
      <c r="CU42" s="12">
        <f t="shared" si="34"/>
        <v>0</v>
      </c>
      <c r="CV42" s="12"/>
      <c r="CW42" s="12"/>
      <c r="CX42" s="12">
        <f t="shared" si="35"/>
        <v>0</v>
      </c>
      <c r="CY42" s="11"/>
      <c r="CZ42" s="15"/>
      <c r="DA42" s="12">
        <f t="shared" si="36"/>
        <v>0</v>
      </c>
      <c r="DB42" s="12"/>
      <c r="DC42" s="12"/>
      <c r="DD42" s="12">
        <f t="shared" si="37"/>
        <v>0</v>
      </c>
      <c r="DE42" s="11"/>
      <c r="DF42" s="15"/>
      <c r="DG42" s="12">
        <f t="shared" si="38"/>
        <v>0</v>
      </c>
      <c r="DH42" s="12"/>
      <c r="DI42" s="12"/>
      <c r="DJ42" s="12">
        <f t="shared" si="39"/>
        <v>0</v>
      </c>
      <c r="DK42" s="11"/>
      <c r="DL42" s="15"/>
      <c r="DM42" s="12">
        <f t="shared" si="40"/>
        <v>0</v>
      </c>
      <c r="DN42" s="12"/>
      <c r="DO42" s="12"/>
      <c r="DP42" s="12">
        <f t="shared" si="41"/>
        <v>0</v>
      </c>
      <c r="DQ42" s="11"/>
      <c r="DR42" s="15"/>
      <c r="DS42" s="12">
        <f t="shared" si="42"/>
        <v>0</v>
      </c>
      <c r="DT42" s="12"/>
      <c r="DU42" s="12"/>
      <c r="DV42" s="12">
        <f t="shared" si="43"/>
        <v>0</v>
      </c>
      <c r="DW42" s="11"/>
      <c r="DX42" s="15"/>
      <c r="DY42" s="12">
        <f t="shared" si="44"/>
        <v>0</v>
      </c>
      <c r="DZ42" s="12"/>
      <c r="EA42" s="12"/>
      <c r="EB42" s="12">
        <f t="shared" si="45"/>
        <v>0</v>
      </c>
      <c r="EC42" s="11"/>
      <c r="ED42" s="15"/>
      <c r="EE42" s="12">
        <f t="shared" si="46"/>
        <v>0</v>
      </c>
      <c r="EF42" s="12"/>
      <c r="EG42" s="12"/>
      <c r="EH42" s="12">
        <f t="shared" si="47"/>
        <v>0</v>
      </c>
      <c r="EI42" s="11"/>
      <c r="EJ42" s="15"/>
      <c r="EK42" s="12">
        <f t="shared" si="48"/>
        <v>0</v>
      </c>
      <c r="EL42" s="12"/>
      <c r="EM42" s="12"/>
      <c r="EN42" s="12">
        <f t="shared" si="49"/>
        <v>0</v>
      </c>
      <c r="EO42" s="11"/>
      <c r="EP42" s="15"/>
      <c r="EQ42" s="12">
        <f t="shared" si="50"/>
        <v>0</v>
      </c>
      <c r="ER42" s="12"/>
      <c r="ES42" s="12"/>
      <c r="ET42" s="12">
        <f t="shared" si="51"/>
        <v>0</v>
      </c>
      <c r="EU42" s="11"/>
      <c r="EV42" s="15"/>
      <c r="EW42" s="12">
        <f t="shared" si="52"/>
        <v>0</v>
      </c>
      <c r="EX42" s="12"/>
      <c r="EY42" s="12"/>
      <c r="EZ42" s="12">
        <f t="shared" si="53"/>
        <v>0</v>
      </c>
      <c r="FA42" s="11"/>
      <c r="FB42" s="15"/>
      <c r="FC42" s="12">
        <f t="shared" si="54"/>
        <v>0</v>
      </c>
      <c r="FD42" s="12"/>
      <c r="FE42" s="12"/>
      <c r="FF42" s="12">
        <f t="shared" si="55"/>
        <v>0</v>
      </c>
      <c r="FG42" s="11"/>
      <c r="FH42" s="15"/>
      <c r="FI42" s="12">
        <f t="shared" si="56"/>
        <v>0</v>
      </c>
      <c r="FJ42" s="12"/>
      <c r="FK42" s="12"/>
      <c r="FL42" s="12">
        <f t="shared" si="57"/>
        <v>0</v>
      </c>
      <c r="FM42" s="11"/>
      <c r="FN42" s="15"/>
      <c r="FO42" s="12">
        <f t="shared" si="58"/>
        <v>0</v>
      </c>
      <c r="FP42" s="12"/>
      <c r="FQ42" s="12"/>
      <c r="FR42" s="12">
        <f t="shared" si="59"/>
        <v>0</v>
      </c>
      <c r="FS42" s="11"/>
      <c r="FT42" s="15"/>
      <c r="FU42" s="12">
        <f t="shared" si="60"/>
        <v>0</v>
      </c>
      <c r="FV42" s="12"/>
      <c r="FW42" s="12"/>
      <c r="FX42" s="12">
        <f t="shared" si="61"/>
        <v>0</v>
      </c>
      <c r="FY42" s="11"/>
      <c r="FZ42" s="15"/>
      <c r="GA42" s="12">
        <f t="shared" si="62"/>
        <v>0</v>
      </c>
      <c r="GB42" s="12"/>
      <c r="GC42" s="12"/>
      <c r="GD42" s="12">
        <f t="shared" si="63"/>
        <v>0</v>
      </c>
      <c r="GE42" s="11">
        <f>[2]Sheet1!$D$3</f>
        <v>0</v>
      </c>
      <c r="GF42" s="12">
        <f t="shared" si="64"/>
        <v>0</v>
      </c>
      <c r="GG42" s="12">
        <f t="shared" si="65"/>
        <v>0</v>
      </c>
      <c r="GH42" s="12">
        <f t="shared" si="66"/>
        <v>0</v>
      </c>
      <c r="GI42" s="12">
        <f t="shared" si="1"/>
        <v>0</v>
      </c>
      <c r="GJ42" s="13">
        <f t="shared" si="2"/>
        <v>0</v>
      </c>
    </row>
    <row r="43" spans="1:192" x14ac:dyDescent="0.25">
      <c r="A43" s="65"/>
      <c r="B43" s="9">
        <f>'[1]البيان الاساسى'!B41</f>
        <v>39</v>
      </c>
      <c r="C43" s="10" t="str">
        <f>VLOOKUP($B43,'[1]البيان الاساسى'!$B$3:$K$561,2,0)</f>
        <v>سمسم</v>
      </c>
      <c r="D43" s="10" t="str">
        <f>VLOOKUP($B43,'[1]البيان الاساسى'!$B$3:$K$561,3,0)</f>
        <v>كيلو</v>
      </c>
      <c r="E43" s="11"/>
      <c r="F43" s="15"/>
      <c r="G43" s="12">
        <f t="shared" si="3"/>
        <v>0</v>
      </c>
      <c r="H43" s="12"/>
      <c r="I43" s="12"/>
      <c r="J43" s="12">
        <f t="shared" si="4"/>
        <v>0</v>
      </c>
      <c r="K43" s="15"/>
      <c r="L43" s="13">
        <f t="shared" si="5"/>
        <v>0</v>
      </c>
      <c r="M43" s="11"/>
      <c r="N43" s="15"/>
      <c r="O43" s="12">
        <f t="shared" si="6"/>
        <v>0</v>
      </c>
      <c r="P43" s="12"/>
      <c r="Q43" s="12"/>
      <c r="R43" s="12">
        <f t="shared" si="7"/>
        <v>0</v>
      </c>
      <c r="S43" s="11"/>
      <c r="T43" s="15"/>
      <c r="U43" s="12">
        <f t="shared" si="8"/>
        <v>0</v>
      </c>
      <c r="V43" s="12"/>
      <c r="W43" s="12"/>
      <c r="X43" s="12">
        <f t="shared" si="9"/>
        <v>0</v>
      </c>
      <c r="Y43" s="11"/>
      <c r="Z43" s="15"/>
      <c r="AA43" s="12">
        <f t="shared" si="10"/>
        <v>0</v>
      </c>
      <c r="AB43" s="12"/>
      <c r="AC43" s="12"/>
      <c r="AD43" s="12">
        <f t="shared" si="11"/>
        <v>0</v>
      </c>
      <c r="AE43" s="11"/>
      <c r="AF43" s="15"/>
      <c r="AG43" s="12">
        <f t="shared" si="12"/>
        <v>0</v>
      </c>
      <c r="AH43" s="12"/>
      <c r="AI43" s="12"/>
      <c r="AJ43" s="12">
        <f t="shared" si="13"/>
        <v>0</v>
      </c>
      <c r="AK43" s="11"/>
      <c r="AL43" s="15"/>
      <c r="AM43" s="12">
        <f t="shared" si="14"/>
        <v>0</v>
      </c>
      <c r="AN43" s="12"/>
      <c r="AO43" s="12"/>
      <c r="AP43" s="12">
        <f t="shared" si="15"/>
        <v>0</v>
      </c>
      <c r="AQ43" s="11"/>
      <c r="AR43" s="15"/>
      <c r="AS43" s="12">
        <f t="shared" si="16"/>
        <v>0</v>
      </c>
      <c r="AT43" s="12"/>
      <c r="AU43" s="12"/>
      <c r="AV43" s="12">
        <f t="shared" si="17"/>
        <v>0</v>
      </c>
      <c r="AW43" s="11"/>
      <c r="AX43" s="15"/>
      <c r="AY43" s="12">
        <f t="shared" si="18"/>
        <v>0</v>
      </c>
      <c r="AZ43" s="12"/>
      <c r="BA43" s="12"/>
      <c r="BB43" s="12">
        <f t="shared" si="19"/>
        <v>0</v>
      </c>
      <c r="BC43" s="11"/>
      <c r="BD43" s="15"/>
      <c r="BE43" s="12">
        <f t="shared" si="20"/>
        <v>0</v>
      </c>
      <c r="BF43" s="12"/>
      <c r="BG43" s="12"/>
      <c r="BH43" s="12">
        <f t="shared" si="21"/>
        <v>0</v>
      </c>
      <c r="BI43" s="11"/>
      <c r="BJ43" s="15"/>
      <c r="BK43" s="12">
        <f t="shared" si="22"/>
        <v>0</v>
      </c>
      <c r="BL43" s="12"/>
      <c r="BM43" s="12"/>
      <c r="BN43" s="12">
        <f t="shared" si="23"/>
        <v>0</v>
      </c>
      <c r="BO43" s="11"/>
      <c r="BP43" s="15"/>
      <c r="BQ43" s="12">
        <f t="shared" si="24"/>
        <v>0</v>
      </c>
      <c r="BR43" s="12"/>
      <c r="BS43" s="12"/>
      <c r="BT43" s="12">
        <f t="shared" si="25"/>
        <v>0</v>
      </c>
      <c r="BU43" s="11"/>
      <c r="BV43" s="15"/>
      <c r="BW43" s="12">
        <f t="shared" si="26"/>
        <v>0</v>
      </c>
      <c r="BX43" s="12"/>
      <c r="BY43" s="12"/>
      <c r="BZ43" s="12">
        <f t="shared" si="27"/>
        <v>0</v>
      </c>
      <c r="CA43" s="11"/>
      <c r="CB43" s="15"/>
      <c r="CC43" s="12">
        <f t="shared" si="28"/>
        <v>0</v>
      </c>
      <c r="CD43" s="12"/>
      <c r="CE43" s="12"/>
      <c r="CF43" s="12">
        <f t="shared" si="29"/>
        <v>0</v>
      </c>
      <c r="CG43" s="11"/>
      <c r="CH43" s="15"/>
      <c r="CI43" s="12">
        <f t="shared" si="30"/>
        <v>0</v>
      </c>
      <c r="CJ43" s="12"/>
      <c r="CK43" s="12"/>
      <c r="CL43" s="12">
        <f t="shared" si="31"/>
        <v>0</v>
      </c>
      <c r="CM43" s="11"/>
      <c r="CN43" s="15"/>
      <c r="CO43" s="12">
        <f t="shared" si="32"/>
        <v>0</v>
      </c>
      <c r="CP43" s="12"/>
      <c r="CQ43" s="12"/>
      <c r="CR43" s="12">
        <f t="shared" si="33"/>
        <v>0</v>
      </c>
      <c r="CS43" s="11"/>
      <c r="CT43" s="15"/>
      <c r="CU43" s="12">
        <f t="shared" si="34"/>
        <v>0</v>
      </c>
      <c r="CV43" s="12"/>
      <c r="CW43" s="12"/>
      <c r="CX43" s="12">
        <f t="shared" si="35"/>
        <v>0</v>
      </c>
      <c r="CY43" s="11"/>
      <c r="CZ43" s="15"/>
      <c r="DA43" s="12">
        <f t="shared" si="36"/>
        <v>0</v>
      </c>
      <c r="DB43" s="12"/>
      <c r="DC43" s="12"/>
      <c r="DD43" s="12">
        <f t="shared" si="37"/>
        <v>0</v>
      </c>
      <c r="DE43" s="11"/>
      <c r="DF43" s="15"/>
      <c r="DG43" s="12">
        <f t="shared" si="38"/>
        <v>0</v>
      </c>
      <c r="DH43" s="12"/>
      <c r="DI43" s="12"/>
      <c r="DJ43" s="12">
        <f t="shared" si="39"/>
        <v>0</v>
      </c>
      <c r="DK43" s="11"/>
      <c r="DL43" s="15"/>
      <c r="DM43" s="12">
        <f t="shared" si="40"/>
        <v>0</v>
      </c>
      <c r="DN43" s="12"/>
      <c r="DO43" s="12"/>
      <c r="DP43" s="12">
        <f t="shared" si="41"/>
        <v>0</v>
      </c>
      <c r="DQ43" s="11"/>
      <c r="DR43" s="15"/>
      <c r="DS43" s="12">
        <f t="shared" si="42"/>
        <v>0</v>
      </c>
      <c r="DT43" s="12"/>
      <c r="DU43" s="12"/>
      <c r="DV43" s="12">
        <f t="shared" si="43"/>
        <v>0</v>
      </c>
      <c r="DW43" s="11"/>
      <c r="DX43" s="15"/>
      <c r="DY43" s="12">
        <f t="shared" si="44"/>
        <v>0</v>
      </c>
      <c r="DZ43" s="12"/>
      <c r="EA43" s="12"/>
      <c r="EB43" s="12">
        <f t="shared" si="45"/>
        <v>0</v>
      </c>
      <c r="EC43" s="11"/>
      <c r="ED43" s="15"/>
      <c r="EE43" s="12">
        <f t="shared" si="46"/>
        <v>0</v>
      </c>
      <c r="EF43" s="12"/>
      <c r="EG43" s="12"/>
      <c r="EH43" s="12">
        <f t="shared" si="47"/>
        <v>0</v>
      </c>
      <c r="EI43" s="11"/>
      <c r="EJ43" s="15"/>
      <c r="EK43" s="12">
        <f t="shared" si="48"/>
        <v>0</v>
      </c>
      <c r="EL43" s="12"/>
      <c r="EM43" s="12"/>
      <c r="EN43" s="12">
        <f t="shared" si="49"/>
        <v>0</v>
      </c>
      <c r="EO43" s="11"/>
      <c r="EP43" s="15"/>
      <c r="EQ43" s="12">
        <f t="shared" si="50"/>
        <v>0</v>
      </c>
      <c r="ER43" s="12"/>
      <c r="ES43" s="12"/>
      <c r="ET43" s="12">
        <f t="shared" si="51"/>
        <v>0</v>
      </c>
      <c r="EU43" s="11"/>
      <c r="EV43" s="15"/>
      <c r="EW43" s="12">
        <f t="shared" si="52"/>
        <v>0</v>
      </c>
      <c r="EX43" s="12"/>
      <c r="EY43" s="12"/>
      <c r="EZ43" s="12">
        <f t="shared" si="53"/>
        <v>0</v>
      </c>
      <c r="FA43" s="11"/>
      <c r="FB43" s="15"/>
      <c r="FC43" s="12">
        <f t="shared" si="54"/>
        <v>0</v>
      </c>
      <c r="FD43" s="12"/>
      <c r="FE43" s="12"/>
      <c r="FF43" s="12">
        <f t="shared" si="55"/>
        <v>0</v>
      </c>
      <c r="FG43" s="11"/>
      <c r="FH43" s="15"/>
      <c r="FI43" s="12">
        <f t="shared" si="56"/>
        <v>0</v>
      </c>
      <c r="FJ43" s="12"/>
      <c r="FK43" s="12"/>
      <c r="FL43" s="12">
        <f t="shared" si="57"/>
        <v>0</v>
      </c>
      <c r="FM43" s="11"/>
      <c r="FN43" s="15"/>
      <c r="FO43" s="12">
        <f t="shared" si="58"/>
        <v>0</v>
      </c>
      <c r="FP43" s="12"/>
      <c r="FQ43" s="12"/>
      <c r="FR43" s="12">
        <f t="shared" si="59"/>
        <v>0</v>
      </c>
      <c r="FS43" s="11"/>
      <c r="FT43" s="15"/>
      <c r="FU43" s="12">
        <f t="shared" si="60"/>
        <v>0</v>
      </c>
      <c r="FV43" s="12"/>
      <c r="FW43" s="12"/>
      <c r="FX43" s="12">
        <f t="shared" si="61"/>
        <v>0</v>
      </c>
      <c r="FY43" s="11"/>
      <c r="FZ43" s="15"/>
      <c r="GA43" s="12">
        <f t="shared" si="62"/>
        <v>0</v>
      </c>
      <c r="GB43" s="12"/>
      <c r="GC43" s="12"/>
      <c r="GD43" s="12">
        <f t="shared" si="63"/>
        <v>0</v>
      </c>
      <c r="GE43" s="11">
        <f>[2]Sheet1!$D$3</f>
        <v>0</v>
      </c>
      <c r="GF43" s="12">
        <f t="shared" si="64"/>
        <v>0</v>
      </c>
      <c r="GG43" s="12">
        <f t="shared" si="65"/>
        <v>0</v>
      </c>
      <c r="GH43" s="12">
        <f t="shared" si="66"/>
        <v>0</v>
      </c>
      <c r="GI43" s="12">
        <f t="shared" si="1"/>
        <v>0</v>
      </c>
      <c r="GJ43" s="13">
        <f t="shared" si="2"/>
        <v>0</v>
      </c>
    </row>
    <row r="44" spans="1:192" x14ac:dyDescent="0.25">
      <c r="A44" s="65"/>
      <c r="B44" s="9">
        <f>'[1]البيان الاساسى'!B42</f>
        <v>40</v>
      </c>
      <c r="C44" s="10" t="str">
        <f>VLOOKUP($B44,'[1]البيان الاساسى'!$B$3:$K$561,2,0)</f>
        <v>حبة البركة</v>
      </c>
      <c r="D44" s="10" t="str">
        <f>VLOOKUP($B44,'[1]البيان الاساسى'!$B$3:$K$561,3,0)</f>
        <v>كيلو</v>
      </c>
      <c r="E44" s="11"/>
      <c r="F44" s="15"/>
      <c r="G44" s="12">
        <f t="shared" si="3"/>
        <v>0</v>
      </c>
      <c r="H44" s="12"/>
      <c r="I44" s="12"/>
      <c r="J44" s="12">
        <f t="shared" si="4"/>
        <v>0</v>
      </c>
      <c r="K44" s="15"/>
      <c r="L44" s="13">
        <f t="shared" si="5"/>
        <v>0</v>
      </c>
      <c r="M44" s="11"/>
      <c r="N44" s="15"/>
      <c r="O44" s="12">
        <f t="shared" si="6"/>
        <v>0</v>
      </c>
      <c r="P44" s="12"/>
      <c r="Q44" s="12"/>
      <c r="R44" s="12">
        <f t="shared" si="7"/>
        <v>0</v>
      </c>
      <c r="S44" s="11"/>
      <c r="T44" s="15"/>
      <c r="U44" s="12">
        <f t="shared" si="8"/>
        <v>0</v>
      </c>
      <c r="V44" s="12"/>
      <c r="W44" s="12"/>
      <c r="X44" s="12">
        <f t="shared" si="9"/>
        <v>0</v>
      </c>
      <c r="Y44" s="11"/>
      <c r="Z44" s="15"/>
      <c r="AA44" s="12">
        <f t="shared" si="10"/>
        <v>0</v>
      </c>
      <c r="AB44" s="12"/>
      <c r="AC44" s="12"/>
      <c r="AD44" s="12">
        <f t="shared" si="11"/>
        <v>0</v>
      </c>
      <c r="AE44" s="11"/>
      <c r="AF44" s="15"/>
      <c r="AG44" s="12">
        <f t="shared" si="12"/>
        <v>0</v>
      </c>
      <c r="AH44" s="12"/>
      <c r="AI44" s="12"/>
      <c r="AJ44" s="12">
        <f t="shared" si="13"/>
        <v>0</v>
      </c>
      <c r="AK44" s="11"/>
      <c r="AL44" s="15"/>
      <c r="AM44" s="12">
        <f t="shared" si="14"/>
        <v>0</v>
      </c>
      <c r="AN44" s="12"/>
      <c r="AO44" s="12"/>
      <c r="AP44" s="12">
        <f t="shared" si="15"/>
        <v>0</v>
      </c>
      <c r="AQ44" s="11"/>
      <c r="AR44" s="15"/>
      <c r="AS44" s="12">
        <f t="shared" si="16"/>
        <v>0</v>
      </c>
      <c r="AT44" s="12"/>
      <c r="AU44" s="12"/>
      <c r="AV44" s="12">
        <f t="shared" si="17"/>
        <v>0</v>
      </c>
      <c r="AW44" s="11"/>
      <c r="AX44" s="15"/>
      <c r="AY44" s="12">
        <f t="shared" si="18"/>
        <v>0</v>
      </c>
      <c r="AZ44" s="12"/>
      <c r="BA44" s="12"/>
      <c r="BB44" s="12">
        <f t="shared" si="19"/>
        <v>0</v>
      </c>
      <c r="BC44" s="11"/>
      <c r="BD44" s="15"/>
      <c r="BE44" s="12">
        <f t="shared" si="20"/>
        <v>0</v>
      </c>
      <c r="BF44" s="12"/>
      <c r="BG44" s="12"/>
      <c r="BH44" s="12">
        <f t="shared" si="21"/>
        <v>0</v>
      </c>
      <c r="BI44" s="11"/>
      <c r="BJ44" s="15"/>
      <c r="BK44" s="12">
        <f t="shared" si="22"/>
        <v>0</v>
      </c>
      <c r="BL44" s="12"/>
      <c r="BM44" s="12"/>
      <c r="BN44" s="12">
        <f t="shared" si="23"/>
        <v>0</v>
      </c>
      <c r="BO44" s="11"/>
      <c r="BP44" s="15"/>
      <c r="BQ44" s="12">
        <f t="shared" si="24"/>
        <v>0</v>
      </c>
      <c r="BR44" s="12"/>
      <c r="BS44" s="12"/>
      <c r="BT44" s="12">
        <f t="shared" si="25"/>
        <v>0</v>
      </c>
      <c r="BU44" s="11"/>
      <c r="BV44" s="15"/>
      <c r="BW44" s="12">
        <f t="shared" si="26"/>
        <v>0</v>
      </c>
      <c r="BX44" s="12"/>
      <c r="BY44" s="12"/>
      <c r="BZ44" s="12">
        <f t="shared" si="27"/>
        <v>0</v>
      </c>
      <c r="CA44" s="11"/>
      <c r="CB44" s="15"/>
      <c r="CC44" s="12">
        <f t="shared" si="28"/>
        <v>0</v>
      </c>
      <c r="CD44" s="12"/>
      <c r="CE44" s="12"/>
      <c r="CF44" s="12">
        <f t="shared" si="29"/>
        <v>0</v>
      </c>
      <c r="CG44" s="11"/>
      <c r="CH44" s="15"/>
      <c r="CI44" s="12">
        <f t="shared" si="30"/>
        <v>0</v>
      </c>
      <c r="CJ44" s="12"/>
      <c r="CK44" s="12"/>
      <c r="CL44" s="12">
        <f t="shared" si="31"/>
        <v>0</v>
      </c>
      <c r="CM44" s="11"/>
      <c r="CN44" s="15"/>
      <c r="CO44" s="12">
        <f t="shared" si="32"/>
        <v>0</v>
      </c>
      <c r="CP44" s="12"/>
      <c r="CQ44" s="12"/>
      <c r="CR44" s="12">
        <f t="shared" si="33"/>
        <v>0</v>
      </c>
      <c r="CS44" s="11"/>
      <c r="CT44" s="15"/>
      <c r="CU44" s="12">
        <f t="shared" si="34"/>
        <v>0</v>
      </c>
      <c r="CV44" s="12"/>
      <c r="CW44" s="12"/>
      <c r="CX44" s="12">
        <f t="shared" si="35"/>
        <v>0</v>
      </c>
      <c r="CY44" s="11"/>
      <c r="CZ44" s="15"/>
      <c r="DA44" s="12">
        <f t="shared" si="36"/>
        <v>0</v>
      </c>
      <c r="DB44" s="12"/>
      <c r="DC44" s="12"/>
      <c r="DD44" s="12">
        <f t="shared" si="37"/>
        <v>0</v>
      </c>
      <c r="DE44" s="11"/>
      <c r="DF44" s="15"/>
      <c r="DG44" s="12">
        <f t="shared" si="38"/>
        <v>0</v>
      </c>
      <c r="DH44" s="12"/>
      <c r="DI44" s="12"/>
      <c r="DJ44" s="12">
        <f t="shared" si="39"/>
        <v>0</v>
      </c>
      <c r="DK44" s="11"/>
      <c r="DL44" s="15"/>
      <c r="DM44" s="12">
        <f t="shared" si="40"/>
        <v>0</v>
      </c>
      <c r="DN44" s="12"/>
      <c r="DO44" s="12"/>
      <c r="DP44" s="12">
        <f t="shared" si="41"/>
        <v>0</v>
      </c>
      <c r="DQ44" s="11"/>
      <c r="DR44" s="15"/>
      <c r="DS44" s="12">
        <f t="shared" si="42"/>
        <v>0</v>
      </c>
      <c r="DT44" s="12"/>
      <c r="DU44" s="12"/>
      <c r="DV44" s="12">
        <f t="shared" si="43"/>
        <v>0</v>
      </c>
      <c r="DW44" s="11"/>
      <c r="DX44" s="15"/>
      <c r="DY44" s="12">
        <f t="shared" si="44"/>
        <v>0</v>
      </c>
      <c r="DZ44" s="12"/>
      <c r="EA44" s="12"/>
      <c r="EB44" s="12">
        <f t="shared" si="45"/>
        <v>0</v>
      </c>
      <c r="EC44" s="11"/>
      <c r="ED44" s="15"/>
      <c r="EE44" s="12">
        <f t="shared" si="46"/>
        <v>0</v>
      </c>
      <c r="EF44" s="12"/>
      <c r="EG44" s="12"/>
      <c r="EH44" s="12">
        <f t="shared" si="47"/>
        <v>0</v>
      </c>
      <c r="EI44" s="11"/>
      <c r="EJ44" s="15"/>
      <c r="EK44" s="12">
        <f t="shared" si="48"/>
        <v>0</v>
      </c>
      <c r="EL44" s="12"/>
      <c r="EM44" s="12"/>
      <c r="EN44" s="12">
        <f t="shared" si="49"/>
        <v>0</v>
      </c>
      <c r="EO44" s="11"/>
      <c r="EP44" s="15"/>
      <c r="EQ44" s="12">
        <f t="shared" si="50"/>
        <v>0</v>
      </c>
      <c r="ER44" s="12"/>
      <c r="ES44" s="12"/>
      <c r="ET44" s="12">
        <f t="shared" si="51"/>
        <v>0</v>
      </c>
      <c r="EU44" s="11"/>
      <c r="EV44" s="15"/>
      <c r="EW44" s="12">
        <f t="shared" si="52"/>
        <v>0</v>
      </c>
      <c r="EX44" s="12"/>
      <c r="EY44" s="12"/>
      <c r="EZ44" s="12">
        <f t="shared" si="53"/>
        <v>0</v>
      </c>
      <c r="FA44" s="11"/>
      <c r="FB44" s="15"/>
      <c r="FC44" s="12">
        <f t="shared" si="54"/>
        <v>0</v>
      </c>
      <c r="FD44" s="12"/>
      <c r="FE44" s="12"/>
      <c r="FF44" s="12">
        <f t="shared" si="55"/>
        <v>0</v>
      </c>
      <c r="FG44" s="11"/>
      <c r="FH44" s="15"/>
      <c r="FI44" s="12">
        <f t="shared" si="56"/>
        <v>0</v>
      </c>
      <c r="FJ44" s="12"/>
      <c r="FK44" s="12"/>
      <c r="FL44" s="12">
        <f t="shared" si="57"/>
        <v>0</v>
      </c>
      <c r="FM44" s="11"/>
      <c r="FN44" s="15"/>
      <c r="FO44" s="12">
        <f t="shared" si="58"/>
        <v>0</v>
      </c>
      <c r="FP44" s="12"/>
      <c r="FQ44" s="12"/>
      <c r="FR44" s="12">
        <f t="shared" si="59"/>
        <v>0</v>
      </c>
      <c r="FS44" s="11"/>
      <c r="FT44" s="15"/>
      <c r="FU44" s="12">
        <f t="shared" si="60"/>
        <v>0</v>
      </c>
      <c r="FV44" s="12"/>
      <c r="FW44" s="12"/>
      <c r="FX44" s="12">
        <f t="shared" si="61"/>
        <v>0</v>
      </c>
      <c r="FY44" s="11"/>
      <c r="FZ44" s="15"/>
      <c r="GA44" s="12">
        <f t="shared" si="62"/>
        <v>0</v>
      </c>
      <c r="GB44" s="12"/>
      <c r="GC44" s="12"/>
      <c r="GD44" s="12">
        <f t="shared" si="63"/>
        <v>0</v>
      </c>
      <c r="GE44" s="11">
        <f>[2]Sheet1!$D$3</f>
        <v>0</v>
      </c>
      <c r="GF44" s="12">
        <f t="shared" si="64"/>
        <v>0</v>
      </c>
      <c r="GG44" s="12">
        <f t="shared" si="65"/>
        <v>0</v>
      </c>
      <c r="GH44" s="12">
        <f t="shared" si="66"/>
        <v>0</v>
      </c>
      <c r="GI44" s="12">
        <f t="shared" si="1"/>
        <v>0</v>
      </c>
      <c r="GJ44" s="13">
        <f t="shared" si="2"/>
        <v>0</v>
      </c>
    </row>
    <row r="45" spans="1:192" x14ac:dyDescent="0.25">
      <c r="A45" s="65"/>
      <c r="B45" s="9">
        <f>'[1]البيان الاساسى'!B43</f>
        <v>41</v>
      </c>
      <c r="C45" s="10" t="str">
        <f>VLOOKUP($B45,'[1]البيان الاساسى'!$B$3:$K$561,2,0)</f>
        <v>كزبرة</v>
      </c>
      <c r="D45" s="10" t="str">
        <f>VLOOKUP($B45,'[1]البيان الاساسى'!$B$3:$K$561,3,0)</f>
        <v>كيلو</v>
      </c>
      <c r="E45" s="11"/>
      <c r="F45" s="15"/>
      <c r="G45" s="12">
        <f t="shared" si="3"/>
        <v>0</v>
      </c>
      <c r="H45" s="12"/>
      <c r="I45" s="12"/>
      <c r="J45" s="12">
        <f t="shared" si="4"/>
        <v>0</v>
      </c>
      <c r="K45" s="15"/>
      <c r="L45" s="13">
        <f t="shared" si="5"/>
        <v>0</v>
      </c>
      <c r="M45" s="11"/>
      <c r="N45" s="15"/>
      <c r="O45" s="12">
        <f t="shared" si="6"/>
        <v>0</v>
      </c>
      <c r="P45" s="12"/>
      <c r="Q45" s="12"/>
      <c r="R45" s="12">
        <f t="shared" si="7"/>
        <v>0</v>
      </c>
      <c r="S45" s="11"/>
      <c r="T45" s="15"/>
      <c r="U45" s="12">
        <f t="shared" si="8"/>
        <v>0</v>
      </c>
      <c r="V45" s="12"/>
      <c r="W45" s="12"/>
      <c r="X45" s="12">
        <f t="shared" si="9"/>
        <v>0</v>
      </c>
      <c r="Y45" s="11"/>
      <c r="Z45" s="15"/>
      <c r="AA45" s="12">
        <f t="shared" si="10"/>
        <v>0</v>
      </c>
      <c r="AB45" s="12"/>
      <c r="AC45" s="12"/>
      <c r="AD45" s="12">
        <f t="shared" si="11"/>
        <v>0</v>
      </c>
      <c r="AE45" s="11"/>
      <c r="AF45" s="15"/>
      <c r="AG45" s="12">
        <f t="shared" si="12"/>
        <v>0</v>
      </c>
      <c r="AH45" s="12"/>
      <c r="AI45" s="12"/>
      <c r="AJ45" s="12">
        <f t="shared" si="13"/>
        <v>0</v>
      </c>
      <c r="AK45" s="11"/>
      <c r="AL45" s="15"/>
      <c r="AM45" s="12">
        <f t="shared" si="14"/>
        <v>0</v>
      </c>
      <c r="AN45" s="12"/>
      <c r="AO45" s="12"/>
      <c r="AP45" s="12">
        <f t="shared" si="15"/>
        <v>0</v>
      </c>
      <c r="AQ45" s="11"/>
      <c r="AR45" s="15"/>
      <c r="AS45" s="12">
        <f t="shared" si="16"/>
        <v>0</v>
      </c>
      <c r="AT45" s="12"/>
      <c r="AU45" s="12"/>
      <c r="AV45" s="12">
        <f t="shared" si="17"/>
        <v>0</v>
      </c>
      <c r="AW45" s="11"/>
      <c r="AX45" s="15"/>
      <c r="AY45" s="12">
        <f t="shared" si="18"/>
        <v>0</v>
      </c>
      <c r="AZ45" s="12"/>
      <c r="BA45" s="12"/>
      <c r="BB45" s="12">
        <f t="shared" si="19"/>
        <v>0</v>
      </c>
      <c r="BC45" s="11"/>
      <c r="BD45" s="15"/>
      <c r="BE45" s="12">
        <f t="shared" si="20"/>
        <v>0</v>
      </c>
      <c r="BF45" s="12"/>
      <c r="BG45" s="12"/>
      <c r="BH45" s="12">
        <f t="shared" si="21"/>
        <v>0</v>
      </c>
      <c r="BI45" s="11"/>
      <c r="BJ45" s="15"/>
      <c r="BK45" s="12">
        <f t="shared" si="22"/>
        <v>0</v>
      </c>
      <c r="BL45" s="12"/>
      <c r="BM45" s="12"/>
      <c r="BN45" s="12">
        <f t="shared" si="23"/>
        <v>0</v>
      </c>
      <c r="BO45" s="11"/>
      <c r="BP45" s="15"/>
      <c r="BQ45" s="12">
        <f t="shared" si="24"/>
        <v>0</v>
      </c>
      <c r="BR45" s="12"/>
      <c r="BS45" s="12"/>
      <c r="BT45" s="12">
        <f t="shared" si="25"/>
        <v>0</v>
      </c>
      <c r="BU45" s="11"/>
      <c r="BV45" s="15"/>
      <c r="BW45" s="12">
        <f t="shared" si="26"/>
        <v>0</v>
      </c>
      <c r="BX45" s="12"/>
      <c r="BY45" s="12"/>
      <c r="BZ45" s="12">
        <f t="shared" si="27"/>
        <v>0</v>
      </c>
      <c r="CA45" s="11"/>
      <c r="CB45" s="15"/>
      <c r="CC45" s="12">
        <f t="shared" si="28"/>
        <v>0</v>
      </c>
      <c r="CD45" s="12"/>
      <c r="CE45" s="12"/>
      <c r="CF45" s="12">
        <f t="shared" si="29"/>
        <v>0</v>
      </c>
      <c r="CG45" s="11"/>
      <c r="CH45" s="15"/>
      <c r="CI45" s="12">
        <f t="shared" si="30"/>
        <v>0</v>
      </c>
      <c r="CJ45" s="12"/>
      <c r="CK45" s="12"/>
      <c r="CL45" s="12">
        <f t="shared" si="31"/>
        <v>0</v>
      </c>
      <c r="CM45" s="11"/>
      <c r="CN45" s="15"/>
      <c r="CO45" s="12">
        <f t="shared" si="32"/>
        <v>0</v>
      </c>
      <c r="CP45" s="12"/>
      <c r="CQ45" s="12"/>
      <c r="CR45" s="12">
        <f t="shared" si="33"/>
        <v>0</v>
      </c>
      <c r="CS45" s="11"/>
      <c r="CT45" s="15"/>
      <c r="CU45" s="12">
        <f t="shared" si="34"/>
        <v>0</v>
      </c>
      <c r="CV45" s="12"/>
      <c r="CW45" s="12"/>
      <c r="CX45" s="12">
        <f t="shared" si="35"/>
        <v>0</v>
      </c>
      <c r="CY45" s="11"/>
      <c r="CZ45" s="15"/>
      <c r="DA45" s="12">
        <f t="shared" si="36"/>
        <v>0</v>
      </c>
      <c r="DB45" s="12"/>
      <c r="DC45" s="12"/>
      <c r="DD45" s="12">
        <f t="shared" si="37"/>
        <v>0</v>
      </c>
      <c r="DE45" s="11"/>
      <c r="DF45" s="15"/>
      <c r="DG45" s="12">
        <f t="shared" si="38"/>
        <v>0</v>
      </c>
      <c r="DH45" s="12"/>
      <c r="DI45" s="12"/>
      <c r="DJ45" s="12">
        <f t="shared" si="39"/>
        <v>0</v>
      </c>
      <c r="DK45" s="11"/>
      <c r="DL45" s="15"/>
      <c r="DM45" s="12">
        <f t="shared" si="40"/>
        <v>0</v>
      </c>
      <c r="DN45" s="12"/>
      <c r="DO45" s="12"/>
      <c r="DP45" s="12">
        <f t="shared" si="41"/>
        <v>0</v>
      </c>
      <c r="DQ45" s="11"/>
      <c r="DR45" s="15"/>
      <c r="DS45" s="12">
        <f t="shared" si="42"/>
        <v>0</v>
      </c>
      <c r="DT45" s="12"/>
      <c r="DU45" s="12"/>
      <c r="DV45" s="12">
        <f t="shared" si="43"/>
        <v>0</v>
      </c>
      <c r="DW45" s="11"/>
      <c r="DX45" s="15"/>
      <c r="DY45" s="12">
        <f t="shared" si="44"/>
        <v>0</v>
      </c>
      <c r="DZ45" s="12"/>
      <c r="EA45" s="12"/>
      <c r="EB45" s="12">
        <f t="shared" si="45"/>
        <v>0</v>
      </c>
      <c r="EC45" s="11"/>
      <c r="ED45" s="15"/>
      <c r="EE45" s="12">
        <f t="shared" si="46"/>
        <v>0</v>
      </c>
      <c r="EF45" s="12"/>
      <c r="EG45" s="12"/>
      <c r="EH45" s="12">
        <f t="shared" si="47"/>
        <v>0</v>
      </c>
      <c r="EI45" s="11"/>
      <c r="EJ45" s="15"/>
      <c r="EK45" s="12">
        <f t="shared" si="48"/>
        <v>0</v>
      </c>
      <c r="EL45" s="12"/>
      <c r="EM45" s="12"/>
      <c r="EN45" s="12">
        <f t="shared" si="49"/>
        <v>0</v>
      </c>
      <c r="EO45" s="11"/>
      <c r="EP45" s="15"/>
      <c r="EQ45" s="12">
        <f t="shared" si="50"/>
        <v>0</v>
      </c>
      <c r="ER45" s="12"/>
      <c r="ES45" s="12"/>
      <c r="ET45" s="12">
        <f t="shared" si="51"/>
        <v>0</v>
      </c>
      <c r="EU45" s="11"/>
      <c r="EV45" s="15"/>
      <c r="EW45" s="12">
        <f t="shared" si="52"/>
        <v>0</v>
      </c>
      <c r="EX45" s="12"/>
      <c r="EY45" s="12"/>
      <c r="EZ45" s="12">
        <f t="shared" si="53"/>
        <v>0</v>
      </c>
      <c r="FA45" s="11"/>
      <c r="FB45" s="15"/>
      <c r="FC45" s="12">
        <f t="shared" si="54"/>
        <v>0</v>
      </c>
      <c r="FD45" s="12"/>
      <c r="FE45" s="12"/>
      <c r="FF45" s="12">
        <f t="shared" si="55"/>
        <v>0</v>
      </c>
      <c r="FG45" s="11"/>
      <c r="FH45" s="15"/>
      <c r="FI45" s="12">
        <f t="shared" si="56"/>
        <v>0</v>
      </c>
      <c r="FJ45" s="12"/>
      <c r="FK45" s="12"/>
      <c r="FL45" s="12">
        <f t="shared" si="57"/>
        <v>0</v>
      </c>
      <c r="FM45" s="11"/>
      <c r="FN45" s="15"/>
      <c r="FO45" s="12">
        <f t="shared" si="58"/>
        <v>0</v>
      </c>
      <c r="FP45" s="12"/>
      <c r="FQ45" s="12"/>
      <c r="FR45" s="12">
        <f t="shared" si="59"/>
        <v>0</v>
      </c>
      <c r="FS45" s="11"/>
      <c r="FT45" s="15"/>
      <c r="FU45" s="12">
        <f t="shared" si="60"/>
        <v>0</v>
      </c>
      <c r="FV45" s="12"/>
      <c r="FW45" s="12"/>
      <c r="FX45" s="12">
        <f t="shared" si="61"/>
        <v>0</v>
      </c>
      <c r="FY45" s="11"/>
      <c r="FZ45" s="15"/>
      <c r="GA45" s="12">
        <f t="shared" si="62"/>
        <v>0</v>
      </c>
      <c r="GB45" s="12"/>
      <c r="GC45" s="12"/>
      <c r="GD45" s="12">
        <f t="shared" si="63"/>
        <v>0</v>
      </c>
      <c r="GE45" s="11">
        <f>[2]Sheet1!$D$3</f>
        <v>0</v>
      </c>
      <c r="GF45" s="12">
        <f t="shared" si="64"/>
        <v>0</v>
      </c>
      <c r="GG45" s="12">
        <f t="shared" si="65"/>
        <v>0</v>
      </c>
      <c r="GH45" s="12">
        <f t="shared" si="66"/>
        <v>0</v>
      </c>
      <c r="GI45" s="12">
        <f t="shared" si="1"/>
        <v>0</v>
      </c>
      <c r="GJ45" s="13">
        <f t="shared" si="2"/>
        <v>0</v>
      </c>
    </row>
    <row r="46" spans="1:192" x14ac:dyDescent="0.25">
      <c r="A46" s="65"/>
      <c r="B46" s="9">
        <f>'[1]البيان الاساسى'!B44</f>
        <v>42</v>
      </c>
      <c r="C46" s="10" t="str">
        <f>VLOOKUP($B46,'[1]البيان الاساسى'!$B$3:$K$561,2,0)</f>
        <v>قرنفل حصى</v>
      </c>
      <c r="D46" s="10" t="str">
        <f>VLOOKUP($B46,'[1]البيان الاساسى'!$B$3:$K$561,3,0)</f>
        <v>كيلو</v>
      </c>
      <c r="E46" s="11"/>
      <c r="F46" s="15"/>
      <c r="G46" s="12">
        <f t="shared" si="3"/>
        <v>0</v>
      </c>
      <c r="H46" s="12"/>
      <c r="I46" s="12"/>
      <c r="J46" s="12">
        <f t="shared" si="4"/>
        <v>0</v>
      </c>
      <c r="K46" s="15"/>
      <c r="L46" s="13">
        <f t="shared" si="5"/>
        <v>0</v>
      </c>
      <c r="M46" s="11"/>
      <c r="N46" s="15"/>
      <c r="O46" s="12">
        <f t="shared" si="6"/>
        <v>0</v>
      </c>
      <c r="P46" s="12"/>
      <c r="Q46" s="12"/>
      <c r="R46" s="12">
        <f t="shared" si="7"/>
        <v>0</v>
      </c>
      <c r="S46" s="11"/>
      <c r="T46" s="15"/>
      <c r="U46" s="12">
        <f t="shared" si="8"/>
        <v>0</v>
      </c>
      <c r="V46" s="12"/>
      <c r="W46" s="12"/>
      <c r="X46" s="12">
        <f t="shared" si="9"/>
        <v>0</v>
      </c>
      <c r="Y46" s="11"/>
      <c r="Z46" s="15"/>
      <c r="AA46" s="12">
        <f t="shared" si="10"/>
        <v>0</v>
      </c>
      <c r="AB46" s="12"/>
      <c r="AC46" s="12"/>
      <c r="AD46" s="12">
        <f t="shared" si="11"/>
        <v>0</v>
      </c>
      <c r="AE46" s="11"/>
      <c r="AF46" s="15"/>
      <c r="AG46" s="12">
        <f t="shared" si="12"/>
        <v>0</v>
      </c>
      <c r="AH46" s="12"/>
      <c r="AI46" s="12"/>
      <c r="AJ46" s="12">
        <f t="shared" si="13"/>
        <v>0</v>
      </c>
      <c r="AK46" s="11"/>
      <c r="AL46" s="15"/>
      <c r="AM46" s="12">
        <f t="shared" si="14"/>
        <v>0</v>
      </c>
      <c r="AN46" s="12"/>
      <c r="AO46" s="12"/>
      <c r="AP46" s="12">
        <f t="shared" si="15"/>
        <v>0</v>
      </c>
      <c r="AQ46" s="11"/>
      <c r="AR46" s="15"/>
      <c r="AS46" s="12">
        <f t="shared" si="16"/>
        <v>0</v>
      </c>
      <c r="AT46" s="12"/>
      <c r="AU46" s="12"/>
      <c r="AV46" s="12">
        <f t="shared" si="17"/>
        <v>0</v>
      </c>
      <c r="AW46" s="11"/>
      <c r="AX46" s="15"/>
      <c r="AY46" s="12">
        <f t="shared" si="18"/>
        <v>0</v>
      </c>
      <c r="AZ46" s="12"/>
      <c r="BA46" s="12"/>
      <c r="BB46" s="12">
        <f t="shared" si="19"/>
        <v>0</v>
      </c>
      <c r="BC46" s="11"/>
      <c r="BD46" s="15"/>
      <c r="BE46" s="12">
        <f t="shared" si="20"/>
        <v>0</v>
      </c>
      <c r="BF46" s="12"/>
      <c r="BG46" s="12"/>
      <c r="BH46" s="12">
        <f t="shared" si="21"/>
        <v>0</v>
      </c>
      <c r="BI46" s="11"/>
      <c r="BJ46" s="15"/>
      <c r="BK46" s="12">
        <f t="shared" si="22"/>
        <v>0</v>
      </c>
      <c r="BL46" s="12"/>
      <c r="BM46" s="12"/>
      <c r="BN46" s="12">
        <f t="shared" si="23"/>
        <v>0</v>
      </c>
      <c r="BO46" s="11"/>
      <c r="BP46" s="15"/>
      <c r="BQ46" s="12">
        <f t="shared" si="24"/>
        <v>0</v>
      </c>
      <c r="BR46" s="12"/>
      <c r="BS46" s="12"/>
      <c r="BT46" s="12">
        <f t="shared" si="25"/>
        <v>0</v>
      </c>
      <c r="BU46" s="11"/>
      <c r="BV46" s="15"/>
      <c r="BW46" s="12">
        <f t="shared" si="26"/>
        <v>0</v>
      </c>
      <c r="BX46" s="12"/>
      <c r="BY46" s="12"/>
      <c r="BZ46" s="12">
        <f t="shared" si="27"/>
        <v>0</v>
      </c>
      <c r="CA46" s="11"/>
      <c r="CB46" s="15"/>
      <c r="CC46" s="12">
        <f t="shared" si="28"/>
        <v>0</v>
      </c>
      <c r="CD46" s="12"/>
      <c r="CE46" s="12"/>
      <c r="CF46" s="12">
        <f t="shared" si="29"/>
        <v>0</v>
      </c>
      <c r="CG46" s="11"/>
      <c r="CH46" s="15"/>
      <c r="CI46" s="12">
        <f t="shared" si="30"/>
        <v>0</v>
      </c>
      <c r="CJ46" s="12"/>
      <c r="CK46" s="12"/>
      <c r="CL46" s="12">
        <f t="shared" si="31"/>
        <v>0</v>
      </c>
      <c r="CM46" s="11"/>
      <c r="CN46" s="15"/>
      <c r="CO46" s="12">
        <f t="shared" si="32"/>
        <v>0</v>
      </c>
      <c r="CP46" s="12"/>
      <c r="CQ46" s="12"/>
      <c r="CR46" s="12">
        <f t="shared" si="33"/>
        <v>0</v>
      </c>
      <c r="CS46" s="11"/>
      <c r="CT46" s="15"/>
      <c r="CU46" s="12">
        <f t="shared" si="34"/>
        <v>0</v>
      </c>
      <c r="CV46" s="12"/>
      <c r="CW46" s="12"/>
      <c r="CX46" s="12">
        <f t="shared" si="35"/>
        <v>0</v>
      </c>
      <c r="CY46" s="11"/>
      <c r="CZ46" s="15"/>
      <c r="DA46" s="12">
        <f t="shared" si="36"/>
        <v>0</v>
      </c>
      <c r="DB46" s="12"/>
      <c r="DC46" s="12"/>
      <c r="DD46" s="12">
        <f t="shared" si="37"/>
        <v>0</v>
      </c>
      <c r="DE46" s="11"/>
      <c r="DF46" s="15"/>
      <c r="DG46" s="12">
        <f t="shared" si="38"/>
        <v>0</v>
      </c>
      <c r="DH46" s="12"/>
      <c r="DI46" s="12"/>
      <c r="DJ46" s="12">
        <f t="shared" si="39"/>
        <v>0</v>
      </c>
      <c r="DK46" s="11"/>
      <c r="DL46" s="15"/>
      <c r="DM46" s="12">
        <f t="shared" si="40"/>
        <v>0</v>
      </c>
      <c r="DN46" s="12"/>
      <c r="DO46" s="12"/>
      <c r="DP46" s="12">
        <f t="shared" si="41"/>
        <v>0</v>
      </c>
      <c r="DQ46" s="11"/>
      <c r="DR46" s="15"/>
      <c r="DS46" s="12">
        <f t="shared" si="42"/>
        <v>0</v>
      </c>
      <c r="DT46" s="12"/>
      <c r="DU46" s="12"/>
      <c r="DV46" s="12">
        <f t="shared" si="43"/>
        <v>0</v>
      </c>
      <c r="DW46" s="11"/>
      <c r="DX46" s="15"/>
      <c r="DY46" s="12">
        <f t="shared" si="44"/>
        <v>0</v>
      </c>
      <c r="DZ46" s="12"/>
      <c r="EA46" s="12"/>
      <c r="EB46" s="12">
        <f t="shared" si="45"/>
        <v>0</v>
      </c>
      <c r="EC46" s="11"/>
      <c r="ED46" s="15"/>
      <c r="EE46" s="12">
        <f t="shared" si="46"/>
        <v>0</v>
      </c>
      <c r="EF46" s="12"/>
      <c r="EG46" s="12"/>
      <c r="EH46" s="12">
        <f t="shared" si="47"/>
        <v>0</v>
      </c>
      <c r="EI46" s="11"/>
      <c r="EJ46" s="15"/>
      <c r="EK46" s="12">
        <f t="shared" si="48"/>
        <v>0</v>
      </c>
      <c r="EL46" s="12"/>
      <c r="EM46" s="12"/>
      <c r="EN46" s="12">
        <f t="shared" si="49"/>
        <v>0</v>
      </c>
      <c r="EO46" s="11"/>
      <c r="EP46" s="15"/>
      <c r="EQ46" s="12">
        <f t="shared" si="50"/>
        <v>0</v>
      </c>
      <c r="ER46" s="12"/>
      <c r="ES46" s="12"/>
      <c r="ET46" s="12">
        <f t="shared" si="51"/>
        <v>0</v>
      </c>
      <c r="EU46" s="11"/>
      <c r="EV46" s="15"/>
      <c r="EW46" s="12">
        <f t="shared" si="52"/>
        <v>0</v>
      </c>
      <c r="EX46" s="12"/>
      <c r="EY46" s="12"/>
      <c r="EZ46" s="12">
        <f t="shared" si="53"/>
        <v>0</v>
      </c>
      <c r="FA46" s="11"/>
      <c r="FB46" s="15"/>
      <c r="FC46" s="12">
        <f t="shared" si="54"/>
        <v>0</v>
      </c>
      <c r="FD46" s="12"/>
      <c r="FE46" s="12"/>
      <c r="FF46" s="12">
        <f t="shared" si="55"/>
        <v>0</v>
      </c>
      <c r="FG46" s="11"/>
      <c r="FH46" s="15"/>
      <c r="FI46" s="12">
        <f t="shared" si="56"/>
        <v>0</v>
      </c>
      <c r="FJ46" s="12"/>
      <c r="FK46" s="12"/>
      <c r="FL46" s="12">
        <f t="shared" si="57"/>
        <v>0</v>
      </c>
      <c r="FM46" s="11"/>
      <c r="FN46" s="15"/>
      <c r="FO46" s="12">
        <f t="shared" si="58"/>
        <v>0</v>
      </c>
      <c r="FP46" s="12"/>
      <c r="FQ46" s="12"/>
      <c r="FR46" s="12">
        <f t="shared" si="59"/>
        <v>0</v>
      </c>
      <c r="FS46" s="11"/>
      <c r="FT46" s="15"/>
      <c r="FU46" s="12">
        <f t="shared" si="60"/>
        <v>0</v>
      </c>
      <c r="FV46" s="12"/>
      <c r="FW46" s="12"/>
      <c r="FX46" s="12">
        <f t="shared" si="61"/>
        <v>0</v>
      </c>
      <c r="FY46" s="11"/>
      <c r="FZ46" s="15"/>
      <c r="GA46" s="12">
        <f t="shared" si="62"/>
        <v>0</v>
      </c>
      <c r="GB46" s="12"/>
      <c r="GC46" s="12"/>
      <c r="GD46" s="12">
        <f t="shared" si="63"/>
        <v>0</v>
      </c>
      <c r="GE46" s="11">
        <f>[2]Sheet1!$D$3</f>
        <v>0</v>
      </c>
      <c r="GF46" s="12">
        <f t="shared" si="64"/>
        <v>0</v>
      </c>
      <c r="GG46" s="12">
        <f t="shared" si="65"/>
        <v>0</v>
      </c>
      <c r="GH46" s="12">
        <f t="shared" si="66"/>
        <v>0</v>
      </c>
      <c r="GI46" s="12">
        <f t="shared" si="1"/>
        <v>0</v>
      </c>
      <c r="GJ46" s="13">
        <f t="shared" si="2"/>
        <v>0</v>
      </c>
    </row>
    <row r="47" spans="1:192" x14ac:dyDescent="0.25">
      <c r="A47" s="65"/>
      <c r="B47" s="9">
        <f>'[1]البيان الاساسى'!B45</f>
        <v>43</v>
      </c>
      <c r="C47" s="10" t="str">
        <f>VLOOKUP($B47,'[1]البيان الاساسى'!$B$3:$K$561,2,0)</f>
        <v>ورق لورى</v>
      </c>
      <c r="D47" s="10" t="str">
        <f>VLOOKUP($B47,'[1]البيان الاساسى'!$B$3:$K$561,3,0)</f>
        <v>كيلو</v>
      </c>
      <c r="E47" s="11"/>
      <c r="F47" s="15"/>
      <c r="G47" s="12">
        <f t="shared" si="3"/>
        <v>0</v>
      </c>
      <c r="H47" s="12"/>
      <c r="I47" s="12"/>
      <c r="J47" s="12">
        <f t="shared" si="4"/>
        <v>0</v>
      </c>
      <c r="K47" s="15"/>
      <c r="L47" s="13">
        <f t="shared" si="5"/>
        <v>0</v>
      </c>
      <c r="M47" s="11"/>
      <c r="N47" s="15"/>
      <c r="O47" s="12">
        <f t="shared" si="6"/>
        <v>0</v>
      </c>
      <c r="P47" s="12"/>
      <c r="Q47" s="12"/>
      <c r="R47" s="12">
        <f t="shared" si="7"/>
        <v>0</v>
      </c>
      <c r="S47" s="11"/>
      <c r="T47" s="15"/>
      <c r="U47" s="12">
        <f t="shared" si="8"/>
        <v>0</v>
      </c>
      <c r="V47" s="12"/>
      <c r="W47" s="12"/>
      <c r="X47" s="12">
        <f t="shared" si="9"/>
        <v>0</v>
      </c>
      <c r="Y47" s="11"/>
      <c r="Z47" s="15"/>
      <c r="AA47" s="12">
        <f t="shared" si="10"/>
        <v>0</v>
      </c>
      <c r="AB47" s="12"/>
      <c r="AC47" s="12"/>
      <c r="AD47" s="12">
        <f t="shared" si="11"/>
        <v>0</v>
      </c>
      <c r="AE47" s="11"/>
      <c r="AF47" s="15"/>
      <c r="AG47" s="12">
        <f t="shared" si="12"/>
        <v>0</v>
      </c>
      <c r="AH47" s="12"/>
      <c r="AI47" s="12"/>
      <c r="AJ47" s="12">
        <f t="shared" si="13"/>
        <v>0</v>
      </c>
      <c r="AK47" s="11"/>
      <c r="AL47" s="15"/>
      <c r="AM47" s="12">
        <f t="shared" si="14"/>
        <v>0</v>
      </c>
      <c r="AN47" s="12"/>
      <c r="AO47" s="12"/>
      <c r="AP47" s="12">
        <f t="shared" si="15"/>
        <v>0</v>
      </c>
      <c r="AQ47" s="11"/>
      <c r="AR47" s="15"/>
      <c r="AS47" s="12">
        <f t="shared" si="16"/>
        <v>0</v>
      </c>
      <c r="AT47" s="12"/>
      <c r="AU47" s="12"/>
      <c r="AV47" s="12">
        <f t="shared" si="17"/>
        <v>0</v>
      </c>
      <c r="AW47" s="11"/>
      <c r="AX47" s="15"/>
      <c r="AY47" s="12">
        <f t="shared" si="18"/>
        <v>0</v>
      </c>
      <c r="AZ47" s="12"/>
      <c r="BA47" s="12"/>
      <c r="BB47" s="12">
        <f t="shared" si="19"/>
        <v>0</v>
      </c>
      <c r="BC47" s="11"/>
      <c r="BD47" s="15"/>
      <c r="BE47" s="12">
        <f t="shared" si="20"/>
        <v>0</v>
      </c>
      <c r="BF47" s="12"/>
      <c r="BG47" s="12"/>
      <c r="BH47" s="12">
        <f t="shared" si="21"/>
        <v>0</v>
      </c>
      <c r="BI47" s="11"/>
      <c r="BJ47" s="15"/>
      <c r="BK47" s="12">
        <f t="shared" si="22"/>
        <v>0</v>
      </c>
      <c r="BL47" s="12"/>
      <c r="BM47" s="12"/>
      <c r="BN47" s="12">
        <f t="shared" si="23"/>
        <v>0</v>
      </c>
      <c r="BO47" s="11"/>
      <c r="BP47" s="15"/>
      <c r="BQ47" s="12">
        <f t="shared" si="24"/>
        <v>0</v>
      </c>
      <c r="BR47" s="12"/>
      <c r="BS47" s="12"/>
      <c r="BT47" s="12">
        <f t="shared" si="25"/>
        <v>0</v>
      </c>
      <c r="BU47" s="11"/>
      <c r="BV47" s="15"/>
      <c r="BW47" s="12">
        <f t="shared" si="26"/>
        <v>0</v>
      </c>
      <c r="BX47" s="12"/>
      <c r="BY47" s="12"/>
      <c r="BZ47" s="12">
        <f t="shared" si="27"/>
        <v>0</v>
      </c>
      <c r="CA47" s="11"/>
      <c r="CB47" s="15"/>
      <c r="CC47" s="12">
        <f t="shared" si="28"/>
        <v>0</v>
      </c>
      <c r="CD47" s="12"/>
      <c r="CE47" s="12"/>
      <c r="CF47" s="12">
        <f t="shared" si="29"/>
        <v>0</v>
      </c>
      <c r="CG47" s="11"/>
      <c r="CH47" s="15"/>
      <c r="CI47" s="12">
        <f t="shared" si="30"/>
        <v>0</v>
      </c>
      <c r="CJ47" s="12"/>
      <c r="CK47" s="12"/>
      <c r="CL47" s="12">
        <f t="shared" si="31"/>
        <v>0</v>
      </c>
      <c r="CM47" s="11"/>
      <c r="CN47" s="15"/>
      <c r="CO47" s="12">
        <f t="shared" si="32"/>
        <v>0</v>
      </c>
      <c r="CP47" s="12"/>
      <c r="CQ47" s="12"/>
      <c r="CR47" s="12">
        <f t="shared" si="33"/>
        <v>0</v>
      </c>
      <c r="CS47" s="11"/>
      <c r="CT47" s="15"/>
      <c r="CU47" s="12">
        <f t="shared" si="34"/>
        <v>0</v>
      </c>
      <c r="CV47" s="12"/>
      <c r="CW47" s="12"/>
      <c r="CX47" s="12">
        <f t="shared" si="35"/>
        <v>0</v>
      </c>
      <c r="CY47" s="11"/>
      <c r="CZ47" s="15"/>
      <c r="DA47" s="12">
        <f t="shared" si="36"/>
        <v>0</v>
      </c>
      <c r="DB47" s="12"/>
      <c r="DC47" s="12"/>
      <c r="DD47" s="12">
        <f t="shared" si="37"/>
        <v>0</v>
      </c>
      <c r="DE47" s="11"/>
      <c r="DF47" s="15"/>
      <c r="DG47" s="12">
        <f t="shared" si="38"/>
        <v>0</v>
      </c>
      <c r="DH47" s="12"/>
      <c r="DI47" s="12"/>
      <c r="DJ47" s="12">
        <f t="shared" si="39"/>
        <v>0</v>
      </c>
      <c r="DK47" s="11"/>
      <c r="DL47" s="15"/>
      <c r="DM47" s="12">
        <f t="shared" si="40"/>
        <v>0</v>
      </c>
      <c r="DN47" s="12"/>
      <c r="DO47" s="12"/>
      <c r="DP47" s="12">
        <f t="shared" si="41"/>
        <v>0</v>
      </c>
      <c r="DQ47" s="11"/>
      <c r="DR47" s="15"/>
      <c r="DS47" s="12">
        <f t="shared" si="42"/>
        <v>0</v>
      </c>
      <c r="DT47" s="12"/>
      <c r="DU47" s="12"/>
      <c r="DV47" s="12">
        <f t="shared" si="43"/>
        <v>0</v>
      </c>
      <c r="DW47" s="11"/>
      <c r="DX47" s="15"/>
      <c r="DY47" s="12">
        <f t="shared" si="44"/>
        <v>0</v>
      </c>
      <c r="DZ47" s="12"/>
      <c r="EA47" s="12"/>
      <c r="EB47" s="12">
        <f t="shared" si="45"/>
        <v>0</v>
      </c>
      <c r="EC47" s="11"/>
      <c r="ED47" s="15"/>
      <c r="EE47" s="12">
        <f t="shared" si="46"/>
        <v>0</v>
      </c>
      <c r="EF47" s="12"/>
      <c r="EG47" s="12"/>
      <c r="EH47" s="12">
        <f t="shared" si="47"/>
        <v>0</v>
      </c>
      <c r="EI47" s="11"/>
      <c r="EJ47" s="15"/>
      <c r="EK47" s="12">
        <f t="shared" si="48"/>
        <v>0</v>
      </c>
      <c r="EL47" s="12"/>
      <c r="EM47" s="12"/>
      <c r="EN47" s="12">
        <f t="shared" si="49"/>
        <v>0</v>
      </c>
      <c r="EO47" s="11"/>
      <c r="EP47" s="15"/>
      <c r="EQ47" s="12">
        <f t="shared" si="50"/>
        <v>0</v>
      </c>
      <c r="ER47" s="12"/>
      <c r="ES47" s="12"/>
      <c r="ET47" s="12">
        <f t="shared" si="51"/>
        <v>0</v>
      </c>
      <c r="EU47" s="11"/>
      <c r="EV47" s="15"/>
      <c r="EW47" s="12">
        <f t="shared" si="52"/>
        <v>0</v>
      </c>
      <c r="EX47" s="12"/>
      <c r="EY47" s="12"/>
      <c r="EZ47" s="12">
        <f t="shared" si="53"/>
        <v>0</v>
      </c>
      <c r="FA47" s="11"/>
      <c r="FB47" s="15"/>
      <c r="FC47" s="12">
        <f t="shared" si="54"/>
        <v>0</v>
      </c>
      <c r="FD47" s="12"/>
      <c r="FE47" s="12"/>
      <c r="FF47" s="12">
        <f t="shared" si="55"/>
        <v>0</v>
      </c>
      <c r="FG47" s="11"/>
      <c r="FH47" s="15"/>
      <c r="FI47" s="12">
        <f t="shared" si="56"/>
        <v>0</v>
      </c>
      <c r="FJ47" s="12"/>
      <c r="FK47" s="12"/>
      <c r="FL47" s="12">
        <f t="shared" si="57"/>
        <v>0</v>
      </c>
      <c r="FM47" s="11"/>
      <c r="FN47" s="15"/>
      <c r="FO47" s="12">
        <f t="shared" si="58"/>
        <v>0</v>
      </c>
      <c r="FP47" s="12"/>
      <c r="FQ47" s="12"/>
      <c r="FR47" s="12">
        <f t="shared" si="59"/>
        <v>0</v>
      </c>
      <c r="FS47" s="11"/>
      <c r="FT47" s="15"/>
      <c r="FU47" s="12">
        <f t="shared" si="60"/>
        <v>0</v>
      </c>
      <c r="FV47" s="12"/>
      <c r="FW47" s="12"/>
      <c r="FX47" s="12">
        <f t="shared" si="61"/>
        <v>0</v>
      </c>
      <c r="FY47" s="11"/>
      <c r="FZ47" s="15"/>
      <c r="GA47" s="12">
        <f t="shared" si="62"/>
        <v>0</v>
      </c>
      <c r="GB47" s="12"/>
      <c r="GC47" s="12"/>
      <c r="GD47" s="12">
        <f t="shared" si="63"/>
        <v>0</v>
      </c>
      <c r="GE47" s="11">
        <f>[2]Sheet1!$D$3</f>
        <v>0</v>
      </c>
      <c r="GF47" s="12">
        <f t="shared" si="64"/>
        <v>0</v>
      </c>
      <c r="GG47" s="12">
        <f t="shared" si="65"/>
        <v>0</v>
      </c>
      <c r="GH47" s="12">
        <f t="shared" si="66"/>
        <v>0</v>
      </c>
      <c r="GI47" s="12">
        <f t="shared" si="1"/>
        <v>0</v>
      </c>
      <c r="GJ47" s="13">
        <f t="shared" si="2"/>
        <v>0</v>
      </c>
    </row>
    <row r="48" spans="1:192" x14ac:dyDescent="0.25">
      <c r="A48" s="65"/>
      <c r="B48" s="9">
        <f>'[1]البيان الاساسى'!B46</f>
        <v>44</v>
      </c>
      <c r="C48" s="10" t="str">
        <f>VLOOKUP($B48,'[1]البيان الاساسى'!$B$3:$K$561,2,0)</f>
        <v>كارى</v>
      </c>
      <c r="D48" s="10" t="str">
        <f>VLOOKUP($B48,'[1]البيان الاساسى'!$B$3:$K$561,3,0)</f>
        <v>كيلو</v>
      </c>
      <c r="E48" s="11"/>
      <c r="F48" s="15"/>
      <c r="G48" s="12">
        <f t="shared" si="3"/>
        <v>0</v>
      </c>
      <c r="H48" s="12"/>
      <c r="I48" s="12"/>
      <c r="J48" s="12">
        <f t="shared" si="4"/>
        <v>0</v>
      </c>
      <c r="K48" s="15"/>
      <c r="L48" s="13">
        <f t="shared" si="5"/>
        <v>0</v>
      </c>
      <c r="M48" s="11"/>
      <c r="N48" s="15"/>
      <c r="O48" s="12">
        <f t="shared" si="6"/>
        <v>0</v>
      </c>
      <c r="P48" s="12"/>
      <c r="Q48" s="12"/>
      <c r="R48" s="12">
        <f t="shared" si="7"/>
        <v>0</v>
      </c>
      <c r="S48" s="11"/>
      <c r="T48" s="15"/>
      <c r="U48" s="12">
        <f t="shared" si="8"/>
        <v>0</v>
      </c>
      <c r="V48" s="12"/>
      <c r="W48" s="12"/>
      <c r="X48" s="12">
        <f t="shared" si="9"/>
        <v>0</v>
      </c>
      <c r="Y48" s="11"/>
      <c r="Z48" s="15"/>
      <c r="AA48" s="12">
        <f t="shared" si="10"/>
        <v>0</v>
      </c>
      <c r="AB48" s="12"/>
      <c r="AC48" s="12"/>
      <c r="AD48" s="12">
        <f t="shared" si="11"/>
        <v>0</v>
      </c>
      <c r="AE48" s="11"/>
      <c r="AF48" s="15"/>
      <c r="AG48" s="12">
        <f t="shared" si="12"/>
        <v>0</v>
      </c>
      <c r="AH48" s="12"/>
      <c r="AI48" s="12"/>
      <c r="AJ48" s="12">
        <f t="shared" si="13"/>
        <v>0</v>
      </c>
      <c r="AK48" s="11"/>
      <c r="AL48" s="15"/>
      <c r="AM48" s="12">
        <f t="shared" si="14"/>
        <v>0</v>
      </c>
      <c r="AN48" s="12"/>
      <c r="AO48" s="12"/>
      <c r="AP48" s="12">
        <f t="shared" si="15"/>
        <v>0</v>
      </c>
      <c r="AQ48" s="11"/>
      <c r="AR48" s="15"/>
      <c r="AS48" s="12">
        <f t="shared" si="16"/>
        <v>0</v>
      </c>
      <c r="AT48" s="12"/>
      <c r="AU48" s="12"/>
      <c r="AV48" s="12">
        <f t="shared" si="17"/>
        <v>0</v>
      </c>
      <c r="AW48" s="11"/>
      <c r="AX48" s="15"/>
      <c r="AY48" s="12">
        <f t="shared" si="18"/>
        <v>0</v>
      </c>
      <c r="AZ48" s="12"/>
      <c r="BA48" s="12"/>
      <c r="BB48" s="12">
        <f t="shared" si="19"/>
        <v>0</v>
      </c>
      <c r="BC48" s="11"/>
      <c r="BD48" s="15"/>
      <c r="BE48" s="12">
        <f t="shared" si="20"/>
        <v>0</v>
      </c>
      <c r="BF48" s="12"/>
      <c r="BG48" s="12"/>
      <c r="BH48" s="12">
        <f t="shared" si="21"/>
        <v>0</v>
      </c>
      <c r="BI48" s="11"/>
      <c r="BJ48" s="15"/>
      <c r="BK48" s="12">
        <f t="shared" si="22"/>
        <v>0</v>
      </c>
      <c r="BL48" s="12"/>
      <c r="BM48" s="12"/>
      <c r="BN48" s="12">
        <f t="shared" si="23"/>
        <v>0</v>
      </c>
      <c r="BO48" s="11"/>
      <c r="BP48" s="15"/>
      <c r="BQ48" s="12">
        <f t="shared" si="24"/>
        <v>0</v>
      </c>
      <c r="BR48" s="12"/>
      <c r="BS48" s="12"/>
      <c r="BT48" s="12">
        <f t="shared" si="25"/>
        <v>0</v>
      </c>
      <c r="BU48" s="11"/>
      <c r="BV48" s="15"/>
      <c r="BW48" s="12">
        <f t="shared" si="26"/>
        <v>0</v>
      </c>
      <c r="BX48" s="12"/>
      <c r="BY48" s="12"/>
      <c r="BZ48" s="12">
        <f t="shared" si="27"/>
        <v>0</v>
      </c>
      <c r="CA48" s="11"/>
      <c r="CB48" s="15"/>
      <c r="CC48" s="12">
        <f t="shared" si="28"/>
        <v>0</v>
      </c>
      <c r="CD48" s="12"/>
      <c r="CE48" s="12"/>
      <c r="CF48" s="12">
        <f t="shared" si="29"/>
        <v>0</v>
      </c>
      <c r="CG48" s="11"/>
      <c r="CH48" s="15"/>
      <c r="CI48" s="12">
        <f t="shared" si="30"/>
        <v>0</v>
      </c>
      <c r="CJ48" s="12"/>
      <c r="CK48" s="12"/>
      <c r="CL48" s="12">
        <f t="shared" si="31"/>
        <v>0</v>
      </c>
      <c r="CM48" s="11"/>
      <c r="CN48" s="15"/>
      <c r="CO48" s="12">
        <f t="shared" si="32"/>
        <v>0</v>
      </c>
      <c r="CP48" s="12"/>
      <c r="CQ48" s="12"/>
      <c r="CR48" s="12">
        <f t="shared" si="33"/>
        <v>0</v>
      </c>
      <c r="CS48" s="11"/>
      <c r="CT48" s="15"/>
      <c r="CU48" s="12">
        <f t="shared" si="34"/>
        <v>0</v>
      </c>
      <c r="CV48" s="12"/>
      <c r="CW48" s="12"/>
      <c r="CX48" s="12">
        <f t="shared" si="35"/>
        <v>0</v>
      </c>
      <c r="CY48" s="11"/>
      <c r="CZ48" s="15"/>
      <c r="DA48" s="12">
        <f t="shared" si="36"/>
        <v>0</v>
      </c>
      <c r="DB48" s="12"/>
      <c r="DC48" s="12"/>
      <c r="DD48" s="12">
        <f t="shared" si="37"/>
        <v>0</v>
      </c>
      <c r="DE48" s="11"/>
      <c r="DF48" s="15"/>
      <c r="DG48" s="12">
        <f t="shared" si="38"/>
        <v>0</v>
      </c>
      <c r="DH48" s="12"/>
      <c r="DI48" s="12"/>
      <c r="DJ48" s="12">
        <f t="shared" si="39"/>
        <v>0</v>
      </c>
      <c r="DK48" s="11"/>
      <c r="DL48" s="15"/>
      <c r="DM48" s="12">
        <f t="shared" si="40"/>
        <v>0</v>
      </c>
      <c r="DN48" s="12"/>
      <c r="DO48" s="12"/>
      <c r="DP48" s="12">
        <f t="shared" si="41"/>
        <v>0</v>
      </c>
      <c r="DQ48" s="11"/>
      <c r="DR48" s="15"/>
      <c r="DS48" s="12">
        <f t="shared" si="42"/>
        <v>0</v>
      </c>
      <c r="DT48" s="12"/>
      <c r="DU48" s="12"/>
      <c r="DV48" s="12">
        <f t="shared" si="43"/>
        <v>0</v>
      </c>
      <c r="DW48" s="11"/>
      <c r="DX48" s="15"/>
      <c r="DY48" s="12">
        <f t="shared" si="44"/>
        <v>0</v>
      </c>
      <c r="DZ48" s="12"/>
      <c r="EA48" s="12"/>
      <c r="EB48" s="12">
        <f t="shared" si="45"/>
        <v>0</v>
      </c>
      <c r="EC48" s="11"/>
      <c r="ED48" s="15"/>
      <c r="EE48" s="12">
        <f t="shared" si="46"/>
        <v>0</v>
      </c>
      <c r="EF48" s="12"/>
      <c r="EG48" s="12"/>
      <c r="EH48" s="12">
        <f t="shared" si="47"/>
        <v>0</v>
      </c>
      <c r="EI48" s="11"/>
      <c r="EJ48" s="15"/>
      <c r="EK48" s="12">
        <f t="shared" si="48"/>
        <v>0</v>
      </c>
      <c r="EL48" s="12"/>
      <c r="EM48" s="12"/>
      <c r="EN48" s="12">
        <f t="shared" si="49"/>
        <v>0</v>
      </c>
      <c r="EO48" s="11"/>
      <c r="EP48" s="15"/>
      <c r="EQ48" s="12">
        <f t="shared" si="50"/>
        <v>0</v>
      </c>
      <c r="ER48" s="12"/>
      <c r="ES48" s="12"/>
      <c r="ET48" s="12">
        <f t="shared" si="51"/>
        <v>0</v>
      </c>
      <c r="EU48" s="11"/>
      <c r="EV48" s="15"/>
      <c r="EW48" s="12">
        <f t="shared" si="52"/>
        <v>0</v>
      </c>
      <c r="EX48" s="12"/>
      <c r="EY48" s="12"/>
      <c r="EZ48" s="12">
        <f t="shared" si="53"/>
        <v>0</v>
      </c>
      <c r="FA48" s="11"/>
      <c r="FB48" s="15"/>
      <c r="FC48" s="12">
        <f t="shared" si="54"/>
        <v>0</v>
      </c>
      <c r="FD48" s="12"/>
      <c r="FE48" s="12"/>
      <c r="FF48" s="12">
        <f t="shared" si="55"/>
        <v>0</v>
      </c>
      <c r="FG48" s="11"/>
      <c r="FH48" s="15"/>
      <c r="FI48" s="12">
        <f t="shared" si="56"/>
        <v>0</v>
      </c>
      <c r="FJ48" s="12"/>
      <c r="FK48" s="12"/>
      <c r="FL48" s="12">
        <f t="shared" si="57"/>
        <v>0</v>
      </c>
      <c r="FM48" s="11"/>
      <c r="FN48" s="15"/>
      <c r="FO48" s="12">
        <f t="shared" si="58"/>
        <v>0</v>
      </c>
      <c r="FP48" s="12"/>
      <c r="FQ48" s="12"/>
      <c r="FR48" s="12">
        <f t="shared" si="59"/>
        <v>0</v>
      </c>
      <c r="FS48" s="11"/>
      <c r="FT48" s="15"/>
      <c r="FU48" s="12">
        <f t="shared" si="60"/>
        <v>0</v>
      </c>
      <c r="FV48" s="12"/>
      <c r="FW48" s="12"/>
      <c r="FX48" s="12">
        <f t="shared" si="61"/>
        <v>0</v>
      </c>
      <c r="FY48" s="11"/>
      <c r="FZ48" s="15"/>
      <c r="GA48" s="12">
        <f t="shared" si="62"/>
        <v>0</v>
      </c>
      <c r="GB48" s="12"/>
      <c r="GC48" s="12"/>
      <c r="GD48" s="12">
        <f t="shared" si="63"/>
        <v>0</v>
      </c>
      <c r="GE48" s="11">
        <f>[2]Sheet1!$D$3</f>
        <v>0</v>
      </c>
      <c r="GF48" s="12">
        <f t="shared" si="64"/>
        <v>0</v>
      </c>
      <c r="GG48" s="12">
        <f t="shared" si="65"/>
        <v>0</v>
      </c>
      <c r="GH48" s="12">
        <f t="shared" si="66"/>
        <v>0</v>
      </c>
      <c r="GI48" s="12">
        <f t="shared" si="1"/>
        <v>0</v>
      </c>
      <c r="GJ48" s="13">
        <f t="shared" si="2"/>
        <v>0</v>
      </c>
    </row>
    <row r="49" spans="1:192" x14ac:dyDescent="0.25">
      <c r="A49" s="65"/>
      <c r="B49" s="9">
        <f>'[1]البيان الاساسى'!B47</f>
        <v>45</v>
      </c>
      <c r="C49" s="10" t="str">
        <f>VLOOKUP($B49,'[1]البيان الاساسى'!$B$3:$K$561,2,0)</f>
        <v>كركم</v>
      </c>
      <c r="D49" s="10" t="str">
        <f>VLOOKUP($B49,'[1]البيان الاساسى'!$B$3:$K$561,3,0)</f>
        <v>كيلو</v>
      </c>
      <c r="E49" s="11"/>
      <c r="F49" s="15"/>
      <c r="G49" s="12">
        <f t="shared" si="3"/>
        <v>0</v>
      </c>
      <c r="H49" s="12"/>
      <c r="I49" s="12"/>
      <c r="J49" s="12">
        <f t="shared" si="4"/>
        <v>0</v>
      </c>
      <c r="K49" s="15"/>
      <c r="L49" s="13">
        <f t="shared" si="5"/>
        <v>0</v>
      </c>
      <c r="M49" s="11"/>
      <c r="N49" s="15"/>
      <c r="O49" s="12">
        <f t="shared" si="6"/>
        <v>0</v>
      </c>
      <c r="P49" s="12"/>
      <c r="Q49" s="12"/>
      <c r="R49" s="12">
        <f t="shared" si="7"/>
        <v>0</v>
      </c>
      <c r="S49" s="11"/>
      <c r="T49" s="15"/>
      <c r="U49" s="12">
        <f t="shared" si="8"/>
        <v>0</v>
      </c>
      <c r="V49" s="12"/>
      <c r="W49" s="12"/>
      <c r="X49" s="12">
        <f t="shared" si="9"/>
        <v>0</v>
      </c>
      <c r="Y49" s="11"/>
      <c r="Z49" s="15"/>
      <c r="AA49" s="12">
        <f t="shared" si="10"/>
        <v>0</v>
      </c>
      <c r="AB49" s="12"/>
      <c r="AC49" s="12"/>
      <c r="AD49" s="12">
        <f t="shared" si="11"/>
        <v>0</v>
      </c>
      <c r="AE49" s="11"/>
      <c r="AF49" s="15"/>
      <c r="AG49" s="12">
        <f t="shared" si="12"/>
        <v>0</v>
      </c>
      <c r="AH49" s="12"/>
      <c r="AI49" s="12"/>
      <c r="AJ49" s="12">
        <f t="shared" si="13"/>
        <v>0</v>
      </c>
      <c r="AK49" s="11"/>
      <c r="AL49" s="15"/>
      <c r="AM49" s="12">
        <f t="shared" si="14"/>
        <v>0</v>
      </c>
      <c r="AN49" s="12"/>
      <c r="AO49" s="12"/>
      <c r="AP49" s="12">
        <f t="shared" si="15"/>
        <v>0</v>
      </c>
      <c r="AQ49" s="11"/>
      <c r="AR49" s="15"/>
      <c r="AS49" s="12">
        <f t="shared" si="16"/>
        <v>0</v>
      </c>
      <c r="AT49" s="12"/>
      <c r="AU49" s="12"/>
      <c r="AV49" s="12">
        <f t="shared" si="17"/>
        <v>0</v>
      </c>
      <c r="AW49" s="11"/>
      <c r="AX49" s="15"/>
      <c r="AY49" s="12">
        <f t="shared" si="18"/>
        <v>0</v>
      </c>
      <c r="AZ49" s="12"/>
      <c r="BA49" s="12"/>
      <c r="BB49" s="12">
        <f t="shared" si="19"/>
        <v>0</v>
      </c>
      <c r="BC49" s="11"/>
      <c r="BD49" s="15"/>
      <c r="BE49" s="12">
        <f t="shared" si="20"/>
        <v>0</v>
      </c>
      <c r="BF49" s="12"/>
      <c r="BG49" s="12"/>
      <c r="BH49" s="12">
        <f t="shared" si="21"/>
        <v>0</v>
      </c>
      <c r="BI49" s="11"/>
      <c r="BJ49" s="15"/>
      <c r="BK49" s="12">
        <f t="shared" si="22"/>
        <v>0</v>
      </c>
      <c r="BL49" s="12"/>
      <c r="BM49" s="12"/>
      <c r="BN49" s="12">
        <f t="shared" si="23"/>
        <v>0</v>
      </c>
      <c r="BO49" s="11"/>
      <c r="BP49" s="15"/>
      <c r="BQ49" s="12">
        <f t="shared" si="24"/>
        <v>0</v>
      </c>
      <c r="BR49" s="12"/>
      <c r="BS49" s="12"/>
      <c r="BT49" s="12">
        <f t="shared" si="25"/>
        <v>0</v>
      </c>
      <c r="BU49" s="11"/>
      <c r="BV49" s="15"/>
      <c r="BW49" s="12">
        <f t="shared" si="26"/>
        <v>0</v>
      </c>
      <c r="BX49" s="12"/>
      <c r="BY49" s="12"/>
      <c r="BZ49" s="12">
        <f t="shared" si="27"/>
        <v>0</v>
      </c>
      <c r="CA49" s="11"/>
      <c r="CB49" s="15"/>
      <c r="CC49" s="12">
        <f t="shared" si="28"/>
        <v>0</v>
      </c>
      <c r="CD49" s="12"/>
      <c r="CE49" s="12"/>
      <c r="CF49" s="12">
        <f t="shared" si="29"/>
        <v>0</v>
      </c>
      <c r="CG49" s="11"/>
      <c r="CH49" s="15"/>
      <c r="CI49" s="12">
        <f t="shared" si="30"/>
        <v>0</v>
      </c>
      <c r="CJ49" s="12"/>
      <c r="CK49" s="12"/>
      <c r="CL49" s="12">
        <f t="shared" si="31"/>
        <v>0</v>
      </c>
      <c r="CM49" s="11"/>
      <c r="CN49" s="15"/>
      <c r="CO49" s="12">
        <f t="shared" si="32"/>
        <v>0</v>
      </c>
      <c r="CP49" s="12"/>
      <c r="CQ49" s="12"/>
      <c r="CR49" s="12">
        <f t="shared" si="33"/>
        <v>0</v>
      </c>
      <c r="CS49" s="11"/>
      <c r="CT49" s="15"/>
      <c r="CU49" s="12">
        <f t="shared" si="34"/>
        <v>0</v>
      </c>
      <c r="CV49" s="12"/>
      <c r="CW49" s="12"/>
      <c r="CX49" s="12">
        <f t="shared" si="35"/>
        <v>0</v>
      </c>
      <c r="CY49" s="11"/>
      <c r="CZ49" s="15"/>
      <c r="DA49" s="12">
        <f t="shared" si="36"/>
        <v>0</v>
      </c>
      <c r="DB49" s="12"/>
      <c r="DC49" s="12"/>
      <c r="DD49" s="12">
        <f t="shared" si="37"/>
        <v>0</v>
      </c>
      <c r="DE49" s="11"/>
      <c r="DF49" s="15"/>
      <c r="DG49" s="12">
        <f t="shared" si="38"/>
        <v>0</v>
      </c>
      <c r="DH49" s="12"/>
      <c r="DI49" s="12"/>
      <c r="DJ49" s="12">
        <f t="shared" si="39"/>
        <v>0</v>
      </c>
      <c r="DK49" s="11"/>
      <c r="DL49" s="15"/>
      <c r="DM49" s="12">
        <f t="shared" si="40"/>
        <v>0</v>
      </c>
      <c r="DN49" s="12"/>
      <c r="DO49" s="12"/>
      <c r="DP49" s="12">
        <f t="shared" si="41"/>
        <v>0</v>
      </c>
      <c r="DQ49" s="11"/>
      <c r="DR49" s="15"/>
      <c r="DS49" s="12">
        <f t="shared" si="42"/>
        <v>0</v>
      </c>
      <c r="DT49" s="12"/>
      <c r="DU49" s="12"/>
      <c r="DV49" s="12">
        <f t="shared" si="43"/>
        <v>0</v>
      </c>
      <c r="DW49" s="11"/>
      <c r="DX49" s="15"/>
      <c r="DY49" s="12">
        <f t="shared" si="44"/>
        <v>0</v>
      </c>
      <c r="DZ49" s="12"/>
      <c r="EA49" s="12"/>
      <c r="EB49" s="12">
        <f t="shared" si="45"/>
        <v>0</v>
      </c>
      <c r="EC49" s="11"/>
      <c r="ED49" s="15"/>
      <c r="EE49" s="12">
        <f t="shared" si="46"/>
        <v>0</v>
      </c>
      <c r="EF49" s="12"/>
      <c r="EG49" s="12"/>
      <c r="EH49" s="12">
        <f t="shared" si="47"/>
        <v>0</v>
      </c>
      <c r="EI49" s="11"/>
      <c r="EJ49" s="15"/>
      <c r="EK49" s="12">
        <f t="shared" si="48"/>
        <v>0</v>
      </c>
      <c r="EL49" s="12"/>
      <c r="EM49" s="12"/>
      <c r="EN49" s="12">
        <f t="shared" si="49"/>
        <v>0</v>
      </c>
      <c r="EO49" s="11"/>
      <c r="EP49" s="15"/>
      <c r="EQ49" s="12">
        <f t="shared" si="50"/>
        <v>0</v>
      </c>
      <c r="ER49" s="12"/>
      <c r="ES49" s="12"/>
      <c r="ET49" s="12">
        <f t="shared" si="51"/>
        <v>0</v>
      </c>
      <c r="EU49" s="11"/>
      <c r="EV49" s="15"/>
      <c r="EW49" s="12">
        <f t="shared" si="52"/>
        <v>0</v>
      </c>
      <c r="EX49" s="12"/>
      <c r="EY49" s="12"/>
      <c r="EZ49" s="12">
        <f t="shared" si="53"/>
        <v>0</v>
      </c>
      <c r="FA49" s="11"/>
      <c r="FB49" s="15"/>
      <c r="FC49" s="12">
        <f t="shared" si="54"/>
        <v>0</v>
      </c>
      <c r="FD49" s="12"/>
      <c r="FE49" s="12"/>
      <c r="FF49" s="12">
        <f t="shared" si="55"/>
        <v>0</v>
      </c>
      <c r="FG49" s="11"/>
      <c r="FH49" s="15"/>
      <c r="FI49" s="12">
        <f t="shared" si="56"/>
        <v>0</v>
      </c>
      <c r="FJ49" s="12"/>
      <c r="FK49" s="12"/>
      <c r="FL49" s="12">
        <f t="shared" si="57"/>
        <v>0</v>
      </c>
      <c r="FM49" s="11"/>
      <c r="FN49" s="15"/>
      <c r="FO49" s="12">
        <f t="shared" si="58"/>
        <v>0</v>
      </c>
      <c r="FP49" s="12"/>
      <c r="FQ49" s="12"/>
      <c r="FR49" s="12">
        <f t="shared" si="59"/>
        <v>0</v>
      </c>
      <c r="FS49" s="11"/>
      <c r="FT49" s="15"/>
      <c r="FU49" s="12">
        <f t="shared" si="60"/>
        <v>0</v>
      </c>
      <c r="FV49" s="12"/>
      <c r="FW49" s="12"/>
      <c r="FX49" s="12">
        <f t="shared" si="61"/>
        <v>0</v>
      </c>
      <c r="FY49" s="11"/>
      <c r="FZ49" s="15"/>
      <c r="GA49" s="12">
        <f t="shared" si="62"/>
        <v>0</v>
      </c>
      <c r="GB49" s="12"/>
      <c r="GC49" s="12"/>
      <c r="GD49" s="12">
        <f t="shared" si="63"/>
        <v>0</v>
      </c>
      <c r="GE49" s="11">
        <f>[2]Sheet1!$D$3</f>
        <v>0</v>
      </c>
      <c r="GF49" s="12">
        <f t="shared" si="64"/>
        <v>0</v>
      </c>
      <c r="GG49" s="12">
        <f t="shared" si="65"/>
        <v>0</v>
      </c>
      <c r="GH49" s="12">
        <f t="shared" si="66"/>
        <v>0</v>
      </c>
      <c r="GI49" s="12">
        <f t="shared" si="1"/>
        <v>0</v>
      </c>
      <c r="GJ49" s="13">
        <f t="shared" si="2"/>
        <v>0</v>
      </c>
    </row>
    <row r="50" spans="1:192" x14ac:dyDescent="0.25">
      <c r="A50" s="65"/>
      <c r="B50" s="9">
        <f>'[1]البيان الاساسى'!B48</f>
        <v>46</v>
      </c>
      <c r="C50" s="10" t="str">
        <f>VLOOKUP($B50,'[1]البيان الاساسى'!$B$3:$K$561,2,0)</f>
        <v>بهارات فراخ</v>
      </c>
      <c r="D50" s="10" t="str">
        <f>VLOOKUP($B50,'[1]البيان الاساسى'!$B$3:$K$561,3,0)</f>
        <v>كيلو</v>
      </c>
      <c r="E50" s="11"/>
      <c r="F50" s="15"/>
      <c r="G50" s="12">
        <f t="shared" si="3"/>
        <v>0</v>
      </c>
      <c r="H50" s="12"/>
      <c r="I50" s="12"/>
      <c r="J50" s="12">
        <f t="shared" si="4"/>
        <v>0</v>
      </c>
      <c r="K50" s="15"/>
      <c r="L50" s="13">
        <f t="shared" si="5"/>
        <v>0</v>
      </c>
      <c r="M50" s="11"/>
      <c r="N50" s="15"/>
      <c r="O50" s="12">
        <f t="shared" si="6"/>
        <v>0</v>
      </c>
      <c r="P50" s="12"/>
      <c r="Q50" s="12"/>
      <c r="R50" s="12">
        <f t="shared" si="7"/>
        <v>0</v>
      </c>
      <c r="S50" s="11"/>
      <c r="T50" s="15"/>
      <c r="U50" s="12">
        <f t="shared" si="8"/>
        <v>0</v>
      </c>
      <c r="V50" s="12"/>
      <c r="W50" s="12"/>
      <c r="X50" s="12">
        <f t="shared" si="9"/>
        <v>0</v>
      </c>
      <c r="Y50" s="11"/>
      <c r="Z50" s="15"/>
      <c r="AA50" s="12">
        <f t="shared" si="10"/>
        <v>0</v>
      </c>
      <c r="AB50" s="12"/>
      <c r="AC50" s="12"/>
      <c r="AD50" s="12">
        <f t="shared" si="11"/>
        <v>0</v>
      </c>
      <c r="AE50" s="11"/>
      <c r="AF50" s="15"/>
      <c r="AG50" s="12">
        <f t="shared" si="12"/>
        <v>0</v>
      </c>
      <c r="AH50" s="12"/>
      <c r="AI50" s="12"/>
      <c r="AJ50" s="12">
        <f t="shared" si="13"/>
        <v>0</v>
      </c>
      <c r="AK50" s="11"/>
      <c r="AL50" s="15"/>
      <c r="AM50" s="12">
        <f t="shared" si="14"/>
        <v>0</v>
      </c>
      <c r="AN50" s="12"/>
      <c r="AO50" s="12"/>
      <c r="AP50" s="12">
        <f t="shared" si="15"/>
        <v>0</v>
      </c>
      <c r="AQ50" s="11"/>
      <c r="AR50" s="15"/>
      <c r="AS50" s="12">
        <f t="shared" si="16"/>
        <v>0</v>
      </c>
      <c r="AT50" s="12"/>
      <c r="AU50" s="12"/>
      <c r="AV50" s="12">
        <f t="shared" si="17"/>
        <v>0</v>
      </c>
      <c r="AW50" s="11"/>
      <c r="AX50" s="15"/>
      <c r="AY50" s="12">
        <f t="shared" si="18"/>
        <v>0</v>
      </c>
      <c r="AZ50" s="12"/>
      <c r="BA50" s="12"/>
      <c r="BB50" s="12">
        <f t="shared" si="19"/>
        <v>0</v>
      </c>
      <c r="BC50" s="11"/>
      <c r="BD50" s="15"/>
      <c r="BE50" s="12">
        <f t="shared" si="20"/>
        <v>0</v>
      </c>
      <c r="BF50" s="12"/>
      <c r="BG50" s="12"/>
      <c r="BH50" s="12">
        <f t="shared" si="21"/>
        <v>0</v>
      </c>
      <c r="BI50" s="11"/>
      <c r="BJ50" s="15"/>
      <c r="BK50" s="12">
        <f t="shared" si="22"/>
        <v>0</v>
      </c>
      <c r="BL50" s="12"/>
      <c r="BM50" s="12"/>
      <c r="BN50" s="12">
        <f t="shared" si="23"/>
        <v>0</v>
      </c>
      <c r="BO50" s="11"/>
      <c r="BP50" s="15"/>
      <c r="BQ50" s="12">
        <f t="shared" si="24"/>
        <v>0</v>
      </c>
      <c r="BR50" s="12"/>
      <c r="BS50" s="12"/>
      <c r="BT50" s="12">
        <f t="shared" si="25"/>
        <v>0</v>
      </c>
      <c r="BU50" s="11"/>
      <c r="BV50" s="15"/>
      <c r="BW50" s="12">
        <f t="shared" si="26"/>
        <v>0</v>
      </c>
      <c r="BX50" s="12"/>
      <c r="BY50" s="12"/>
      <c r="BZ50" s="12">
        <f t="shared" si="27"/>
        <v>0</v>
      </c>
      <c r="CA50" s="11"/>
      <c r="CB50" s="15"/>
      <c r="CC50" s="12">
        <f t="shared" si="28"/>
        <v>0</v>
      </c>
      <c r="CD50" s="12"/>
      <c r="CE50" s="12"/>
      <c r="CF50" s="12">
        <f t="shared" si="29"/>
        <v>0</v>
      </c>
      <c r="CG50" s="11"/>
      <c r="CH50" s="15"/>
      <c r="CI50" s="12">
        <f t="shared" si="30"/>
        <v>0</v>
      </c>
      <c r="CJ50" s="12"/>
      <c r="CK50" s="12"/>
      <c r="CL50" s="12">
        <f t="shared" si="31"/>
        <v>0</v>
      </c>
      <c r="CM50" s="11"/>
      <c r="CN50" s="15"/>
      <c r="CO50" s="12">
        <f t="shared" si="32"/>
        <v>0</v>
      </c>
      <c r="CP50" s="12"/>
      <c r="CQ50" s="12"/>
      <c r="CR50" s="12">
        <f t="shared" si="33"/>
        <v>0</v>
      </c>
      <c r="CS50" s="11"/>
      <c r="CT50" s="15"/>
      <c r="CU50" s="12">
        <f t="shared" si="34"/>
        <v>0</v>
      </c>
      <c r="CV50" s="12"/>
      <c r="CW50" s="12"/>
      <c r="CX50" s="12">
        <f t="shared" si="35"/>
        <v>0</v>
      </c>
      <c r="CY50" s="11"/>
      <c r="CZ50" s="15"/>
      <c r="DA50" s="12">
        <f t="shared" si="36"/>
        <v>0</v>
      </c>
      <c r="DB50" s="12"/>
      <c r="DC50" s="12"/>
      <c r="DD50" s="12">
        <f t="shared" si="37"/>
        <v>0</v>
      </c>
      <c r="DE50" s="11"/>
      <c r="DF50" s="15"/>
      <c r="DG50" s="12">
        <f t="shared" si="38"/>
        <v>0</v>
      </c>
      <c r="DH50" s="12"/>
      <c r="DI50" s="12"/>
      <c r="DJ50" s="12">
        <f t="shared" si="39"/>
        <v>0</v>
      </c>
      <c r="DK50" s="11"/>
      <c r="DL50" s="15"/>
      <c r="DM50" s="12">
        <f t="shared" si="40"/>
        <v>0</v>
      </c>
      <c r="DN50" s="12"/>
      <c r="DO50" s="12"/>
      <c r="DP50" s="12">
        <f t="shared" si="41"/>
        <v>0</v>
      </c>
      <c r="DQ50" s="11"/>
      <c r="DR50" s="15"/>
      <c r="DS50" s="12">
        <f t="shared" si="42"/>
        <v>0</v>
      </c>
      <c r="DT50" s="12"/>
      <c r="DU50" s="12"/>
      <c r="DV50" s="12">
        <f t="shared" si="43"/>
        <v>0</v>
      </c>
      <c r="DW50" s="11"/>
      <c r="DX50" s="15"/>
      <c r="DY50" s="12">
        <f t="shared" si="44"/>
        <v>0</v>
      </c>
      <c r="DZ50" s="12"/>
      <c r="EA50" s="12"/>
      <c r="EB50" s="12">
        <f t="shared" si="45"/>
        <v>0</v>
      </c>
      <c r="EC50" s="11"/>
      <c r="ED50" s="15"/>
      <c r="EE50" s="12">
        <f t="shared" si="46"/>
        <v>0</v>
      </c>
      <c r="EF50" s="12"/>
      <c r="EG50" s="12"/>
      <c r="EH50" s="12">
        <f t="shared" si="47"/>
        <v>0</v>
      </c>
      <c r="EI50" s="11"/>
      <c r="EJ50" s="15"/>
      <c r="EK50" s="12">
        <f t="shared" si="48"/>
        <v>0</v>
      </c>
      <c r="EL50" s="12"/>
      <c r="EM50" s="12"/>
      <c r="EN50" s="12">
        <f t="shared" si="49"/>
        <v>0</v>
      </c>
      <c r="EO50" s="11"/>
      <c r="EP50" s="15"/>
      <c r="EQ50" s="12">
        <f t="shared" si="50"/>
        <v>0</v>
      </c>
      <c r="ER50" s="12"/>
      <c r="ES50" s="12"/>
      <c r="ET50" s="12">
        <f t="shared" si="51"/>
        <v>0</v>
      </c>
      <c r="EU50" s="11"/>
      <c r="EV50" s="15"/>
      <c r="EW50" s="12">
        <f t="shared" si="52"/>
        <v>0</v>
      </c>
      <c r="EX50" s="12"/>
      <c r="EY50" s="12"/>
      <c r="EZ50" s="12">
        <f t="shared" si="53"/>
        <v>0</v>
      </c>
      <c r="FA50" s="11"/>
      <c r="FB50" s="15"/>
      <c r="FC50" s="12">
        <f t="shared" si="54"/>
        <v>0</v>
      </c>
      <c r="FD50" s="12"/>
      <c r="FE50" s="12"/>
      <c r="FF50" s="12">
        <f t="shared" si="55"/>
        <v>0</v>
      </c>
      <c r="FG50" s="11"/>
      <c r="FH50" s="15"/>
      <c r="FI50" s="12">
        <f t="shared" si="56"/>
        <v>0</v>
      </c>
      <c r="FJ50" s="12"/>
      <c r="FK50" s="12"/>
      <c r="FL50" s="12">
        <f t="shared" si="57"/>
        <v>0</v>
      </c>
      <c r="FM50" s="11"/>
      <c r="FN50" s="15"/>
      <c r="FO50" s="12">
        <f t="shared" si="58"/>
        <v>0</v>
      </c>
      <c r="FP50" s="12"/>
      <c r="FQ50" s="12"/>
      <c r="FR50" s="12">
        <f t="shared" si="59"/>
        <v>0</v>
      </c>
      <c r="FS50" s="11"/>
      <c r="FT50" s="15"/>
      <c r="FU50" s="12">
        <f t="shared" si="60"/>
        <v>0</v>
      </c>
      <c r="FV50" s="12"/>
      <c r="FW50" s="12"/>
      <c r="FX50" s="12">
        <f t="shared" si="61"/>
        <v>0</v>
      </c>
      <c r="FY50" s="11"/>
      <c r="FZ50" s="15"/>
      <c r="GA50" s="12">
        <f t="shared" si="62"/>
        <v>0</v>
      </c>
      <c r="GB50" s="12"/>
      <c r="GC50" s="12"/>
      <c r="GD50" s="12">
        <f t="shared" si="63"/>
        <v>0</v>
      </c>
      <c r="GE50" s="11">
        <f>[2]Sheet1!$D$3</f>
        <v>0</v>
      </c>
      <c r="GF50" s="12">
        <f t="shared" si="64"/>
        <v>0</v>
      </c>
      <c r="GG50" s="12">
        <f t="shared" si="65"/>
        <v>0</v>
      </c>
      <c r="GH50" s="12">
        <f t="shared" si="66"/>
        <v>0</v>
      </c>
      <c r="GI50" s="12">
        <f t="shared" si="1"/>
        <v>0</v>
      </c>
      <c r="GJ50" s="13">
        <f t="shared" si="2"/>
        <v>0</v>
      </c>
    </row>
    <row r="51" spans="1:192" x14ac:dyDescent="0.25">
      <c r="A51" s="65"/>
      <c r="B51" s="9">
        <f>'[1]البيان الاساسى'!B49</f>
        <v>47</v>
      </c>
      <c r="C51" s="10" t="str">
        <f>VLOOKUP($B51,'[1]البيان الاساسى'!$B$3:$K$561,2,0)</f>
        <v>برغل</v>
      </c>
      <c r="D51" s="10" t="str">
        <f>VLOOKUP($B51,'[1]البيان الاساسى'!$B$3:$K$561,3,0)</f>
        <v>كيلو</v>
      </c>
      <c r="E51" s="11"/>
      <c r="F51" s="14"/>
      <c r="G51" s="12">
        <f t="shared" si="3"/>
        <v>0</v>
      </c>
      <c r="H51" s="12"/>
      <c r="I51" s="12"/>
      <c r="J51" s="12">
        <f t="shared" si="4"/>
        <v>0</v>
      </c>
      <c r="K51" s="14"/>
      <c r="L51" s="13">
        <f t="shared" si="5"/>
        <v>0</v>
      </c>
      <c r="M51" s="11"/>
      <c r="N51" s="14"/>
      <c r="O51" s="12">
        <f t="shared" si="6"/>
        <v>0</v>
      </c>
      <c r="P51" s="12"/>
      <c r="Q51" s="12"/>
      <c r="R51" s="12">
        <f t="shared" si="7"/>
        <v>0</v>
      </c>
      <c r="S51" s="11"/>
      <c r="T51" s="14"/>
      <c r="U51" s="12">
        <f t="shared" si="8"/>
        <v>0</v>
      </c>
      <c r="V51" s="12"/>
      <c r="W51" s="12"/>
      <c r="X51" s="12">
        <f t="shared" si="9"/>
        <v>0</v>
      </c>
      <c r="Y51" s="11"/>
      <c r="Z51" s="14"/>
      <c r="AA51" s="12">
        <f t="shared" si="10"/>
        <v>0</v>
      </c>
      <c r="AB51" s="12"/>
      <c r="AC51" s="12"/>
      <c r="AD51" s="12">
        <f t="shared" si="11"/>
        <v>0</v>
      </c>
      <c r="AE51" s="11"/>
      <c r="AF51" s="14"/>
      <c r="AG51" s="12">
        <f t="shared" si="12"/>
        <v>0</v>
      </c>
      <c r="AH51" s="12"/>
      <c r="AI51" s="12"/>
      <c r="AJ51" s="12">
        <f t="shared" si="13"/>
        <v>0</v>
      </c>
      <c r="AK51" s="11"/>
      <c r="AL51" s="14"/>
      <c r="AM51" s="12">
        <f t="shared" si="14"/>
        <v>0</v>
      </c>
      <c r="AN51" s="12"/>
      <c r="AO51" s="12"/>
      <c r="AP51" s="12">
        <f t="shared" si="15"/>
        <v>0</v>
      </c>
      <c r="AQ51" s="11"/>
      <c r="AR51" s="14"/>
      <c r="AS51" s="12">
        <f t="shared" si="16"/>
        <v>0</v>
      </c>
      <c r="AT51" s="12"/>
      <c r="AU51" s="12"/>
      <c r="AV51" s="12">
        <f t="shared" si="17"/>
        <v>0</v>
      </c>
      <c r="AW51" s="11"/>
      <c r="AX51" s="14"/>
      <c r="AY51" s="12">
        <f t="shared" si="18"/>
        <v>0</v>
      </c>
      <c r="AZ51" s="12"/>
      <c r="BA51" s="12"/>
      <c r="BB51" s="12">
        <f t="shared" si="19"/>
        <v>0</v>
      </c>
      <c r="BC51" s="11"/>
      <c r="BD51" s="14"/>
      <c r="BE51" s="12">
        <f t="shared" si="20"/>
        <v>0</v>
      </c>
      <c r="BF51" s="12"/>
      <c r="BG51" s="12"/>
      <c r="BH51" s="12">
        <f t="shared" si="21"/>
        <v>0</v>
      </c>
      <c r="BI51" s="11"/>
      <c r="BJ51" s="14"/>
      <c r="BK51" s="12">
        <f t="shared" si="22"/>
        <v>0</v>
      </c>
      <c r="BL51" s="12"/>
      <c r="BM51" s="12"/>
      <c r="BN51" s="12">
        <f t="shared" si="23"/>
        <v>0</v>
      </c>
      <c r="BO51" s="11"/>
      <c r="BP51" s="14"/>
      <c r="BQ51" s="12">
        <f t="shared" si="24"/>
        <v>0</v>
      </c>
      <c r="BR51" s="12"/>
      <c r="BS51" s="12"/>
      <c r="BT51" s="12">
        <f t="shared" si="25"/>
        <v>0</v>
      </c>
      <c r="BU51" s="11"/>
      <c r="BV51" s="14"/>
      <c r="BW51" s="12">
        <f t="shared" si="26"/>
        <v>0</v>
      </c>
      <c r="BX51" s="12"/>
      <c r="BY51" s="12"/>
      <c r="BZ51" s="12">
        <f t="shared" si="27"/>
        <v>0</v>
      </c>
      <c r="CA51" s="11"/>
      <c r="CB51" s="14"/>
      <c r="CC51" s="12">
        <f t="shared" si="28"/>
        <v>0</v>
      </c>
      <c r="CD51" s="12"/>
      <c r="CE51" s="12"/>
      <c r="CF51" s="12">
        <f t="shared" si="29"/>
        <v>0</v>
      </c>
      <c r="CG51" s="11"/>
      <c r="CH51" s="14"/>
      <c r="CI51" s="12">
        <f t="shared" si="30"/>
        <v>0</v>
      </c>
      <c r="CJ51" s="12"/>
      <c r="CK51" s="12"/>
      <c r="CL51" s="12">
        <f t="shared" si="31"/>
        <v>0</v>
      </c>
      <c r="CM51" s="11"/>
      <c r="CN51" s="14"/>
      <c r="CO51" s="12">
        <f t="shared" si="32"/>
        <v>0</v>
      </c>
      <c r="CP51" s="12"/>
      <c r="CQ51" s="12"/>
      <c r="CR51" s="12">
        <f t="shared" si="33"/>
        <v>0</v>
      </c>
      <c r="CS51" s="11"/>
      <c r="CT51" s="14"/>
      <c r="CU51" s="12">
        <f t="shared" si="34"/>
        <v>0</v>
      </c>
      <c r="CV51" s="12"/>
      <c r="CW51" s="12"/>
      <c r="CX51" s="12">
        <f t="shared" si="35"/>
        <v>0</v>
      </c>
      <c r="CY51" s="11"/>
      <c r="CZ51" s="14"/>
      <c r="DA51" s="12">
        <f t="shared" si="36"/>
        <v>0</v>
      </c>
      <c r="DB51" s="12"/>
      <c r="DC51" s="12"/>
      <c r="DD51" s="12">
        <f t="shared" si="37"/>
        <v>0</v>
      </c>
      <c r="DE51" s="11"/>
      <c r="DF51" s="14"/>
      <c r="DG51" s="12">
        <f t="shared" si="38"/>
        <v>0</v>
      </c>
      <c r="DH51" s="12"/>
      <c r="DI51" s="12"/>
      <c r="DJ51" s="12">
        <f t="shared" si="39"/>
        <v>0</v>
      </c>
      <c r="DK51" s="11"/>
      <c r="DL51" s="14"/>
      <c r="DM51" s="12">
        <f t="shared" si="40"/>
        <v>0</v>
      </c>
      <c r="DN51" s="12"/>
      <c r="DO51" s="12"/>
      <c r="DP51" s="12">
        <f t="shared" si="41"/>
        <v>0</v>
      </c>
      <c r="DQ51" s="11"/>
      <c r="DR51" s="14"/>
      <c r="DS51" s="12">
        <f t="shared" si="42"/>
        <v>0</v>
      </c>
      <c r="DT51" s="12"/>
      <c r="DU51" s="12"/>
      <c r="DV51" s="12">
        <f t="shared" si="43"/>
        <v>0</v>
      </c>
      <c r="DW51" s="11"/>
      <c r="DX51" s="14"/>
      <c r="DY51" s="12">
        <f t="shared" si="44"/>
        <v>0</v>
      </c>
      <c r="DZ51" s="12"/>
      <c r="EA51" s="12"/>
      <c r="EB51" s="12">
        <f t="shared" si="45"/>
        <v>0</v>
      </c>
      <c r="EC51" s="11"/>
      <c r="ED51" s="14"/>
      <c r="EE51" s="12">
        <f t="shared" si="46"/>
        <v>0</v>
      </c>
      <c r="EF51" s="12"/>
      <c r="EG51" s="12"/>
      <c r="EH51" s="12">
        <f t="shared" si="47"/>
        <v>0</v>
      </c>
      <c r="EI51" s="11"/>
      <c r="EJ51" s="14"/>
      <c r="EK51" s="12">
        <f t="shared" si="48"/>
        <v>0</v>
      </c>
      <c r="EL51" s="12"/>
      <c r="EM51" s="12"/>
      <c r="EN51" s="12">
        <f t="shared" si="49"/>
        <v>0</v>
      </c>
      <c r="EO51" s="11"/>
      <c r="EP51" s="14"/>
      <c r="EQ51" s="12">
        <f t="shared" si="50"/>
        <v>0</v>
      </c>
      <c r="ER51" s="12"/>
      <c r="ES51" s="12"/>
      <c r="ET51" s="12">
        <f t="shared" si="51"/>
        <v>0</v>
      </c>
      <c r="EU51" s="11"/>
      <c r="EV51" s="14"/>
      <c r="EW51" s="12">
        <f t="shared" si="52"/>
        <v>0</v>
      </c>
      <c r="EX51" s="12"/>
      <c r="EY51" s="12"/>
      <c r="EZ51" s="12">
        <f t="shared" si="53"/>
        <v>0</v>
      </c>
      <c r="FA51" s="11"/>
      <c r="FB51" s="14"/>
      <c r="FC51" s="12">
        <f t="shared" si="54"/>
        <v>0</v>
      </c>
      <c r="FD51" s="12"/>
      <c r="FE51" s="12"/>
      <c r="FF51" s="12">
        <f t="shared" si="55"/>
        <v>0</v>
      </c>
      <c r="FG51" s="11"/>
      <c r="FH51" s="14"/>
      <c r="FI51" s="12">
        <f t="shared" si="56"/>
        <v>0</v>
      </c>
      <c r="FJ51" s="12"/>
      <c r="FK51" s="12"/>
      <c r="FL51" s="12">
        <f t="shared" si="57"/>
        <v>0</v>
      </c>
      <c r="FM51" s="11"/>
      <c r="FN51" s="14"/>
      <c r="FO51" s="12">
        <f t="shared" si="58"/>
        <v>0</v>
      </c>
      <c r="FP51" s="12"/>
      <c r="FQ51" s="12"/>
      <c r="FR51" s="12">
        <f t="shared" si="59"/>
        <v>0</v>
      </c>
      <c r="FS51" s="11"/>
      <c r="FT51" s="14"/>
      <c r="FU51" s="12">
        <f t="shared" si="60"/>
        <v>0</v>
      </c>
      <c r="FV51" s="12"/>
      <c r="FW51" s="12"/>
      <c r="FX51" s="12">
        <f t="shared" si="61"/>
        <v>0</v>
      </c>
      <c r="FY51" s="11"/>
      <c r="FZ51" s="14"/>
      <c r="GA51" s="12">
        <f t="shared" si="62"/>
        <v>0</v>
      </c>
      <c r="GB51" s="12"/>
      <c r="GC51" s="12"/>
      <c r="GD51" s="12">
        <f t="shared" si="63"/>
        <v>0</v>
      </c>
      <c r="GE51" s="11">
        <f>[2]Sheet1!$D$3</f>
        <v>0</v>
      </c>
      <c r="GF51" s="12">
        <f t="shared" si="64"/>
        <v>0</v>
      </c>
      <c r="GG51" s="12">
        <f t="shared" si="65"/>
        <v>0</v>
      </c>
      <c r="GH51" s="12">
        <f t="shared" si="66"/>
        <v>0</v>
      </c>
      <c r="GI51" s="12">
        <f t="shared" si="1"/>
        <v>0</v>
      </c>
      <c r="GJ51" s="13">
        <f t="shared" si="2"/>
        <v>0</v>
      </c>
    </row>
    <row r="52" spans="1:192" x14ac:dyDescent="0.25">
      <c r="A52" s="65"/>
      <c r="B52" s="9">
        <f>'[1]البيان الاساسى'!B50</f>
        <v>48</v>
      </c>
      <c r="C52" s="10" t="str">
        <f>VLOOKUP($B52,'[1]البيان الاساسى'!$B$3:$K$561,2,0)</f>
        <v>كربونات</v>
      </c>
      <c r="D52" s="10" t="str">
        <f>VLOOKUP($B52,'[1]البيان الاساسى'!$B$3:$K$561,3,0)</f>
        <v>كيلو</v>
      </c>
      <c r="E52" s="11"/>
      <c r="F52" s="14"/>
      <c r="G52" s="12">
        <f t="shared" si="3"/>
        <v>0</v>
      </c>
      <c r="H52" s="12"/>
      <c r="I52" s="12"/>
      <c r="J52" s="12">
        <f t="shared" si="4"/>
        <v>0</v>
      </c>
      <c r="K52" s="14"/>
      <c r="L52" s="13">
        <f t="shared" si="5"/>
        <v>0</v>
      </c>
      <c r="M52" s="11"/>
      <c r="N52" s="14"/>
      <c r="O52" s="12">
        <f t="shared" si="6"/>
        <v>0</v>
      </c>
      <c r="P52" s="12"/>
      <c r="Q52" s="12"/>
      <c r="R52" s="12">
        <f t="shared" si="7"/>
        <v>0</v>
      </c>
      <c r="S52" s="11"/>
      <c r="T52" s="14"/>
      <c r="U52" s="12">
        <f t="shared" si="8"/>
        <v>0</v>
      </c>
      <c r="V52" s="12"/>
      <c r="W52" s="12"/>
      <c r="X52" s="12">
        <f t="shared" si="9"/>
        <v>0</v>
      </c>
      <c r="Y52" s="11"/>
      <c r="Z52" s="14"/>
      <c r="AA52" s="12">
        <f t="shared" si="10"/>
        <v>0</v>
      </c>
      <c r="AB52" s="12"/>
      <c r="AC52" s="12"/>
      <c r="AD52" s="12">
        <f t="shared" si="11"/>
        <v>0</v>
      </c>
      <c r="AE52" s="11"/>
      <c r="AF52" s="14"/>
      <c r="AG52" s="12">
        <f t="shared" si="12"/>
        <v>0</v>
      </c>
      <c r="AH52" s="12"/>
      <c r="AI52" s="12"/>
      <c r="AJ52" s="12">
        <f t="shared" si="13"/>
        <v>0</v>
      </c>
      <c r="AK52" s="11"/>
      <c r="AL52" s="14"/>
      <c r="AM52" s="12">
        <f t="shared" si="14"/>
        <v>0</v>
      </c>
      <c r="AN52" s="12"/>
      <c r="AO52" s="12"/>
      <c r="AP52" s="12">
        <f t="shared" si="15"/>
        <v>0</v>
      </c>
      <c r="AQ52" s="11"/>
      <c r="AR52" s="14"/>
      <c r="AS52" s="12">
        <f t="shared" si="16"/>
        <v>0</v>
      </c>
      <c r="AT52" s="12"/>
      <c r="AU52" s="12"/>
      <c r="AV52" s="12">
        <f t="shared" si="17"/>
        <v>0</v>
      </c>
      <c r="AW52" s="11"/>
      <c r="AX52" s="14"/>
      <c r="AY52" s="12">
        <f t="shared" si="18"/>
        <v>0</v>
      </c>
      <c r="AZ52" s="12"/>
      <c r="BA52" s="12"/>
      <c r="BB52" s="12">
        <f t="shared" si="19"/>
        <v>0</v>
      </c>
      <c r="BC52" s="11"/>
      <c r="BD52" s="14"/>
      <c r="BE52" s="12">
        <f t="shared" si="20"/>
        <v>0</v>
      </c>
      <c r="BF52" s="12"/>
      <c r="BG52" s="12"/>
      <c r="BH52" s="12">
        <f t="shared" si="21"/>
        <v>0</v>
      </c>
      <c r="BI52" s="11"/>
      <c r="BJ52" s="14"/>
      <c r="BK52" s="12">
        <f t="shared" si="22"/>
        <v>0</v>
      </c>
      <c r="BL52" s="12"/>
      <c r="BM52" s="12"/>
      <c r="BN52" s="12">
        <f t="shared" si="23"/>
        <v>0</v>
      </c>
      <c r="BO52" s="11"/>
      <c r="BP52" s="14"/>
      <c r="BQ52" s="12">
        <f t="shared" si="24"/>
        <v>0</v>
      </c>
      <c r="BR52" s="12"/>
      <c r="BS52" s="12"/>
      <c r="BT52" s="12">
        <f t="shared" si="25"/>
        <v>0</v>
      </c>
      <c r="BU52" s="11"/>
      <c r="BV52" s="14"/>
      <c r="BW52" s="12">
        <f t="shared" si="26"/>
        <v>0</v>
      </c>
      <c r="BX52" s="12"/>
      <c r="BY52" s="12"/>
      <c r="BZ52" s="12">
        <f t="shared" si="27"/>
        <v>0</v>
      </c>
      <c r="CA52" s="11"/>
      <c r="CB52" s="14"/>
      <c r="CC52" s="12">
        <f t="shared" si="28"/>
        <v>0</v>
      </c>
      <c r="CD52" s="12"/>
      <c r="CE52" s="12"/>
      <c r="CF52" s="12">
        <f t="shared" si="29"/>
        <v>0</v>
      </c>
      <c r="CG52" s="11"/>
      <c r="CH52" s="14"/>
      <c r="CI52" s="12">
        <f t="shared" si="30"/>
        <v>0</v>
      </c>
      <c r="CJ52" s="12"/>
      <c r="CK52" s="12"/>
      <c r="CL52" s="12">
        <f t="shared" si="31"/>
        <v>0</v>
      </c>
      <c r="CM52" s="11"/>
      <c r="CN52" s="14"/>
      <c r="CO52" s="12">
        <f t="shared" si="32"/>
        <v>0</v>
      </c>
      <c r="CP52" s="12"/>
      <c r="CQ52" s="12"/>
      <c r="CR52" s="12">
        <f t="shared" si="33"/>
        <v>0</v>
      </c>
      <c r="CS52" s="11"/>
      <c r="CT52" s="14"/>
      <c r="CU52" s="12">
        <f t="shared" si="34"/>
        <v>0</v>
      </c>
      <c r="CV52" s="12"/>
      <c r="CW52" s="12"/>
      <c r="CX52" s="12">
        <f t="shared" si="35"/>
        <v>0</v>
      </c>
      <c r="CY52" s="11"/>
      <c r="CZ52" s="14"/>
      <c r="DA52" s="12">
        <f t="shared" si="36"/>
        <v>0</v>
      </c>
      <c r="DB52" s="12"/>
      <c r="DC52" s="12"/>
      <c r="DD52" s="12">
        <f t="shared" si="37"/>
        <v>0</v>
      </c>
      <c r="DE52" s="11"/>
      <c r="DF52" s="14"/>
      <c r="DG52" s="12">
        <f t="shared" si="38"/>
        <v>0</v>
      </c>
      <c r="DH52" s="12"/>
      <c r="DI52" s="12"/>
      <c r="DJ52" s="12">
        <f t="shared" si="39"/>
        <v>0</v>
      </c>
      <c r="DK52" s="11"/>
      <c r="DL52" s="14"/>
      <c r="DM52" s="12">
        <f t="shared" si="40"/>
        <v>0</v>
      </c>
      <c r="DN52" s="12"/>
      <c r="DO52" s="12"/>
      <c r="DP52" s="12">
        <f t="shared" si="41"/>
        <v>0</v>
      </c>
      <c r="DQ52" s="11"/>
      <c r="DR52" s="14"/>
      <c r="DS52" s="12">
        <f t="shared" si="42"/>
        <v>0</v>
      </c>
      <c r="DT52" s="12"/>
      <c r="DU52" s="12"/>
      <c r="DV52" s="12">
        <f t="shared" si="43"/>
        <v>0</v>
      </c>
      <c r="DW52" s="11"/>
      <c r="DX52" s="14"/>
      <c r="DY52" s="12">
        <f t="shared" si="44"/>
        <v>0</v>
      </c>
      <c r="DZ52" s="12"/>
      <c r="EA52" s="12"/>
      <c r="EB52" s="12">
        <f t="shared" si="45"/>
        <v>0</v>
      </c>
      <c r="EC52" s="11"/>
      <c r="ED52" s="14"/>
      <c r="EE52" s="12">
        <f t="shared" si="46"/>
        <v>0</v>
      </c>
      <c r="EF52" s="12"/>
      <c r="EG52" s="12"/>
      <c r="EH52" s="12">
        <f t="shared" si="47"/>
        <v>0</v>
      </c>
      <c r="EI52" s="11"/>
      <c r="EJ52" s="14"/>
      <c r="EK52" s="12">
        <f t="shared" si="48"/>
        <v>0</v>
      </c>
      <c r="EL52" s="12"/>
      <c r="EM52" s="12"/>
      <c r="EN52" s="12">
        <f t="shared" si="49"/>
        <v>0</v>
      </c>
      <c r="EO52" s="11"/>
      <c r="EP52" s="14"/>
      <c r="EQ52" s="12">
        <f t="shared" si="50"/>
        <v>0</v>
      </c>
      <c r="ER52" s="12"/>
      <c r="ES52" s="12"/>
      <c r="ET52" s="12">
        <f t="shared" si="51"/>
        <v>0</v>
      </c>
      <c r="EU52" s="11"/>
      <c r="EV52" s="14"/>
      <c r="EW52" s="12">
        <f t="shared" si="52"/>
        <v>0</v>
      </c>
      <c r="EX52" s="12"/>
      <c r="EY52" s="12"/>
      <c r="EZ52" s="12">
        <f t="shared" si="53"/>
        <v>0</v>
      </c>
      <c r="FA52" s="11"/>
      <c r="FB52" s="14"/>
      <c r="FC52" s="12">
        <f t="shared" si="54"/>
        <v>0</v>
      </c>
      <c r="FD52" s="12"/>
      <c r="FE52" s="12"/>
      <c r="FF52" s="12">
        <f t="shared" si="55"/>
        <v>0</v>
      </c>
      <c r="FG52" s="11"/>
      <c r="FH52" s="14"/>
      <c r="FI52" s="12">
        <f t="shared" si="56"/>
        <v>0</v>
      </c>
      <c r="FJ52" s="12"/>
      <c r="FK52" s="12"/>
      <c r="FL52" s="12">
        <f t="shared" si="57"/>
        <v>0</v>
      </c>
      <c r="FM52" s="11"/>
      <c r="FN52" s="14"/>
      <c r="FO52" s="12">
        <f t="shared" si="58"/>
        <v>0</v>
      </c>
      <c r="FP52" s="12"/>
      <c r="FQ52" s="12"/>
      <c r="FR52" s="12">
        <f t="shared" si="59"/>
        <v>0</v>
      </c>
      <c r="FS52" s="11"/>
      <c r="FT52" s="14"/>
      <c r="FU52" s="12">
        <f t="shared" si="60"/>
        <v>0</v>
      </c>
      <c r="FV52" s="12"/>
      <c r="FW52" s="12"/>
      <c r="FX52" s="12">
        <f t="shared" si="61"/>
        <v>0</v>
      </c>
      <c r="FY52" s="11"/>
      <c r="FZ52" s="14"/>
      <c r="GA52" s="12">
        <f t="shared" si="62"/>
        <v>0</v>
      </c>
      <c r="GB52" s="12"/>
      <c r="GC52" s="12"/>
      <c r="GD52" s="12">
        <f t="shared" si="63"/>
        <v>0</v>
      </c>
      <c r="GE52" s="11">
        <f>[2]Sheet1!$D$3</f>
        <v>0</v>
      </c>
      <c r="GF52" s="12">
        <f t="shared" si="64"/>
        <v>0</v>
      </c>
      <c r="GG52" s="12">
        <f t="shared" si="65"/>
        <v>0</v>
      </c>
      <c r="GH52" s="12">
        <f t="shared" si="66"/>
        <v>0</v>
      </c>
      <c r="GI52" s="12">
        <f t="shared" si="1"/>
        <v>0</v>
      </c>
      <c r="GJ52" s="13">
        <f t="shared" si="2"/>
        <v>0</v>
      </c>
    </row>
    <row r="53" spans="1:192" x14ac:dyDescent="0.25">
      <c r="A53" s="65"/>
      <c r="B53" s="9">
        <f>'[1]البيان الاساسى'!B51</f>
        <v>49</v>
      </c>
      <c r="C53" s="10" t="str">
        <f>VLOOKUP($B53,'[1]البيان الاساسى'!$B$3:$K$561,2,0)</f>
        <v>ملح ليمون</v>
      </c>
      <c r="D53" s="10" t="str">
        <f>VLOOKUP($B53,'[1]البيان الاساسى'!$B$3:$K$561,3,0)</f>
        <v>كيلو</v>
      </c>
      <c r="E53" s="11"/>
      <c r="F53" s="14"/>
      <c r="G53" s="12">
        <f t="shared" si="3"/>
        <v>0</v>
      </c>
      <c r="H53" s="12"/>
      <c r="I53" s="12"/>
      <c r="J53" s="12">
        <f t="shared" si="4"/>
        <v>0</v>
      </c>
      <c r="K53" s="14"/>
      <c r="L53" s="13">
        <f t="shared" si="5"/>
        <v>0</v>
      </c>
      <c r="M53" s="11"/>
      <c r="N53" s="14"/>
      <c r="O53" s="12">
        <f t="shared" si="6"/>
        <v>0</v>
      </c>
      <c r="P53" s="12"/>
      <c r="Q53" s="12"/>
      <c r="R53" s="12">
        <f t="shared" si="7"/>
        <v>0</v>
      </c>
      <c r="S53" s="11"/>
      <c r="T53" s="14"/>
      <c r="U53" s="12">
        <f t="shared" si="8"/>
        <v>0</v>
      </c>
      <c r="V53" s="12"/>
      <c r="W53" s="12"/>
      <c r="X53" s="12">
        <f t="shared" si="9"/>
        <v>0</v>
      </c>
      <c r="Y53" s="11"/>
      <c r="Z53" s="14"/>
      <c r="AA53" s="12">
        <f t="shared" si="10"/>
        <v>0</v>
      </c>
      <c r="AB53" s="12"/>
      <c r="AC53" s="12"/>
      <c r="AD53" s="12">
        <f t="shared" si="11"/>
        <v>0</v>
      </c>
      <c r="AE53" s="11"/>
      <c r="AF53" s="14"/>
      <c r="AG53" s="12">
        <f t="shared" si="12"/>
        <v>0</v>
      </c>
      <c r="AH53" s="12"/>
      <c r="AI53" s="12"/>
      <c r="AJ53" s="12">
        <f t="shared" si="13"/>
        <v>0</v>
      </c>
      <c r="AK53" s="11"/>
      <c r="AL53" s="14"/>
      <c r="AM53" s="12">
        <f t="shared" si="14"/>
        <v>0</v>
      </c>
      <c r="AN53" s="12"/>
      <c r="AO53" s="12"/>
      <c r="AP53" s="12">
        <f t="shared" si="15"/>
        <v>0</v>
      </c>
      <c r="AQ53" s="11"/>
      <c r="AR53" s="14"/>
      <c r="AS53" s="12">
        <f t="shared" si="16"/>
        <v>0</v>
      </c>
      <c r="AT53" s="12"/>
      <c r="AU53" s="12"/>
      <c r="AV53" s="12">
        <f t="shared" si="17"/>
        <v>0</v>
      </c>
      <c r="AW53" s="11"/>
      <c r="AX53" s="14"/>
      <c r="AY53" s="12">
        <f t="shared" si="18"/>
        <v>0</v>
      </c>
      <c r="AZ53" s="12"/>
      <c r="BA53" s="12"/>
      <c r="BB53" s="12">
        <f t="shared" si="19"/>
        <v>0</v>
      </c>
      <c r="BC53" s="11"/>
      <c r="BD53" s="14"/>
      <c r="BE53" s="12">
        <f t="shared" si="20"/>
        <v>0</v>
      </c>
      <c r="BF53" s="12"/>
      <c r="BG53" s="12"/>
      <c r="BH53" s="12">
        <f t="shared" si="21"/>
        <v>0</v>
      </c>
      <c r="BI53" s="11"/>
      <c r="BJ53" s="14"/>
      <c r="BK53" s="12">
        <f t="shared" si="22"/>
        <v>0</v>
      </c>
      <c r="BL53" s="12"/>
      <c r="BM53" s="12"/>
      <c r="BN53" s="12">
        <f t="shared" si="23"/>
        <v>0</v>
      </c>
      <c r="BO53" s="11"/>
      <c r="BP53" s="14"/>
      <c r="BQ53" s="12">
        <f t="shared" si="24"/>
        <v>0</v>
      </c>
      <c r="BR53" s="12"/>
      <c r="BS53" s="12"/>
      <c r="BT53" s="12">
        <f t="shared" si="25"/>
        <v>0</v>
      </c>
      <c r="BU53" s="11"/>
      <c r="BV53" s="14"/>
      <c r="BW53" s="12">
        <f t="shared" si="26"/>
        <v>0</v>
      </c>
      <c r="BX53" s="12"/>
      <c r="BY53" s="12"/>
      <c r="BZ53" s="12">
        <f t="shared" si="27"/>
        <v>0</v>
      </c>
      <c r="CA53" s="11"/>
      <c r="CB53" s="14"/>
      <c r="CC53" s="12">
        <f t="shared" si="28"/>
        <v>0</v>
      </c>
      <c r="CD53" s="12"/>
      <c r="CE53" s="12"/>
      <c r="CF53" s="12">
        <f t="shared" si="29"/>
        <v>0</v>
      </c>
      <c r="CG53" s="11"/>
      <c r="CH53" s="14"/>
      <c r="CI53" s="12">
        <f t="shared" si="30"/>
        <v>0</v>
      </c>
      <c r="CJ53" s="12"/>
      <c r="CK53" s="12"/>
      <c r="CL53" s="12">
        <f t="shared" si="31"/>
        <v>0</v>
      </c>
      <c r="CM53" s="11"/>
      <c r="CN53" s="14"/>
      <c r="CO53" s="12">
        <f t="shared" si="32"/>
        <v>0</v>
      </c>
      <c r="CP53" s="12"/>
      <c r="CQ53" s="12"/>
      <c r="CR53" s="12">
        <f t="shared" si="33"/>
        <v>0</v>
      </c>
      <c r="CS53" s="11"/>
      <c r="CT53" s="14"/>
      <c r="CU53" s="12">
        <f t="shared" si="34"/>
        <v>0</v>
      </c>
      <c r="CV53" s="12"/>
      <c r="CW53" s="12"/>
      <c r="CX53" s="12">
        <f t="shared" si="35"/>
        <v>0</v>
      </c>
      <c r="CY53" s="11"/>
      <c r="CZ53" s="14"/>
      <c r="DA53" s="12">
        <f t="shared" si="36"/>
        <v>0</v>
      </c>
      <c r="DB53" s="12"/>
      <c r="DC53" s="12"/>
      <c r="DD53" s="12">
        <f t="shared" si="37"/>
        <v>0</v>
      </c>
      <c r="DE53" s="11"/>
      <c r="DF53" s="14"/>
      <c r="DG53" s="12">
        <f t="shared" si="38"/>
        <v>0</v>
      </c>
      <c r="DH53" s="12"/>
      <c r="DI53" s="12"/>
      <c r="DJ53" s="12">
        <f t="shared" si="39"/>
        <v>0</v>
      </c>
      <c r="DK53" s="11"/>
      <c r="DL53" s="14"/>
      <c r="DM53" s="12">
        <f t="shared" si="40"/>
        <v>0</v>
      </c>
      <c r="DN53" s="12"/>
      <c r="DO53" s="12"/>
      <c r="DP53" s="12">
        <f t="shared" si="41"/>
        <v>0</v>
      </c>
      <c r="DQ53" s="11"/>
      <c r="DR53" s="14"/>
      <c r="DS53" s="12">
        <f t="shared" si="42"/>
        <v>0</v>
      </c>
      <c r="DT53" s="12"/>
      <c r="DU53" s="12"/>
      <c r="DV53" s="12">
        <f t="shared" si="43"/>
        <v>0</v>
      </c>
      <c r="DW53" s="11"/>
      <c r="DX53" s="14"/>
      <c r="DY53" s="12">
        <f t="shared" si="44"/>
        <v>0</v>
      </c>
      <c r="DZ53" s="12"/>
      <c r="EA53" s="12"/>
      <c r="EB53" s="12">
        <f t="shared" si="45"/>
        <v>0</v>
      </c>
      <c r="EC53" s="11"/>
      <c r="ED53" s="14"/>
      <c r="EE53" s="12">
        <f t="shared" si="46"/>
        <v>0</v>
      </c>
      <c r="EF53" s="12"/>
      <c r="EG53" s="12"/>
      <c r="EH53" s="12">
        <f t="shared" si="47"/>
        <v>0</v>
      </c>
      <c r="EI53" s="11"/>
      <c r="EJ53" s="14"/>
      <c r="EK53" s="12">
        <f t="shared" si="48"/>
        <v>0</v>
      </c>
      <c r="EL53" s="12"/>
      <c r="EM53" s="12"/>
      <c r="EN53" s="12">
        <f t="shared" si="49"/>
        <v>0</v>
      </c>
      <c r="EO53" s="11"/>
      <c r="EP53" s="14"/>
      <c r="EQ53" s="12">
        <f t="shared" si="50"/>
        <v>0</v>
      </c>
      <c r="ER53" s="12"/>
      <c r="ES53" s="12"/>
      <c r="ET53" s="12">
        <f t="shared" si="51"/>
        <v>0</v>
      </c>
      <c r="EU53" s="11"/>
      <c r="EV53" s="14"/>
      <c r="EW53" s="12">
        <f t="shared" si="52"/>
        <v>0</v>
      </c>
      <c r="EX53" s="12"/>
      <c r="EY53" s="12"/>
      <c r="EZ53" s="12">
        <f t="shared" si="53"/>
        <v>0</v>
      </c>
      <c r="FA53" s="11"/>
      <c r="FB53" s="14"/>
      <c r="FC53" s="12">
        <f t="shared" si="54"/>
        <v>0</v>
      </c>
      <c r="FD53" s="12"/>
      <c r="FE53" s="12"/>
      <c r="FF53" s="12">
        <f t="shared" si="55"/>
        <v>0</v>
      </c>
      <c r="FG53" s="11"/>
      <c r="FH53" s="14"/>
      <c r="FI53" s="12">
        <f t="shared" si="56"/>
        <v>0</v>
      </c>
      <c r="FJ53" s="12"/>
      <c r="FK53" s="12"/>
      <c r="FL53" s="12">
        <f t="shared" si="57"/>
        <v>0</v>
      </c>
      <c r="FM53" s="11"/>
      <c r="FN53" s="14"/>
      <c r="FO53" s="12">
        <f t="shared" si="58"/>
        <v>0</v>
      </c>
      <c r="FP53" s="12"/>
      <c r="FQ53" s="12"/>
      <c r="FR53" s="12">
        <f t="shared" si="59"/>
        <v>0</v>
      </c>
      <c r="FS53" s="11"/>
      <c r="FT53" s="14"/>
      <c r="FU53" s="12">
        <f t="shared" si="60"/>
        <v>0</v>
      </c>
      <c r="FV53" s="12"/>
      <c r="FW53" s="12"/>
      <c r="FX53" s="12">
        <f t="shared" si="61"/>
        <v>0</v>
      </c>
      <c r="FY53" s="11"/>
      <c r="FZ53" s="14"/>
      <c r="GA53" s="12">
        <f t="shared" si="62"/>
        <v>0</v>
      </c>
      <c r="GB53" s="12"/>
      <c r="GC53" s="12"/>
      <c r="GD53" s="12">
        <f t="shared" si="63"/>
        <v>0</v>
      </c>
      <c r="GE53" s="11">
        <f>[2]Sheet1!$D$3</f>
        <v>0</v>
      </c>
      <c r="GF53" s="12">
        <f t="shared" si="64"/>
        <v>0</v>
      </c>
      <c r="GG53" s="12">
        <f t="shared" si="65"/>
        <v>0</v>
      </c>
      <c r="GH53" s="12">
        <f t="shared" si="66"/>
        <v>0</v>
      </c>
      <c r="GI53" s="12">
        <f t="shared" si="1"/>
        <v>0</v>
      </c>
      <c r="GJ53" s="13">
        <f t="shared" si="2"/>
        <v>0</v>
      </c>
    </row>
    <row r="54" spans="1:192" x14ac:dyDescent="0.25">
      <c r="A54" s="65"/>
      <c r="B54" s="9">
        <f>'[1]البيان الاساسى'!B52</f>
        <v>50</v>
      </c>
      <c r="C54" s="10" t="str">
        <f>VLOOKUP($B54,'[1]البيان الاساسى'!$B$3:$K$561,2,0)</f>
        <v>شمر</v>
      </c>
      <c r="D54" s="10" t="str">
        <f>VLOOKUP($B54,'[1]البيان الاساسى'!$B$3:$K$561,3,0)</f>
        <v>كيلو</v>
      </c>
      <c r="E54" s="11"/>
      <c r="F54" s="14"/>
      <c r="G54" s="12">
        <f t="shared" si="3"/>
        <v>0</v>
      </c>
      <c r="H54" s="12"/>
      <c r="I54" s="12"/>
      <c r="J54" s="12">
        <f t="shared" si="4"/>
        <v>0</v>
      </c>
      <c r="K54" s="14"/>
      <c r="L54" s="13">
        <f t="shared" si="5"/>
        <v>0</v>
      </c>
      <c r="M54" s="11"/>
      <c r="N54" s="14"/>
      <c r="O54" s="12">
        <f t="shared" si="6"/>
        <v>0</v>
      </c>
      <c r="P54" s="12"/>
      <c r="Q54" s="12"/>
      <c r="R54" s="12">
        <f t="shared" si="7"/>
        <v>0</v>
      </c>
      <c r="S54" s="11"/>
      <c r="T54" s="14"/>
      <c r="U54" s="12">
        <f t="shared" si="8"/>
        <v>0</v>
      </c>
      <c r="V54" s="12"/>
      <c r="W54" s="12"/>
      <c r="X54" s="12">
        <f t="shared" si="9"/>
        <v>0</v>
      </c>
      <c r="Y54" s="11"/>
      <c r="Z54" s="14"/>
      <c r="AA54" s="12">
        <f t="shared" si="10"/>
        <v>0</v>
      </c>
      <c r="AB54" s="12"/>
      <c r="AC54" s="12"/>
      <c r="AD54" s="12">
        <f t="shared" si="11"/>
        <v>0</v>
      </c>
      <c r="AE54" s="11"/>
      <c r="AF54" s="14"/>
      <c r="AG54" s="12">
        <f t="shared" si="12"/>
        <v>0</v>
      </c>
      <c r="AH54" s="12"/>
      <c r="AI54" s="12"/>
      <c r="AJ54" s="12">
        <f t="shared" si="13"/>
        <v>0</v>
      </c>
      <c r="AK54" s="11"/>
      <c r="AL54" s="14"/>
      <c r="AM54" s="12">
        <f t="shared" si="14"/>
        <v>0</v>
      </c>
      <c r="AN54" s="12"/>
      <c r="AO54" s="12"/>
      <c r="AP54" s="12">
        <f t="shared" si="15"/>
        <v>0</v>
      </c>
      <c r="AQ54" s="11"/>
      <c r="AR54" s="14"/>
      <c r="AS54" s="12">
        <f t="shared" si="16"/>
        <v>0</v>
      </c>
      <c r="AT54" s="12"/>
      <c r="AU54" s="12"/>
      <c r="AV54" s="12">
        <f t="shared" si="17"/>
        <v>0</v>
      </c>
      <c r="AW54" s="11"/>
      <c r="AX54" s="14"/>
      <c r="AY54" s="12">
        <f t="shared" si="18"/>
        <v>0</v>
      </c>
      <c r="AZ54" s="12"/>
      <c r="BA54" s="12"/>
      <c r="BB54" s="12">
        <f t="shared" si="19"/>
        <v>0</v>
      </c>
      <c r="BC54" s="11"/>
      <c r="BD54" s="14"/>
      <c r="BE54" s="12">
        <f t="shared" si="20"/>
        <v>0</v>
      </c>
      <c r="BF54" s="12"/>
      <c r="BG54" s="12"/>
      <c r="BH54" s="12">
        <f t="shared" si="21"/>
        <v>0</v>
      </c>
      <c r="BI54" s="11"/>
      <c r="BJ54" s="14"/>
      <c r="BK54" s="12">
        <f t="shared" si="22"/>
        <v>0</v>
      </c>
      <c r="BL54" s="12"/>
      <c r="BM54" s="12"/>
      <c r="BN54" s="12">
        <f t="shared" si="23"/>
        <v>0</v>
      </c>
      <c r="BO54" s="11"/>
      <c r="BP54" s="14"/>
      <c r="BQ54" s="12">
        <f t="shared" si="24"/>
        <v>0</v>
      </c>
      <c r="BR54" s="12"/>
      <c r="BS54" s="12"/>
      <c r="BT54" s="12">
        <f t="shared" si="25"/>
        <v>0</v>
      </c>
      <c r="BU54" s="11"/>
      <c r="BV54" s="14"/>
      <c r="BW54" s="12">
        <f t="shared" si="26"/>
        <v>0</v>
      </c>
      <c r="BX54" s="12"/>
      <c r="BY54" s="12"/>
      <c r="BZ54" s="12">
        <f t="shared" si="27"/>
        <v>0</v>
      </c>
      <c r="CA54" s="11"/>
      <c r="CB54" s="14"/>
      <c r="CC54" s="12">
        <f t="shared" si="28"/>
        <v>0</v>
      </c>
      <c r="CD54" s="12"/>
      <c r="CE54" s="12"/>
      <c r="CF54" s="12">
        <f t="shared" si="29"/>
        <v>0</v>
      </c>
      <c r="CG54" s="11"/>
      <c r="CH54" s="14"/>
      <c r="CI54" s="12">
        <f t="shared" si="30"/>
        <v>0</v>
      </c>
      <c r="CJ54" s="12"/>
      <c r="CK54" s="12"/>
      <c r="CL54" s="12">
        <f t="shared" si="31"/>
        <v>0</v>
      </c>
      <c r="CM54" s="11"/>
      <c r="CN54" s="14"/>
      <c r="CO54" s="12">
        <f t="shared" si="32"/>
        <v>0</v>
      </c>
      <c r="CP54" s="12"/>
      <c r="CQ54" s="12"/>
      <c r="CR54" s="12">
        <f t="shared" si="33"/>
        <v>0</v>
      </c>
      <c r="CS54" s="11"/>
      <c r="CT54" s="14"/>
      <c r="CU54" s="12">
        <f t="shared" si="34"/>
        <v>0</v>
      </c>
      <c r="CV54" s="12"/>
      <c r="CW54" s="12"/>
      <c r="CX54" s="12">
        <f t="shared" si="35"/>
        <v>0</v>
      </c>
      <c r="CY54" s="11"/>
      <c r="CZ54" s="14"/>
      <c r="DA54" s="12">
        <f t="shared" si="36"/>
        <v>0</v>
      </c>
      <c r="DB54" s="12"/>
      <c r="DC54" s="12"/>
      <c r="DD54" s="12">
        <f t="shared" si="37"/>
        <v>0</v>
      </c>
      <c r="DE54" s="11"/>
      <c r="DF54" s="14"/>
      <c r="DG54" s="12">
        <f t="shared" si="38"/>
        <v>0</v>
      </c>
      <c r="DH54" s="12"/>
      <c r="DI54" s="12"/>
      <c r="DJ54" s="12">
        <f t="shared" si="39"/>
        <v>0</v>
      </c>
      <c r="DK54" s="11"/>
      <c r="DL54" s="14"/>
      <c r="DM54" s="12">
        <f t="shared" si="40"/>
        <v>0</v>
      </c>
      <c r="DN54" s="12"/>
      <c r="DO54" s="12"/>
      <c r="DP54" s="12">
        <f t="shared" si="41"/>
        <v>0</v>
      </c>
      <c r="DQ54" s="11"/>
      <c r="DR54" s="14"/>
      <c r="DS54" s="12">
        <f t="shared" si="42"/>
        <v>0</v>
      </c>
      <c r="DT54" s="12"/>
      <c r="DU54" s="12"/>
      <c r="DV54" s="12">
        <f t="shared" si="43"/>
        <v>0</v>
      </c>
      <c r="DW54" s="11"/>
      <c r="DX54" s="14"/>
      <c r="DY54" s="12">
        <f t="shared" si="44"/>
        <v>0</v>
      </c>
      <c r="DZ54" s="12"/>
      <c r="EA54" s="12"/>
      <c r="EB54" s="12">
        <f t="shared" si="45"/>
        <v>0</v>
      </c>
      <c r="EC54" s="11"/>
      <c r="ED54" s="14"/>
      <c r="EE54" s="12">
        <f t="shared" si="46"/>
        <v>0</v>
      </c>
      <c r="EF54" s="12"/>
      <c r="EG54" s="12"/>
      <c r="EH54" s="12">
        <f t="shared" si="47"/>
        <v>0</v>
      </c>
      <c r="EI54" s="11"/>
      <c r="EJ54" s="14"/>
      <c r="EK54" s="12">
        <f t="shared" si="48"/>
        <v>0</v>
      </c>
      <c r="EL54" s="12"/>
      <c r="EM54" s="12"/>
      <c r="EN54" s="12">
        <f t="shared" si="49"/>
        <v>0</v>
      </c>
      <c r="EO54" s="11"/>
      <c r="EP54" s="14"/>
      <c r="EQ54" s="12">
        <f t="shared" si="50"/>
        <v>0</v>
      </c>
      <c r="ER54" s="12"/>
      <c r="ES54" s="12"/>
      <c r="ET54" s="12">
        <f t="shared" si="51"/>
        <v>0</v>
      </c>
      <c r="EU54" s="11"/>
      <c r="EV54" s="14"/>
      <c r="EW54" s="12">
        <f t="shared" si="52"/>
        <v>0</v>
      </c>
      <c r="EX54" s="12"/>
      <c r="EY54" s="12"/>
      <c r="EZ54" s="12">
        <f t="shared" si="53"/>
        <v>0</v>
      </c>
      <c r="FA54" s="11"/>
      <c r="FB54" s="14"/>
      <c r="FC54" s="12">
        <f t="shared" si="54"/>
        <v>0</v>
      </c>
      <c r="FD54" s="12"/>
      <c r="FE54" s="12"/>
      <c r="FF54" s="12">
        <f t="shared" si="55"/>
        <v>0</v>
      </c>
      <c r="FG54" s="11"/>
      <c r="FH54" s="14"/>
      <c r="FI54" s="12">
        <f t="shared" si="56"/>
        <v>0</v>
      </c>
      <c r="FJ54" s="12"/>
      <c r="FK54" s="12"/>
      <c r="FL54" s="12">
        <f t="shared" si="57"/>
        <v>0</v>
      </c>
      <c r="FM54" s="11"/>
      <c r="FN54" s="14"/>
      <c r="FO54" s="12">
        <f t="shared" si="58"/>
        <v>0</v>
      </c>
      <c r="FP54" s="12"/>
      <c r="FQ54" s="12"/>
      <c r="FR54" s="12">
        <f t="shared" si="59"/>
        <v>0</v>
      </c>
      <c r="FS54" s="11"/>
      <c r="FT54" s="14"/>
      <c r="FU54" s="12">
        <f t="shared" si="60"/>
        <v>0</v>
      </c>
      <c r="FV54" s="12"/>
      <c r="FW54" s="12"/>
      <c r="FX54" s="12">
        <f t="shared" si="61"/>
        <v>0</v>
      </c>
      <c r="FY54" s="11"/>
      <c r="FZ54" s="14"/>
      <c r="GA54" s="12">
        <f t="shared" si="62"/>
        <v>0</v>
      </c>
      <c r="GB54" s="12"/>
      <c r="GC54" s="12"/>
      <c r="GD54" s="12">
        <f t="shared" si="63"/>
        <v>0</v>
      </c>
      <c r="GE54" s="11">
        <f>[2]Sheet1!$D$3</f>
        <v>0</v>
      </c>
      <c r="GF54" s="12">
        <f t="shared" si="64"/>
        <v>0</v>
      </c>
      <c r="GG54" s="12">
        <f t="shared" si="65"/>
        <v>0</v>
      </c>
      <c r="GH54" s="12">
        <f t="shared" si="66"/>
        <v>0</v>
      </c>
      <c r="GI54" s="12">
        <f t="shared" si="1"/>
        <v>0</v>
      </c>
      <c r="GJ54" s="13">
        <f t="shared" si="2"/>
        <v>0</v>
      </c>
    </row>
    <row r="55" spans="1:192" x14ac:dyDescent="0.25">
      <c r="A55" s="65"/>
      <c r="B55" s="9">
        <f>'[1]البيان الاساسى'!B53</f>
        <v>51</v>
      </c>
      <c r="C55" s="10" t="str">
        <f>VLOOKUP($B55,'[1]البيان الاساسى'!$B$3:$K$561,2,0)</f>
        <v>ليمون ناشف</v>
      </c>
      <c r="D55" s="10" t="str">
        <f>VLOOKUP($B55,'[1]البيان الاساسى'!$B$3:$K$561,3,0)</f>
        <v>كيلو</v>
      </c>
      <c r="E55" s="11"/>
      <c r="F55" s="14"/>
      <c r="G55" s="12">
        <f t="shared" si="3"/>
        <v>0</v>
      </c>
      <c r="H55" s="12"/>
      <c r="I55" s="12"/>
      <c r="J55" s="12">
        <f t="shared" si="4"/>
        <v>0</v>
      </c>
      <c r="K55" s="14"/>
      <c r="L55" s="13">
        <f t="shared" si="5"/>
        <v>0</v>
      </c>
      <c r="M55" s="11"/>
      <c r="N55" s="14"/>
      <c r="O55" s="12">
        <f t="shared" si="6"/>
        <v>0</v>
      </c>
      <c r="P55" s="12"/>
      <c r="Q55" s="12"/>
      <c r="R55" s="12">
        <f t="shared" si="7"/>
        <v>0</v>
      </c>
      <c r="S55" s="11"/>
      <c r="T55" s="14"/>
      <c r="U55" s="12">
        <f t="shared" si="8"/>
        <v>0</v>
      </c>
      <c r="V55" s="12"/>
      <c r="W55" s="12"/>
      <c r="X55" s="12">
        <f t="shared" si="9"/>
        <v>0</v>
      </c>
      <c r="Y55" s="11"/>
      <c r="Z55" s="14"/>
      <c r="AA55" s="12">
        <f t="shared" si="10"/>
        <v>0</v>
      </c>
      <c r="AB55" s="12"/>
      <c r="AC55" s="12"/>
      <c r="AD55" s="12">
        <f t="shared" si="11"/>
        <v>0</v>
      </c>
      <c r="AE55" s="11"/>
      <c r="AF55" s="14"/>
      <c r="AG55" s="12">
        <f t="shared" si="12"/>
        <v>0</v>
      </c>
      <c r="AH55" s="12"/>
      <c r="AI55" s="12"/>
      <c r="AJ55" s="12">
        <f t="shared" si="13"/>
        <v>0</v>
      </c>
      <c r="AK55" s="11"/>
      <c r="AL55" s="14"/>
      <c r="AM55" s="12">
        <f t="shared" si="14"/>
        <v>0</v>
      </c>
      <c r="AN55" s="12"/>
      <c r="AO55" s="12"/>
      <c r="AP55" s="12">
        <f t="shared" si="15"/>
        <v>0</v>
      </c>
      <c r="AQ55" s="11"/>
      <c r="AR55" s="14"/>
      <c r="AS55" s="12">
        <f t="shared" si="16"/>
        <v>0</v>
      </c>
      <c r="AT55" s="12"/>
      <c r="AU55" s="12"/>
      <c r="AV55" s="12">
        <f t="shared" si="17"/>
        <v>0</v>
      </c>
      <c r="AW55" s="11"/>
      <c r="AX55" s="14"/>
      <c r="AY55" s="12">
        <f t="shared" si="18"/>
        <v>0</v>
      </c>
      <c r="AZ55" s="12"/>
      <c r="BA55" s="12"/>
      <c r="BB55" s="12">
        <f t="shared" si="19"/>
        <v>0</v>
      </c>
      <c r="BC55" s="11"/>
      <c r="BD55" s="14"/>
      <c r="BE55" s="12">
        <f t="shared" si="20"/>
        <v>0</v>
      </c>
      <c r="BF55" s="12"/>
      <c r="BG55" s="12"/>
      <c r="BH55" s="12">
        <f t="shared" si="21"/>
        <v>0</v>
      </c>
      <c r="BI55" s="11"/>
      <c r="BJ55" s="14"/>
      <c r="BK55" s="12">
        <f t="shared" si="22"/>
        <v>0</v>
      </c>
      <c r="BL55" s="12"/>
      <c r="BM55" s="12"/>
      <c r="BN55" s="12">
        <f t="shared" si="23"/>
        <v>0</v>
      </c>
      <c r="BO55" s="11"/>
      <c r="BP55" s="14"/>
      <c r="BQ55" s="12">
        <f t="shared" si="24"/>
        <v>0</v>
      </c>
      <c r="BR55" s="12"/>
      <c r="BS55" s="12"/>
      <c r="BT55" s="12">
        <f t="shared" si="25"/>
        <v>0</v>
      </c>
      <c r="BU55" s="11"/>
      <c r="BV55" s="14"/>
      <c r="BW55" s="12">
        <f t="shared" si="26"/>
        <v>0</v>
      </c>
      <c r="BX55" s="12"/>
      <c r="BY55" s="12"/>
      <c r="BZ55" s="12">
        <f t="shared" si="27"/>
        <v>0</v>
      </c>
      <c r="CA55" s="11"/>
      <c r="CB55" s="14"/>
      <c r="CC55" s="12">
        <f t="shared" si="28"/>
        <v>0</v>
      </c>
      <c r="CD55" s="12"/>
      <c r="CE55" s="12"/>
      <c r="CF55" s="12">
        <f t="shared" si="29"/>
        <v>0</v>
      </c>
      <c r="CG55" s="11"/>
      <c r="CH55" s="14"/>
      <c r="CI55" s="12">
        <f t="shared" si="30"/>
        <v>0</v>
      </c>
      <c r="CJ55" s="12"/>
      <c r="CK55" s="12"/>
      <c r="CL55" s="12">
        <f t="shared" si="31"/>
        <v>0</v>
      </c>
      <c r="CM55" s="11"/>
      <c r="CN55" s="14"/>
      <c r="CO55" s="12">
        <f t="shared" si="32"/>
        <v>0</v>
      </c>
      <c r="CP55" s="12"/>
      <c r="CQ55" s="12"/>
      <c r="CR55" s="12">
        <f t="shared" si="33"/>
        <v>0</v>
      </c>
      <c r="CS55" s="11"/>
      <c r="CT55" s="14"/>
      <c r="CU55" s="12">
        <f t="shared" si="34"/>
        <v>0</v>
      </c>
      <c r="CV55" s="12"/>
      <c r="CW55" s="12"/>
      <c r="CX55" s="12">
        <f t="shared" si="35"/>
        <v>0</v>
      </c>
      <c r="CY55" s="11"/>
      <c r="CZ55" s="14"/>
      <c r="DA55" s="12">
        <f t="shared" si="36"/>
        <v>0</v>
      </c>
      <c r="DB55" s="12"/>
      <c r="DC55" s="12"/>
      <c r="DD55" s="12">
        <f t="shared" si="37"/>
        <v>0</v>
      </c>
      <c r="DE55" s="11"/>
      <c r="DF55" s="14"/>
      <c r="DG55" s="12">
        <f t="shared" si="38"/>
        <v>0</v>
      </c>
      <c r="DH55" s="12"/>
      <c r="DI55" s="12"/>
      <c r="DJ55" s="12">
        <f t="shared" si="39"/>
        <v>0</v>
      </c>
      <c r="DK55" s="11"/>
      <c r="DL55" s="14"/>
      <c r="DM55" s="12">
        <f t="shared" si="40"/>
        <v>0</v>
      </c>
      <c r="DN55" s="12"/>
      <c r="DO55" s="12"/>
      <c r="DP55" s="12">
        <f t="shared" si="41"/>
        <v>0</v>
      </c>
      <c r="DQ55" s="11"/>
      <c r="DR55" s="14"/>
      <c r="DS55" s="12">
        <f t="shared" si="42"/>
        <v>0</v>
      </c>
      <c r="DT55" s="12"/>
      <c r="DU55" s="12"/>
      <c r="DV55" s="12">
        <f t="shared" si="43"/>
        <v>0</v>
      </c>
      <c r="DW55" s="11"/>
      <c r="DX55" s="14"/>
      <c r="DY55" s="12">
        <f t="shared" si="44"/>
        <v>0</v>
      </c>
      <c r="DZ55" s="12"/>
      <c r="EA55" s="12"/>
      <c r="EB55" s="12">
        <f t="shared" si="45"/>
        <v>0</v>
      </c>
      <c r="EC55" s="11"/>
      <c r="ED55" s="14"/>
      <c r="EE55" s="12">
        <f t="shared" si="46"/>
        <v>0</v>
      </c>
      <c r="EF55" s="12"/>
      <c r="EG55" s="12"/>
      <c r="EH55" s="12">
        <f t="shared" si="47"/>
        <v>0</v>
      </c>
      <c r="EI55" s="11"/>
      <c r="EJ55" s="14"/>
      <c r="EK55" s="12">
        <f t="shared" si="48"/>
        <v>0</v>
      </c>
      <c r="EL55" s="12"/>
      <c r="EM55" s="12"/>
      <c r="EN55" s="12">
        <f t="shared" si="49"/>
        <v>0</v>
      </c>
      <c r="EO55" s="11"/>
      <c r="EP55" s="14"/>
      <c r="EQ55" s="12">
        <f t="shared" si="50"/>
        <v>0</v>
      </c>
      <c r="ER55" s="12"/>
      <c r="ES55" s="12"/>
      <c r="ET55" s="12">
        <f t="shared" si="51"/>
        <v>0</v>
      </c>
      <c r="EU55" s="11"/>
      <c r="EV55" s="14"/>
      <c r="EW55" s="12">
        <f t="shared" si="52"/>
        <v>0</v>
      </c>
      <c r="EX55" s="12"/>
      <c r="EY55" s="12"/>
      <c r="EZ55" s="12">
        <f t="shared" si="53"/>
        <v>0</v>
      </c>
      <c r="FA55" s="11"/>
      <c r="FB55" s="14"/>
      <c r="FC55" s="12">
        <f t="shared" si="54"/>
        <v>0</v>
      </c>
      <c r="FD55" s="12"/>
      <c r="FE55" s="12"/>
      <c r="FF55" s="12">
        <f t="shared" si="55"/>
        <v>0</v>
      </c>
      <c r="FG55" s="11"/>
      <c r="FH55" s="14"/>
      <c r="FI55" s="12">
        <f t="shared" si="56"/>
        <v>0</v>
      </c>
      <c r="FJ55" s="12"/>
      <c r="FK55" s="12"/>
      <c r="FL55" s="12">
        <f t="shared" si="57"/>
        <v>0</v>
      </c>
      <c r="FM55" s="11"/>
      <c r="FN55" s="14"/>
      <c r="FO55" s="12">
        <f t="shared" si="58"/>
        <v>0</v>
      </c>
      <c r="FP55" s="12"/>
      <c r="FQ55" s="12"/>
      <c r="FR55" s="12">
        <f t="shared" si="59"/>
        <v>0</v>
      </c>
      <c r="FS55" s="11"/>
      <c r="FT55" s="14"/>
      <c r="FU55" s="12">
        <f t="shared" si="60"/>
        <v>0</v>
      </c>
      <c r="FV55" s="12"/>
      <c r="FW55" s="12"/>
      <c r="FX55" s="12">
        <f t="shared" si="61"/>
        <v>0</v>
      </c>
      <c r="FY55" s="11"/>
      <c r="FZ55" s="14"/>
      <c r="GA55" s="12">
        <f t="shared" si="62"/>
        <v>0</v>
      </c>
      <c r="GB55" s="12"/>
      <c r="GC55" s="12"/>
      <c r="GD55" s="12">
        <f t="shared" si="63"/>
        <v>0</v>
      </c>
      <c r="GE55" s="11">
        <f>[2]Sheet1!$D$3</f>
        <v>0</v>
      </c>
      <c r="GF55" s="12">
        <f t="shared" si="64"/>
        <v>0</v>
      </c>
      <c r="GG55" s="12">
        <f t="shared" si="65"/>
        <v>0</v>
      </c>
      <c r="GH55" s="12">
        <f t="shared" si="66"/>
        <v>0</v>
      </c>
      <c r="GI55" s="12">
        <f t="shared" si="1"/>
        <v>0</v>
      </c>
      <c r="GJ55" s="13">
        <f t="shared" si="2"/>
        <v>0</v>
      </c>
    </row>
    <row r="56" spans="1:192" x14ac:dyDescent="0.25">
      <c r="A56" s="65"/>
      <c r="B56" s="9">
        <f>'[1]البيان الاساسى'!B54</f>
        <v>52</v>
      </c>
      <c r="C56" s="10" t="str">
        <f>VLOOKUP($B56,'[1]البيان الاساسى'!$B$3:$K$561,2,0)</f>
        <v>كامينا</v>
      </c>
      <c r="D56" s="10" t="str">
        <f>VLOOKUP($B56,'[1]البيان الاساسى'!$B$3:$K$561,3,0)</f>
        <v>علبة</v>
      </c>
      <c r="E56" s="11"/>
      <c r="F56" s="14"/>
      <c r="G56" s="12">
        <f t="shared" si="3"/>
        <v>0</v>
      </c>
      <c r="H56" s="12"/>
      <c r="I56" s="12"/>
      <c r="J56" s="12">
        <f t="shared" si="4"/>
        <v>0</v>
      </c>
      <c r="K56" s="14"/>
      <c r="L56" s="13">
        <f t="shared" si="5"/>
        <v>0</v>
      </c>
      <c r="M56" s="11"/>
      <c r="N56" s="14"/>
      <c r="O56" s="12">
        <f t="shared" si="6"/>
        <v>0</v>
      </c>
      <c r="P56" s="12"/>
      <c r="Q56" s="12"/>
      <c r="R56" s="12">
        <f t="shared" si="7"/>
        <v>0</v>
      </c>
      <c r="S56" s="11"/>
      <c r="T56" s="14"/>
      <c r="U56" s="12">
        <f t="shared" si="8"/>
        <v>0</v>
      </c>
      <c r="V56" s="12"/>
      <c r="W56" s="12"/>
      <c r="X56" s="12">
        <f t="shared" si="9"/>
        <v>0</v>
      </c>
      <c r="Y56" s="11"/>
      <c r="Z56" s="14"/>
      <c r="AA56" s="12">
        <f t="shared" si="10"/>
        <v>0</v>
      </c>
      <c r="AB56" s="12"/>
      <c r="AC56" s="12"/>
      <c r="AD56" s="12">
        <f t="shared" si="11"/>
        <v>0</v>
      </c>
      <c r="AE56" s="11"/>
      <c r="AF56" s="14"/>
      <c r="AG56" s="12">
        <f t="shared" si="12"/>
        <v>0</v>
      </c>
      <c r="AH56" s="12"/>
      <c r="AI56" s="12"/>
      <c r="AJ56" s="12">
        <f t="shared" si="13"/>
        <v>0</v>
      </c>
      <c r="AK56" s="11"/>
      <c r="AL56" s="14"/>
      <c r="AM56" s="12">
        <f t="shared" si="14"/>
        <v>0</v>
      </c>
      <c r="AN56" s="12"/>
      <c r="AO56" s="12"/>
      <c r="AP56" s="12">
        <f t="shared" si="15"/>
        <v>0</v>
      </c>
      <c r="AQ56" s="11"/>
      <c r="AR56" s="14"/>
      <c r="AS56" s="12">
        <f t="shared" si="16"/>
        <v>0</v>
      </c>
      <c r="AT56" s="12"/>
      <c r="AU56" s="12"/>
      <c r="AV56" s="12">
        <f t="shared" si="17"/>
        <v>0</v>
      </c>
      <c r="AW56" s="11"/>
      <c r="AX56" s="14"/>
      <c r="AY56" s="12">
        <f t="shared" si="18"/>
        <v>0</v>
      </c>
      <c r="AZ56" s="12"/>
      <c r="BA56" s="12"/>
      <c r="BB56" s="12">
        <f t="shared" si="19"/>
        <v>0</v>
      </c>
      <c r="BC56" s="11"/>
      <c r="BD56" s="14"/>
      <c r="BE56" s="12">
        <f t="shared" si="20"/>
        <v>0</v>
      </c>
      <c r="BF56" s="12"/>
      <c r="BG56" s="12"/>
      <c r="BH56" s="12">
        <f t="shared" si="21"/>
        <v>0</v>
      </c>
      <c r="BI56" s="11"/>
      <c r="BJ56" s="14"/>
      <c r="BK56" s="12">
        <f t="shared" si="22"/>
        <v>0</v>
      </c>
      <c r="BL56" s="12"/>
      <c r="BM56" s="12"/>
      <c r="BN56" s="12">
        <f t="shared" si="23"/>
        <v>0</v>
      </c>
      <c r="BO56" s="11"/>
      <c r="BP56" s="14"/>
      <c r="BQ56" s="12">
        <f t="shared" si="24"/>
        <v>0</v>
      </c>
      <c r="BR56" s="12"/>
      <c r="BS56" s="12"/>
      <c r="BT56" s="12">
        <f t="shared" si="25"/>
        <v>0</v>
      </c>
      <c r="BU56" s="11"/>
      <c r="BV56" s="14"/>
      <c r="BW56" s="12">
        <f t="shared" si="26"/>
        <v>0</v>
      </c>
      <c r="BX56" s="12"/>
      <c r="BY56" s="12"/>
      <c r="BZ56" s="12">
        <f t="shared" si="27"/>
        <v>0</v>
      </c>
      <c r="CA56" s="11"/>
      <c r="CB56" s="14"/>
      <c r="CC56" s="12">
        <f t="shared" si="28"/>
        <v>0</v>
      </c>
      <c r="CD56" s="12"/>
      <c r="CE56" s="12"/>
      <c r="CF56" s="12">
        <f t="shared" si="29"/>
        <v>0</v>
      </c>
      <c r="CG56" s="11"/>
      <c r="CH56" s="14"/>
      <c r="CI56" s="12">
        <f t="shared" si="30"/>
        <v>0</v>
      </c>
      <c r="CJ56" s="12"/>
      <c r="CK56" s="12"/>
      <c r="CL56" s="12">
        <f t="shared" si="31"/>
        <v>0</v>
      </c>
      <c r="CM56" s="11"/>
      <c r="CN56" s="14"/>
      <c r="CO56" s="12">
        <f t="shared" si="32"/>
        <v>0</v>
      </c>
      <c r="CP56" s="12"/>
      <c r="CQ56" s="12"/>
      <c r="CR56" s="12">
        <f t="shared" si="33"/>
        <v>0</v>
      </c>
      <c r="CS56" s="11"/>
      <c r="CT56" s="14"/>
      <c r="CU56" s="12">
        <f t="shared" si="34"/>
        <v>0</v>
      </c>
      <c r="CV56" s="12"/>
      <c r="CW56" s="12"/>
      <c r="CX56" s="12">
        <f t="shared" si="35"/>
        <v>0</v>
      </c>
      <c r="CY56" s="11"/>
      <c r="CZ56" s="14"/>
      <c r="DA56" s="12">
        <f t="shared" si="36"/>
        <v>0</v>
      </c>
      <c r="DB56" s="12"/>
      <c r="DC56" s="12"/>
      <c r="DD56" s="12">
        <f t="shared" si="37"/>
        <v>0</v>
      </c>
      <c r="DE56" s="11"/>
      <c r="DF56" s="14"/>
      <c r="DG56" s="12">
        <f t="shared" si="38"/>
        <v>0</v>
      </c>
      <c r="DH56" s="12"/>
      <c r="DI56" s="12"/>
      <c r="DJ56" s="12">
        <f t="shared" si="39"/>
        <v>0</v>
      </c>
      <c r="DK56" s="11"/>
      <c r="DL56" s="14"/>
      <c r="DM56" s="12">
        <f t="shared" si="40"/>
        <v>0</v>
      </c>
      <c r="DN56" s="12"/>
      <c r="DO56" s="12"/>
      <c r="DP56" s="12">
        <f t="shared" si="41"/>
        <v>0</v>
      </c>
      <c r="DQ56" s="11"/>
      <c r="DR56" s="14"/>
      <c r="DS56" s="12">
        <f t="shared" si="42"/>
        <v>0</v>
      </c>
      <c r="DT56" s="12"/>
      <c r="DU56" s="12"/>
      <c r="DV56" s="12">
        <f t="shared" si="43"/>
        <v>0</v>
      </c>
      <c r="DW56" s="11"/>
      <c r="DX56" s="14"/>
      <c r="DY56" s="12">
        <f t="shared" si="44"/>
        <v>0</v>
      </c>
      <c r="DZ56" s="12"/>
      <c r="EA56" s="12"/>
      <c r="EB56" s="12">
        <f t="shared" si="45"/>
        <v>0</v>
      </c>
      <c r="EC56" s="11"/>
      <c r="ED56" s="14"/>
      <c r="EE56" s="12">
        <f t="shared" si="46"/>
        <v>0</v>
      </c>
      <c r="EF56" s="12"/>
      <c r="EG56" s="12"/>
      <c r="EH56" s="12">
        <f t="shared" si="47"/>
        <v>0</v>
      </c>
      <c r="EI56" s="11"/>
      <c r="EJ56" s="14"/>
      <c r="EK56" s="12">
        <f t="shared" si="48"/>
        <v>0</v>
      </c>
      <c r="EL56" s="12"/>
      <c r="EM56" s="12"/>
      <c r="EN56" s="12">
        <f t="shared" si="49"/>
        <v>0</v>
      </c>
      <c r="EO56" s="11"/>
      <c r="EP56" s="14"/>
      <c r="EQ56" s="12">
        <f t="shared" si="50"/>
        <v>0</v>
      </c>
      <c r="ER56" s="12"/>
      <c r="ES56" s="12"/>
      <c r="ET56" s="12">
        <f t="shared" si="51"/>
        <v>0</v>
      </c>
      <c r="EU56" s="11"/>
      <c r="EV56" s="14"/>
      <c r="EW56" s="12">
        <f t="shared" si="52"/>
        <v>0</v>
      </c>
      <c r="EX56" s="12"/>
      <c r="EY56" s="12"/>
      <c r="EZ56" s="12">
        <f t="shared" si="53"/>
        <v>0</v>
      </c>
      <c r="FA56" s="11"/>
      <c r="FB56" s="14"/>
      <c r="FC56" s="12">
        <f t="shared" si="54"/>
        <v>0</v>
      </c>
      <c r="FD56" s="12"/>
      <c r="FE56" s="12"/>
      <c r="FF56" s="12">
        <f t="shared" si="55"/>
        <v>0</v>
      </c>
      <c r="FG56" s="11"/>
      <c r="FH56" s="14"/>
      <c r="FI56" s="12">
        <f t="shared" si="56"/>
        <v>0</v>
      </c>
      <c r="FJ56" s="12"/>
      <c r="FK56" s="12"/>
      <c r="FL56" s="12">
        <f t="shared" si="57"/>
        <v>0</v>
      </c>
      <c r="FM56" s="11"/>
      <c r="FN56" s="14"/>
      <c r="FO56" s="12">
        <f t="shared" si="58"/>
        <v>0</v>
      </c>
      <c r="FP56" s="12"/>
      <c r="FQ56" s="12"/>
      <c r="FR56" s="12">
        <f t="shared" si="59"/>
        <v>0</v>
      </c>
      <c r="FS56" s="11"/>
      <c r="FT56" s="14"/>
      <c r="FU56" s="12">
        <f t="shared" si="60"/>
        <v>0</v>
      </c>
      <c r="FV56" s="12"/>
      <c r="FW56" s="12"/>
      <c r="FX56" s="12">
        <f t="shared" si="61"/>
        <v>0</v>
      </c>
      <c r="FY56" s="11"/>
      <c r="FZ56" s="14"/>
      <c r="GA56" s="12">
        <f t="shared" si="62"/>
        <v>0</v>
      </c>
      <c r="GB56" s="12"/>
      <c r="GC56" s="12"/>
      <c r="GD56" s="12">
        <f t="shared" si="63"/>
        <v>0</v>
      </c>
      <c r="GE56" s="11">
        <f>[2]Sheet1!$D$3</f>
        <v>0</v>
      </c>
      <c r="GF56" s="12">
        <f t="shared" si="64"/>
        <v>0</v>
      </c>
      <c r="GG56" s="12">
        <f t="shared" si="65"/>
        <v>0</v>
      </c>
      <c r="GH56" s="12">
        <f t="shared" si="66"/>
        <v>0</v>
      </c>
      <c r="GI56" s="12">
        <f t="shared" si="1"/>
        <v>0</v>
      </c>
      <c r="GJ56" s="13">
        <f t="shared" si="2"/>
        <v>0</v>
      </c>
    </row>
    <row r="57" spans="1:192" x14ac:dyDescent="0.25">
      <c r="A57" s="65"/>
      <c r="B57" s="9">
        <f>'[1]البيان الاساسى'!B55</f>
        <v>53</v>
      </c>
      <c r="C57" s="10" t="str">
        <f>VLOOKUP($B57,'[1]البيان الاساسى'!$B$3:$K$561,2,0)</f>
        <v>بقسماط</v>
      </c>
      <c r="D57" s="10" t="str">
        <f>VLOOKUP($B57,'[1]البيان الاساسى'!$B$3:$K$561,3,0)</f>
        <v>كيلو</v>
      </c>
      <c r="E57" s="11"/>
      <c r="F57" s="14"/>
      <c r="G57" s="12">
        <f t="shared" si="3"/>
        <v>0</v>
      </c>
      <c r="H57" s="12"/>
      <c r="I57" s="12"/>
      <c r="J57" s="12">
        <f t="shared" si="4"/>
        <v>0</v>
      </c>
      <c r="K57" s="14"/>
      <c r="L57" s="13">
        <f t="shared" si="5"/>
        <v>0</v>
      </c>
      <c r="M57" s="11"/>
      <c r="N57" s="14"/>
      <c r="O57" s="12">
        <f t="shared" si="6"/>
        <v>0</v>
      </c>
      <c r="P57" s="12"/>
      <c r="Q57" s="12"/>
      <c r="R57" s="12">
        <f t="shared" si="7"/>
        <v>0</v>
      </c>
      <c r="S57" s="11"/>
      <c r="T57" s="14"/>
      <c r="U57" s="12">
        <f t="shared" si="8"/>
        <v>0</v>
      </c>
      <c r="V57" s="12"/>
      <c r="W57" s="12"/>
      <c r="X57" s="12">
        <f t="shared" si="9"/>
        <v>0</v>
      </c>
      <c r="Y57" s="11"/>
      <c r="Z57" s="14"/>
      <c r="AA57" s="12">
        <f t="shared" si="10"/>
        <v>0</v>
      </c>
      <c r="AB57" s="12"/>
      <c r="AC57" s="12"/>
      <c r="AD57" s="12">
        <f t="shared" si="11"/>
        <v>0</v>
      </c>
      <c r="AE57" s="11"/>
      <c r="AF57" s="14"/>
      <c r="AG57" s="12">
        <f t="shared" si="12"/>
        <v>0</v>
      </c>
      <c r="AH57" s="12"/>
      <c r="AI57" s="12"/>
      <c r="AJ57" s="12">
        <f t="shared" si="13"/>
        <v>0</v>
      </c>
      <c r="AK57" s="11"/>
      <c r="AL57" s="14"/>
      <c r="AM57" s="12">
        <f t="shared" si="14"/>
        <v>0</v>
      </c>
      <c r="AN57" s="12"/>
      <c r="AO57" s="12"/>
      <c r="AP57" s="12">
        <f t="shared" si="15"/>
        <v>0</v>
      </c>
      <c r="AQ57" s="11"/>
      <c r="AR57" s="14"/>
      <c r="AS57" s="12">
        <f t="shared" si="16"/>
        <v>0</v>
      </c>
      <c r="AT57" s="12"/>
      <c r="AU57" s="12"/>
      <c r="AV57" s="12">
        <f t="shared" si="17"/>
        <v>0</v>
      </c>
      <c r="AW57" s="11"/>
      <c r="AX57" s="14"/>
      <c r="AY57" s="12">
        <f t="shared" si="18"/>
        <v>0</v>
      </c>
      <c r="AZ57" s="12"/>
      <c r="BA57" s="12"/>
      <c r="BB57" s="12">
        <f t="shared" si="19"/>
        <v>0</v>
      </c>
      <c r="BC57" s="11"/>
      <c r="BD57" s="14"/>
      <c r="BE57" s="12">
        <f t="shared" si="20"/>
        <v>0</v>
      </c>
      <c r="BF57" s="12"/>
      <c r="BG57" s="12"/>
      <c r="BH57" s="12">
        <f t="shared" si="21"/>
        <v>0</v>
      </c>
      <c r="BI57" s="11"/>
      <c r="BJ57" s="14"/>
      <c r="BK57" s="12">
        <f t="shared" si="22"/>
        <v>0</v>
      </c>
      <c r="BL57" s="12"/>
      <c r="BM57" s="12"/>
      <c r="BN57" s="12">
        <f t="shared" si="23"/>
        <v>0</v>
      </c>
      <c r="BO57" s="11"/>
      <c r="BP57" s="14"/>
      <c r="BQ57" s="12">
        <f t="shared" si="24"/>
        <v>0</v>
      </c>
      <c r="BR57" s="12"/>
      <c r="BS57" s="12"/>
      <c r="BT57" s="12">
        <f t="shared" si="25"/>
        <v>0</v>
      </c>
      <c r="BU57" s="11"/>
      <c r="BV57" s="14"/>
      <c r="BW57" s="12">
        <f t="shared" si="26"/>
        <v>0</v>
      </c>
      <c r="BX57" s="12"/>
      <c r="BY57" s="12"/>
      <c r="BZ57" s="12">
        <f t="shared" si="27"/>
        <v>0</v>
      </c>
      <c r="CA57" s="11"/>
      <c r="CB57" s="14"/>
      <c r="CC57" s="12">
        <f t="shared" si="28"/>
        <v>0</v>
      </c>
      <c r="CD57" s="12"/>
      <c r="CE57" s="12"/>
      <c r="CF57" s="12">
        <f t="shared" si="29"/>
        <v>0</v>
      </c>
      <c r="CG57" s="11"/>
      <c r="CH57" s="14"/>
      <c r="CI57" s="12">
        <f t="shared" si="30"/>
        <v>0</v>
      </c>
      <c r="CJ57" s="12"/>
      <c r="CK57" s="12"/>
      <c r="CL57" s="12">
        <f t="shared" si="31"/>
        <v>0</v>
      </c>
      <c r="CM57" s="11"/>
      <c r="CN57" s="14"/>
      <c r="CO57" s="12">
        <f t="shared" si="32"/>
        <v>0</v>
      </c>
      <c r="CP57" s="12"/>
      <c r="CQ57" s="12"/>
      <c r="CR57" s="12">
        <f t="shared" si="33"/>
        <v>0</v>
      </c>
      <c r="CS57" s="11"/>
      <c r="CT57" s="14"/>
      <c r="CU57" s="12">
        <f t="shared" si="34"/>
        <v>0</v>
      </c>
      <c r="CV57" s="12"/>
      <c r="CW57" s="12"/>
      <c r="CX57" s="12">
        <f t="shared" si="35"/>
        <v>0</v>
      </c>
      <c r="CY57" s="11"/>
      <c r="CZ57" s="14"/>
      <c r="DA57" s="12">
        <f t="shared" si="36"/>
        <v>0</v>
      </c>
      <c r="DB57" s="12"/>
      <c r="DC57" s="12"/>
      <c r="DD57" s="12">
        <f t="shared" si="37"/>
        <v>0</v>
      </c>
      <c r="DE57" s="11"/>
      <c r="DF57" s="14"/>
      <c r="DG57" s="12">
        <f t="shared" si="38"/>
        <v>0</v>
      </c>
      <c r="DH57" s="12"/>
      <c r="DI57" s="12"/>
      <c r="DJ57" s="12">
        <f t="shared" si="39"/>
        <v>0</v>
      </c>
      <c r="DK57" s="11"/>
      <c r="DL57" s="14"/>
      <c r="DM57" s="12">
        <f t="shared" si="40"/>
        <v>0</v>
      </c>
      <c r="DN57" s="12"/>
      <c r="DO57" s="12"/>
      <c r="DP57" s="12">
        <f t="shared" si="41"/>
        <v>0</v>
      </c>
      <c r="DQ57" s="11"/>
      <c r="DR57" s="14"/>
      <c r="DS57" s="12">
        <f t="shared" si="42"/>
        <v>0</v>
      </c>
      <c r="DT57" s="12"/>
      <c r="DU57" s="12"/>
      <c r="DV57" s="12">
        <f t="shared" si="43"/>
        <v>0</v>
      </c>
      <c r="DW57" s="11"/>
      <c r="DX57" s="14"/>
      <c r="DY57" s="12">
        <f t="shared" si="44"/>
        <v>0</v>
      </c>
      <c r="DZ57" s="12"/>
      <c r="EA57" s="12"/>
      <c r="EB57" s="12">
        <f t="shared" si="45"/>
        <v>0</v>
      </c>
      <c r="EC57" s="11"/>
      <c r="ED57" s="14"/>
      <c r="EE57" s="12">
        <f t="shared" si="46"/>
        <v>0</v>
      </c>
      <c r="EF57" s="12"/>
      <c r="EG57" s="12"/>
      <c r="EH57" s="12">
        <f t="shared" si="47"/>
        <v>0</v>
      </c>
      <c r="EI57" s="11"/>
      <c r="EJ57" s="14"/>
      <c r="EK57" s="12">
        <f t="shared" si="48"/>
        <v>0</v>
      </c>
      <c r="EL57" s="12"/>
      <c r="EM57" s="12"/>
      <c r="EN57" s="12">
        <f t="shared" si="49"/>
        <v>0</v>
      </c>
      <c r="EO57" s="11"/>
      <c r="EP57" s="14"/>
      <c r="EQ57" s="12">
        <f t="shared" si="50"/>
        <v>0</v>
      </c>
      <c r="ER57" s="12"/>
      <c r="ES57" s="12"/>
      <c r="ET57" s="12">
        <f t="shared" si="51"/>
        <v>0</v>
      </c>
      <c r="EU57" s="11"/>
      <c r="EV57" s="14"/>
      <c r="EW57" s="12">
        <f t="shared" si="52"/>
        <v>0</v>
      </c>
      <c r="EX57" s="12"/>
      <c r="EY57" s="12"/>
      <c r="EZ57" s="12">
        <f t="shared" si="53"/>
        <v>0</v>
      </c>
      <c r="FA57" s="11"/>
      <c r="FB57" s="14"/>
      <c r="FC57" s="12">
        <f t="shared" si="54"/>
        <v>0</v>
      </c>
      <c r="FD57" s="12"/>
      <c r="FE57" s="12"/>
      <c r="FF57" s="12">
        <f t="shared" si="55"/>
        <v>0</v>
      </c>
      <c r="FG57" s="11"/>
      <c r="FH57" s="14"/>
      <c r="FI57" s="12">
        <f t="shared" si="56"/>
        <v>0</v>
      </c>
      <c r="FJ57" s="12"/>
      <c r="FK57" s="12"/>
      <c r="FL57" s="12">
        <f t="shared" si="57"/>
        <v>0</v>
      </c>
      <c r="FM57" s="11"/>
      <c r="FN57" s="14"/>
      <c r="FO57" s="12">
        <f t="shared" si="58"/>
        <v>0</v>
      </c>
      <c r="FP57" s="12"/>
      <c r="FQ57" s="12"/>
      <c r="FR57" s="12">
        <f t="shared" si="59"/>
        <v>0</v>
      </c>
      <c r="FS57" s="11"/>
      <c r="FT57" s="14"/>
      <c r="FU57" s="12">
        <f t="shared" si="60"/>
        <v>0</v>
      </c>
      <c r="FV57" s="12"/>
      <c r="FW57" s="12"/>
      <c r="FX57" s="12">
        <f t="shared" si="61"/>
        <v>0</v>
      </c>
      <c r="FY57" s="11"/>
      <c r="FZ57" s="14"/>
      <c r="GA57" s="12">
        <f t="shared" si="62"/>
        <v>0</v>
      </c>
      <c r="GB57" s="12"/>
      <c r="GC57" s="12"/>
      <c r="GD57" s="12">
        <f t="shared" si="63"/>
        <v>0</v>
      </c>
      <c r="GE57" s="11">
        <f>[2]Sheet1!$D$3</f>
        <v>0</v>
      </c>
      <c r="GF57" s="12">
        <f t="shared" si="64"/>
        <v>0</v>
      </c>
      <c r="GG57" s="12">
        <f t="shared" si="65"/>
        <v>0</v>
      </c>
      <c r="GH57" s="12">
        <f t="shared" si="66"/>
        <v>0</v>
      </c>
      <c r="GI57" s="12">
        <f t="shared" si="1"/>
        <v>0</v>
      </c>
      <c r="GJ57" s="13">
        <f t="shared" si="2"/>
        <v>0</v>
      </c>
    </row>
    <row r="58" spans="1:192" x14ac:dyDescent="0.25">
      <c r="A58" s="65"/>
      <c r="B58" s="9">
        <f>'[1]البيان الاساسى'!B56</f>
        <v>54</v>
      </c>
      <c r="C58" s="10" t="str">
        <f>VLOOKUP($B58,'[1]البيان الاساسى'!$B$3:$K$561,2,0)</f>
        <v>خروب</v>
      </c>
      <c r="D58" s="10" t="str">
        <f>VLOOKUP($B58,'[1]البيان الاساسى'!$B$3:$K$561,3,0)</f>
        <v>كيلو</v>
      </c>
      <c r="E58" s="11"/>
      <c r="F58" s="14"/>
      <c r="G58" s="12">
        <f t="shared" si="3"/>
        <v>0</v>
      </c>
      <c r="H58" s="12"/>
      <c r="I58" s="12"/>
      <c r="J58" s="12">
        <f t="shared" si="4"/>
        <v>0</v>
      </c>
      <c r="K58" s="14"/>
      <c r="L58" s="13">
        <f t="shared" si="5"/>
        <v>0</v>
      </c>
      <c r="M58" s="11"/>
      <c r="N58" s="14"/>
      <c r="O58" s="12">
        <f t="shared" si="6"/>
        <v>0</v>
      </c>
      <c r="P58" s="12"/>
      <c r="Q58" s="12"/>
      <c r="R58" s="12">
        <f t="shared" si="7"/>
        <v>0</v>
      </c>
      <c r="S58" s="11"/>
      <c r="T58" s="14"/>
      <c r="U58" s="12">
        <f t="shared" si="8"/>
        <v>0</v>
      </c>
      <c r="V58" s="12"/>
      <c r="W58" s="12"/>
      <c r="X58" s="12">
        <f t="shared" si="9"/>
        <v>0</v>
      </c>
      <c r="Y58" s="11"/>
      <c r="Z58" s="14"/>
      <c r="AA58" s="12">
        <f t="shared" si="10"/>
        <v>0</v>
      </c>
      <c r="AB58" s="12"/>
      <c r="AC58" s="12"/>
      <c r="AD58" s="12">
        <f t="shared" si="11"/>
        <v>0</v>
      </c>
      <c r="AE58" s="11"/>
      <c r="AF58" s="14"/>
      <c r="AG58" s="12">
        <f t="shared" si="12"/>
        <v>0</v>
      </c>
      <c r="AH58" s="12"/>
      <c r="AI58" s="12"/>
      <c r="AJ58" s="12">
        <f t="shared" si="13"/>
        <v>0</v>
      </c>
      <c r="AK58" s="11"/>
      <c r="AL58" s="14"/>
      <c r="AM58" s="12">
        <f t="shared" si="14"/>
        <v>0</v>
      </c>
      <c r="AN58" s="12"/>
      <c r="AO58" s="12"/>
      <c r="AP58" s="12">
        <f t="shared" si="15"/>
        <v>0</v>
      </c>
      <c r="AQ58" s="11"/>
      <c r="AR58" s="14"/>
      <c r="AS58" s="12">
        <f t="shared" si="16"/>
        <v>0</v>
      </c>
      <c r="AT58" s="12"/>
      <c r="AU58" s="12"/>
      <c r="AV58" s="12">
        <f t="shared" si="17"/>
        <v>0</v>
      </c>
      <c r="AW58" s="11"/>
      <c r="AX58" s="14"/>
      <c r="AY58" s="12">
        <f t="shared" si="18"/>
        <v>0</v>
      </c>
      <c r="AZ58" s="12"/>
      <c r="BA58" s="12"/>
      <c r="BB58" s="12">
        <f t="shared" si="19"/>
        <v>0</v>
      </c>
      <c r="BC58" s="11"/>
      <c r="BD58" s="14"/>
      <c r="BE58" s="12">
        <f t="shared" si="20"/>
        <v>0</v>
      </c>
      <c r="BF58" s="12"/>
      <c r="BG58" s="12"/>
      <c r="BH58" s="12">
        <f t="shared" si="21"/>
        <v>0</v>
      </c>
      <c r="BI58" s="11"/>
      <c r="BJ58" s="14"/>
      <c r="BK58" s="12">
        <f t="shared" si="22"/>
        <v>0</v>
      </c>
      <c r="BL58" s="12"/>
      <c r="BM58" s="12"/>
      <c r="BN58" s="12">
        <f t="shared" si="23"/>
        <v>0</v>
      </c>
      <c r="BO58" s="11"/>
      <c r="BP58" s="14"/>
      <c r="BQ58" s="12">
        <f t="shared" si="24"/>
        <v>0</v>
      </c>
      <c r="BR58" s="12"/>
      <c r="BS58" s="12"/>
      <c r="BT58" s="12">
        <f t="shared" si="25"/>
        <v>0</v>
      </c>
      <c r="BU58" s="11"/>
      <c r="BV58" s="14"/>
      <c r="BW58" s="12">
        <f t="shared" si="26"/>
        <v>0</v>
      </c>
      <c r="BX58" s="12"/>
      <c r="BY58" s="12"/>
      <c r="BZ58" s="12">
        <f t="shared" si="27"/>
        <v>0</v>
      </c>
      <c r="CA58" s="11"/>
      <c r="CB58" s="14"/>
      <c r="CC58" s="12">
        <f t="shared" si="28"/>
        <v>0</v>
      </c>
      <c r="CD58" s="12"/>
      <c r="CE58" s="12"/>
      <c r="CF58" s="12">
        <f t="shared" si="29"/>
        <v>0</v>
      </c>
      <c r="CG58" s="11"/>
      <c r="CH58" s="14"/>
      <c r="CI58" s="12">
        <f t="shared" si="30"/>
        <v>0</v>
      </c>
      <c r="CJ58" s="12"/>
      <c r="CK58" s="12"/>
      <c r="CL58" s="12">
        <f t="shared" si="31"/>
        <v>0</v>
      </c>
      <c r="CM58" s="11"/>
      <c r="CN58" s="14"/>
      <c r="CO58" s="12">
        <f t="shared" si="32"/>
        <v>0</v>
      </c>
      <c r="CP58" s="12"/>
      <c r="CQ58" s="12"/>
      <c r="CR58" s="12">
        <f t="shared" si="33"/>
        <v>0</v>
      </c>
      <c r="CS58" s="11"/>
      <c r="CT58" s="14"/>
      <c r="CU58" s="12">
        <f t="shared" si="34"/>
        <v>0</v>
      </c>
      <c r="CV58" s="12"/>
      <c r="CW58" s="12"/>
      <c r="CX58" s="12">
        <f t="shared" si="35"/>
        <v>0</v>
      </c>
      <c r="CY58" s="11"/>
      <c r="CZ58" s="14"/>
      <c r="DA58" s="12">
        <f t="shared" si="36"/>
        <v>0</v>
      </c>
      <c r="DB58" s="12"/>
      <c r="DC58" s="12"/>
      <c r="DD58" s="12">
        <f t="shared" si="37"/>
        <v>0</v>
      </c>
      <c r="DE58" s="11"/>
      <c r="DF58" s="14"/>
      <c r="DG58" s="12">
        <f t="shared" si="38"/>
        <v>0</v>
      </c>
      <c r="DH58" s="12"/>
      <c r="DI58" s="12"/>
      <c r="DJ58" s="12">
        <f t="shared" si="39"/>
        <v>0</v>
      </c>
      <c r="DK58" s="11"/>
      <c r="DL58" s="14"/>
      <c r="DM58" s="12">
        <f t="shared" si="40"/>
        <v>0</v>
      </c>
      <c r="DN58" s="12"/>
      <c r="DO58" s="12"/>
      <c r="DP58" s="12">
        <f t="shared" si="41"/>
        <v>0</v>
      </c>
      <c r="DQ58" s="11"/>
      <c r="DR58" s="14"/>
      <c r="DS58" s="12">
        <f t="shared" si="42"/>
        <v>0</v>
      </c>
      <c r="DT58" s="12"/>
      <c r="DU58" s="12"/>
      <c r="DV58" s="12">
        <f t="shared" si="43"/>
        <v>0</v>
      </c>
      <c r="DW58" s="11"/>
      <c r="DX58" s="14"/>
      <c r="DY58" s="12">
        <f t="shared" si="44"/>
        <v>0</v>
      </c>
      <c r="DZ58" s="12"/>
      <c r="EA58" s="12"/>
      <c r="EB58" s="12">
        <f t="shared" si="45"/>
        <v>0</v>
      </c>
      <c r="EC58" s="11"/>
      <c r="ED58" s="14"/>
      <c r="EE58" s="12">
        <f t="shared" si="46"/>
        <v>0</v>
      </c>
      <c r="EF58" s="12"/>
      <c r="EG58" s="12"/>
      <c r="EH58" s="12">
        <f t="shared" si="47"/>
        <v>0</v>
      </c>
      <c r="EI58" s="11"/>
      <c r="EJ58" s="14"/>
      <c r="EK58" s="12">
        <f t="shared" si="48"/>
        <v>0</v>
      </c>
      <c r="EL58" s="12"/>
      <c r="EM58" s="12"/>
      <c r="EN58" s="12">
        <f t="shared" si="49"/>
        <v>0</v>
      </c>
      <c r="EO58" s="11"/>
      <c r="EP58" s="14"/>
      <c r="EQ58" s="12">
        <f t="shared" si="50"/>
        <v>0</v>
      </c>
      <c r="ER58" s="12"/>
      <c r="ES58" s="12"/>
      <c r="ET58" s="12">
        <f t="shared" si="51"/>
        <v>0</v>
      </c>
      <c r="EU58" s="11"/>
      <c r="EV58" s="14"/>
      <c r="EW58" s="12">
        <f t="shared" si="52"/>
        <v>0</v>
      </c>
      <c r="EX58" s="12"/>
      <c r="EY58" s="12"/>
      <c r="EZ58" s="12">
        <f t="shared" si="53"/>
        <v>0</v>
      </c>
      <c r="FA58" s="11"/>
      <c r="FB58" s="14"/>
      <c r="FC58" s="12">
        <f t="shared" si="54"/>
        <v>0</v>
      </c>
      <c r="FD58" s="12"/>
      <c r="FE58" s="12"/>
      <c r="FF58" s="12">
        <f t="shared" si="55"/>
        <v>0</v>
      </c>
      <c r="FG58" s="11"/>
      <c r="FH58" s="14"/>
      <c r="FI58" s="12">
        <f t="shared" si="56"/>
        <v>0</v>
      </c>
      <c r="FJ58" s="12"/>
      <c r="FK58" s="12"/>
      <c r="FL58" s="12">
        <f t="shared" si="57"/>
        <v>0</v>
      </c>
      <c r="FM58" s="11"/>
      <c r="FN58" s="14"/>
      <c r="FO58" s="12">
        <f t="shared" si="58"/>
        <v>0</v>
      </c>
      <c r="FP58" s="12"/>
      <c r="FQ58" s="12"/>
      <c r="FR58" s="12">
        <f t="shared" si="59"/>
        <v>0</v>
      </c>
      <c r="FS58" s="11"/>
      <c r="FT58" s="14"/>
      <c r="FU58" s="12">
        <f t="shared" si="60"/>
        <v>0</v>
      </c>
      <c r="FV58" s="12"/>
      <c r="FW58" s="12"/>
      <c r="FX58" s="12">
        <f t="shared" si="61"/>
        <v>0</v>
      </c>
      <c r="FY58" s="11"/>
      <c r="FZ58" s="14"/>
      <c r="GA58" s="12">
        <f t="shared" si="62"/>
        <v>0</v>
      </c>
      <c r="GB58" s="12"/>
      <c r="GC58" s="12"/>
      <c r="GD58" s="12">
        <f t="shared" si="63"/>
        <v>0</v>
      </c>
      <c r="GE58" s="11">
        <f>[2]Sheet1!$D$3</f>
        <v>0</v>
      </c>
      <c r="GF58" s="12">
        <f t="shared" si="64"/>
        <v>0</v>
      </c>
      <c r="GG58" s="12">
        <f t="shared" si="65"/>
        <v>0</v>
      </c>
      <c r="GH58" s="12">
        <f t="shared" si="66"/>
        <v>0</v>
      </c>
      <c r="GI58" s="12">
        <f t="shared" si="1"/>
        <v>0</v>
      </c>
      <c r="GJ58" s="13">
        <f t="shared" si="2"/>
        <v>0</v>
      </c>
    </row>
    <row r="59" spans="1:192" x14ac:dyDescent="0.25">
      <c r="A59" s="65"/>
      <c r="B59" s="9">
        <f>'[1]البيان الاساسى'!B57</f>
        <v>55</v>
      </c>
      <c r="C59" s="10" t="str">
        <f>VLOOKUP($B59,'[1]البيان الاساسى'!$B$3:$K$561,2,0)</f>
        <v xml:space="preserve">عناب </v>
      </c>
      <c r="D59" s="10" t="str">
        <f>VLOOKUP($B59,'[1]البيان الاساسى'!$B$3:$K$561,3,0)</f>
        <v>كيلو</v>
      </c>
      <c r="E59" s="11"/>
      <c r="F59" s="14"/>
      <c r="G59" s="12">
        <f t="shared" si="3"/>
        <v>0</v>
      </c>
      <c r="H59" s="12"/>
      <c r="I59" s="12"/>
      <c r="J59" s="12">
        <f t="shared" si="4"/>
        <v>0</v>
      </c>
      <c r="K59" s="14"/>
      <c r="L59" s="13">
        <f t="shared" si="5"/>
        <v>0</v>
      </c>
      <c r="M59" s="11"/>
      <c r="N59" s="14"/>
      <c r="O59" s="12">
        <f t="shared" si="6"/>
        <v>0</v>
      </c>
      <c r="P59" s="12"/>
      <c r="Q59" s="12"/>
      <c r="R59" s="12">
        <f t="shared" si="7"/>
        <v>0</v>
      </c>
      <c r="S59" s="11"/>
      <c r="T59" s="14"/>
      <c r="U59" s="12">
        <f t="shared" si="8"/>
        <v>0</v>
      </c>
      <c r="V59" s="12"/>
      <c r="W59" s="12"/>
      <c r="X59" s="12">
        <f t="shared" si="9"/>
        <v>0</v>
      </c>
      <c r="Y59" s="11"/>
      <c r="Z59" s="14"/>
      <c r="AA59" s="12">
        <f t="shared" si="10"/>
        <v>0</v>
      </c>
      <c r="AB59" s="12"/>
      <c r="AC59" s="12"/>
      <c r="AD59" s="12">
        <f t="shared" si="11"/>
        <v>0</v>
      </c>
      <c r="AE59" s="11"/>
      <c r="AF59" s="14"/>
      <c r="AG59" s="12">
        <f t="shared" si="12"/>
        <v>0</v>
      </c>
      <c r="AH59" s="12"/>
      <c r="AI59" s="12"/>
      <c r="AJ59" s="12">
        <f t="shared" si="13"/>
        <v>0</v>
      </c>
      <c r="AK59" s="11"/>
      <c r="AL59" s="14"/>
      <c r="AM59" s="12">
        <f t="shared" si="14"/>
        <v>0</v>
      </c>
      <c r="AN59" s="12"/>
      <c r="AO59" s="12"/>
      <c r="AP59" s="12">
        <f t="shared" si="15"/>
        <v>0</v>
      </c>
      <c r="AQ59" s="11"/>
      <c r="AR59" s="14"/>
      <c r="AS59" s="12">
        <f t="shared" si="16"/>
        <v>0</v>
      </c>
      <c r="AT59" s="12"/>
      <c r="AU59" s="12"/>
      <c r="AV59" s="12">
        <f t="shared" si="17"/>
        <v>0</v>
      </c>
      <c r="AW59" s="11"/>
      <c r="AX59" s="14"/>
      <c r="AY59" s="12">
        <f t="shared" si="18"/>
        <v>0</v>
      </c>
      <c r="AZ59" s="12"/>
      <c r="BA59" s="12"/>
      <c r="BB59" s="12">
        <f t="shared" si="19"/>
        <v>0</v>
      </c>
      <c r="BC59" s="11"/>
      <c r="BD59" s="14"/>
      <c r="BE59" s="12">
        <f t="shared" si="20"/>
        <v>0</v>
      </c>
      <c r="BF59" s="12"/>
      <c r="BG59" s="12"/>
      <c r="BH59" s="12">
        <f t="shared" si="21"/>
        <v>0</v>
      </c>
      <c r="BI59" s="11"/>
      <c r="BJ59" s="14"/>
      <c r="BK59" s="12">
        <f t="shared" si="22"/>
        <v>0</v>
      </c>
      <c r="BL59" s="12"/>
      <c r="BM59" s="12"/>
      <c r="BN59" s="12">
        <f t="shared" si="23"/>
        <v>0</v>
      </c>
      <c r="BO59" s="11"/>
      <c r="BP59" s="14"/>
      <c r="BQ59" s="12">
        <f t="shared" si="24"/>
        <v>0</v>
      </c>
      <c r="BR59" s="12"/>
      <c r="BS59" s="12"/>
      <c r="BT59" s="12">
        <f t="shared" si="25"/>
        <v>0</v>
      </c>
      <c r="BU59" s="11"/>
      <c r="BV59" s="14"/>
      <c r="BW59" s="12">
        <f t="shared" si="26"/>
        <v>0</v>
      </c>
      <c r="BX59" s="12"/>
      <c r="BY59" s="12"/>
      <c r="BZ59" s="12">
        <f t="shared" si="27"/>
        <v>0</v>
      </c>
      <c r="CA59" s="11"/>
      <c r="CB59" s="14"/>
      <c r="CC59" s="12">
        <f t="shared" si="28"/>
        <v>0</v>
      </c>
      <c r="CD59" s="12"/>
      <c r="CE59" s="12"/>
      <c r="CF59" s="12">
        <f t="shared" si="29"/>
        <v>0</v>
      </c>
      <c r="CG59" s="11"/>
      <c r="CH59" s="14"/>
      <c r="CI59" s="12">
        <f t="shared" si="30"/>
        <v>0</v>
      </c>
      <c r="CJ59" s="12"/>
      <c r="CK59" s="12"/>
      <c r="CL59" s="12">
        <f t="shared" si="31"/>
        <v>0</v>
      </c>
      <c r="CM59" s="11"/>
      <c r="CN59" s="14"/>
      <c r="CO59" s="12">
        <f t="shared" si="32"/>
        <v>0</v>
      </c>
      <c r="CP59" s="12"/>
      <c r="CQ59" s="12"/>
      <c r="CR59" s="12">
        <f t="shared" si="33"/>
        <v>0</v>
      </c>
      <c r="CS59" s="11"/>
      <c r="CT59" s="14"/>
      <c r="CU59" s="12">
        <f t="shared" si="34"/>
        <v>0</v>
      </c>
      <c r="CV59" s="12"/>
      <c r="CW59" s="12"/>
      <c r="CX59" s="12">
        <f t="shared" si="35"/>
        <v>0</v>
      </c>
      <c r="CY59" s="11"/>
      <c r="CZ59" s="14"/>
      <c r="DA59" s="12">
        <f t="shared" si="36"/>
        <v>0</v>
      </c>
      <c r="DB59" s="12"/>
      <c r="DC59" s="12"/>
      <c r="DD59" s="12">
        <f t="shared" si="37"/>
        <v>0</v>
      </c>
      <c r="DE59" s="11"/>
      <c r="DF59" s="14"/>
      <c r="DG59" s="12">
        <f t="shared" si="38"/>
        <v>0</v>
      </c>
      <c r="DH59" s="12"/>
      <c r="DI59" s="12"/>
      <c r="DJ59" s="12">
        <f t="shared" si="39"/>
        <v>0</v>
      </c>
      <c r="DK59" s="11"/>
      <c r="DL59" s="14"/>
      <c r="DM59" s="12">
        <f t="shared" si="40"/>
        <v>0</v>
      </c>
      <c r="DN59" s="12"/>
      <c r="DO59" s="12"/>
      <c r="DP59" s="12">
        <f t="shared" si="41"/>
        <v>0</v>
      </c>
      <c r="DQ59" s="11"/>
      <c r="DR59" s="14"/>
      <c r="DS59" s="12">
        <f t="shared" si="42"/>
        <v>0</v>
      </c>
      <c r="DT59" s="12"/>
      <c r="DU59" s="12"/>
      <c r="DV59" s="12">
        <f t="shared" si="43"/>
        <v>0</v>
      </c>
      <c r="DW59" s="11"/>
      <c r="DX59" s="14"/>
      <c r="DY59" s="12">
        <f t="shared" si="44"/>
        <v>0</v>
      </c>
      <c r="DZ59" s="12"/>
      <c r="EA59" s="12"/>
      <c r="EB59" s="12">
        <f t="shared" si="45"/>
        <v>0</v>
      </c>
      <c r="EC59" s="11"/>
      <c r="ED59" s="14"/>
      <c r="EE59" s="12">
        <f t="shared" si="46"/>
        <v>0</v>
      </c>
      <c r="EF59" s="12"/>
      <c r="EG59" s="12"/>
      <c r="EH59" s="12">
        <f t="shared" si="47"/>
        <v>0</v>
      </c>
      <c r="EI59" s="11"/>
      <c r="EJ59" s="14"/>
      <c r="EK59" s="12">
        <f t="shared" si="48"/>
        <v>0</v>
      </c>
      <c r="EL59" s="12"/>
      <c r="EM59" s="12"/>
      <c r="EN59" s="12">
        <f t="shared" si="49"/>
        <v>0</v>
      </c>
      <c r="EO59" s="11"/>
      <c r="EP59" s="14"/>
      <c r="EQ59" s="12">
        <f t="shared" si="50"/>
        <v>0</v>
      </c>
      <c r="ER59" s="12"/>
      <c r="ES59" s="12"/>
      <c r="ET59" s="12">
        <f t="shared" si="51"/>
        <v>0</v>
      </c>
      <c r="EU59" s="11"/>
      <c r="EV59" s="14"/>
      <c r="EW59" s="12">
        <f t="shared" si="52"/>
        <v>0</v>
      </c>
      <c r="EX59" s="12"/>
      <c r="EY59" s="12"/>
      <c r="EZ59" s="12">
        <f t="shared" si="53"/>
        <v>0</v>
      </c>
      <c r="FA59" s="11"/>
      <c r="FB59" s="14"/>
      <c r="FC59" s="12">
        <f t="shared" si="54"/>
        <v>0</v>
      </c>
      <c r="FD59" s="12"/>
      <c r="FE59" s="12"/>
      <c r="FF59" s="12">
        <f t="shared" si="55"/>
        <v>0</v>
      </c>
      <c r="FG59" s="11"/>
      <c r="FH59" s="14"/>
      <c r="FI59" s="12">
        <f t="shared" si="56"/>
        <v>0</v>
      </c>
      <c r="FJ59" s="12"/>
      <c r="FK59" s="12"/>
      <c r="FL59" s="12">
        <f t="shared" si="57"/>
        <v>0</v>
      </c>
      <c r="FM59" s="11"/>
      <c r="FN59" s="14"/>
      <c r="FO59" s="12">
        <f t="shared" si="58"/>
        <v>0</v>
      </c>
      <c r="FP59" s="12"/>
      <c r="FQ59" s="12"/>
      <c r="FR59" s="12">
        <f t="shared" si="59"/>
        <v>0</v>
      </c>
      <c r="FS59" s="11"/>
      <c r="FT59" s="14"/>
      <c r="FU59" s="12">
        <f t="shared" si="60"/>
        <v>0</v>
      </c>
      <c r="FV59" s="12"/>
      <c r="FW59" s="12"/>
      <c r="FX59" s="12">
        <f t="shared" si="61"/>
        <v>0</v>
      </c>
      <c r="FY59" s="11"/>
      <c r="FZ59" s="14"/>
      <c r="GA59" s="12">
        <f t="shared" si="62"/>
        <v>0</v>
      </c>
      <c r="GB59" s="12"/>
      <c r="GC59" s="12"/>
      <c r="GD59" s="12">
        <f t="shared" si="63"/>
        <v>0</v>
      </c>
      <c r="GE59" s="11">
        <f>[2]Sheet1!$D$3</f>
        <v>0</v>
      </c>
      <c r="GF59" s="12">
        <f t="shared" si="64"/>
        <v>0</v>
      </c>
      <c r="GG59" s="12">
        <f t="shared" si="65"/>
        <v>0</v>
      </c>
      <c r="GH59" s="12">
        <f t="shared" si="66"/>
        <v>0</v>
      </c>
      <c r="GI59" s="12">
        <f t="shared" si="1"/>
        <v>0</v>
      </c>
      <c r="GJ59" s="13">
        <f t="shared" si="2"/>
        <v>0</v>
      </c>
    </row>
    <row r="60" spans="1:192" x14ac:dyDescent="0.25">
      <c r="A60" s="65"/>
      <c r="B60" s="9">
        <f>'[1]البيان الاساسى'!B58</f>
        <v>56</v>
      </c>
      <c r="C60" s="10" t="str">
        <f>VLOOKUP($B60,'[1]البيان الاساسى'!$B$3:$K$561,2,0)</f>
        <v>دوم</v>
      </c>
      <c r="D60" s="10" t="str">
        <f>VLOOKUP($B60,'[1]البيان الاساسى'!$B$3:$K$561,3,0)</f>
        <v>كيلو</v>
      </c>
      <c r="E60" s="11"/>
      <c r="F60" s="14"/>
      <c r="G60" s="12">
        <f t="shared" si="3"/>
        <v>0</v>
      </c>
      <c r="H60" s="12"/>
      <c r="I60" s="12"/>
      <c r="J60" s="12">
        <f t="shared" si="4"/>
        <v>0</v>
      </c>
      <c r="K60" s="14"/>
      <c r="L60" s="13">
        <f t="shared" si="5"/>
        <v>0</v>
      </c>
      <c r="M60" s="11"/>
      <c r="N60" s="14"/>
      <c r="O60" s="12">
        <f t="shared" si="6"/>
        <v>0</v>
      </c>
      <c r="P60" s="12"/>
      <c r="Q60" s="12"/>
      <c r="R60" s="12">
        <f t="shared" si="7"/>
        <v>0</v>
      </c>
      <c r="S60" s="11"/>
      <c r="T60" s="14"/>
      <c r="U60" s="12">
        <f t="shared" si="8"/>
        <v>0</v>
      </c>
      <c r="V60" s="12"/>
      <c r="W60" s="12"/>
      <c r="X60" s="12">
        <f t="shared" si="9"/>
        <v>0</v>
      </c>
      <c r="Y60" s="11"/>
      <c r="Z60" s="14"/>
      <c r="AA60" s="12">
        <f t="shared" si="10"/>
        <v>0</v>
      </c>
      <c r="AB60" s="12"/>
      <c r="AC60" s="12"/>
      <c r="AD60" s="12">
        <f t="shared" si="11"/>
        <v>0</v>
      </c>
      <c r="AE60" s="11"/>
      <c r="AF60" s="14"/>
      <c r="AG60" s="12">
        <f t="shared" si="12"/>
        <v>0</v>
      </c>
      <c r="AH60" s="12"/>
      <c r="AI60" s="12"/>
      <c r="AJ60" s="12">
        <f t="shared" si="13"/>
        <v>0</v>
      </c>
      <c r="AK60" s="11"/>
      <c r="AL60" s="14"/>
      <c r="AM60" s="12">
        <f t="shared" si="14"/>
        <v>0</v>
      </c>
      <c r="AN60" s="12"/>
      <c r="AO60" s="12"/>
      <c r="AP60" s="12">
        <f t="shared" si="15"/>
        <v>0</v>
      </c>
      <c r="AQ60" s="11"/>
      <c r="AR60" s="14"/>
      <c r="AS60" s="12">
        <f t="shared" si="16"/>
        <v>0</v>
      </c>
      <c r="AT60" s="12"/>
      <c r="AU60" s="12"/>
      <c r="AV60" s="12">
        <f t="shared" si="17"/>
        <v>0</v>
      </c>
      <c r="AW60" s="11"/>
      <c r="AX60" s="14"/>
      <c r="AY60" s="12">
        <f t="shared" si="18"/>
        <v>0</v>
      </c>
      <c r="AZ60" s="12"/>
      <c r="BA60" s="12"/>
      <c r="BB60" s="12">
        <f t="shared" si="19"/>
        <v>0</v>
      </c>
      <c r="BC60" s="11"/>
      <c r="BD60" s="14"/>
      <c r="BE60" s="12">
        <f t="shared" si="20"/>
        <v>0</v>
      </c>
      <c r="BF60" s="12"/>
      <c r="BG60" s="12"/>
      <c r="BH60" s="12">
        <f t="shared" si="21"/>
        <v>0</v>
      </c>
      <c r="BI60" s="11"/>
      <c r="BJ60" s="14"/>
      <c r="BK60" s="12">
        <f t="shared" si="22"/>
        <v>0</v>
      </c>
      <c r="BL60" s="12"/>
      <c r="BM60" s="12"/>
      <c r="BN60" s="12">
        <f t="shared" si="23"/>
        <v>0</v>
      </c>
      <c r="BO60" s="11"/>
      <c r="BP60" s="14"/>
      <c r="BQ60" s="12">
        <f t="shared" si="24"/>
        <v>0</v>
      </c>
      <c r="BR60" s="12"/>
      <c r="BS60" s="12"/>
      <c r="BT60" s="12">
        <f t="shared" si="25"/>
        <v>0</v>
      </c>
      <c r="BU60" s="11"/>
      <c r="BV60" s="14"/>
      <c r="BW60" s="12">
        <f t="shared" si="26"/>
        <v>0</v>
      </c>
      <c r="BX60" s="12"/>
      <c r="BY60" s="12"/>
      <c r="BZ60" s="12">
        <f t="shared" si="27"/>
        <v>0</v>
      </c>
      <c r="CA60" s="11"/>
      <c r="CB60" s="14"/>
      <c r="CC60" s="12">
        <f t="shared" si="28"/>
        <v>0</v>
      </c>
      <c r="CD60" s="12"/>
      <c r="CE60" s="12"/>
      <c r="CF60" s="12">
        <f t="shared" si="29"/>
        <v>0</v>
      </c>
      <c r="CG60" s="11"/>
      <c r="CH60" s="14"/>
      <c r="CI60" s="12">
        <f t="shared" si="30"/>
        <v>0</v>
      </c>
      <c r="CJ60" s="12"/>
      <c r="CK60" s="12"/>
      <c r="CL60" s="12">
        <f t="shared" si="31"/>
        <v>0</v>
      </c>
      <c r="CM60" s="11"/>
      <c r="CN60" s="14"/>
      <c r="CO60" s="12">
        <f t="shared" si="32"/>
        <v>0</v>
      </c>
      <c r="CP60" s="12"/>
      <c r="CQ60" s="12"/>
      <c r="CR60" s="12">
        <f t="shared" si="33"/>
        <v>0</v>
      </c>
      <c r="CS60" s="11"/>
      <c r="CT60" s="14"/>
      <c r="CU60" s="12">
        <f t="shared" si="34"/>
        <v>0</v>
      </c>
      <c r="CV60" s="12"/>
      <c r="CW60" s="12"/>
      <c r="CX60" s="12">
        <f t="shared" si="35"/>
        <v>0</v>
      </c>
      <c r="CY60" s="11"/>
      <c r="CZ60" s="14"/>
      <c r="DA60" s="12">
        <f t="shared" si="36"/>
        <v>0</v>
      </c>
      <c r="DB60" s="12"/>
      <c r="DC60" s="12"/>
      <c r="DD60" s="12">
        <f t="shared" si="37"/>
        <v>0</v>
      </c>
      <c r="DE60" s="11"/>
      <c r="DF60" s="14"/>
      <c r="DG60" s="12">
        <f t="shared" si="38"/>
        <v>0</v>
      </c>
      <c r="DH60" s="12"/>
      <c r="DI60" s="12"/>
      <c r="DJ60" s="12">
        <f t="shared" si="39"/>
        <v>0</v>
      </c>
      <c r="DK60" s="11"/>
      <c r="DL60" s="14"/>
      <c r="DM60" s="12">
        <f t="shared" si="40"/>
        <v>0</v>
      </c>
      <c r="DN60" s="12"/>
      <c r="DO60" s="12"/>
      <c r="DP60" s="12">
        <f t="shared" si="41"/>
        <v>0</v>
      </c>
      <c r="DQ60" s="11"/>
      <c r="DR60" s="14"/>
      <c r="DS60" s="12">
        <f t="shared" si="42"/>
        <v>0</v>
      </c>
      <c r="DT60" s="12"/>
      <c r="DU60" s="12"/>
      <c r="DV60" s="12">
        <f t="shared" si="43"/>
        <v>0</v>
      </c>
      <c r="DW60" s="11"/>
      <c r="DX60" s="14"/>
      <c r="DY60" s="12">
        <f t="shared" si="44"/>
        <v>0</v>
      </c>
      <c r="DZ60" s="12"/>
      <c r="EA60" s="12"/>
      <c r="EB60" s="12">
        <f t="shared" si="45"/>
        <v>0</v>
      </c>
      <c r="EC60" s="11"/>
      <c r="ED60" s="14"/>
      <c r="EE60" s="12">
        <f t="shared" si="46"/>
        <v>0</v>
      </c>
      <c r="EF60" s="12"/>
      <c r="EG60" s="12"/>
      <c r="EH60" s="12">
        <f t="shared" si="47"/>
        <v>0</v>
      </c>
      <c r="EI60" s="11"/>
      <c r="EJ60" s="14"/>
      <c r="EK60" s="12">
        <f t="shared" si="48"/>
        <v>0</v>
      </c>
      <c r="EL60" s="12"/>
      <c r="EM60" s="12"/>
      <c r="EN60" s="12">
        <f t="shared" si="49"/>
        <v>0</v>
      </c>
      <c r="EO60" s="11"/>
      <c r="EP60" s="14"/>
      <c r="EQ60" s="12">
        <f t="shared" si="50"/>
        <v>0</v>
      </c>
      <c r="ER60" s="12"/>
      <c r="ES60" s="12"/>
      <c r="ET60" s="12">
        <f t="shared" si="51"/>
        <v>0</v>
      </c>
      <c r="EU60" s="11"/>
      <c r="EV60" s="14"/>
      <c r="EW60" s="12">
        <f t="shared" si="52"/>
        <v>0</v>
      </c>
      <c r="EX60" s="12"/>
      <c r="EY60" s="12"/>
      <c r="EZ60" s="12">
        <f t="shared" si="53"/>
        <v>0</v>
      </c>
      <c r="FA60" s="11"/>
      <c r="FB60" s="14"/>
      <c r="FC60" s="12">
        <f t="shared" si="54"/>
        <v>0</v>
      </c>
      <c r="FD60" s="12"/>
      <c r="FE60" s="12"/>
      <c r="FF60" s="12">
        <f t="shared" si="55"/>
        <v>0</v>
      </c>
      <c r="FG60" s="11"/>
      <c r="FH60" s="14"/>
      <c r="FI60" s="12">
        <f t="shared" si="56"/>
        <v>0</v>
      </c>
      <c r="FJ60" s="12"/>
      <c r="FK60" s="12"/>
      <c r="FL60" s="12">
        <f t="shared" si="57"/>
        <v>0</v>
      </c>
      <c r="FM60" s="11"/>
      <c r="FN60" s="14"/>
      <c r="FO60" s="12">
        <f t="shared" si="58"/>
        <v>0</v>
      </c>
      <c r="FP60" s="12"/>
      <c r="FQ60" s="12"/>
      <c r="FR60" s="12">
        <f t="shared" si="59"/>
        <v>0</v>
      </c>
      <c r="FS60" s="11"/>
      <c r="FT60" s="14"/>
      <c r="FU60" s="12">
        <f t="shared" si="60"/>
        <v>0</v>
      </c>
      <c r="FV60" s="12"/>
      <c r="FW60" s="12"/>
      <c r="FX60" s="12">
        <f t="shared" si="61"/>
        <v>0</v>
      </c>
      <c r="FY60" s="11"/>
      <c r="FZ60" s="14"/>
      <c r="GA60" s="12">
        <f t="shared" si="62"/>
        <v>0</v>
      </c>
      <c r="GB60" s="12"/>
      <c r="GC60" s="12"/>
      <c r="GD60" s="12">
        <f t="shared" si="63"/>
        <v>0</v>
      </c>
      <c r="GE60" s="11">
        <f>[2]Sheet1!$D$3</f>
        <v>0</v>
      </c>
      <c r="GF60" s="12">
        <f t="shared" si="64"/>
        <v>0</v>
      </c>
      <c r="GG60" s="12">
        <f t="shared" si="65"/>
        <v>0</v>
      </c>
      <c r="GH60" s="12">
        <f t="shared" si="66"/>
        <v>0</v>
      </c>
      <c r="GI60" s="12">
        <f t="shared" si="1"/>
        <v>0</v>
      </c>
      <c r="GJ60" s="13">
        <f t="shared" si="2"/>
        <v>0</v>
      </c>
    </row>
    <row r="61" spans="1:192" x14ac:dyDescent="0.25">
      <c r="A61" s="65"/>
      <c r="B61" s="9">
        <f>'[1]البيان الاساسى'!B59</f>
        <v>57</v>
      </c>
      <c r="C61" s="10" t="str">
        <f>VLOOKUP($B61,'[1]البيان الاساسى'!$B$3:$K$561,2,0)</f>
        <v>سميد</v>
      </c>
      <c r="D61" s="10" t="str">
        <f>VLOOKUP($B61,'[1]البيان الاساسى'!$B$3:$K$561,3,0)</f>
        <v>شكارة 50ك</v>
      </c>
      <c r="E61" s="11"/>
      <c r="F61" s="14"/>
      <c r="G61" s="12">
        <f t="shared" si="3"/>
        <v>0</v>
      </c>
      <c r="H61" s="12"/>
      <c r="I61" s="12"/>
      <c r="J61" s="12">
        <f t="shared" si="4"/>
        <v>0</v>
      </c>
      <c r="K61" s="14"/>
      <c r="L61" s="13">
        <f t="shared" si="5"/>
        <v>0</v>
      </c>
      <c r="M61" s="11"/>
      <c r="N61" s="14"/>
      <c r="O61" s="12">
        <f t="shared" si="6"/>
        <v>0</v>
      </c>
      <c r="P61" s="12"/>
      <c r="Q61" s="12"/>
      <c r="R61" s="12">
        <f t="shared" si="7"/>
        <v>0</v>
      </c>
      <c r="S61" s="11"/>
      <c r="T61" s="14"/>
      <c r="U61" s="12">
        <f t="shared" si="8"/>
        <v>0</v>
      </c>
      <c r="V61" s="12"/>
      <c r="W61" s="12"/>
      <c r="X61" s="12">
        <f t="shared" si="9"/>
        <v>0</v>
      </c>
      <c r="Y61" s="11"/>
      <c r="Z61" s="14"/>
      <c r="AA61" s="12">
        <f t="shared" si="10"/>
        <v>0</v>
      </c>
      <c r="AB61" s="12"/>
      <c r="AC61" s="12"/>
      <c r="AD61" s="12">
        <f t="shared" si="11"/>
        <v>0</v>
      </c>
      <c r="AE61" s="11"/>
      <c r="AF61" s="14"/>
      <c r="AG61" s="12">
        <f t="shared" si="12"/>
        <v>0</v>
      </c>
      <c r="AH61" s="12"/>
      <c r="AI61" s="12"/>
      <c r="AJ61" s="12">
        <f t="shared" si="13"/>
        <v>0</v>
      </c>
      <c r="AK61" s="11"/>
      <c r="AL61" s="14"/>
      <c r="AM61" s="12">
        <f t="shared" si="14"/>
        <v>0</v>
      </c>
      <c r="AN61" s="12"/>
      <c r="AO61" s="12"/>
      <c r="AP61" s="12">
        <f t="shared" si="15"/>
        <v>0</v>
      </c>
      <c r="AQ61" s="11"/>
      <c r="AR61" s="14"/>
      <c r="AS61" s="12">
        <f t="shared" si="16"/>
        <v>0</v>
      </c>
      <c r="AT61" s="12"/>
      <c r="AU61" s="12"/>
      <c r="AV61" s="12">
        <f t="shared" si="17"/>
        <v>0</v>
      </c>
      <c r="AW61" s="11"/>
      <c r="AX61" s="14"/>
      <c r="AY61" s="12">
        <f t="shared" si="18"/>
        <v>0</v>
      </c>
      <c r="AZ61" s="12"/>
      <c r="BA61" s="12"/>
      <c r="BB61" s="12">
        <f t="shared" si="19"/>
        <v>0</v>
      </c>
      <c r="BC61" s="11"/>
      <c r="BD61" s="14"/>
      <c r="BE61" s="12">
        <f t="shared" si="20"/>
        <v>0</v>
      </c>
      <c r="BF61" s="12"/>
      <c r="BG61" s="12"/>
      <c r="BH61" s="12">
        <f t="shared" si="21"/>
        <v>0</v>
      </c>
      <c r="BI61" s="11"/>
      <c r="BJ61" s="14"/>
      <c r="BK61" s="12">
        <f t="shared" si="22"/>
        <v>0</v>
      </c>
      <c r="BL61" s="12"/>
      <c r="BM61" s="12"/>
      <c r="BN61" s="12">
        <f t="shared" si="23"/>
        <v>0</v>
      </c>
      <c r="BO61" s="11"/>
      <c r="BP61" s="14"/>
      <c r="BQ61" s="12">
        <f t="shared" si="24"/>
        <v>0</v>
      </c>
      <c r="BR61" s="12"/>
      <c r="BS61" s="12"/>
      <c r="BT61" s="12">
        <f t="shared" si="25"/>
        <v>0</v>
      </c>
      <c r="BU61" s="11"/>
      <c r="BV61" s="14"/>
      <c r="BW61" s="12">
        <f t="shared" si="26"/>
        <v>0</v>
      </c>
      <c r="BX61" s="12"/>
      <c r="BY61" s="12"/>
      <c r="BZ61" s="12">
        <f t="shared" si="27"/>
        <v>0</v>
      </c>
      <c r="CA61" s="11"/>
      <c r="CB61" s="14"/>
      <c r="CC61" s="12">
        <f t="shared" si="28"/>
        <v>0</v>
      </c>
      <c r="CD61" s="12"/>
      <c r="CE61" s="12"/>
      <c r="CF61" s="12">
        <f t="shared" si="29"/>
        <v>0</v>
      </c>
      <c r="CG61" s="11"/>
      <c r="CH61" s="14"/>
      <c r="CI61" s="12">
        <f t="shared" si="30"/>
        <v>0</v>
      </c>
      <c r="CJ61" s="12"/>
      <c r="CK61" s="12"/>
      <c r="CL61" s="12">
        <f t="shared" si="31"/>
        <v>0</v>
      </c>
      <c r="CM61" s="11"/>
      <c r="CN61" s="14"/>
      <c r="CO61" s="12">
        <f t="shared" si="32"/>
        <v>0</v>
      </c>
      <c r="CP61" s="12"/>
      <c r="CQ61" s="12"/>
      <c r="CR61" s="12">
        <f t="shared" si="33"/>
        <v>0</v>
      </c>
      <c r="CS61" s="11"/>
      <c r="CT61" s="14"/>
      <c r="CU61" s="12">
        <f t="shared" si="34"/>
        <v>0</v>
      </c>
      <c r="CV61" s="12"/>
      <c r="CW61" s="12"/>
      <c r="CX61" s="12">
        <f t="shared" si="35"/>
        <v>0</v>
      </c>
      <c r="CY61" s="11"/>
      <c r="CZ61" s="14"/>
      <c r="DA61" s="12">
        <f t="shared" si="36"/>
        <v>0</v>
      </c>
      <c r="DB61" s="12"/>
      <c r="DC61" s="12"/>
      <c r="DD61" s="12">
        <f t="shared" si="37"/>
        <v>0</v>
      </c>
      <c r="DE61" s="11"/>
      <c r="DF61" s="14"/>
      <c r="DG61" s="12">
        <f t="shared" si="38"/>
        <v>0</v>
      </c>
      <c r="DH61" s="12"/>
      <c r="DI61" s="12"/>
      <c r="DJ61" s="12">
        <f t="shared" si="39"/>
        <v>0</v>
      </c>
      <c r="DK61" s="11"/>
      <c r="DL61" s="14"/>
      <c r="DM61" s="12">
        <f t="shared" si="40"/>
        <v>0</v>
      </c>
      <c r="DN61" s="12"/>
      <c r="DO61" s="12"/>
      <c r="DP61" s="12">
        <f t="shared" si="41"/>
        <v>0</v>
      </c>
      <c r="DQ61" s="11"/>
      <c r="DR61" s="14"/>
      <c r="DS61" s="12">
        <f t="shared" si="42"/>
        <v>0</v>
      </c>
      <c r="DT61" s="12"/>
      <c r="DU61" s="12"/>
      <c r="DV61" s="12">
        <f t="shared" si="43"/>
        <v>0</v>
      </c>
      <c r="DW61" s="11"/>
      <c r="DX61" s="14"/>
      <c r="DY61" s="12">
        <f t="shared" si="44"/>
        <v>0</v>
      </c>
      <c r="DZ61" s="12"/>
      <c r="EA61" s="12"/>
      <c r="EB61" s="12">
        <f t="shared" si="45"/>
        <v>0</v>
      </c>
      <c r="EC61" s="11"/>
      <c r="ED61" s="14"/>
      <c r="EE61" s="12">
        <f t="shared" si="46"/>
        <v>0</v>
      </c>
      <c r="EF61" s="12"/>
      <c r="EG61" s="12"/>
      <c r="EH61" s="12">
        <f t="shared" si="47"/>
        <v>0</v>
      </c>
      <c r="EI61" s="11"/>
      <c r="EJ61" s="14"/>
      <c r="EK61" s="12">
        <f t="shared" si="48"/>
        <v>0</v>
      </c>
      <c r="EL61" s="12"/>
      <c r="EM61" s="12"/>
      <c r="EN61" s="12">
        <f t="shared" si="49"/>
        <v>0</v>
      </c>
      <c r="EO61" s="11"/>
      <c r="EP61" s="14"/>
      <c r="EQ61" s="12">
        <f t="shared" si="50"/>
        <v>0</v>
      </c>
      <c r="ER61" s="12"/>
      <c r="ES61" s="12"/>
      <c r="ET61" s="12">
        <f t="shared" si="51"/>
        <v>0</v>
      </c>
      <c r="EU61" s="11"/>
      <c r="EV61" s="14"/>
      <c r="EW61" s="12">
        <f t="shared" si="52"/>
        <v>0</v>
      </c>
      <c r="EX61" s="12"/>
      <c r="EY61" s="12"/>
      <c r="EZ61" s="12">
        <f t="shared" si="53"/>
        <v>0</v>
      </c>
      <c r="FA61" s="11"/>
      <c r="FB61" s="14"/>
      <c r="FC61" s="12">
        <f t="shared" si="54"/>
        <v>0</v>
      </c>
      <c r="FD61" s="12"/>
      <c r="FE61" s="12"/>
      <c r="FF61" s="12">
        <f t="shared" si="55"/>
        <v>0</v>
      </c>
      <c r="FG61" s="11"/>
      <c r="FH61" s="14"/>
      <c r="FI61" s="12">
        <f t="shared" si="56"/>
        <v>0</v>
      </c>
      <c r="FJ61" s="12"/>
      <c r="FK61" s="12"/>
      <c r="FL61" s="12">
        <f t="shared" si="57"/>
        <v>0</v>
      </c>
      <c r="FM61" s="11"/>
      <c r="FN61" s="14"/>
      <c r="FO61" s="12">
        <f t="shared" si="58"/>
        <v>0</v>
      </c>
      <c r="FP61" s="12"/>
      <c r="FQ61" s="12"/>
      <c r="FR61" s="12">
        <f t="shared" si="59"/>
        <v>0</v>
      </c>
      <c r="FS61" s="11"/>
      <c r="FT61" s="14"/>
      <c r="FU61" s="12">
        <f t="shared" si="60"/>
        <v>0</v>
      </c>
      <c r="FV61" s="12"/>
      <c r="FW61" s="12"/>
      <c r="FX61" s="12">
        <f t="shared" si="61"/>
        <v>0</v>
      </c>
      <c r="FY61" s="11"/>
      <c r="FZ61" s="14"/>
      <c r="GA61" s="12">
        <f t="shared" si="62"/>
        <v>0</v>
      </c>
      <c r="GB61" s="12"/>
      <c r="GC61" s="12"/>
      <c r="GD61" s="12">
        <f t="shared" si="63"/>
        <v>0</v>
      </c>
      <c r="GE61" s="11">
        <f>[2]Sheet1!$D$3</f>
        <v>0</v>
      </c>
      <c r="GF61" s="12">
        <f t="shared" si="64"/>
        <v>0</v>
      </c>
      <c r="GG61" s="12">
        <f t="shared" si="65"/>
        <v>0</v>
      </c>
      <c r="GH61" s="12">
        <f t="shared" si="66"/>
        <v>0</v>
      </c>
      <c r="GI61" s="12">
        <f t="shared" si="1"/>
        <v>0</v>
      </c>
      <c r="GJ61" s="13">
        <f t="shared" si="2"/>
        <v>0</v>
      </c>
    </row>
    <row r="62" spans="1:192" x14ac:dyDescent="0.25">
      <c r="A62" s="65"/>
      <c r="B62" s="9">
        <f>'[1]البيان الاساسى'!B60</f>
        <v>58</v>
      </c>
      <c r="C62" s="10" t="str">
        <f>VLOOKUP($B62,'[1]البيان الاساسى'!$B$3:$K$561,2,0)</f>
        <v>عسل جلوكوز</v>
      </c>
      <c r="D62" s="10" t="str">
        <f>VLOOKUP($B62,'[1]البيان الاساسى'!$B$3:$K$561,3,0)</f>
        <v>صفيحة</v>
      </c>
      <c r="E62" s="11"/>
      <c r="F62" s="14"/>
      <c r="G62" s="12">
        <f t="shared" si="3"/>
        <v>0</v>
      </c>
      <c r="H62" s="12"/>
      <c r="I62" s="12"/>
      <c r="J62" s="12">
        <f t="shared" si="4"/>
        <v>0</v>
      </c>
      <c r="K62" s="14"/>
      <c r="L62" s="13">
        <f t="shared" si="5"/>
        <v>0</v>
      </c>
      <c r="M62" s="11"/>
      <c r="N62" s="14"/>
      <c r="O62" s="12">
        <f t="shared" si="6"/>
        <v>0</v>
      </c>
      <c r="P62" s="12"/>
      <c r="Q62" s="12"/>
      <c r="R62" s="12">
        <f t="shared" si="7"/>
        <v>0</v>
      </c>
      <c r="S62" s="11"/>
      <c r="T62" s="14"/>
      <c r="U62" s="12">
        <f t="shared" si="8"/>
        <v>0</v>
      </c>
      <c r="V62" s="12"/>
      <c r="W62" s="12"/>
      <c r="X62" s="12">
        <f t="shared" si="9"/>
        <v>0</v>
      </c>
      <c r="Y62" s="11"/>
      <c r="Z62" s="14"/>
      <c r="AA62" s="12">
        <f t="shared" si="10"/>
        <v>0</v>
      </c>
      <c r="AB62" s="12"/>
      <c r="AC62" s="12"/>
      <c r="AD62" s="12">
        <f t="shared" si="11"/>
        <v>0</v>
      </c>
      <c r="AE62" s="11"/>
      <c r="AF62" s="14"/>
      <c r="AG62" s="12">
        <f t="shared" si="12"/>
        <v>0</v>
      </c>
      <c r="AH62" s="12"/>
      <c r="AI62" s="12"/>
      <c r="AJ62" s="12">
        <f t="shared" si="13"/>
        <v>0</v>
      </c>
      <c r="AK62" s="11"/>
      <c r="AL62" s="14"/>
      <c r="AM62" s="12">
        <f t="shared" si="14"/>
        <v>0</v>
      </c>
      <c r="AN62" s="12"/>
      <c r="AO62" s="12"/>
      <c r="AP62" s="12">
        <f t="shared" si="15"/>
        <v>0</v>
      </c>
      <c r="AQ62" s="11"/>
      <c r="AR62" s="14"/>
      <c r="AS62" s="12">
        <f t="shared" si="16"/>
        <v>0</v>
      </c>
      <c r="AT62" s="12"/>
      <c r="AU62" s="12"/>
      <c r="AV62" s="12">
        <f t="shared" si="17"/>
        <v>0</v>
      </c>
      <c r="AW62" s="11"/>
      <c r="AX62" s="14"/>
      <c r="AY62" s="12">
        <f t="shared" si="18"/>
        <v>0</v>
      </c>
      <c r="AZ62" s="12"/>
      <c r="BA62" s="12"/>
      <c r="BB62" s="12">
        <f t="shared" si="19"/>
        <v>0</v>
      </c>
      <c r="BC62" s="11"/>
      <c r="BD62" s="14"/>
      <c r="BE62" s="12">
        <f t="shared" si="20"/>
        <v>0</v>
      </c>
      <c r="BF62" s="12"/>
      <c r="BG62" s="12"/>
      <c r="BH62" s="12">
        <f t="shared" si="21"/>
        <v>0</v>
      </c>
      <c r="BI62" s="11"/>
      <c r="BJ62" s="14"/>
      <c r="BK62" s="12">
        <f t="shared" si="22"/>
        <v>0</v>
      </c>
      <c r="BL62" s="12"/>
      <c r="BM62" s="12"/>
      <c r="BN62" s="12">
        <f t="shared" si="23"/>
        <v>0</v>
      </c>
      <c r="BO62" s="11"/>
      <c r="BP62" s="14"/>
      <c r="BQ62" s="12">
        <f t="shared" si="24"/>
        <v>0</v>
      </c>
      <c r="BR62" s="12"/>
      <c r="BS62" s="12"/>
      <c r="BT62" s="12">
        <f t="shared" si="25"/>
        <v>0</v>
      </c>
      <c r="BU62" s="11"/>
      <c r="BV62" s="14"/>
      <c r="BW62" s="12">
        <f t="shared" si="26"/>
        <v>0</v>
      </c>
      <c r="BX62" s="12"/>
      <c r="BY62" s="12"/>
      <c r="BZ62" s="12">
        <f t="shared" si="27"/>
        <v>0</v>
      </c>
      <c r="CA62" s="11"/>
      <c r="CB62" s="14"/>
      <c r="CC62" s="12">
        <f t="shared" si="28"/>
        <v>0</v>
      </c>
      <c r="CD62" s="12"/>
      <c r="CE62" s="12"/>
      <c r="CF62" s="12">
        <f t="shared" si="29"/>
        <v>0</v>
      </c>
      <c r="CG62" s="11"/>
      <c r="CH62" s="14"/>
      <c r="CI62" s="12">
        <f t="shared" si="30"/>
        <v>0</v>
      </c>
      <c r="CJ62" s="12"/>
      <c r="CK62" s="12"/>
      <c r="CL62" s="12">
        <f t="shared" si="31"/>
        <v>0</v>
      </c>
      <c r="CM62" s="11"/>
      <c r="CN62" s="14"/>
      <c r="CO62" s="12">
        <f t="shared" si="32"/>
        <v>0</v>
      </c>
      <c r="CP62" s="12"/>
      <c r="CQ62" s="12"/>
      <c r="CR62" s="12">
        <f t="shared" si="33"/>
        <v>0</v>
      </c>
      <c r="CS62" s="11"/>
      <c r="CT62" s="14"/>
      <c r="CU62" s="12">
        <f t="shared" si="34"/>
        <v>0</v>
      </c>
      <c r="CV62" s="12"/>
      <c r="CW62" s="12"/>
      <c r="CX62" s="12">
        <f t="shared" si="35"/>
        <v>0</v>
      </c>
      <c r="CY62" s="11"/>
      <c r="CZ62" s="14"/>
      <c r="DA62" s="12">
        <f t="shared" si="36"/>
        <v>0</v>
      </c>
      <c r="DB62" s="12"/>
      <c r="DC62" s="12"/>
      <c r="DD62" s="12">
        <f t="shared" si="37"/>
        <v>0</v>
      </c>
      <c r="DE62" s="11"/>
      <c r="DF62" s="14"/>
      <c r="DG62" s="12">
        <f t="shared" si="38"/>
        <v>0</v>
      </c>
      <c r="DH62" s="12"/>
      <c r="DI62" s="12"/>
      <c r="DJ62" s="12">
        <f t="shared" si="39"/>
        <v>0</v>
      </c>
      <c r="DK62" s="11"/>
      <c r="DL62" s="14"/>
      <c r="DM62" s="12">
        <f t="shared" si="40"/>
        <v>0</v>
      </c>
      <c r="DN62" s="12"/>
      <c r="DO62" s="12"/>
      <c r="DP62" s="12">
        <f t="shared" si="41"/>
        <v>0</v>
      </c>
      <c r="DQ62" s="11"/>
      <c r="DR62" s="14"/>
      <c r="DS62" s="12">
        <f t="shared" si="42"/>
        <v>0</v>
      </c>
      <c r="DT62" s="12"/>
      <c r="DU62" s="12"/>
      <c r="DV62" s="12">
        <f t="shared" si="43"/>
        <v>0</v>
      </c>
      <c r="DW62" s="11"/>
      <c r="DX62" s="14"/>
      <c r="DY62" s="12">
        <f t="shared" si="44"/>
        <v>0</v>
      </c>
      <c r="DZ62" s="12"/>
      <c r="EA62" s="12"/>
      <c r="EB62" s="12">
        <f t="shared" si="45"/>
        <v>0</v>
      </c>
      <c r="EC62" s="11"/>
      <c r="ED62" s="14"/>
      <c r="EE62" s="12">
        <f t="shared" si="46"/>
        <v>0</v>
      </c>
      <c r="EF62" s="12"/>
      <c r="EG62" s="12"/>
      <c r="EH62" s="12">
        <f t="shared" si="47"/>
        <v>0</v>
      </c>
      <c r="EI62" s="11"/>
      <c r="EJ62" s="14"/>
      <c r="EK62" s="12">
        <f t="shared" si="48"/>
        <v>0</v>
      </c>
      <c r="EL62" s="12"/>
      <c r="EM62" s="12"/>
      <c r="EN62" s="12">
        <f t="shared" si="49"/>
        <v>0</v>
      </c>
      <c r="EO62" s="11"/>
      <c r="EP62" s="14"/>
      <c r="EQ62" s="12">
        <f t="shared" si="50"/>
        <v>0</v>
      </c>
      <c r="ER62" s="12"/>
      <c r="ES62" s="12"/>
      <c r="ET62" s="12">
        <f t="shared" si="51"/>
        <v>0</v>
      </c>
      <c r="EU62" s="11"/>
      <c r="EV62" s="14"/>
      <c r="EW62" s="12">
        <f t="shared" si="52"/>
        <v>0</v>
      </c>
      <c r="EX62" s="12"/>
      <c r="EY62" s="12"/>
      <c r="EZ62" s="12">
        <f t="shared" si="53"/>
        <v>0</v>
      </c>
      <c r="FA62" s="11"/>
      <c r="FB62" s="14"/>
      <c r="FC62" s="12">
        <f t="shared" si="54"/>
        <v>0</v>
      </c>
      <c r="FD62" s="12"/>
      <c r="FE62" s="12"/>
      <c r="FF62" s="12">
        <f t="shared" si="55"/>
        <v>0</v>
      </c>
      <c r="FG62" s="11"/>
      <c r="FH62" s="14"/>
      <c r="FI62" s="12">
        <f t="shared" si="56"/>
        <v>0</v>
      </c>
      <c r="FJ62" s="12"/>
      <c r="FK62" s="12"/>
      <c r="FL62" s="12">
        <f t="shared" si="57"/>
        <v>0</v>
      </c>
      <c r="FM62" s="11"/>
      <c r="FN62" s="14"/>
      <c r="FO62" s="12">
        <f t="shared" si="58"/>
        <v>0</v>
      </c>
      <c r="FP62" s="12"/>
      <c r="FQ62" s="12"/>
      <c r="FR62" s="12">
        <f t="shared" si="59"/>
        <v>0</v>
      </c>
      <c r="FS62" s="11"/>
      <c r="FT62" s="14"/>
      <c r="FU62" s="12">
        <f t="shared" si="60"/>
        <v>0</v>
      </c>
      <c r="FV62" s="12"/>
      <c r="FW62" s="12"/>
      <c r="FX62" s="12">
        <f t="shared" si="61"/>
        <v>0</v>
      </c>
      <c r="FY62" s="11"/>
      <c r="FZ62" s="14"/>
      <c r="GA62" s="12">
        <f t="shared" si="62"/>
        <v>0</v>
      </c>
      <c r="GB62" s="12"/>
      <c r="GC62" s="12"/>
      <c r="GD62" s="12">
        <f t="shared" si="63"/>
        <v>0</v>
      </c>
      <c r="GE62" s="11">
        <f>[2]Sheet1!$D$3</f>
        <v>0</v>
      </c>
      <c r="GF62" s="12">
        <f t="shared" si="64"/>
        <v>0</v>
      </c>
      <c r="GG62" s="12">
        <f t="shared" si="65"/>
        <v>0</v>
      </c>
      <c r="GH62" s="12">
        <f t="shared" si="66"/>
        <v>0</v>
      </c>
      <c r="GI62" s="12">
        <f t="shared" si="1"/>
        <v>0</v>
      </c>
      <c r="GJ62" s="13">
        <f t="shared" si="2"/>
        <v>0</v>
      </c>
    </row>
    <row r="63" spans="1:192" x14ac:dyDescent="0.25">
      <c r="A63" s="65"/>
      <c r="B63" s="9">
        <f>'[1]البيان الاساسى'!B61</f>
        <v>59</v>
      </c>
      <c r="C63" s="10" t="str">
        <f>VLOOKUP($B63,'[1]البيان الاساسى'!$B$3:$K$561,2,0)</f>
        <v>جوز هند</v>
      </c>
      <c r="D63" s="10" t="str">
        <f>VLOOKUP($B63,'[1]البيان الاساسى'!$B$3:$K$561,3,0)</f>
        <v>كيلو</v>
      </c>
      <c r="E63" s="11"/>
      <c r="F63" s="14"/>
      <c r="G63" s="12">
        <f t="shared" si="3"/>
        <v>0</v>
      </c>
      <c r="H63" s="12"/>
      <c r="I63" s="12"/>
      <c r="J63" s="12">
        <f t="shared" si="4"/>
        <v>0</v>
      </c>
      <c r="K63" s="14"/>
      <c r="L63" s="13">
        <f t="shared" si="5"/>
        <v>0</v>
      </c>
      <c r="M63" s="11"/>
      <c r="N63" s="14"/>
      <c r="O63" s="12">
        <f t="shared" si="6"/>
        <v>0</v>
      </c>
      <c r="P63" s="12"/>
      <c r="Q63" s="12"/>
      <c r="R63" s="12">
        <f t="shared" si="7"/>
        <v>0</v>
      </c>
      <c r="S63" s="11"/>
      <c r="T63" s="14"/>
      <c r="U63" s="12">
        <f t="shared" si="8"/>
        <v>0</v>
      </c>
      <c r="V63" s="12"/>
      <c r="W63" s="12"/>
      <c r="X63" s="12">
        <f t="shared" si="9"/>
        <v>0</v>
      </c>
      <c r="Y63" s="11"/>
      <c r="Z63" s="14"/>
      <c r="AA63" s="12">
        <f t="shared" si="10"/>
        <v>0</v>
      </c>
      <c r="AB63" s="12"/>
      <c r="AC63" s="12"/>
      <c r="AD63" s="12">
        <f t="shared" si="11"/>
        <v>0</v>
      </c>
      <c r="AE63" s="11"/>
      <c r="AF63" s="14"/>
      <c r="AG63" s="12">
        <f t="shared" si="12"/>
        <v>0</v>
      </c>
      <c r="AH63" s="12"/>
      <c r="AI63" s="12"/>
      <c r="AJ63" s="12">
        <f t="shared" si="13"/>
        <v>0</v>
      </c>
      <c r="AK63" s="11"/>
      <c r="AL63" s="14"/>
      <c r="AM63" s="12">
        <f t="shared" si="14"/>
        <v>0</v>
      </c>
      <c r="AN63" s="12"/>
      <c r="AO63" s="12"/>
      <c r="AP63" s="12">
        <f t="shared" si="15"/>
        <v>0</v>
      </c>
      <c r="AQ63" s="11"/>
      <c r="AR63" s="14"/>
      <c r="AS63" s="12">
        <f t="shared" si="16"/>
        <v>0</v>
      </c>
      <c r="AT63" s="12"/>
      <c r="AU63" s="12"/>
      <c r="AV63" s="12">
        <f t="shared" si="17"/>
        <v>0</v>
      </c>
      <c r="AW63" s="11"/>
      <c r="AX63" s="14"/>
      <c r="AY63" s="12">
        <f t="shared" si="18"/>
        <v>0</v>
      </c>
      <c r="AZ63" s="12"/>
      <c r="BA63" s="12"/>
      <c r="BB63" s="12">
        <f t="shared" si="19"/>
        <v>0</v>
      </c>
      <c r="BC63" s="11"/>
      <c r="BD63" s="14"/>
      <c r="BE63" s="12">
        <f t="shared" si="20"/>
        <v>0</v>
      </c>
      <c r="BF63" s="12"/>
      <c r="BG63" s="12"/>
      <c r="BH63" s="12">
        <f t="shared" si="21"/>
        <v>0</v>
      </c>
      <c r="BI63" s="11"/>
      <c r="BJ63" s="14"/>
      <c r="BK63" s="12">
        <f t="shared" si="22"/>
        <v>0</v>
      </c>
      <c r="BL63" s="12"/>
      <c r="BM63" s="12"/>
      <c r="BN63" s="12">
        <f t="shared" si="23"/>
        <v>0</v>
      </c>
      <c r="BO63" s="11"/>
      <c r="BP63" s="14"/>
      <c r="BQ63" s="12">
        <f t="shared" si="24"/>
        <v>0</v>
      </c>
      <c r="BR63" s="12"/>
      <c r="BS63" s="12"/>
      <c r="BT63" s="12">
        <f t="shared" si="25"/>
        <v>0</v>
      </c>
      <c r="BU63" s="11"/>
      <c r="BV63" s="14"/>
      <c r="BW63" s="12">
        <f t="shared" si="26"/>
        <v>0</v>
      </c>
      <c r="BX63" s="12"/>
      <c r="BY63" s="12"/>
      <c r="BZ63" s="12">
        <f t="shared" si="27"/>
        <v>0</v>
      </c>
      <c r="CA63" s="11"/>
      <c r="CB63" s="14"/>
      <c r="CC63" s="12">
        <f t="shared" si="28"/>
        <v>0</v>
      </c>
      <c r="CD63" s="12"/>
      <c r="CE63" s="12"/>
      <c r="CF63" s="12">
        <f t="shared" si="29"/>
        <v>0</v>
      </c>
      <c r="CG63" s="11"/>
      <c r="CH63" s="14"/>
      <c r="CI63" s="12">
        <f t="shared" si="30"/>
        <v>0</v>
      </c>
      <c r="CJ63" s="12"/>
      <c r="CK63" s="12"/>
      <c r="CL63" s="12">
        <f t="shared" si="31"/>
        <v>0</v>
      </c>
      <c r="CM63" s="11"/>
      <c r="CN63" s="14"/>
      <c r="CO63" s="12">
        <f t="shared" si="32"/>
        <v>0</v>
      </c>
      <c r="CP63" s="12"/>
      <c r="CQ63" s="12"/>
      <c r="CR63" s="12">
        <f t="shared" si="33"/>
        <v>0</v>
      </c>
      <c r="CS63" s="11"/>
      <c r="CT63" s="14"/>
      <c r="CU63" s="12">
        <f t="shared" si="34"/>
        <v>0</v>
      </c>
      <c r="CV63" s="12"/>
      <c r="CW63" s="12"/>
      <c r="CX63" s="12">
        <f t="shared" si="35"/>
        <v>0</v>
      </c>
      <c r="CY63" s="11"/>
      <c r="CZ63" s="14"/>
      <c r="DA63" s="12">
        <f t="shared" si="36"/>
        <v>0</v>
      </c>
      <c r="DB63" s="12"/>
      <c r="DC63" s="12"/>
      <c r="DD63" s="12">
        <f t="shared" si="37"/>
        <v>0</v>
      </c>
      <c r="DE63" s="11"/>
      <c r="DF63" s="14"/>
      <c r="DG63" s="12">
        <f t="shared" si="38"/>
        <v>0</v>
      </c>
      <c r="DH63" s="12"/>
      <c r="DI63" s="12"/>
      <c r="DJ63" s="12">
        <f t="shared" si="39"/>
        <v>0</v>
      </c>
      <c r="DK63" s="11"/>
      <c r="DL63" s="14"/>
      <c r="DM63" s="12">
        <f t="shared" si="40"/>
        <v>0</v>
      </c>
      <c r="DN63" s="12"/>
      <c r="DO63" s="12"/>
      <c r="DP63" s="12">
        <f t="shared" si="41"/>
        <v>0</v>
      </c>
      <c r="DQ63" s="11"/>
      <c r="DR63" s="14"/>
      <c r="DS63" s="12">
        <f t="shared" si="42"/>
        <v>0</v>
      </c>
      <c r="DT63" s="12"/>
      <c r="DU63" s="12"/>
      <c r="DV63" s="12">
        <f t="shared" si="43"/>
        <v>0</v>
      </c>
      <c r="DW63" s="11"/>
      <c r="DX63" s="14"/>
      <c r="DY63" s="12">
        <f t="shared" si="44"/>
        <v>0</v>
      </c>
      <c r="DZ63" s="12"/>
      <c r="EA63" s="12"/>
      <c r="EB63" s="12">
        <f t="shared" si="45"/>
        <v>0</v>
      </c>
      <c r="EC63" s="11"/>
      <c r="ED63" s="14"/>
      <c r="EE63" s="12">
        <f t="shared" si="46"/>
        <v>0</v>
      </c>
      <c r="EF63" s="12"/>
      <c r="EG63" s="12"/>
      <c r="EH63" s="12">
        <f t="shared" si="47"/>
        <v>0</v>
      </c>
      <c r="EI63" s="11"/>
      <c r="EJ63" s="14"/>
      <c r="EK63" s="12">
        <f t="shared" si="48"/>
        <v>0</v>
      </c>
      <c r="EL63" s="12"/>
      <c r="EM63" s="12"/>
      <c r="EN63" s="12">
        <f t="shared" si="49"/>
        <v>0</v>
      </c>
      <c r="EO63" s="11"/>
      <c r="EP63" s="14"/>
      <c r="EQ63" s="12">
        <f t="shared" si="50"/>
        <v>0</v>
      </c>
      <c r="ER63" s="12"/>
      <c r="ES63" s="12"/>
      <c r="ET63" s="12">
        <f t="shared" si="51"/>
        <v>0</v>
      </c>
      <c r="EU63" s="11"/>
      <c r="EV63" s="14"/>
      <c r="EW63" s="12">
        <f t="shared" si="52"/>
        <v>0</v>
      </c>
      <c r="EX63" s="12"/>
      <c r="EY63" s="12"/>
      <c r="EZ63" s="12">
        <f t="shared" si="53"/>
        <v>0</v>
      </c>
      <c r="FA63" s="11"/>
      <c r="FB63" s="14"/>
      <c r="FC63" s="12">
        <f t="shared" si="54"/>
        <v>0</v>
      </c>
      <c r="FD63" s="12"/>
      <c r="FE63" s="12"/>
      <c r="FF63" s="12">
        <f t="shared" si="55"/>
        <v>0</v>
      </c>
      <c r="FG63" s="11"/>
      <c r="FH63" s="14"/>
      <c r="FI63" s="12">
        <f t="shared" si="56"/>
        <v>0</v>
      </c>
      <c r="FJ63" s="12"/>
      <c r="FK63" s="12"/>
      <c r="FL63" s="12">
        <f t="shared" si="57"/>
        <v>0</v>
      </c>
      <c r="FM63" s="11"/>
      <c r="FN63" s="14"/>
      <c r="FO63" s="12">
        <f t="shared" si="58"/>
        <v>0</v>
      </c>
      <c r="FP63" s="12"/>
      <c r="FQ63" s="12"/>
      <c r="FR63" s="12">
        <f t="shared" si="59"/>
        <v>0</v>
      </c>
      <c r="FS63" s="11"/>
      <c r="FT63" s="14"/>
      <c r="FU63" s="12">
        <f t="shared" si="60"/>
        <v>0</v>
      </c>
      <c r="FV63" s="12"/>
      <c r="FW63" s="12"/>
      <c r="FX63" s="12">
        <f t="shared" si="61"/>
        <v>0</v>
      </c>
      <c r="FY63" s="11"/>
      <c r="FZ63" s="14"/>
      <c r="GA63" s="12">
        <f t="shared" si="62"/>
        <v>0</v>
      </c>
      <c r="GB63" s="12"/>
      <c r="GC63" s="12"/>
      <c r="GD63" s="12">
        <f t="shared" si="63"/>
        <v>0</v>
      </c>
      <c r="GE63" s="11">
        <f>[2]Sheet1!$D$3</f>
        <v>0</v>
      </c>
      <c r="GF63" s="12">
        <f t="shared" si="64"/>
        <v>0</v>
      </c>
      <c r="GG63" s="12">
        <f t="shared" si="65"/>
        <v>0</v>
      </c>
      <c r="GH63" s="12">
        <f t="shared" si="66"/>
        <v>0</v>
      </c>
      <c r="GI63" s="12">
        <f t="shared" si="1"/>
        <v>0</v>
      </c>
      <c r="GJ63" s="13">
        <f t="shared" si="2"/>
        <v>0</v>
      </c>
    </row>
    <row r="64" spans="1:192" x14ac:dyDescent="0.25">
      <c r="A64" s="65"/>
      <c r="B64" s="9">
        <f>'[1]البيان الاساسى'!B62</f>
        <v>60</v>
      </c>
      <c r="C64" s="10" t="str">
        <f>VLOOKUP($B64,'[1]البيان الاساسى'!$B$3:$K$561,2,0)</f>
        <v>لبن بودر</v>
      </c>
      <c r="D64" s="10" t="str">
        <f>VLOOKUP($B64,'[1]البيان الاساسى'!$B$3:$K$561,3,0)</f>
        <v>كيلو</v>
      </c>
      <c r="E64" s="11"/>
      <c r="F64" s="14"/>
      <c r="G64" s="12">
        <f t="shared" si="3"/>
        <v>0</v>
      </c>
      <c r="H64" s="12"/>
      <c r="I64" s="12"/>
      <c r="J64" s="12">
        <f t="shared" si="4"/>
        <v>0</v>
      </c>
      <c r="K64" s="14"/>
      <c r="L64" s="13">
        <f t="shared" si="5"/>
        <v>0</v>
      </c>
      <c r="M64" s="11"/>
      <c r="N64" s="14"/>
      <c r="O64" s="12">
        <f t="shared" si="6"/>
        <v>0</v>
      </c>
      <c r="P64" s="12"/>
      <c r="Q64" s="12"/>
      <c r="R64" s="12">
        <f t="shared" si="7"/>
        <v>0</v>
      </c>
      <c r="S64" s="11"/>
      <c r="T64" s="14"/>
      <c r="U64" s="12">
        <f t="shared" si="8"/>
        <v>0</v>
      </c>
      <c r="V64" s="12"/>
      <c r="W64" s="12"/>
      <c r="X64" s="12">
        <f t="shared" si="9"/>
        <v>0</v>
      </c>
      <c r="Y64" s="11"/>
      <c r="Z64" s="14"/>
      <c r="AA64" s="12">
        <f t="shared" si="10"/>
        <v>0</v>
      </c>
      <c r="AB64" s="12"/>
      <c r="AC64" s="12"/>
      <c r="AD64" s="12">
        <f t="shared" si="11"/>
        <v>0</v>
      </c>
      <c r="AE64" s="11"/>
      <c r="AF64" s="14"/>
      <c r="AG64" s="12">
        <f t="shared" si="12"/>
        <v>0</v>
      </c>
      <c r="AH64" s="12"/>
      <c r="AI64" s="12"/>
      <c r="AJ64" s="12">
        <f t="shared" si="13"/>
        <v>0</v>
      </c>
      <c r="AK64" s="11"/>
      <c r="AL64" s="14"/>
      <c r="AM64" s="12">
        <f t="shared" si="14"/>
        <v>0</v>
      </c>
      <c r="AN64" s="12"/>
      <c r="AO64" s="12"/>
      <c r="AP64" s="12">
        <f t="shared" si="15"/>
        <v>0</v>
      </c>
      <c r="AQ64" s="11"/>
      <c r="AR64" s="14"/>
      <c r="AS64" s="12">
        <f t="shared" si="16"/>
        <v>0</v>
      </c>
      <c r="AT64" s="12"/>
      <c r="AU64" s="12"/>
      <c r="AV64" s="12">
        <f t="shared" si="17"/>
        <v>0</v>
      </c>
      <c r="AW64" s="11"/>
      <c r="AX64" s="14"/>
      <c r="AY64" s="12">
        <f t="shared" si="18"/>
        <v>0</v>
      </c>
      <c r="AZ64" s="12"/>
      <c r="BA64" s="12"/>
      <c r="BB64" s="12">
        <f t="shared" si="19"/>
        <v>0</v>
      </c>
      <c r="BC64" s="11"/>
      <c r="BD64" s="14"/>
      <c r="BE64" s="12">
        <f t="shared" si="20"/>
        <v>0</v>
      </c>
      <c r="BF64" s="12"/>
      <c r="BG64" s="12"/>
      <c r="BH64" s="12">
        <f t="shared" si="21"/>
        <v>0</v>
      </c>
      <c r="BI64" s="11"/>
      <c r="BJ64" s="14"/>
      <c r="BK64" s="12">
        <f t="shared" si="22"/>
        <v>0</v>
      </c>
      <c r="BL64" s="12"/>
      <c r="BM64" s="12"/>
      <c r="BN64" s="12">
        <f t="shared" si="23"/>
        <v>0</v>
      </c>
      <c r="BO64" s="11"/>
      <c r="BP64" s="14"/>
      <c r="BQ64" s="12">
        <f t="shared" si="24"/>
        <v>0</v>
      </c>
      <c r="BR64" s="12"/>
      <c r="BS64" s="12"/>
      <c r="BT64" s="12">
        <f t="shared" si="25"/>
        <v>0</v>
      </c>
      <c r="BU64" s="11"/>
      <c r="BV64" s="14"/>
      <c r="BW64" s="12">
        <f t="shared" si="26"/>
        <v>0</v>
      </c>
      <c r="BX64" s="12"/>
      <c r="BY64" s="12"/>
      <c r="BZ64" s="12">
        <f t="shared" si="27"/>
        <v>0</v>
      </c>
      <c r="CA64" s="11"/>
      <c r="CB64" s="14"/>
      <c r="CC64" s="12">
        <f t="shared" si="28"/>
        <v>0</v>
      </c>
      <c r="CD64" s="12"/>
      <c r="CE64" s="12"/>
      <c r="CF64" s="12">
        <f t="shared" si="29"/>
        <v>0</v>
      </c>
      <c r="CG64" s="11"/>
      <c r="CH64" s="14"/>
      <c r="CI64" s="12">
        <f t="shared" si="30"/>
        <v>0</v>
      </c>
      <c r="CJ64" s="12"/>
      <c r="CK64" s="12"/>
      <c r="CL64" s="12">
        <f t="shared" si="31"/>
        <v>0</v>
      </c>
      <c r="CM64" s="11"/>
      <c r="CN64" s="14"/>
      <c r="CO64" s="12">
        <f t="shared" si="32"/>
        <v>0</v>
      </c>
      <c r="CP64" s="12"/>
      <c r="CQ64" s="12"/>
      <c r="CR64" s="12">
        <f t="shared" si="33"/>
        <v>0</v>
      </c>
      <c r="CS64" s="11"/>
      <c r="CT64" s="14"/>
      <c r="CU64" s="12">
        <f t="shared" si="34"/>
        <v>0</v>
      </c>
      <c r="CV64" s="12"/>
      <c r="CW64" s="12"/>
      <c r="CX64" s="12">
        <f t="shared" si="35"/>
        <v>0</v>
      </c>
      <c r="CY64" s="11"/>
      <c r="CZ64" s="14"/>
      <c r="DA64" s="12">
        <f t="shared" si="36"/>
        <v>0</v>
      </c>
      <c r="DB64" s="12"/>
      <c r="DC64" s="12"/>
      <c r="DD64" s="12">
        <f t="shared" si="37"/>
        <v>0</v>
      </c>
      <c r="DE64" s="11"/>
      <c r="DF64" s="14"/>
      <c r="DG64" s="12">
        <f t="shared" si="38"/>
        <v>0</v>
      </c>
      <c r="DH64" s="12"/>
      <c r="DI64" s="12"/>
      <c r="DJ64" s="12">
        <f t="shared" si="39"/>
        <v>0</v>
      </c>
      <c r="DK64" s="11"/>
      <c r="DL64" s="14"/>
      <c r="DM64" s="12">
        <f t="shared" si="40"/>
        <v>0</v>
      </c>
      <c r="DN64" s="12"/>
      <c r="DO64" s="12"/>
      <c r="DP64" s="12">
        <f t="shared" si="41"/>
        <v>0</v>
      </c>
      <c r="DQ64" s="11"/>
      <c r="DR64" s="14"/>
      <c r="DS64" s="12">
        <f t="shared" si="42"/>
        <v>0</v>
      </c>
      <c r="DT64" s="12"/>
      <c r="DU64" s="12"/>
      <c r="DV64" s="12">
        <f t="shared" si="43"/>
        <v>0</v>
      </c>
      <c r="DW64" s="11"/>
      <c r="DX64" s="14"/>
      <c r="DY64" s="12">
        <f t="shared" si="44"/>
        <v>0</v>
      </c>
      <c r="DZ64" s="12"/>
      <c r="EA64" s="12"/>
      <c r="EB64" s="12">
        <f t="shared" si="45"/>
        <v>0</v>
      </c>
      <c r="EC64" s="11"/>
      <c r="ED64" s="14"/>
      <c r="EE64" s="12">
        <f t="shared" si="46"/>
        <v>0</v>
      </c>
      <c r="EF64" s="12"/>
      <c r="EG64" s="12"/>
      <c r="EH64" s="12">
        <f t="shared" si="47"/>
        <v>0</v>
      </c>
      <c r="EI64" s="11"/>
      <c r="EJ64" s="14"/>
      <c r="EK64" s="12">
        <f t="shared" si="48"/>
        <v>0</v>
      </c>
      <c r="EL64" s="12"/>
      <c r="EM64" s="12"/>
      <c r="EN64" s="12">
        <f t="shared" si="49"/>
        <v>0</v>
      </c>
      <c r="EO64" s="11"/>
      <c r="EP64" s="14"/>
      <c r="EQ64" s="12">
        <f t="shared" si="50"/>
        <v>0</v>
      </c>
      <c r="ER64" s="12"/>
      <c r="ES64" s="12"/>
      <c r="ET64" s="12">
        <f t="shared" si="51"/>
        <v>0</v>
      </c>
      <c r="EU64" s="11"/>
      <c r="EV64" s="14"/>
      <c r="EW64" s="12">
        <f t="shared" si="52"/>
        <v>0</v>
      </c>
      <c r="EX64" s="12"/>
      <c r="EY64" s="12"/>
      <c r="EZ64" s="12">
        <f t="shared" si="53"/>
        <v>0</v>
      </c>
      <c r="FA64" s="11"/>
      <c r="FB64" s="14"/>
      <c r="FC64" s="12">
        <f t="shared" si="54"/>
        <v>0</v>
      </c>
      <c r="FD64" s="12"/>
      <c r="FE64" s="12"/>
      <c r="FF64" s="12">
        <f t="shared" si="55"/>
        <v>0</v>
      </c>
      <c r="FG64" s="11"/>
      <c r="FH64" s="14"/>
      <c r="FI64" s="12">
        <f t="shared" si="56"/>
        <v>0</v>
      </c>
      <c r="FJ64" s="12"/>
      <c r="FK64" s="12"/>
      <c r="FL64" s="12">
        <f t="shared" si="57"/>
        <v>0</v>
      </c>
      <c r="FM64" s="11"/>
      <c r="FN64" s="14"/>
      <c r="FO64" s="12">
        <f t="shared" si="58"/>
        <v>0</v>
      </c>
      <c r="FP64" s="12"/>
      <c r="FQ64" s="12"/>
      <c r="FR64" s="12">
        <f t="shared" si="59"/>
        <v>0</v>
      </c>
      <c r="FS64" s="11"/>
      <c r="FT64" s="14"/>
      <c r="FU64" s="12">
        <f t="shared" si="60"/>
        <v>0</v>
      </c>
      <c r="FV64" s="12"/>
      <c r="FW64" s="12"/>
      <c r="FX64" s="12">
        <f t="shared" si="61"/>
        <v>0</v>
      </c>
      <c r="FY64" s="11"/>
      <c r="FZ64" s="14"/>
      <c r="GA64" s="12">
        <f t="shared" si="62"/>
        <v>0</v>
      </c>
      <c r="GB64" s="12"/>
      <c r="GC64" s="12"/>
      <c r="GD64" s="12">
        <f t="shared" si="63"/>
        <v>0</v>
      </c>
      <c r="GE64" s="11">
        <f>[2]Sheet1!$D$3</f>
        <v>0</v>
      </c>
      <c r="GF64" s="12">
        <f t="shared" si="64"/>
        <v>0</v>
      </c>
      <c r="GG64" s="12">
        <f t="shared" si="65"/>
        <v>0</v>
      </c>
      <c r="GH64" s="12">
        <f t="shared" si="66"/>
        <v>0</v>
      </c>
      <c r="GI64" s="12">
        <f t="shared" si="1"/>
        <v>0</v>
      </c>
      <c r="GJ64" s="13">
        <f t="shared" si="2"/>
        <v>0</v>
      </c>
    </row>
    <row r="65" spans="1:192" x14ac:dyDescent="0.25">
      <c r="A65" s="65"/>
      <c r="B65" s="9">
        <f>'[1]البيان الاساسى'!B63</f>
        <v>61</v>
      </c>
      <c r="C65" s="10" t="str">
        <f>VLOOKUP($B65,'[1]البيان الاساسى'!$B$3:$K$561,2,0)</f>
        <v>سكر بودر</v>
      </c>
      <c r="D65" s="10" t="str">
        <f>VLOOKUP($B65,'[1]البيان الاساسى'!$B$3:$K$561,3,0)</f>
        <v>كيلو</v>
      </c>
      <c r="E65" s="11"/>
      <c r="F65" s="14"/>
      <c r="G65" s="12">
        <f t="shared" si="3"/>
        <v>0</v>
      </c>
      <c r="H65" s="12"/>
      <c r="I65" s="12"/>
      <c r="J65" s="12">
        <f t="shared" si="4"/>
        <v>0</v>
      </c>
      <c r="K65" s="14"/>
      <c r="L65" s="13">
        <f t="shared" si="5"/>
        <v>0</v>
      </c>
      <c r="M65" s="11"/>
      <c r="N65" s="14"/>
      <c r="O65" s="12">
        <f t="shared" si="6"/>
        <v>0</v>
      </c>
      <c r="P65" s="12"/>
      <c r="Q65" s="12"/>
      <c r="R65" s="12">
        <f t="shared" si="7"/>
        <v>0</v>
      </c>
      <c r="S65" s="11"/>
      <c r="T65" s="14"/>
      <c r="U65" s="12">
        <f t="shared" si="8"/>
        <v>0</v>
      </c>
      <c r="V65" s="12"/>
      <c r="W65" s="12"/>
      <c r="X65" s="12">
        <f t="shared" si="9"/>
        <v>0</v>
      </c>
      <c r="Y65" s="11"/>
      <c r="Z65" s="14"/>
      <c r="AA65" s="12">
        <f t="shared" si="10"/>
        <v>0</v>
      </c>
      <c r="AB65" s="12"/>
      <c r="AC65" s="12"/>
      <c r="AD65" s="12">
        <f t="shared" si="11"/>
        <v>0</v>
      </c>
      <c r="AE65" s="11"/>
      <c r="AF65" s="14"/>
      <c r="AG65" s="12">
        <f t="shared" si="12"/>
        <v>0</v>
      </c>
      <c r="AH65" s="12"/>
      <c r="AI65" s="12"/>
      <c r="AJ65" s="12">
        <f t="shared" si="13"/>
        <v>0</v>
      </c>
      <c r="AK65" s="11"/>
      <c r="AL65" s="14"/>
      <c r="AM65" s="12">
        <f t="shared" si="14"/>
        <v>0</v>
      </c>
      <c r="AN65" s="12"/>
      <c r="AO65" s="12"/>
      <c r="AP65" s="12">
        <f t="shared" si="15"/>
        <v>0</v>
      </c>
      <c r="AQ65" s="11"/>
      <c r="AR65" s="14"/>
      <c r="AS65" s="12">
        <f t="shared" si="16"/>
        <v>0</v>
      </c>
      <c r="AT65" s="12"/>
      <c r="AU65" s="12"/>
      <c r="AV65" s="12">
        <f t="shared" si="17"/>
        <v>0</v>
      </c>
      <c r="AW65" s="11"/>
      <c r="AX65" s="14"/>
      <c r="AY65" s="12">
        <f t="shared" si="18"/>
        <v>0</v>
      </c>
      <c r="AZ65" s="12"/>
      <c r="BA65" s="12"/>
      <c r="BB65" s="12">
        <f t="shared" si="19"/>
        <v>0</v>
      </c>
      <c r="BC65" s="11"/>
      <c r="BD65" s="14"/>
      <c r="BE65" s="12">
        <f t="shared" si="20"/>
        <v>0</v>
      </c>
      <c r="BF65" s="12"/>
      <c r="BG65" s="12"/>
      <c r="BH65" s="12">
        <f t="shared" si="21"/>
        <v>0</v>
      </c>
      <c r="BI65" s="11"/>
      <c r="BJ65" s="14"/>
      <c r="BK65" s="12">
        <f t="shared" si="22"/>
        <v>0</v>
      </c>
      <c r="BL65" s="12"/>
      <c r="BM65" s="12"/>
      <c r="BN65" s="12">
        <f t="shared" si="23"/>
        <v>0</v>
      </c>
      <c r="BO65" s="11"/>
      <c r="BP65" s="14"/>
      <c r="BQ65" s="12">
        <f t="shared" si="24"/>
        <v>0</v>
      </c>
      <c r="BR65" s="12"/>
      <c r="BS65" s="12"/>
      <c r="BT65" s="12">
        <f t="shared" si="25"/>
        <v>0</v>
      </c>
      <c r="BU65" s="11"/>
      <c r="BV65" s="14"/>
      <c r="BW65" s="12">
        <f t="shared" si="26"/>
        <v>0</v>
      </c>
      <c r="BX65" s="12"/>
      <c r="BY65" s="12"/>
      <c r="BZ65" s="12">
        <f t="shared" si="27"/>
        <v>0</v>
      </c>
      <c r="CA65" s="11"/>
      <c r="CB65" s="14"/>
      <c r="CC65" s="12">
        <f t="shared" si="28"/>
        <v>0</v>
      </c>
      <c r="CD65" s="12"/>
      <c r="CE65" s="12"/>
      <c r="CF65" s="12">
        <f t="shared" si="29"/>
        <v>0</v>
      </c>
      <c r="CG65" s="11"/>
      <c r="CH65" s="14"/>
      <c r="CI65" s="12">
        <f t="shared" si="30"/>
        <v>0</v>
      </c>
      <c r="CJ65" s="12"/>
      <c r="CK65" s="12"/>
      <c r="CL65" s="12">
        <f t="shared" si="31"/>
        <v>0</v>
      </c>
      <c r="CM65" s="11"/>
      <c r="CN65" s="14"/>
      <c r="CO65" s="12">
        <f t="shared" si="32"/>
        <v>0</v>
      </c>
      <c r="CP65" s="12"/>
      <c r="CQ65" s="12"/>
      <c r="CR65" s="12">
        <f t="shared" si="33"/>
        <v>0</v>
      </c>
      <c r="CS65" s="11"/>
      <c r="CT65" s="14"/>
      <c r="CU65" s="12">
        <f t="shared" si="34"/>
        <v>0</v>
      </c>
      <c r="CV65" s="12"/>
      <c r="CW65" s="12"/>
      <c r="CX65" s="12">
        <f t="shared" si="35"/>
        <v>0</v>
      </c>
      <c r="CY65" s="11"/>
      <c r="CZ65" s="14"/>
      <c r="DA65" s="12">
        <f t="shared" si="36"/>
        <v>0</v>
      </c>
      <c r="DB65" s="12"/>
      <c r="DC65" s="12"/>
      <c r="DD65" s="12">
        <f t="shared" si="37"/>
        <v>0</v>
      </c>
      <c r="DE65" s="11"/>
      <c r="DF65" s="14"/>
      <c r="DG65" s="12">
        <f t="shared" si="38"/>
        <v>0</v>
      </c>
      <c r="DH65" s="12"/>
      <c r="DI65" s="12"/>
      <c r="DJ65" s="12">
        <f t="shared" si="39"/>
        <v>0</v>
      </c>
      <c r="DK65" s="11"/>
      <c r="DL65" s="14"/>
      <c r="DM65" s="12">
        <f t="shared" si="40"/>
        <v>0</v>
      </c>
      <c r="DN65" s="12"/>
      <c r="DO65" s="12"/>
      <c r="DP65" s="12">
        <f t="shared" si="41"/>
        <v>0</v>
      </c>
      <c r="DQ65" s="11"/>
      <c r="DR65" s="14"/>
      <c r="DS65" s="12">
        <f t="shared" si="42"/>
        <v>0</v>
      </c>
      <c r="DT65" s="12"/>
      <c r="DU65" s="12"/>
      <c r="DV65" s="12">
        <f t="shared" si="43"/>
        <v>0</v>
      </c>
      <c r="DW65" s="11"/>
      <c r="DX65" s="14"/>
      <c r="DY65" s="12">
        <f t="shared" si="44"/>
        <v>0</v>
      </c>
      <c r="DZ65" s="12"/>
      <c r="EA65" s="12"/>
      <c r="EB65" s="12">
        <f t="shared" si="45"/>
        <v>0</v>
      </c>
      <c r="EC65" s="11"/>
      <c r="ED65" s="14"/>
      <c r="EE65" s="12">
        <f t="shared" si="46"/>
        <v>0</v>
      </c>
      <c r="EF65" s="12"/>
      <c r="EG65" s="12"/>
      <c r="EH65" s="12">
        <f t="shared" si="47"/>
        <v>0</v>
      </c>
      <c r="EI65" s="11"/>
      <c r="EJ65" s="14"/>
      <c r="EK65" s="12">
        <f t="shared" si="48"/>
        <v>0</v>
      </c>
      <c r="EL65" s="12"/>
      <c r="EM65" s="12"/>
      <c r="EN65" s="12">
        <f t="shared" si="49"/>
        <v>0</v>
      </c>
      <c r="EO65" s="11"/>
      <c r="EP65" s="14"/>
      <c r="EQ65" s="12">
        <f t="shared" si="50"/>
        <v>0</v>
      </c>
      <c r="ER65" s="12"/>
      <c r="ES65" s="12"/>
      <c r="ET65" s="12">
        <f t="shared" si="51"/>
        <v>0</v>
      </c>
      <c r="EU65" s="11"/>
      <c r="EV65" s="14"/>
      <c r="EW65" s="12">
        <f t="shared" si="52"/>
        <v>0</v>
      </c>
      <c r="EX65" s="12"/>
      <c r="EY65" s="12"/>
      <c r="EZ65" s="12">
        <f t="shared" si="53"/>
        <v>0</v>
      </c>
      <c r="FA65" s="11"/>
      <c r="FB65" s="14"/>
      <c r="FC65" s="12">
        <f t="shared" si="54"/>
        <v>0</v>
      </c>
      <c r="FD65" s="12"/>
      <c r="FE65" s="12"/>
      <c r="FF65" s="12">
        <f t="shared" si="55"/>
        <v>0</v>
      </c>
      <c r="FG65" s="11"/>
      <c r="FH65" s="14"/>
      <c r="FI65" s="12">
        <f t="shared" si="56"/>
        <v>0</v>
      </c>
      <c r="FJ65" s="12"/>
      <c r="FK65" s="12"/>
      <c r="FL65" s="12">
        <f t="shared" si="57"/>
        <v>0</v>
      </c>
      <c r="FM65" s="11"/>
      <c r="FN65" s="14"/>
      <c r="FO65" s="12">
        <f t="shared" si="58"/>
        <v>0</v>
      </c>
      <c r="FP65" s="12"/>
      <c r="FQ65" s="12"/>
      <c r="FR65" s="12">
        <f t="shared" si="59"/>
        <v>0</v>
      </c>
      <c r="FS65" s="11"/>
      <c r="FT65" s="14"/>
      <c r="FU65" s="12">
        <f t="shared" si="60"/>
        <v>0</v>
      </c>
      <c r="FV65" s="12"/>
      <c r="FW65" s="12"/>
      <c r="FX65" s="12">
        <f t="shared" si="61"/>
        <v>0</v>
      </c>
      <c r="FY65" s="11"/>
      <c r="FZ65" s="14"/>
      <c r="GA65" s="12">
        <f t="shared" si="62"/>
        <v>0</v>
      </c>
      <c r="GB65" s="12"/>
      <c r="GC65" s="12"/>
      <c r="GD65" s="12">
        <f t="shared" si="63"/>
        <v>0</v>
      </c>
      <c r="GE65" s="11">
        <f>[2]Sheet1!$D$3</f>
        <v>0</v>
      </c>
      <c r="GF65" s="12">
        <f t="shared" si="64"/>
        <v>0</v>
      </c>
      <c r="GG65" s="12">
        <f t="shared" si="65"/>
        <v>0</v>
      </c>
      <c r="GH65" s="12">
        <f t="shared" si="66"/>
        <v>0</v>
      </c>
      <c r="GI65" s="12">
        <f t="shared" si="1"/>
        <v>0</v>
      </c>
      <c r="GJ65" s="13">
        <f t="shared" si="2"/>
        <v>0</v>
      </c>
    </row>
    <row r="66" spans="1:192" x14ac:dyDescent="0.25">
      <c r="A66" s="65"/>
      <c r="B66" s="9">
        <f>'[1]البيان الاساسى'!B64</f>
        <v>62</v>
      </c>
      <c r="C66" s="10" t="str">
        <f>VLOOKUP($B66,'[1]البيان الاساسى'!$B$3:$K$561,2,0)</f>
        <v>فانيليا</v>
      </c>
      <c r="D66" s="10" t="str">
        <f>VLOOKUP($B66,'[1]البيان الاساسى'!$B$3:$K$561,3,0)</f>
        <v>علبة</v>
      </c>
      <c r="E66" s="11"/>
      <c r="F66" s="14"/>
      <c r="G66" s="12">
        <f t="shared" si="3"/>
        <v>0</v>
      </c>
      <c r="H66" s="12"/>
      <c r="I66" s="12"/>
      <c r="J66" s="12">
        <f t="shared" si="4"/>
        <v>0</v>
      </c>
      <c r="K66" s="14"/>
      <c r="L66" s="13">
        <f t="shared" si="5"/>
        <v>0</v>
      </c>
      <c r="M66" s="11"/>
      <c r="N66" s="14"/>
      <c r="O66" s="12">
        <f t="shared" si="6"/>
        <v>0</v>
      </c>
      <c r="P66" s="12"/>
      <c r="Q66" s="12"/>
      <c r="R66" s="12">
        <f t="shared" si="7"/>
        <v>0</v>
      </c>
      <c r="S66" s="11"/>
      <c r="T66" s="14"/>
      <c r="U66" s="12">
        <f t="shared" si="8"/>
        <v>0</v>
      </c>
      <c r="V66" s="12"/>
      <c r="W66" s="12"/>
      <c r="X66" s="12">
        <f t="shared" si="9"/>
        <v>0</v>
      </c>
      <c r="Y66" s="11"/>
      <c r="Z66" s="14"/>
      <c r="AA66" s="12">
        <f t="shared" si="10"/>
        <v>0</v>
      </c>
      <c r="AB66" s="12"/>
      <c r="AC66" s="12"/>
      <c r="AD66" s="12">
        <f t="shared" si="11"/>
        <v>0</v>
      </c>
      <c r="AE66" s="11"/>
      <c r="AF66" s="14"/>
      <c r="AG66" s="12">
        <f t="shared" si="12"/>
        <v>0</v>
      </c>
      <c r="AH66" s="12"/>
      <c r="AI66" s="12"/>
      <c r="AJ66" s="12">
        <f t="shared" si="13"/>
        <v>0</v>
      </c>
      <c r="AK66" s="11"/>
      <c r="AL66" s="14"/>
      <c r="AM66" s="12">
        <f t="shared" si="14"/>
        <v>0</v>
      </c>
      <c r="AN66" s="12"/>
      <c r="AO66" s="12"/>
      <c r="AP66" s="12">
        <f t="shared" si="15"/>
        <v>0</v>
      </c>
      <c r="AQ66" s="11"/>
      <c r="AR66" s="14"/>
      <c r="AS66" s="12">
        <f t="shared" si="16"/>
        <v>0</v>
      </c>
      <c r="AT66" s="12"/>
      <c r="AU66" s="12"/>
      <c r="AV66" s="12">
        <f t="shared" si="17"/>
        <v>0</v>
      </c>
      <c r="AW66" s="11"/>
      <c r="AX66" s="14"/>
      <c r="AY66" s="12">
        <f t="shared" si="18"/>
        <v>0</v>
      </c>
      <c r="AZ66" s="12"/>
      <c r="BA66" s="12"/>
      <c r="BB66" s="12">
        <f t="shared" si="19"/>
        <v>0</v>
      </c>
      <c r="BC66" s="11"/>
      <c r="BD66" s="14"/>
      <c r="BE66" s="12">
        <f t="shared" si="20"/>
        <v>0</v>
      </c>
      <c r="BF66" s="12"/>
      <c r="BG66" s="12"/>
      <c r="BH66" s="12">
        <f t="shared" si="21"/>
        <v>0</v>
      </c>
      <c r="BI66" s="11"/>
      <c r="BJ66" s="14"/>
      <c r="BK66" s="12">
        <f t="shared" si="22"/>
        <v>0</v>
      </c>
      <c r="BL66" s="12"/>
      <c r="BM66" s="12"/>
      <c r="BN66" s="12">
        <f t="shared" si="23"/>
        <v>0</v>
      </c>
      <c r="BO66" s="11"/>
      <c r="BP66" s="14"/>
      <c r="BQ66" s="12">
        <f t="shared" si="24"/>
        <v>0</v>
      </c>
      <c r="BR66" s="12"/>
      <c r="BS66" s="12"/>
      <c r="BT66" s="12">
        <f t="shared" si="25"/>
        <v>0</v>
      </c>
      <c r="BU66" s="11"/>
      <c r="BV66" s="14"/>
      <c r="BW66" s="12">
        <f t="shared" si="26"/>
        <v>0</v>
      </c>
      <c r="BX66" s="12"/>
      <c r="BY66" s="12"/>
      <c r="BZ66" s="12">
        <f t="shared" si="27"/>
        <v>0</v>
      </c>
      <c r="CA66" s="11"/>
      <c r="CB66" s="14"/>
      <c r="CC66" s="12">
        <f t="shared" si="28"/>
        <v>0</v>
      </c>
      <c r="CD66" s="12"/>
      <c r="CE66" s="12"/>
      <c r="CF66" s="12">
        <f t="shared" si="29"/>
        <v>0</v>
      </c>
      <c r="CG66" s="11"/>
      <c r="CH66" s="14"/>
      <c r="CI66" s="12">
        <f t="shared" si="30"/>
        <v>0</v>
      </c>
      <c r="CJ66" s="12"/>
      <c r="CK66" s="12"/>
      <c r="CL66" s="12">
        <f t="shared" si="31"/>
        <v>0</v>
      </c>
      <c r="CM66" s="11"/>
      <c r="CN66" s="14"/>
      <c r="CO66" s="12">
        <f t="shared" si="32"/>
        <v>0</v>
      </c>
      <c r="CP66" s="12"/>
      <c r="CQ66" s="12"/>
      <c r="CR66" s="12">
        <f t="shared" si="33"/>
        <v>0</v>
      </c>
      <c r="CS66" s="11"/>
      <c r="CT66" s="14"/>
      <c r="CU66" s="12">
        <f t="shared" si="34"/>
        <v>0</v>
      </c>
      <c r="CV66" s="12"/>
      <c r="CW66" s="12"/>
      <c r="CX66" s="12">
        <f t="shared" si="35"/>
        <v>0</v>
      </c>
      <c r="CY66" s="11"/>
      <c r="CZ66" s="14"/>
      <c r="DA66" s="12">
        <f t="shared" si="36"/>
        <v>0</v>
      </c>
      <c r="DB66" s="12"/>
      <c r="DC66" s="12"/>
      <c r="DD66" s="12">
        <f t="shared" si="37"/>
        <v>0</v>
      </c>
      <c r="DE66" s="11"/>
      <c r="DF66" s="14"/>
      <c r="DG66" s="12">
        <f t="shared" si="38"/>
        <v>0</v>
      </c>
      <c r="DH66" s="12"/>
      <c r="DI66" s="12"/>
      <c r="DJ66" s="12">
        <f t="shared" si="39"/>
        <v>0</v>
      </c>
      <c r="DK66" s="11"/>
      <c r="DL66" s="14"/>
      <c r="DM66" s="12">
        <f t="shared" si="40"/>
        <v>0</v>
      </c>
      <c r="DN66" s="12"/>
      <c r="DO66" s="12"/>
      <c r="DP66" s="12">
        <f t="shared" si="41"/>
        <v>0</v>
      </c>
      <c r="DQ66" s="11"/>
      <c r="DR66" s="14"/>
      <c r="DS66" s="12">
        <f t="shared" si="42"/>
        <v>0</v>
      </c>
      <c r="DT66" s="12"/>
      <c r="DU66" s="12"/>
      <c r="DV66" s="12">
        <f t="shared" si="43"/>
        <v>0</v>
      </c>
      <c r="DW66" s="11"/>
      <c r="DX66" s="14"/>
      <c r="DY66" s="12">
        <f t="shared" si="44"/>
        <v>0</v>
      </c>
      <c r="DZ66" s="12"/>
      <c r="EA66" s="12"/>
      <c r="EB66" s="12">
        <f t="shared" si="45"/>
        <v>0</v>
      </c>
      <c r="EC66" s="11"/>
      <c r="ED66" s="14"/>
      <c r="EE66" s="12">
        <f t="shared" si="46"/>
        <v>0</v>
      </c>
      <c r="EF66" s="12"/>
      <c r="EG66" s="12"/>
      <c r="EH66" s="12">
        <f t="shared" si="47"/>
        <v>0</v>
      </c>
      <c r="EI66" s="11"/>
      <c r="EJ66" s="14"/>
      <c r="EK66" s="12">
        <f t="shared" si="48"/>
        <v>0</v>
      </c>
      <c r="EL66" s="12"/>
      <c r="EM66" s="12"/>
      <c r="EN66" s="12">
        <f t="shared" si="49"/>
        <v>0</v>
      </c>
      <c r="EO66" s="11"/>
      <c r="EP66" s="14"/>
      <c r="EQ66" s="12">
        <f t="shared" si="50"/>
        <v>0</v>
      </c>
      <c r="ER66" s="12"/>
      <c r="ES66" s="12"/>
      <c r="ET66" s="12">
        <f t="shared" si="51"/>
        <v>0</v>
      </c>
      <c r="EU66" s="11"/>
      <c r="EV66" s="14"/>
      <c r="EW66" s="12">
        <f t="shared" si="52"/>
        <v>0</v>
      </c>
      <c r="EX66" s="12"/>
      <c r="EY66" s="12"/>
      <c r="EZ66" s="12">
        <f t="shared" si="53"/>
        <v>0</v>
      </c>
      <c r="FA66" s="11"/>
      <c r="FB66" s="14"/>
      <c r="FC66" s="12">
        <f t="shared" si="54"/>
        <v>0</v>
      </c>
      <c r="FD66" s="12"/>
      <c r="FE66" s="12"/>
      <c r="FF66" s="12">
        <f t="shared" si="55"/>
        <v>0</v>
      </c>
      <c r="FG66" s="11"/>
      <c r="FH66" s="14"/>
      <c r="FI66" s="12">
        <f t="shared" si="56"/>
        <v>0</v>
      </c>
      <c r="FJ66" s="12"/>
      <c r="FK66" s="12"/>
      <c r="FL66" s="12">
        <f t="shared" si="57"/>
        <v>0</v>
      </c>
      <c r="FM66" s="11"/>
      <c r="FN66" s="14"/>
      <c r="FO66" s="12">
        <f t="shared" si="58"/>
        <v>0</v>
      </c>
      <c r="FP66" s="12"/>
      <c r="FQ66" s="12"/>
      <c r="FR66" s="12">
        <f t="shared" si="59"/>
        <v>0</v>
      </c>
      <c r="FS66" s="11"/>
      <c r="FT66" s="14"/>
      <c r="FU66" s="12">
        <f t="shared" si="60"/>
        <v>0</v>
      </c>
      <c r="FV66" s="12"/>
      <c r="FW66" s="12"/>
      <c r="FX66" s="12">
        <f t="shared" si="61"/>
        <v>0</v>
      </c>
      <c r="FY66" s="11"/>
      <c r="FZ66" s="14"/>
      <c r="GA66" s="12">
        <f t="shared" si="62"/>
        <v>0</v>
      </c>
      <c r="GB66" s="12"/>
      <c r="GC66" s="12"/>
      <c r="GD66" s="12">
        <f t="shared" si="63"/>
        <v>0</v>
      </c>
      <c r="GE66" s="11">
        <f>[2]Sheet1!$D$3</f>
        <v>0</v>
      </c>
      <c r="GF66" s="12">
        <f t="shared" si="64"/>
        <v>0</v>
      </c>
      <c r="GG66" s="12">
        <f t="shared" si="65"/>
        <v>0</v>
      </c>
      <c r="GH66" s="12">
        <f t="shared" si="66"/>
        <v>0</v>
      </c>
      <c r="GI66" s="12">
        <f t="shared" si="1"/>
        <v>0</v>
      </c>
      <c r="GJ66" s="13">
        <f t="shared" si="2"/>
        <v>0</v>
      </c>
    </row>
    <row r="67" spans="1:192" x14ac:dyDescent="0.25">
      <c r="A67" s="65"/>
      <c r="B67" s="9">
        <f>'[1]البيان الاساسى'!B65</f>
        <v>63</v>
      </c>
      <c r="C67" s="10" t="str">
        <f>VLOOKUP($B67,'[1]البيان الاساسى'!$B$3:$K$561,2,0)</f>
        <v>تمر هندى</v>
      </c>
      <c r="D67" s="10" t="str">
        <f>VLOOKUP($B67,'[1]البيان الاساسى'!$B$3:$K$561,3,0)</f>
        <v>كيلو</v>
      </c>
      <c r="E67" s="11"/>
      <c r="F67" s="14"/>
      <c r="G67" s="12">
        <f t="shared" si="3"/>
        <v>0</v>
      </c>
      <c r="H67" s="12"/>
      <c r="I67" s="12"/>
      <c r="J67" s="12">
        <f t="shared" si="4"/>
        <v>0</v>
      </c>
      <c r="K67" s="14"/>
      <c r="L67" s="13">
        <f t="shared" si="5"/>
        <v>0</v>
      </c>
      <c r="M67" s="11"/>
      <c r="N67" s="14"/>
      <c r="O67" s="12">
        <f t="shared" si="6"/>
        <v>0</v>
      </c>
      <c r="P67" s="12"/>
      <c r="Q67" s="12"/>
      <c r="R67" s="12">
        <f t="shared" si="7"/>
        <v>0</v>
      </c>
      <c r="S67" s="11"/>
      <c r="T67" s="14"/>
      <c r="U67" s="12">
        <f t="shared" si="8"/>
        <v>0</v>
      </c>
      <c r="V67" s="12"/>
      <c r="W67" s="12"/>
      <c r="X67" s="12">
        <f t="shared" si="9"/>
        <v>0</v>
      </c>
      <c r="Y67" s="11"/>
      <c r="Z67" s="14"/>
      <c r="AA67" s="12">
        <f t="shared" si="10"/>
        <v>0</v>
      </c>
      <c r="AB67" s="12"/>
      <c r="AC67" s="12"/>
      <c r="AD67" s="12">
        <f t="shared" si="11"/>
        <v>0</v>
      </c>
      <c r="AE67" s="11"/>
      <c r="AF67" s="14"/>
      <c r="AG67" s="12">
        <f t="shared" si="12"/>
        <v>0</v>
      </c>
      <c r="AH67" s="12"/>
      <c r="AI67" s="12"/>
      <c r="AJ67" s="12">
        <f t="shared" si="13"/>
        <v>0</v>
      </c>
      <c r="AK67" s="11"/>
      <c r="AL67" s="14"/>
      <c r="AM67" s="12">
        <f t="shared" si="14"/>
        <v>0</v>
      </c>
      <c r="AN67" s="12"/>
      <c r="AO67" s="12"/>
      <c r="AP67" s="12">
        <f t="shared" si="15"/>
        <v>0</v>
      </c>
      <c r="AQ67" s="11"/>
      <c r="AR67" s="14"/>
      <c r="AS67" s="12">
        <f t="shared" si="16"/>
        <v>0</v>
      </c>
      <c r="AT67" s="12"/>
      <c r="AU67" s="12"/>
      <c r="AV67" s="12">
        <f t="shared" si="17"/>
        <v>0</v>
      </c>
      <c r="AW67" s="11"/>
      <c r="AX67" s="14"/>
      <c r="AY67" s="12">
        <f t="shared" si="18"/>
        <v>0</v>
      </c>
      <c r="AZ67" s="12"/>
      <c r="BA67" s="12"/>
      <c r="BB67" s="12">
        <f t="shared" si="19"/>
        <v>0</v>
      </c>
      <c r="BC67" s="11"/>
      <c r="BD67" s="14"/>
      <c r="BE67" s="12">
        <f t="shared" si="20"/>
        <v>0</v>
      </c>
      <c r="BF67" s="12"/>
      <c r="BG67" s="12"/>
      <c r="BH67" s="12">
        <f t="shared" si="21"/>
        <v>0</v>
      </c>
      <c r="BI67" s="11"/>
      <c r="BJ67" s="14"/>
      <c r="BK67" s="12">
        <f t="shared" si="22"/>
        <v>0</v>
      </c>
      <c r="BL67" s="12"/>
      <c r="BM67" s="12"/>
      <c r="BN67" s="12">
        <f t="shared" si="23"/>
        <v>0</v>
      </c>
      <c r="BO67" s="11"/>
      <c r="BP67" s="14"/>
      <c r="BQ67" s="12">
        <f t="shared" si="24"/>
        <v>0</v>
      </c>
      <c r="BR67" s="12"/>
      <c r="BS67" s="12"/>
      <c r="BT67" s="12">
        <f t="shared" si="25"/>
        <v>0</v>
      </c>
      <c r="BU67" s="11"/>
      <c r="BV67" s="14"/>
      <c r="BW67" s="12">
        <f t="shared" si="26"/>
        <v>0</v>
      </c>
      <c r="BX67" s="12"/>
      <c r="BY67" s="12"/>
      <c r="BZ67" s="12">
        <f t="shared" si="27"/>
        <v>0</v>
      </c>
      <c r="CA67" s="11"/>
      <c r="CB67" s="14"/>
      <c r="CC67" s="12">
        <f t="shared" si="28"/>
        <v>0</v>
      </c>
      <c r="CD67" s="12"/>
      <c r="CE67" s="12"/>
      <c r="CF67" s="12">
        <f t="shared" si="29"/>
        <v>0</v>
      </c>
      <c r="CG67" s="11"/>
      <c r="CH67" s="14"/>
      <c r="CI67" s="12">
        <f t="shared" si="30"/>
        <v>0</v>
      </c>
      <c r="CJ67" s="12"/>
      <c r="CK67" s="12"/>
      <c r="CL67" s="12">
        <f t="shared" si="31"/>
        <v>0</v>
      </c>
      <c r="CM67" s="11"/>
      <c r="CN67" s="14"/>
      <c r="CO67" s="12">
        <f t="shared" si="32"/>
        <v>0</v>
      </c>
      <c r="CP67" s="12"/>
      <c r="CQ67" s="12"/>
      <c r="CR67" s="12">
        <f t="shared" si="33"/>
        <v>0</v>
      </c>
      <c r="CS67" s="11"/>
      <c r="CT67" s="14"/>
      <c r="CU67" s="12">
        <f t="shared" si="34"/>
        <v>0</v>
      </c>
      <c r="CV67" s="12"/>
      <c r="CW67" s="12"/>
      <c r="CX67" s="12">
        <f t="shared" si="35"/>
        <v>0</v>
      </c>
      <c r="CY67" s="11"/>
      <c r="CZ67" s="14"/>
      <c r="DA67" s="12">
        <f t="shared" si="36"/>
        <v>0</v>
      </c>
      <c r="DB67" s="12"/>
      <c r="DC67" s="12"/>
      <c r="DD67" s="12">
        <f t="shared" si="37"/>
        <v>0</v>
      </c>
      <c r="DE67" s="11"/>
      <c r="DF67" s="14"/>
      <c r="DG67" s="12">
        <f t="shared" si="38"/>
        <v>0</v>
      </c>
      <c r="DH67" s="12"/>
      <c r="DI67" s="12"/>
      <c r="DJ67" s="12">
        <f t="shared" si="39"/>
        <v>0</v>
      </c>
      <c r="DK67" s="11"/>
      <c r="DL67" s="14"/>
      <c r="DM67" s="12">
        <f t="shared" si="40"/>
        <v>0</v>
      </c>
      <c r="DN67" s="12"/>
      <c r="DO67" s="12"/>
      <c r="DP67" s="12">
        <f t="shared" si="41"/>
        <v>0</v>
      </c>
      <c r="DQ67" s="11"/>
      <c r="DR67" s="14"/>
      <c r="DS67" s="12">
        <f t="shared" si="42"/>
        <v>0</v>
      </c>
      <c r="DT67" s="12"/>
      <c r="DU67" s="12"/>
      <c r="DV67" s="12">
        <f t="shared" si="43"/>
        <v>0</v>
      </c>
      <c r="DW67" s="11"/>
      <c r="DX67" s="14"/>
      <c r="DY67" s="12">
        <f t="shared" si="44"/>
        <v>0</v>
      </c>
      <c r="DZ67" s="12"/>
      <c r="EA67" s="12"/>
      <c r="EB67" s="12">
        <f t="shared" si="45"/>
        <v>0</v>
      </c>
      <c r="EC67" s="11"/>
      <c r="ED67" s="14"/>
      <c r="EE67" s="12">
        <f t="shared" si="46"/>
        <v>0</v>
      </c>
      <c r="EF67" s="12"/>
      <c r="EG67" s="12"/>
      <c r="EH67" s="12">
        <f t="shared" si="47"/>
        <v>0</v>
      </c>
      <c r="EI67" s="11"/>
      <c r="EJ67" s="14"/>
      <c r="EK67" s="12">
        <f t="shared" si="48"/>
        <v>0</v>
      </c>
      <c r="EL67" s="12"/>
      <c r="EM67" s="12"/>
      <c r="EN67" s="12">
        <f t="shared" si="49"/>
        <v>0</v>
      </c>
      <c r="EO67" s="11"/>
      <c r="EP67" s="14"/>
      <c r="EQ67" s="12">
        <f t="shared" si="50"/>
        <v>0</v>
      </c>
      <c r="ER67" s="12"/>
      <c r="ES67" s="12"/>
      <c r="ET67" s="12">
        <f t="shared" si="51"/>
        <v>0</v>
      </c>
      <c r="EU67" s="11"/>
      <c r="EV67" s="14"/>
      <c r="EW67" s="12">
        <f t="shared" si="52"/>
        <v>0</v>
      </c>
      <c r="EX67" s="12"/>
      <c r="EY67" s="12"/>
      <c r="EZ67" s="12">
        <f t="shared" si="53"/>
        <v>0</v>
      </c>
      <c r="FA67" s="11"/>
      <c r="FB67" s="14"/>
      <c r="FC67" s="12">
        <f t="shared" si="54"/>
        <v>0</v>
      </c>
      <c r="FD67" s="12"/>
      <c r="FE67" s="12"/>
      <c r="FF67" s="12">
        <f t="shared" si="55"/>
        <v>0</v>
      </c>
      <c r="FG67" s="11"/>
      <c r="FH67" s="14"/>
      <c r="FI67" s="12">
        <f t="shared" si="56"/>
        <v>0</v>
      </c>
      <c r="FJ67" s="12"/>
      <c r="FK67" s="12"/>
      <c r="FL67" s="12">
        <f t="shared" si="57"/>
        <v>0</v>
      </c>
      <c r="FM67" s="11"/>
      <c r="FN67" s="14"/>
      <c r="FO67" s="12">
        <f t="shared" si="58"/>
        <v>0</v>
      </c>
      <c r="FP67" s="12"/>
      <c r="FQ67" s="12"/>
      <c r="FR67" s="12">
        <f t="shared" si="59"/>
        <v>0</v>
      </c>
      <c r="FS67" s="11"/>
      <c r="FT67" s="14"/>
      <c r="FU67" s="12">
        <f t="shared" si="60"/>
        <v>0</v>
      </c>
      <c r="FV67" s="12"/>
      <c r="FW67" s="12"/>
      <c r="FX67" s="12">
        <f t="shared" si="61"/>
        <v>0</v>
      </c>
      <c r="FY67" s="11"/>
      <c r="FZ67" s="14"/>
      <c r="GA67" s="12">
        <f t="shared" si="62"/>
        <v>0</v>
      </c>
      <c r="GB67" s="12"/>
      <c r="GC67" s="12"/>
      <c r="GD67" s="12">
        <f t="shared" si="63"/>
        <v>0</v>
      </c>
      <c r="GE67" s="11">
        <f>[2]Sheet1!$D$3</f>
        <v>0</v>
      </c>
      <c r="GF67" s="12">
        <f t="shared" si="64"/>
        <v>0</v>
      </c>
      <c r="GG67" s="12">
        <f t="shared" si="65"/>
        <v>0</v>
      </c>
      <c r="GH67" s="12">
        <f t="shared" si="66"/>
        <v>0</v>
      </c>
      <c r="GI67" s="12">
        <f t="shared" si="1"/>
        <v>0</v>
      </c>
      <c r="GJ67" s="13">
        <f t="shared" si="2"/>
        <v>0</v>
      </c>
    </row>
    <row r="68" spans="1:192" x14ac:dyDescent="0.25">
      <c r="A68" s="65"/>
      <c r="B68" s="9">
        <f>'[1]البيان الاساسى'!B66</f>
        <v>64</v>
      </c>
      <c r="C68" s="10" t="str">
        <f>VLOOKUP($B68,'[1]البيان الاساسى'!$B$3:$K$561,2,0)</f>
        <v xml:space="preserve">كريم جانتيه  بقرى </v>
      </c>
      <c r="D68" s="10" t="str">
        <f>VLOOKUP($B68,'[1]البيان الاساسى'!$B$3:$K$561,3,0)</f>
        <v>كيلو</v>
      </c>
      <c r="E68" s="11"/>
      <c r="F68" s="14"/>
      <c r="G68" s="12">
        <f t="shared" si="3"/>
        <v>0</v>
      </c>
      <c r="H68" s="12"/>
      <c r="I68" s="12"/>
      <c r="J68" s="12">
        <f t="shared" si="4"/>
        <v>0</v>
      </c>
      <c r="K68" s="14"/>
      <c r="L68" s="13">
        <f t="shared" si="5"/>
        <v>0</v>
      </c>
      <c r="M68" s="11"/>
      <c r="N68" s="14"/>
      <c r="O68" s="12">
        <f t="shared" si="6"/>
        <v>0</v>
      </c>
      <c r="P68" s="12"/>
      <c r="Q68" s="12"/>
      <c r="R68" s="12">
        <f t="shared" si="7"/>
        <v>0</v>
      </c>
      <c r="S68" s="11"/>
      <c r="T68" s="14"/>
      <c r="U68" s="12">
        <f t="shared" si="8"/>
        <v>0</v>
      </c>
      <c r="V68" s="12"/>
      <c r="W68" s="12"/>
      <c r="X68" s="12">
        <f t="shared" si="9"/>
        <v>0</v>
      </c>
      <c r="Y68" s="11"/>
      <c r="Z68" s="14"/>
      <c r="AA68" s="12">
        <f t="shared" si="10"/>
        <v>0</v>
      </c>
      <c r="AB68" s="12"/>
      <c r="AC68" s="12"/>
      <c r="AD68" s="12">
        <f t="shared" si="11"/>
        <v>0</v>
      </c>
      <c r="AE68" s="11"/>
      <c r="AF68" s="14"/>
      <c r="AG68" s="12">
        <f t="shared" si="12"/>
        <v>0</v>
      </c>
      <c r="AH68" s="12"/>
      <c r="AI68" s="12"/>
      <c r="AJ68" s="12">
        <f t="shared" si="13"/>
        <v>0</v>
      </c>
      <c r="AK68" s="11"/>
      <c r="AL68" s="14"/>
      <c r="AM68" s="12">
        <f t="shared" si="14"/>
        <v>0</v>
      </c>
      <c r="AN68" s="12"/>
      <c r="AO68" s="12"/>
      <c r="AP68" s="12">
        <f t="shared" si="15"/>
        <v>0</v>
      </c>
      <c r="AQ68" s="11"/>
      <c r="AR68" s="14"/>
      <c r="AS68" s="12">
        <f t="shared" si="16"/>
        <v>0</v>
      </c>
      <c r="AT68" s="12"/>
      <c r="AU68" s="12"/>
      <c r="AV68" s="12">
        <f t="shared" si="17"/>
        <v>0</v>
      </c>
      <c r="AW68" s="11"/>
      <c r="AX68" s="14"/>
      <c r="AY68" s="12">
        <f t="shared" si="18"/>
        <v>0</v>
      </c>
      <c r="AZ68" s="12"/>
      <c r="BA68" s="12"/>
      <c r="BB68" s="12">
        <f t="shared" si="19"/>
        <v>0</v>
      </c>
      <c r="BC68" s="11"/>
      <c r="BD68" s="14"/>
      <c r="BE68" s="12">
        <f t="shared" si="20"/>
        <v>0</v>
      </c>
      <c r="BF68" s="12"/>
      <c r="BG68" s="12"/>
      <c r="BH68" s="12">
        <f t="shared" si="21"/>
        <v>0</v>
      </c>
      <c r="BI68" s="11"/>
      <c r="BJ68" s="14"/>
      <c r="BK68" s="12">
        <f t="shared" si="22"/>
        <v>0</v>
      </c>
      <c r="BL68" s="12"/>
      <c r="BM68" s="12"/>
      <c r="BN68" s="12">
        <f t="shared" si="23"/>
        <v>0</v>
      </c>
      <c r="BO68" s="11"/>
      <c r="BP68" s="14"/>
      <c r="BQ68" s="12">
        <f t="shared" si="24"/>
        <v>0</v>
      </c>
      <c r="BR68" s="12"/>
      <c r="BS68" s="12"/>
      <c r="BT68" s="12">
        <f t="shared" si="25"/>
        <v>0</v>
      </c>
      <c r="BU68" s="11"/>
      <c r="BV68" s="14"/>
      <c r="BW68" s="12">
        <f t="shared" si="26"/>
        <v>0</v>
      </c>
      <c r="BX68" s="12"/>
      <c r="BY68" s="12"/>
      <c r="BZ68" s="12">
        <f t="shared" si="27"/>
        <v>0</v>
      </c>
      <c r="CA68" s="11"/>
      <c r="CB68" s="14"/>
      <c r="CC68" s="12">
        <f t="shared" si="28"/>
        <v>0</v>
      </c>
      <c r="CD68" s="12"/>
      <c r="CE68" s="12"/>
      <c r="CF68" s="12">
        <f t="shared" si="29"/>
        <v>0</v>
      </c>
      <c r="CG68" s="11"/>
      <c r="CH68" s="14"/>
      <c r="CI68" s="12">
        <f t="shared" si="30"/>
        <v>0</v>
      </c>
      <c r="CJ68" s="12"/>
      <c r="CK68" s="12"/>
      <c r="CL68" s="12">
        <f t="shared" si="31"/>
        <v>0</v>
      </c>
      <c r="CM68" s="11"/>
      <c r="CN68" s="14"/>
      <c r="CO68" s="12">
        <f t="shared" si="32"/>
        <v>0</v>
      </c>
      <c r="CP68" s="12"/>
      <c r="CQ68" s="12"/>
      <c r="CR68" s="12">
        <f t="shared" si="33"/>
        <v>0</v>
      </c>
      <c r="CS68" s="11"/>
      <c r="CT68" s="14"/>
      <c r="CU68" s="12">
        <f t="shared" si="34"/>
        <v>0</v>
      </c>
      <c r="CV68" s="12"/>
      <c r="CW68" s="12"/>
      <c r="CX68" s="12">
        <f t="shared" si="35"/>
        <v>0</v>
      </c>
      <c r="CY68" s="11"/>
      <c r="CZ68" s="14"/>
      <c r="DA68" s="12">
        <f t="shared" si="36"/>
        <v>0</v>
      </c>
      <c r="DB68" s="12"/>
      <c r="DC68" s="12"/>
      <c r="DD68" s="12">
        <f t="shared" si="37"/>
        <v>0</v>
      </c>
      <c r="DE68" s="11"/>
      <c r="DF68" s="14"/>
      <c r="DG68" s="12">
        <f t="shared" si="38"/>
        <v>0</v>
      </c>
      <c r="DH68" s="12"/>
      <c r="DI68" s="12"/>
      <c r="DJ68" s="12">
        <f t="shared" si="39"/>
        <v>0</v>
      </c>
      <c r="DK68" s="11"/>
      <c r="DL68" s="14"/>
      <c r="DM68" s="12">
        <f t="shared" si="40"/>
        <v>0</v>
      </c>
      <c r="DN68" s="12"/>
      <c r="DO68" s="12"/>
      <c r="DP68" s="12">
        <f t="shared" si="41"/>
        <v>0</v>
      </c>
      <c r="DQ68" s="11"/>
      <c r="DR68" s="14"/>
      <c r="DS68" s="12">
        <f t="shared" si="42"/>
        <v>0</v>
      </c>
      <c r="DT68" s="12"/>
      <c r="DU68" s="12"/>
      <c r="DV68" s="12">
        <f t="shared" si="43"/>
        <v>0</v>
      </c>
      <c r="DW68" s="11"/>
      <c r="DX68" s="14"/>
      <c r="DY68" s="12">
        <f t="shared" si="44"/>
        <v>0</v>
      </c>
      <c r="DZ68" s="12"/>
      <c r="EA68" s="12"/>
      <c r="EB68" s="12">
        <f t="shared" si="45"/>
        <v>0</v>
      </c>
      <c r="EC68" s="11"/>
      <c r="ED68" s="14"/>
      <c r="EE68" s="12">
        <f t="shared" si="46"/>
        <v>0</v>
      </c>
      <c r="EF68" s="12"/>
      <c r="EG68" s="12"/>
      <c r="EH68" s="12">
        <f t="shared" si="47"/>
        <v>0</v>
      </c>
      <c r="EI68" s="11"/>
      <c r="EJ68" s="14"/>
      <c r="EK68" s="12">
        <f t="shared" si="48"/>
        <v>0</v>
      </c>
      <c r="EL68" s="12"/>
      <c r="EM68" s="12"/>
      <c r="EN68" s="12">
        <f t="shared" si="49"/>
        <v>0</v>
      </c>
      <c r="EO68" s="11"/>
      <c r="EP68" s="14"/>
      <c r="EQ68" s="12">
        <f t="shared" si="50"/>
        <v>0</v>
      </c>
      <c r="ER68" s="12"/>
      <c r="ES68" s="12"/>
      <c r="ET68" s="12">
        <f t="shared" si="51"/>
        <v>0</v>
      </c>
      <c r="EU68" s="11"/>
      <c r="EV68" s="14"/>
      <c r="EW68" s="12">
        <f t="shared" si="52"/>
        <v>0</v>
      </c>
      <c r="EX68" s="12"/>
      <c r="EY68" s="12"/>
      <c r="EZ68" s="12">
        <f t="shared" si="53"/>
        <v>0</v>
      </c>
      <c r="FA68" s="11"/>
      <c r="FB68" s="14"/>
      <c r="FC68" s="12">
        <f t="shared" si="54"/>
        <v>0</v>
      </c>
      <c r="FD68" s="12"/>
      <c r="FE68" s="12"/>
      <c r="FF68" s="12">
        <f t="shared" si="55"/>
        <v>0</v>
      </c>
      <c r="FG68" s="11"/>
      <c r="FH68" s="14"/>
      <c r="FI68" s="12">
        <f t="shared" si="56"/>
        <v>0</v>
      </c>
      <c r="FJ68" s="12"/>
      <c r="FK68" s="12"/>
      <c r="FL68" s="12">
        <f t="shared" si="57"/>
        <v>0</v>
      </c>
      <c r="FM68" s="11"/>
      <c r="FN68" s="14"/>
      <c r="FO68" s="12">
        <f t="shared" si="58"/>
        <v>0</v>
      </c>
      <c r="FP68" s="12"/>
      <c r="FQ68" s="12"/>
      <c r="FR68" s="12">
        <f t="shared" si="59"/>
        <v>0</v>
      </c>
      <c r="FS68" s="11"/>
      <c r="FT68" s="14"/>
      <c r="FU68" s="12">
        <f t="shared" si="60"/>
        <v>0</v>
      </c>
      <c r="FV68" s="12"/>
      <c r="FW68" s="12"/>
      <c r="FX68" s="12">
        <f t="shared" si="61"/>
        <v>0</v>
      </c>
      <c r="FY68" s="11"/>
      <c r="FZ68" s="14"/>
      <c r="GA68" s="12">
        <f t="shared" si="62"/>
        <v>0</v>
      </c>
      <c r="GB68" s="12"/>
      <c r="GC68" s="12"/>
      <c r="GD68" s="12">
        <f t="shared" si="63"/>
        <v>0</v>
      </c>
      <c r="GE68" s="11">
        <f>[2]Sheet1!$D$3</f>
        <v>0</v>
      </c>
      <c r="GF68" s="12">
        <f t="shared" si="64"/>
        <v>0</v>
      </c>
      <c r="GG68" s="12">
        <f t="shared" si="65"/>
        <v>0</v>
      </c>
      <c r="GH68" s="12">
        <f t="shared" si="66"/>
        <v>0</v>
      </c>
      <c r="GI68" s="12">
        <f t="shared" si="1"/>
        <v>0</v>
      </c>
      <c r="GJ68" s="13">
        <f t="shared" si="2"/>
        <v>0</v>
      </c>
    </row>
    <row r="69" spans="1:192" ht="19.5" thickBot="1" x14ac:dyDescent="0.3">
      <c r="A69" s="66"/>
      <c r="B69" s="9">
        <f>'[1]البيان الاساسى'!B67</f>
        <v>65</v>
      </c>
      <c r="C69" s="10">
        <f>VLOOKUP($B69,'[1]البيان الاساسى'!$B$3:$K$561,2,0)</f>
        <v>0</v>
      </c>
      <c r="D69" s="10">
        <f>VLOOKUP($B69,'[1]البيان الاساسى'!$B$3:$K$561,3,0)</f>
        <v>0</v>
      </c>
      <c r="E69" s="11"/>
      <c r="F69" s="14"/>
      <c r="G69" s="12">
        <f t="shared" si="3"/>
        <v>0</v>
      </c>
      <c r="H69" s="12"/>
      <c r="I69" s="12"/>
      <c r="J69" s="12">
        <f t="shared" si="4"/>
        <v>0</v>
      </c>
      <c r="K69" s="14"/>
      <c r="L69" s="13">
        <f t="shared" si="5"/>
        <v>0</v>
      </c>
      <c r="M69" s="11"/>
      <c r="N69" s="14"/>
      <c r="O69" s="12">
        <f t="shared" si="6"/>
        <v>0</v>
      </c>
      <c r="P69" s="12"/>
      <c r="Q69" s="12"/>
      <c r="R69" s="12">
        <f t="shared" si="7"/>
        <v>0</v>
      </c>
      <c r="S69" s="11"/>
      <c r="T69" s="14"/>
      <c r="U69" s="12">
        <f t="shared" si="8"/>
        <v>0</v>
      </c>
      <c r="V69" s="12"/>
      <c r="W69" s="12"/>
      <c r="X69" s="12">
        <f t="shared" si="9"/>
        <v>0</v>
      </c>
      <c r="Y69" s="11"/>
      <c r="Z69" s="14"/>
      <c r="AA69" s="12">
        <f t="shared" si="10"/>
        <v>0</v>
      </c>
      <c r="AB69" s="12"/>
      <c r="AC69" s="12"/>
      <c r="AD69" s="12">
        <f t="shared" si="11"/>
        <v>0</v>
      </c>
      <c r="AE69" s="11"/>
      <c r="AF69" s="14"/>
      <c r="AG69" s="12">
        <f t="shared" si="12"/>
        <v>0</v>
      </c>
      <c r="AH69" s="12"/>
      <c r="AI69" s="12"/>
      <c r="AJ69" s="12">
        <f t="shared" si="13"/>
        <v>0</v>
      </c>
      <c r="AK69" s="11"/>
      <c r="AL69" s="14"/>
      <c r="AM69" s="12">
        <f t="shared" si="14"/>
        <v>0</v>
      </c>
      <c r="AN69" s="12"/>
      <c r="AO69" s="12"/>
      <c r="AP69" s="12">
        <f t="shared" si="15"/>
        <v>0</v>
      </c>
      <c r="AQ69" s="11"/>
      <c r="AR69" s="14"/>
      <c r="AS69" s="12">
        <f t="shared" si="16"/>
        <v>0</v>
      </c>
      <c r="AT69" s="12"/>
      <c r="AU69" s="12"/>
      <c r="AV69" s="12">
        <f t="shared" si="17"/>
        <v>0</v>
      </c>
      <c r="AW69" s="11"/>
      <c r="AX69" s="14"/>
      <c r="AY69" s="12">
        <f t="shared" si="18"/>
        <v>0</v>
      </c>
      <c r="AZ69" s="12"/>
      <c r="BA69" s="12"/>
      <c r="BB69" s="12">
        <f t="shared" si="19"/>
        <v>0</v>
      </c>
      <c r="BC69" s="11"/>
      <c r="BD69" s="14"/>
      <c r="BE69" s="12">
        <f t="shared" si="20"/>
        <v>0</v>
      </c>
      <c r="BF69" s="12"/>
      <c r="BG69" s="12"/>
      <c r="BH69" s="12">
        <f t="shared" si="21"/>
        <v>0</v>
      </c>
      <c r="BI69" s="11"/>
      <c r="BJ69" s="14"/>
      <c r="BK69" s="12">
        <f t="shared" si="22"/>
        <v>0</v>
      </c>
      <c r="BL69" s="12"/>
      <c r="BM69" s="12"/>
      <c r="BN69" s="12">
        <f t="shared" si="23"/>
        <v>0</v>
      </c>
      <c r="BO69" s="11"/>
      <c r="BP69" s="14"/>
      <c r="BQ69" s="12">
        <f t="shared" si="24"/>
        <v>0</v>
      </c>
      <c r="BR69" s="12"/>
      <c r="BS69" s="12"/>
      <c r="BT69" s="12">
        <f t="shared" si="25"/>
        <v>0</v>
      </c>
      <c r="BU69" s="11"/>
      <c r="BV69" s="14"/>
      <c r="BW69" s="12">
        <f t="shared" si="26"/>
        <v>0</v>
      </c>
      <c r="BX69" s="12"/>
      <c r="BY69" s="12"/>
      <c r="BZ69" s="12">
        <f t="shared" si="27"/>
        <v>0</v>
      </c>
      <c r="CA69" s="11"/>
      <c r="CB69" s="14"/>
      <c r="CC69" s="12">
        <f t="shared" si="28"/>
        <v>0</v>
      </c>
      <c r="CD69" s="12"/>
      <c r="CE69" s="12"/>
      <c r="CF69" s="12">
        <f t="shared" si="29"/>
        <v>0</v>
      </c>
      <c r="CG69" s="11"/>
      <c r="CH69" s="14"/>
      <c r="CI69" s="12">
        <f t="shared" si="30"/>
        <v>0</v>
      </c>
      <c r="CJ69" s="12"/>
      <c r="CK69" s="12"/>
      <c r="CL69" s="12">
        <f t="shared" si="31"/>
        <v>0</v>
      </c>
      <c r="CM69" s="11"/>
      <c r="CN69" s="14"/>
      <c r="CO69" s="12">
        <f t="shared" si="32"/>
        <v>0</v>
      </c>
      <c r="CP69" s="12"/>
      <c r="CQ69" s="12"/>
      <c r="CR69" s="12">
        <f t="shared" si="33"/>
        <v>0</v>
      </c>
      <c r="CS69" s="11"/>
      <c r="CT69" s="14"/>
      <c r="CU69" s="12">
        <f t="shared" si="34"/>
        <v>0</v>
      </c>
      <c r="CV69" s="12"/>
      <c r="CW69" s="12"/>
      <c r="CX69" s="12">
        <f t="shared" si="35"/>
        <v>0</v>
      </c>
      <c r="CY69" s="11"/>
      <c r="CZ69" s="14"/>
      <c r="DA69" s="12">
        <f t="shared" si="36"/>
        <v>0</v>
      </c>
      <c r="DB69" s="12"/>
      <c r="DC69" s="12"/>
      <c r="DD69" s="12">
        <f t="shared" si="37"/>
        <v>0</v>
      </c>
      <c r="DE69" s="11"/>
      <c r="DF69" s="14"/>
      <c r="DG69" s="12">
        <f t="shared" si="38"/>
        <v>0</v>
      </c>
      <c r="DH69" s="12"/>
      <c r="DI69" s="12"/>
      <c r="DJ69" s="12">
        <f t="shared" si="39"/>
        <v>0</v>
      </c>
      <c r="DK69" s="11"/>
      <c r="DL69" s="14"/>
      <c r="DM69" s="12">
        <f t="shared" si="40"/>
        <v>0</v>
      </c>
      <c r="DN69" s="12"/>
      <c r="DO69" s="12"/>
      <c r="DP69" s="12">
        <f t="shared" si="41"/>
        <v>0</v>
      </c>
      <c r="DQ69" s="11"/>
      <c r="DR69" s="14"/>
      <c r="DS69" s="12">
        <f t="shared" si="42"/>
        <v>0</v>
      </c>
      <c r="DT69" s="12"/>
      <c r="DU69" s="12"/>
      <c r="DV69" s="12">
        <f t="shared" si="43"/>
        <v>0</v>
      </c>
      <c r="DW69" s="11"/>
      <c r="DX69" s="14"/>
      <c r="DY69" s="12">
        <f t="shared" si="44"/>
        <v>0</v>
      </c>
      <c r="DZ69" s="12"/>
      <c r="EA69" s="12"/>
      <c r="EB69" s="12">
        <f t="shared" si="45"/>
        <v>0</v>
      </c>
      <c r="EC69" s="11"/>
      <c r="ED69" s="14"/>
      <c r="EE69" s="12">
        <f t="shared" si="46"/>
        <v>0</v>
      </c>
      <c r="EF69" s="12"/>
      <c r="EG69" s="12"/>
      <c r="EH69" s="12">
        <f t="shared" si="47"/>
        <v>0</v>
      </c>
      <c r="EI69" s="11"/>
      <c r="EJ69" s="14"/>
      <c r="EK69" s="12">
        <f t="shared" si="48"/>
        <v>0</v>
      </c>
      <c r="EL69" s="12"/>
      <c r="EM69" s="12"/>
      <c r="EN69" s="12">
        <f t="shared" si="49"/>
        <v>0</v>
      </c>
      <c r="EO69" s="11"/>
      <c r="EP69" s="14"/>
      <c r="EQ69" s="12">
        <f t="shared" si="50"/>
        <v>0</v>
      </c>
      <c r="ER69" s="12"/>
      <c r="ES69" s="12"/>
      <c r="ET69" s="12">
        <f t="shared" si="51"/>
        <v>0</v>
      </c>
      <c r="EU69" s="11"/>
      <c r="EV69" s="14"/>
      <c r="EW69" s="12">
        <f t="shared" si="52"/>
        <v>0</v>
      </c>
      <c r="EX69" s="12"/>
      <c r="EY69" s="12"/>
      <c r="EZ69" s="12">
        <f t="shared" si="53"/>
        <v>0</v>
      </c>
      <c r="FA69" s="11"/>
      <c r="FB69" s="14"/>
      <c r="FC69" s="12">
        <f t="shared" si="54"/>
        <v>0</v>
      </c>
      <c r="FD69" s="12"/>
      <c r="FE69" s="12"/>
      <c r="FF69" s="12">
        <f t="shared" si="55"/>
        <v>0</v>
      </c>
      <c r="FG69" s="11"/>
      <c r="FH69" s="14"/>
      <c r="FI69" s="12">
        <f t="shared" si="56"/>
        <v>0</v>
      </c>
      <c r="FJ69" s="12"/>
      <c r="FK69" s="12"/>
      <c r="FL69" s="12">
        <f t="shared" si="57"/>
        <v>0</v>
      </c>
      <c r="FM69" s="11"/>
      <c r="FN69" s="14"/>
      <c r="FO69" s="12">
        <f t="shared" si="58"/>
        <v>0</v>
      </c>
      <c r="FP69" s="12"/>
      <c r="FQ69" s="12"/>
      <c r="FR69" s="12">
        <f t="shared" si="59"/>
        <v>0</v>
      </c>
      <c r="FS69" s="11"/>
      <c r="FT69" s="14"/>
      <c r="FU69" s="12">
        <f t="shared" si="60"/>
        <v>0</v>
      </c>
      <c r="FV69" s="12"/>
      <c r="FW69" s="12"/>
      <c r="FX69" s="12">
        <f t="shared" si="61"/>
        <v>0</v>
      </c>
      <c r="FY69" s="11"/>
      <c r="FZ69" s="14"/>
      <c r="GA69" s="12">
        <f t="shared" si="62"/>
        <v>0</v>
      </c>
      <c r="GB69" s="12"/>
      <c r="GC69" s="12"/>
      <c r="GD69" s="12">
        <f t="shared" si="63"/>
        <v>0</v>
      </c>
      <c r="GE69" s="11">
        <f>[2]Sheet1!$D$3</f>
        <v>0</v>
      </c>
      <c r="GF69" s="12">
        <f t="shared" si="64"/>
        <v>0</v>
      </c>
      <c r="GG69" s="12">
        <f t="shared" si="65"/>
        <v>0</v>
      </c>
      <c r="GH69" s="12">
        <f t="shared" si="66"/>
        <v>0</v>
      </c>
      <c r="GI69" s="12">
        <f t="shared" ref="GI69:GI132" si="67">K69+Q69+W69+AC69+AI69+AO69+AU69+BA69+BG69+BM69+BS69+BY69+CE69+CK69+CQ69+CW69+DC69+DI69+DO69+DU69+EA69+EG69+EM69+ES69+EY69+FE69+FK69+FQ69+FW69+GC69</f>
        <v>0</v>
      </c>
      <c r="GJ69" s="13">
        <f t="shared" ref="GJ69:GJ132" si="68">GI69-GG69</f>
        <v>0</v>
      </c>
    </row>
    <row r="70" spans="1:192" ht="18.75" customHeight="1" x14ac:dyDescent="0.25">
      <c r="A70" s="64" t="str">
        <f>'[1]البيان الاساسى'!A68</f>
        <v>زيوت ومعلبات</v>
      </c>
      <c r="B70" s="9">
        <f>'[1]البيان الاساسى'!B68</f>
        <v>66</v>
      </c>
      <c r="C70" s="10" t="str">
        <f>VLOOKUP($B70,'[1]البيان الاساسى'!$B$3:$K$561,2,0)</f>
        <v>مكسرات</v>
      </c>
      <c r="D70" s="10" t="str">
        <f>VLOOKUP($B70,'[1]البيان الاساسى'!$B$3:$K$561,3,0)</f>
        <v>كيلو</v>
      </c>
      <c r="E70" s="11"/>
      <c r="F70" s="14"/>
      <c r="G70" s="12">
        <f t="shared" ref="G70:G133" si="69">E70*F70</f>
        <v>0</v>
      </c>
      <c r="H70" s="12"/>
      <c r="I70" s="12"/>
      <c r="J70" s="12">
        <f t="shared" ref="J70:J133" si="70">E70*H70</f>
        <v>0</v>
      </c>
      <c r="K70" s="14"/>
      <c r="L70" s="13">
        <f t="shared" ref="L70:L133" si="71">K70-G70</f>
        <v>0</v>
      </c>
      <c r="M70" s="11"/>
      <c r="N70" s="14"/>
      <c r="O70" s="12">
        <f t="shared" ref="O70:O133" si="72">M70*N70</f>
        <v>0</v>
      </c>
      <c r="P70" s="12"/>
      <c r="Q70" s="12"/>
      <c r="R70" s="12">
        <f t="shared" ref="R70:R133" si="73">M70*P70</f>
        <v>0</v>
      </c>
      <c r="S70" s="11"/>
      <c r="T70" s="14"/>
      <c r="U70" s="12">
        <f t="shared" ref="U70:U133" si="74">S70*T70</f>
        <v>0</v>
      </c>
      <c r="V70" s="12"/>
      <c r="W70" s="12"/>
      <c r="X70" s="12">
        <f t="shared" ref="X70:X133" si="75">S70*V70</f>
        <v>0</v>
      </c>
      <c r="Y70" s="11"/>
      <c r="Z70" s="14"/>
      <c r="AA70" s="12">
        <f t="shared" ref="AA70:AA133" si="76">Y70*Z70</f>
        <v>0</v>
      </c>
      <c r="AB70" s="12"/>
      <c r="AC70" s="12"/>
      <c r="AD70" s="12">
        <f t="shared" ref="AD70:AD133" si="77">Y70*AB70</f>
        <v>0</v>
      </c>
      <c r="AE70" s="11"/>
      <c r="AF70" s="14"/>
      <c r="AG70" s="12">
        <f t="shared" ref="AG70:AG133" si="78">AE70*AF70</f>
        <v>0</v>
      </c>
      <c r="AH70" s="12"/>
      <c r="AI70" s="12"/>
      <c r="AJ70" s="12">
        <f t="shared" ref="AJ70:AJ133" si="79">AE70*AH70</f>
        <v>0</v>
      </c>
      <c r="AK70" s="11"/>
      <c r="AL70" s="14"/>
      <c r="AM70" s="12">
        <f t="shared" ref="AM70:AM133" si="80">AK70*AL70</f>
        <v>0</v>
      </c>
      <c r="AN70" s="12"/>
      <c r="AO70" s="12"/>
      <c r="AP70" s="12">
        <f t="shared" ref="AP70:AP133" si="81">AK70*AN70</f>
        <v>0</v>
      </c>
      <c r="AQ70" s="11"/>
      <c r="AR70" s="14"/>
      <c r="AS70" s="12">
        <f t="shared" ref="AS70:AS133" si="82">AQ70*AR70</f>
        <v>0</v>
      </c>
      <c r="AT70" s="12"/>
      <c r="AU70" s="12"/>
      <c r="AV70" s="12">
        <f t="shared" ref="AV70:AV133" si="83">AQ70*AT70</f>
        <v>0</v>
      </c>
      <c r="AW70" s="11"/>
      <c r="AX70" s="14"/>
      <c r="AY70" s="12">
        <f t="shared" ref="AY70:AY133" si="84">AW70*AX70</f>
        <v>0</v>
      </c>
      <c r="AZ70" s="12"/>
      <c r="BA70" s="12"/>
      <c r="BB70" s="12">
        <f t="shared" ref="BB70:BB133" si="85">AW70*AZ70</f>
        <v>0</v>
      </c>
      <c r="BC70" s="11"/>
      <c r="BD70" s="14"/>
      <c r="BE70" s="12">
        <f t="shared" ref="BE70:BE133" si="86">BC70*BD70</f>
        <v>0</v>
      </c>
      <c r="BF70" s="12"/>
      <c r="BG70" s="12"/>
      <c r="BH70" s="12">
        <f t="shared" ref="BH70:BH133" si="87">BC70*BF70</f>
        <v>0</v>
      </c>
      <c r="BI70" s="11"/>
      <c r="BJ70" s="14"/>
      <c r="BK70" s="12">
        <f t="shared" ref="BK70:BK133" si="88">BI70*BJ70</f>
        <v>0</v>
      </c>
      <c r="BL70" s="12"/>
      <c r="BM70" s="12"/>
      <c r="BN70" s="12">
        <f t="shared" ref="BN70:BN133" si="89">BI70*BL70</f>
        <v>0</v>
      </c>
      <c r="BO70" s="11"/>
      <c r="BP70" s="14"/>
      <c r="BQ70" s="12">
        <f t="shared" ref="BQ70:BQ133" si="90">BO70*BP70</f>
        <v>0</v>
      </c>
      <c r="BR70" s="12"/>
      <c r="BS70" s="12"/>
      <c r="BT70" s="12">
        <f t="shared" ref="BT70:BT133" si="91">BO70*BR70</f>
        <v>0</v>
      </c>
      <c r="BU70" s="11"/>
      <c r="BV70" s="14"/>
      <c r="BW70" s="12">
        <f t="shared" ref="BW70:BW133" si="92">BU70*BV70</f>
        <v>0</v>
      </c>
      <c r="BX70" s="12"/>
      <c r="BY70" s="12"/>
      <c r="BZ70" s="12">
        <f t="shared" ref="BZ70:BZ133" si="93">BU70*BX70</f>
        <v>0</v>
      </c>
      <c r="CA70" s="11"/>
      <c r="CB70" s="14"/>
      <c r="CC70" s="12">
        <f t="shared" ref="CC70:CC133" si="94">CA70*CB70</f>
        <v>0</v>
      </c>
      <c r="CD70" s="12"/>
      <c r="CE70" s="12"/>
      <c r="CF70" s="12">
        <f t="shared" ref="CF70:CF133" si="95">CA70*CD70</f>
        <v>0</v>
      </c>
      <c r="CG70" s="11"/>
      <c r="CH70" s="14"/>
      <c r="CI70" s="12">
        <f t="shared" ref="CI70:CI133" si="96">CG70*CH70</f>
        <v>0</v>
      </c>
      <c r="CJ70" s="12"/>
      <c r="CK70" s="12"/>
      <c r="CL70" s="12">
        <f t="shared" ref="CL70:CL133" si="97">CG70*CJ70</f>
        <v>0</v>
      </c>
      <c r="CM70" s="11"/>
      <c r="CN70" s="14"/>
      <c r="CO70" s="12">
        <f t="shared" ref="CO70:CO133" si="98">CM70*CN70</f>
        <v>0</v>
      </c>
      <c r="CP70" s="12"/>
      <c r="CQ70" s="12"/>
      <c r="CR70" s="12">
        <f t="shared" ref="CR70:CR133" si="99">CM70*CP70</f>
        <v>0</v>
      </c>
      <c r="CS70" s="11"/>
      <c r="CT70" s="14"/>
      <c r="CU70" s="12">
        <f t="shared" ref="CU70:CU133" si="100">CS70*CT70</f>
        <v>0</v>
      </c>
      <c r="CV70" s="12"/>
      <c r="CW70" s="12"/>
      <c r="CX70" s="12">
        <f t="shared" ref="CX70:CX133" si="101">CS70*CV70</f>
        <v>0</v>
      </c>
      <c r="CY70" s="11"/>
      <c r="CZ70" s="14"/>
      <c r="DA70" s="12">
        <f t="shared" ref="DA70:DA133" si="102">CY70*CZ70</f>
        <v>0</v>
      </c>
      <c r="DB70" s="12"/>
      <c r="DC70" s="12"/>
      <c r="DD70" s="12">
        <f t="shared" ref="DD70:DD133" si="103">CY70*DB70</f>
        <v>0</v>
      </c>
      <c r="DE70" s="11"/>
      <c r="DF70" s="14"/>
      <c r="DG70" s="12">
        <f t="shared" ref="DG70:DG133" si="104">DE70*DF70</f>
        <v>0</v>
      </c>
      <c r="DH70" s="12"/>
      <c r="DI70" s="12"/>
      <c r="DJ70" s="12">
        <f t="shared" ref="DJ70:DJ133" si="105">DE70*DH70</f>
        <v>0</v>
      </c>
      <c r="DK70" s="11"/>
      <c r="DL70" s="14"/>
      <c r="DM70" s="12">
        <f t="shared" ref="DM70:DM133" si="106">DK70*DL70</f>
        <v>0</v>
      </c>
      <c r="DN70" s="12"/>
      <c r="DO70" s="12"/>
      <c r="DP70" s="12">
        <f t="shared" ref="DP70:DP133" si="107">DK70*DN70</f>
        <v>0</v>
      </c>
      <c r="DQ70" s="11"/>
      <c r="DR70" s="14"/>
      <c r="DS70" s="12">
        <f t="shared" ref="DS70:DS133" si="108">DQ70*DR70</f>
        <v>0</v>
      </c>
      <c r="DT70" s="12"/>
      <c r="DU70" s="12"/>
      <c r="DV70" s="12">
        <f t="shared" ref="DV70:DV133" si="109">DQ70*DT70</f>
        <v>0</v>
      </c>
      <c r="DW70" s="11"/>
      <c r="DX70" s="14"/>
      <c r="DY70" s="12">
        <f t="shared" ref="DY70:DY133" si="110">DW70*DX70</f>
        <v>0</v>
      </c>
      <c r="DZ70" s="12"/>
      <c r="EA70" s="12"/>
      <c r="EB70" s="12">
        <f t="shared" ref="EB70:EB133" si="111">DW70*DZ70</f>
        <v>0</v>
      </c>
      <c r="EC70" s="11"/>
      <c r="ED70" s="14"/>
      <c r="EE70" s="12">
        <f t="shared" ref="EE70:EE133" si="112">EC70*ED70</f>
        <v>0</v>
      </c>
      <c r="EF70" s="12"/>
      <c r="EG70" s="12"/>
      <c r="EH70" s="12">
        <f t="shared" ref="EH70:EH133" si="113">EC70*EF70</f>
        <v>0</v>
      </c>
      <c r="EI70" s="11"/>
      <c r="EJ70" s="14"/>
      <c r="EK70" s="12">
        <f t="shared" ref="EK70:EK133" si="114">EI70*EJ70</f>
        <v>0</v>
      </c>
      <c r="EL70" s="12"/>
      <c r="EM70" s="12"/>
      <c r="EN70" s="12">
        <f t="shared" ref="EN70:EN133" si="115">EI70*EL70</f>
        <v>0</v>
      </c>
      <c r="EO70" s="11"/>
      <c r="EP70" s="14"/>
      <c r="EQ70" s="12">
        <f t="shared" ref="EQ70:EQ133" si="116">EO70*EP70</f>
        <v>0</v>
      </c>
      <c r="ER70" s="12"/>
      <c r="ES70" s="12"/>
      <c r="ET70" s="12">
        <f t="shared" ref="ET70:ET133" si="117">EO70*ER70</f>
        <v>0</v>
      </c>
      <c r="EU70" s="11"/>
      <c r="EV70" s="14"/>
      <c r="EW70" s="12">
        <f t="shared" ref="EW70:EW133" si="118">EU70*EV70</f>
        <v>0</v>
      </c>
      <c r="EX70" s="12"/>
      <c r="EY70" s="12"/>
      <c r="EZ70" s="12">
        <f t="shared" ref="EZ70:EZ133" si="119">EU70*EX70</f>
        <v>0</v>
      </c>
      <c r="FA70" s="11"/>
      <c r="FB70" s="14"/>
      <c r="FC70" s="12">
        <f t="shared" ref="FC70:FC133" si="120">FA70*FB70</f>
        <v>0</v>
      </c>
      <c r="FD70" s="12"/>
      <c r="FE70" s="12"/>
      <c r="FF70" s="12">
        <f t="shared" ref="FF70:FF133" si="121">FA70*FD70</f>
        <v>0</v>
      </c>
      <c r="FG70" s="11"/>
      <c r="FH70" s="14"/>
      <c r="FI70" s="12">
        <f t="shared" ref="FI70:FI133" si="122">FG70*FH70</f>
        <v>0</v>
      </c>
      <c r="FJ70" s="12"/>
      <c r="FK70" s="12"/>
      <c r="FL70" s="12">
        <f t="shared" ref="FL70:FL133" si="123">FG70*FJ70</f>
        <v>0</v>
      </c>
      <c r="FM70" s="11"/>
      <c r="FN70" s="14"/>
      <c r="FO70" s="12">
        <f t="shared" ref="FO70:FO133" si="124">FM70*FN70</f>
        <v>0</v>
      </c>
      <c r="FP70" s="12"/>
      <c r="FQ70" s="12"/>
      <c r="FR70" s="12">
        <f t="shared" ref="FR70:FR133" si="125">FM70*FP70</f>
        <v>0</v>
      </c>
      <c r="FS70" s="11"/>
      <c r="FT70" s="14"/>
      <c r="FU70" s="12">
        <f t="shared" ref="FU70:FU133" si="126">FS70*FT70</f>
        <v>0</v>
      </c>
      <c r="FV70" s="12"/>
      <c r="FW70" s="12"/>
      <c r="FX70" s="12">
        <f t="shared" ref="FX70:FX133" si="127">FS70*FV70</f>
        <v>0</v>
      </c>
      <c r="FY70" s="11"/>
      <c r="FZ70" s="14"/>
      <c r="GA70" s="12">
        <f t="shared" ref="GA70:GA133" si="128">FY70*FZ70</f>
        <v>0</v>
      </c>
      <c r="GB70" s="12"/>
      <c r="GC70" s="12"/>
      <c r="GD70" s="12">
        <f t="shared" ref="GD70:GD133" si="129">FY70*GB70</f>
        <v>0</v>
      </c>
      <c r="GE70" s="11">
        <f>[2]Sheet1!$D$3</f>
        <v>0</v>
      </c>
      <c r="GF70" s="12">
        <f t="shared" ref="GF70:GF133" si="130">SUMIF($E$4:$GD$4,$GM$2,E70:GD70)</f>
        <v>0</v>
      </c>
      <c r="GG70" s="12">
        <f t="shared" ref="GG70:GG133" si="131">SUMIF($E$4:$GD$4,$GM$3,E70:GD70)</f>
        <v>0</v>
      </c>
      <c r="GH70" s="12">
        <f t="shared" ref="GH70:GH133" si="132">SUMIF($E$4:$GD$4,$GM$4,E70:GD70)</f>
        <v>0</v>
      </c>
      <c r="GI70" s="12">
        <f t="shared" si="67"/>
        <v>0</v>
      </c>
      <c r="GJ70" s="13">
        <f t="shared" si="68"/>
        <v>0</v>
      </c>
    </row>
    <row r="71" spans="1:192" x14ac:dyDescent="0.25">
      <c r="A71" s="65"/>
      <c r="B71" s="9">
        <f>'[1]البيان الاساسى'!B69</f>
        <v>67</v>
      </c>
      <c r="C71" s="10" t="str">
        <f>VLOOKUP($B71,'[1]البيان الاساسى'!$B$3:$K$561,2,0)</f>
        <v>نشا</v>
      </c>
      <c r="D71" s="10" t="str">
        <f>VLOOKUP($B71,'[1]البيان الاساسى'!$B$3:$K$561,3,0)</f>
        <v>كيلو</v>
      </c>
      <c r="E71" s="11"/>
      <c r="F71" s="14"/>
      <c r="G71" s="12">
        <f t="shared" si="69"/>
        <v>0</v>
      </c>
      <c r="H71" s="12"/>
      <c r="I71" s="12"/>
      <c r="J71" s="12">
        <f t="shared" si="70"/>
        <v>0</v>
      </c>
      <c r="K71" s="14"/>
      <c r="L71" s="13">
        <f t="shared" si="71"/>
        <v>0</v>
      </c>
      <c r="M71" s="11"/>
      <c r="N71" s="14"/>
      <c r="O71" s="12">
        <f t="shared" si="72"/>
        <v>0</v>
      </c>
      <c r="P71" s="12"/>
      <c r="Q71" s="12"/>
      <c r="R71" s="12">
        <f t="shared" si="73"/>
        <v>0</v>
      </c>
      <c r="S71" s="11"/>
      <c r="T71" s="14"/>
      <c r="U71" s="12">
        <f t="shared" si="74"/>
        <v>0</v>
      </c>
      <c r="V71" s="12"/>
      <c r="W71" s="12"/>
      <c r="X71" s="12">
        <f t="shared" si="75"/>
        <v>0</v>
      </c>
      <c r="Y71" s="11"/>
      <c r="Z71" s="14"/>
      <c r="AA71" s="12">
        <f t="shared" si="76"/>
        <v>0</v>
      </c>
      <c r="AB71" s="12"/>
      <c r="AC71" s="12"/>
      <c r="AD71" s="12">
        <f t="shared" si="77"/>
        <v>0</v>
      </c>
      <c r="AE71" s="11"/>
      <c r="AF71" s="14"/>
      <c r="AG71" s="12">
        <f t="shared" si="78"/>
        <v>0</v>
      </c>
      <c r="AH71" s="12"/>
      <c r="AI71" s="12"/>
      <c r="AJ71" s="12">
        <f t="shared" si="79"/>
        <v>0</v>
      </c>
      <c r="AK71" s="11"/>
      <c r="AL71" s="14"/>
      <c r="AM71" s="12">
        <f t="shared" si="80"/>
        <v>0</v>
      </c>
      <c r="AN71" s="12"/>
      <c r="AO71" s="12"/>
      <c r="AP71" s="12">
        <f t="shared" si="81"/>
        <v>0</v>
      </c>
      <c r="AQ71" s="11"/>
      <c r="AR71" s="14"/>
      <c r="AS71" s="12">
        <f t="shared" si="82"/>
        <v>0</v>
      </c>
      <c r="AT71" s="12"/>
      <c r="AU71" s="12"/>
      <c r="AV71" s="12">
        <f t="shared" si="83"/>
        <v>0</v>
      </c>
      <c r="AW71" s="11"/>
      <c r="AX71" s="14"/>
      <c r="AY71" s="12">
        <f t="shared" si="84"/>
        <v>0</v>
      </c>
      <c r="AZ71" s="12"/>
      <c r="BA71" s="12"/>
      <c r="BB71" s="12">
        <f t="shared" si="85"/>
        <v>0</v>
      </c>
      <c r="BC71" s="11"/>
      <c r="BD71" s="14"/>
      <c r="BE71" s="12">
        <f t="shared" si="86"/>
        <v>0</v>
      </c>
      <c r="BF71" s="12"/>
      <c r="BG71" s="12"/>
      <c r="BH71" s="12">
        <f t="shared" si="87"/>
        <v>0</v>
      </c>
      <c r="BI71" s="11"/>
      <c r="BJ71" s="14"/>
      <c r="BK71" s="12">
        <f t="shared" si="88"/>
        <v>0</v>
      </c>
      <c r="BL71" s="12"/>
      <c r="BM71" s="12"/>
      <c r="BN71" s="12">
        <f t="shared" si="89"/>
        <v>0</v>
      </c>
      <c r="BO71" s="11"/>
      <c r="BP71" s="14"/>
      <c r="BQ71" s="12">
        <f t="shared" si="90"/>
        <v>0</v>
      </c>
      <c r="BR71" s="12"/>
      <c r="BS71" s="12"/>
      <c r="BT71" s="12">
        <f t="shared" si="91"/>
        <v>0</v>
      </c>
      <c r="BU71" s="11"/>
      <c r="BV71" s="14"/>
      <c r="BW71" s="12">
        <f t="shared" si="92"/>
        <v>0</v>
      </c>
      <c r="BX71" s="12"/>
      <c r="BY71" s="12"/>
      <c r="BZ71" s="12">
        <f t="shared" si="93"/>
        <v>0</v>
      </c>
      <c r="CA71" s="11"/>
      <c r="CB71" s="14"/>
      <c r="CC71" s="12">
        <f t="shared" si="94"/>
        <v>0</v>
      </c>
      <c r="CD71" s="12"/>
      <c r="CE71" s="12"/>
      <c r="CF71" s="12">
        <f t="shared" si="95"/>
        <v>0</v>
      </c>
      <c r="CG71" s="11"/>
      <c r="CH71" s="14"/>
      <c r="CI71" s="12">
        <f t="shared" si="96"/>
        <v>0</v>
      </c>
      <c r="CJ71" s="12"/>
      <c r="CK71" s="12"/>
      <c r="CL71" s="12">
        <f t="shared" si="97"/>
        <v>0</v>
      </c>
      <c r="CM71" s="11"/>
      <c r="CN71" s="14"/>
      <c r="CO71" s="12">
        <f t="shared" si="98"/>
        <v>0</v>
      </c>
      <c r="CP71" s="12"/>
      <c r="CQ71" s="12"/>
      <c r="CR71" s="12">
        <f t="shared" si="99"/>
        <v>0</v>
      </c>
      <c r="CS71" s="11"/>
      <c r="CT71" s="14"/>
      <c r="CU71" s="12">
        <f t="shared" si="100"/>
        <v>0</v>
      </c>
      <c r="CV71" s="12"/>
      <c r="CW71" s="12"/>
      <c r="CX71" s="12">
        <f t="shared" si="101"/>
        <v>0</v>
      </c>
      <c r="CY71" s="11"/>
      <c r="CZ71" s="14"/>
      <c r="DA71" s="12">
        <f t="shared" si="102"/>
        <v>0</v>
      </c>
      <c r="DB71" s="12"/>
      <c r="DC71" s="12"/>
      <c r="DD71" s="12">
        <f t="shared" si="103"/>
        <v>0</v>
      </c>
      <c r="DE71" s="11"/>
      <c r="DF71" s="14"/>
      <c r="DG71" s="12">
        <f t="shared" si="104"/>
        <v>0</v>
      </c>
      <c r="DH71" s="12"/>
      <c r="DI71" s="12"/>
      <c r="DJ71" s="12">
        <f t="shared" si="105"/>
        <v>0</v>
      </c>
      <c r="DK71" s="11"/>
      <c r="DL71" s="14"/>
      <c r="DM71" s="12">
        <f t="shared" si="106"/>
        <v>0</v>
      </c>
      <c r="DN71" s="12"/>
      <c r="DO71" s="12"/>
      <c r="DP71" s="12">
        <f t="shared" si="107"/>
        <v>0</v>
      </c>
      <c r="DQ71" s="11"/>
      <c r="DR71" s="14"/>
      <c r="DS71" s="12">
        <f t="shared" si="108"/>
        <v>0</v>
      </c>
      <c r="DT71" s="12"/>
      <c r="DU71" s="12"/>
      <c r="DV71" s="12">
        <f t="shared" si="109"/>
        <v>0</v>
      </c>
      <c r="DW71" s="11"/>
      <c r="DX71" s="14"/>
      <c r="DY71" s="12">
        <f t="shared" si="110"/>
        <v>0</v>
      </c>
      <c r="DZ71" s="12"/>
      <c r="EA71" s="12"/>
      <c r="EB71" s="12">
        <f t="shared" si="111"/>
        <v>0</v>
      </c>
      <c r="EC71" s="11"/>
      <c r="ED71" s="14"/>
      <c r="EE71" s="12">
        <f t="shared" si="112"/>
        <v>0</v>
      </c>
      <c r="EF71" s="12"/>
      <c r="EG71" s="12"/>
      <c r="EH71" s="12">
        <f t="shared" si="113"/>
        <v>0</v>
      </c>
      <c r="EI71" s="11"/>
      <c r="EJ71" s="14"/>
      <c r="EK71" s="12">
        <f t="shared" si="114"/>
        <v>0</v>
      </c>
      <c r="EL71" s="12"/>
      <c r="EM71" s="12"/>
      <c r="EN71" s="12">
        <f t="shared" si="115"/>
        <v>0</v>
      </c>
      <c r="EO71" s="11"/>
      <c r="EP71" s="14"/>
      <c r="EQ71" s="12">
        <f t="shared" si="116"/>
        <v>0</v>
      </c>
      <c r="ER71" s="12"/>
      <c r="ES71" s="12"/>
      <c r="ET71" s="12">
        <f t="shared" si="117"/>
        <v>0</v>
      </c>
      <c r="EU71" s="11"/>
      <c r="EV71" s="14"/>
      <c r="EW71" s="12">
        <f t="shared" si="118"/>
        <v>0</v>
      </c>
      <c r="EX71" s="12"/>
      <c r="EY71" s="12"/>
      <c r="EZ71" s="12">
        <f t="shared" si="119"/>
        <v>0</v>
      </c>
      <c r="FA71" s="11"/>
      <c r="FB71" s="14"/>
      <c r="FC71" s="12">
        <f t="shared" si="120"/>
        <v>0</v>
      </c>
      <c r="FD71" s="12"/>
      <c r="FE71" s="12"/>
      <c r="FF71" s="12">
        <f t="shared" si="121"/>
        <v>0</v>
      </c>
      <c r="FG71" s="11"/>
      <c r="FH71" s="14"/>
      <c r="FI71" s="12">
        <f t="shared" si="122"/>
        <v>0</v>
      </c>
      <c r="FJ71" s="12"/>
      <c r="FK71" s="12"/>
      <c r="FL71" s="12">
        <f t="shared" si="123"/>
        <v>0</v>
      </c>
      <c r="FM71" s="11"/>
      <c r="FN71" s="14"/>
      <c r="FO71" s="12">
        <f t="shared" si="124"/>
        <v>0</v>
      </c>
      <c r="FP71" s="12"/>
      <c r="FQ71" s="12"/>
      <c r="FR71" s="12">
        <f t="shared" si="125"/>
        <v>0</v>
      </c>
      <c r="FS71" s="11"/>
      <c r="FT71" s="14"/>
      <c r="FU71" s="12">
        <f t="shared" si="126"/>
        <v>0</v>
      </c>
      <c r="FV71" s="12"/>
      <c r="FW71" s="12"/>
      <c r="FX71" s="12">
        <f t="shared" si="127"/>
        <v>0</v>
      </c>
      <c r="FY71" s="11"/>
      <c r="FZ71" s="14"/>
      <c r="GA71" s="12">
        <f t="shared" si="128"/>
        <v>0</v>
      </c>
      <c r="GB71" s="12"/>
      <c r="GC71" s="12"/>
      <c r="GD71" s="12">
        <f t="shared" si="129"/>
        <v>0</v>
      </c>
      <c r="GE71" s="11">
        <f>[2]Sheet1!$D$3</f>
        <v>0</v>
      </c>
      <c r="GF71" s="12">
        <f t="shared" si="130"/>
        <v>0</v>
      </c>
      <c r="GG71" s="12">
        <f t="shared" si="131"/>
        <v>0</v>
      </c>
      <c r="GH71" s="12">
        <f t="shared" si="132"/>
        <v>0</v>
      </c>
      <c r="GI71" s="12">
        <f t="shared" si="67"/>
        <v>0</v>
      </c>
      <c r="GJ71" s="13">
        <f t="shared" si="68"/>
        <v>0</v>
      </c>
    </row>
    <row r="72" spans="1:192" x14ac:dyDescent="0.25">
      <c r="A72" s="65"/>
      <c r="B72" s="9">
        <f>'[1]البيان الاساسى'!B70</f>
        <v>68</v>
      </c>
      <c r="C72" s="10" t="str">
        <f>VLOOKUP($B72,'[1]البيان الاساسى'!$B$3:$K$561,2,0)</f>
        <v>بندق</v>
      </c>
      <c r="D72" s="10" t="str">
        <f>VLOOKUP($B72,'[1]البيان الاساسى'!$B$3:$K$561,3,0)</f>
        <v xml:space="preserve"> كيلو</v>
      </c>
      <c r="E72" s="11"/>
      <c r="F72" s="14"/>
      <c r="G72" s="12">
        <f t="shared" si="69"/>
        <v>0</v>
      </c>
      <c r="H72" s="12"/>
      <c r="I72" s="12"/>
      <c r="J72" s="12">
        <f t="shared" si="70"/>
        <v>0</v>
      </c>
      <c r="K72" s="14"/>
      <c r="L72" s="13">
        <f t="shared" si="71"/>
        <v>0</v>
      </c>
      <c r="M72" s="11"/>
      <c r="N72" s="14"/>
      <c r="O72" s="12">
        <f t="shared" si="72"/>
        <v>0</v>
      </c>
      <c r="P72" s="12"/>
      <c r="Q72" s="12"/>
      <c r="R72" s="12">
        <f t="shared" si="73"/>
        <v>0</v>
      </c>
      <c r="S72" s="11"/>
      <c r="T72" s="14"/>
      <c r="U72" s="12">
        <f t="shared" si="74"/>
        <v>0</v>
      </c>
      <c r="V72" s="12"/>
      <c r="W72" s="12"/>
      <c r="X72" s="12">
        <f t="shared" si="75"/>
        <v>0</v>
      </c>
      <c r="Y72" s="11"/>
      <c r="Z72" s="14"/>
      <c r="AA72" s="12">
        <f t="shared" si="76"/>
        <v>0</v>
      </c>
      <c r="AB72" s="12"/>
      <c r="AC72" s="12"/>
      <c r="AD72" s="12">
        <f t="shared" si="77"/>
        <v>0</v>
      </c>
      <c r="AE72" s="11"/>
      <c r="AF72" s="14"/>
      <c r="AG72" s="12">
        <f t="shared" si="78"/>
        <v>0</v>
      </c>
      <c r="AH72" s="12"/>
      <c r="AI72" s="12"/>
      <c r="AJ72" s="12">
        <f t="shared" si="79"/>
        <v>0</v>
      </c>
      <c r="AK72" s="11"/>
      <c r="AL72" s="14"/>
      <c r="AM72" s="12">
        <f t="shared" si="80"/>
        <v>0</v>
      </c>
      <c r="AN72" s="12"/>
      <c r="AO72" s="12"/>
      <c r="AP72" s="12">
        <f t="shared" si="81"/>
        <v>0</v>
      </c>
      <c r="AQ72" s="11"/>
      <c r="AR72" s="14"/>
      <c r="AS72" s="12">
        <f t="shared" si="82"/>
        <v>0</v>
      </c>
      <c r="AT72" s="12"/>
      <c r="AU72" s="12"/>
      <c r="AV72" s="12">
        <f t="shared" si="83"/>
        <v>0</v>
      </c>
      <c r="AW72" s="11"/>
      <c r="AX72" s="14"/>
      <c r="AY72" s="12">
        <f t="shared" si="84"/>
        <v>0</v>
      </c>
      <c r="AZ72" s="12"/>
      <c r="BA72" s="12"/>
      <c r="BB72" s="12">
        <f t="shared" si="85"/>
        <v>0</v>
      </c>
      <c r="BC72" s="11"/>
      <c r="BD72" s="14"/>
      <c r="BE72" s="12">
        <f t="shared" si="86"/>
        <v>0</v>
      </c>
      <c r="BF72" s="12"/>
      <c r="BG72" s="12"/>
      <c r="BH72" s="12">
        <f t="shared" si="87"/>
        <v>0</v>
      </c>
      <c r="BI72" s="11"/>
      <c r="BJ72" s="14"/>
      <c r="BK72" s="12">
        <f t="shared" si="88"/>
        <v>0</v>
      </c>
      <c r="BL72" s="12"/>
      <c r="BM72" s="12"/>
      <c r="BN72" s="12">
        <f t="shared" si="89"/>
        <v>0</v>
      </c>
      <c r="BO72" s="11"/>
      <c r="BP72" s="14"/>
      <c r="BQ72" s="12">
        <f t="shared" si="90"/>
        <v>0</v>
      </c>
      <c r="BR72" s="12"/>
      <c r="BS72" s="12"/>
      <c r="BT72" s="12">
        <f t="shared" si="91"/>
        <v>0</v>
      </c>
      <c r="BU72" s="11"/>
      <c r="BV72" s="14"/>
      <c r="BW72" s="12">
        <f t="shared" si="92"/>
        <v>0</v>
      </c>
      <c r="BX72" s="12"/>
      <c r="BY72" s="12"/>
      <c r="BZ72" s="12">
        <f t="shared" si="93"/>
        <v>0</v>
      </c>
      <c r="CA72" s="11"/>
      <c r="CB72" s="14"/>
      <c r="CC72" s="12">
        <f t="shared" si="94"/>
        <v>0</v>
      </c>
      <c r="CD72" s="12"/>
      <c r="CE72" s="12"/>
      <c r="CF72" s="12">
        <f t="shared" si="95"/>
        <v>0</v>
      </c>
      <c r="CG72" s="11"/>
      <c r="CH72" s="14"/>
      <c r="CI72" s="12">
        <f t="shared" si="96"/>
        <v>0</v>
      </c>
      <c r="CJ72" s="12"/>
      <c r="CK72" s="12"/>
      <c r="CL72" s="12">
        <f t="shared" si="97"/>
        <v>0</v>
      </c>
      <c r="CM72" s="11"/>
      <c r="CN72" s="14"/>
      <c r="CO72" s="12">
        <f t="shared" si="98"/>
        <v>0</v>
      </c>
      <c r="CP72" s="12"/>
      <c r="CQ72" s="12"/>
      <c r="CR72" s="12">
        <f t="shared" si="99"/>
        <v>0</v>
      </c>
      <c r="CS72" s="11"/>
      <c r="CT72" s="14"/>
      <c r="CU72" s="12">
        <f t="shared" si="100"/>
        <v>0</v>
      </c>
      <c r="CV72" s="12"/>
      <c r="CW72" s="12"/>
      <c r="CX72" s="12">
        <f t="shared" si="101"/>
        <v>0</v>
      </c>
      <c r="CY72" s="11"/>
      <c r="CZ72" s="14"/>
      <c r="DA72" s="12">
        <f t="shared" si="102"/>
        <v>0</v>
      </c>
      <c r="DB72" s="12"/>
      <c r="DC72" s="12"/>
      <c r="DD72" s="12">
        <f t="shared" si="103"/>
        <v>0</v>
      </c>
      <c r="DE72" s="11"/>
      <c r="DF72" s="14"/>
      <c r="DG72" s="12">
        <f t="shared" si="104"/>
        <v>0</v>
      </c>
      <c r="DH72" s="12"/>
      <c r="DI72" s="12"/>
      <c r="DJ72" s="12">
        <f t="shared" si="105"/>
        <v>0</v>
      </c>
      <c r="DK72" s="11"/>
      <c r="DL72" s="14"/>
      <c r="DM72" s="12">
        <f t="shared" si="106"/>
        <v>0</v>
      </c>
      <c r="DN72" s="12"/>
      <c r="DO72" s="12"/>
      <c r="DP72" s="12">
        <f t="shared" si="107"/>
        <v>0</v>
      </c>
      <c r="DQ72" s="11"/>
      <c r="DR72" s="14"/>
      <c r="DS72" s="12">
        <f t="shared" si="108"/>
        <v>0</v>
      </c>
      <c r="DT72" s="12"/>
      <c r="DU72" s="12"/>
      <c r="DV72" s="12">
        <f t="shared" si="109"/>
        <v>0</v>
      </c>
      <c r="DW72" s="11"/>
      <c r="DX72" s="14"/>
      <c r="DY72" s="12">
        <f t="shared" si="110"/>
        <v>0</v>
      </c>
      <c r="DZ72" s="12"/>
      <c r="EA72" s="12"/>
      <c r="EB72" s="12">
        <f t="shared" si="111"/>
        <v>0</v>
      </c>
      <c r="EC72" s="11"/>
      <c r="ED72" s="14"/>
      <c r="EE72" s="12">
        <f t="shared" si="112"/>
        <v>0</v>
      </c>
      <c r="EF72" s="12"/>
      <c r="EG72" s="12"/>
      <c r="EH72" s="12">
        <f t="shared" si="113"/>
        <v>0</v>
      </c>
      <c r="EI72" s="11"/>
      <c r="EJ72" s="14"/>
      <c r="EK72" s="12">
        <f t="shared" si="114"/>
        <v>0</v>
      </c>
      <c r="EL72" s="12"/>
      <c r="EM72" s="12"/>
      <c r="EN72" s="12">
        <f t="shared" si="115"/>
        <v>0</v>
      </c>
      <c r="EO72" s="11"/>
      <c r="EP72" s="14"/>
      <c r="EQ72" s="12">
        <f t="shared" si="116"/>
        <v>0</v>
      </c>
      <c r="ER72" s="12"/>
      <c r="ES72" s="12"/>
      <c r="ET72" s="12">
        <f t="shared" si="117"/>
        <v>0</v>
      </c>
      <c r="EU72" s="11"/>
      <c r="EV72" s="14"/>
      <c r="EW72" s="12">
        <f t="shared" si="118"/>
        <v>0</v>
      </c>
      <c r="EX72" s="12"/>
      <c r="EY72" s="12"/>
      <c r="EZ72" s="12">
        <f t="shared" si="119"/>
        <v>0</v>
      </c>
      <c r="FA72" s="11"/>
      <c r="FB72" s="14"/>
      <c r="FC72" s="12">
        <f t="shared" si="120"/>
        <v>0</v>
      </c>
      <c r="FD72" s="12"/>
      <c r="FE72" s="12"/>
      <c r="FF72" s="12">
        <f t="shared" si="121"/>
        <v>0</v>
      </c>
      <c r="FG72" s="11"/>
      <c r="FH72" s="14"/>
      <c r="FI72" s="12">
        <f t="shared" si="122"/>
        <v>0</v>
      </c>
      <c r="FJ72" s="12"/>
      <c r="FK72" s="12"/>
      <c r="FL72" s="12">
        <f t="shared" si="123"/>
        <v>0</v>
      </c>
      <c r="FM72" s="11"/>
      <c r="FN72" s="14"/>
      <c r="FO72" s="12">
        <f t="shared" si="124"/>
        <v>0</v>
      </c>
      <c r="FP72" s="12"/>
      <c r="FQ72" s="12"/>
      <c r="FR72" s="12">
        <f t="shared" si="125"/>
        <v>0</v>
      </c>
      <c r="FS72" s="11"/>
      <c r="FT72" s="14"/>
      <c r="FU72" s="12">
        <f t="shared" si="126"/>
        <v>0</v>
      </c>
      <c r="FV72" s="12"/>
      <c r="FW72" s="12"/>
      <c r="FX72" s="12">
        <f t="shared" si="127"/>
        <v>0</v>
      </c>
      <c r="FY72" s="11"/>
      <c r="FZ72" s="14"/>
      <c r="GA72" s="12">
        <f t="shared" si="128"/>
        <v>0</v>
      </c>
      <c r="GB72" s="12"/>
      <c r="GC72" s="12"/>
      <c r="GD72" s="12">
        <f t="shared" si="129"/>
        <v>0</v>
      </c>
      <c r="GE72" s="11">
        <f>[2]Sheet1!$D$3</f>
        <v>0</v>
      </c>
      <c r="GF72" s="12">
        <f t="shared" si="130"/>
        <v>0</v>
      </c>
      <c r="GG72" s="12">
        <f t="shared" si="131"/>
        <v>0</v>
      </c>
      <c r="GH72" s="12">
        <f t="shared" si="132"/>
        <v>0</v>
      </c>
      <c r="GI72" s="12">
        <f t="shared" si="67"/>
        <v>0</v>
      </c>
      <c r="GJ72" s="13">
        <f t="shared" si="68"/>
        <v>0</v>
      </c>
    </row>
    <row r="73" spans="1:192" x14ac:dyDescent="0.25">
      <c r="A73" s="65"/>
      <c r="B73" s="9">
        <f>'[1]البيان الاساسى'!B71</f>
        <v>69</v>
      </c>
      <c r="C73" s="10" t="str">
        <f>VLOOKUP($B73,'[1]البيان الاساسى'!$B$3:$K$561,2,0)</f>
        <v>زبيب</v>
      </c>
      <c r="D73" s="10" t="str">
        <f>VLOOKUP($B73,'[1]البيان الاساسى'!$B$3:$K$561,3,0)</f>
        <v>10كيلو</v>
      </c>
      <c r="E73" s="11"/>
      <c r="F73" s="14"/>
      <c r="G73" s="12">
        <f t="shared" si="69"/>
        <v>0</v>
      </c>
      <c r="H73" s="12"/>
      <c r="I73" s="12"/>
      <c r="J73" s="12">
        <f t="shared" si="70"/>
        <v>0</v>
      </c>
      <c r="K73" s="14"/>
      <c r="L73" s="13">
        <f t="shared" si="71"/>
        <v>0</v>
      </c>
      <c r="M73" s="11"/>
      <c r="N73" s="14"/>
      <c r="O73" s="12">
        <f t="shared" si="72"/>
        <v>0</v>
      </c>
      <c r="P73" s="12"/>
      <c r="Q73" s="12"/>
      <c r="R73" s="12">
        <f t="shared" si="73"/>
        <v>0</v>
      </c>
      <c r="S73" s="11"/>
      <c r="T73" s="14"/>
      <c r="U73" s="12">
        <f t="shared" si="74"/>
        <v>0</v>
      </c>
      <c r="V73" s="12"/>
      <c r="W73" s="12"/>
      <c r="X73" s="12">
        <f t="shared" si="75"/>
        <v>0</v>
      </c>
      <c r="Y73" s="11"/>
      <c r="Z73" s="14"/>
      <c r="AA73" s="12">
        <f t="shared" si="76"/>
        <v>0</v>
      </c>
      <c r="AB73" s="12"/>
      <c r="AC73" s="12"/>
      <c r="AD73" s="12">
        <f t="shared" si="77"/>
        <v>0</v>
      </c>
      <c r="AE73" s="11"/>
      <c r="AF73" s="14"/>
      <c r="AG73" s="12">
        <f t="shared" si="78"/>
        <v>0</v>
      </c>
      <c r="AH73" s="12"/>
      <c r="AI73" s="12"/>
      <c r="AJ73" s="12">
        <f t="shared" si="79"/>
        <v>0</v>
      </c>
      <c r="AK73" s="11"/>
      <c r="AL73" s="14"/>
      <c r="AM73" s="12">
        <f t="shared" si="80"/>
        <v>0</v>
      </c>
      <c r="AN73" s="12"/>
      <c r="AO73" s="12"/>
      <c r="AP73" s="12">
        <f t="shared" si="81"/>
        <v>0</v>
      </c>
      <c r="AQ73" s="11"/>
      <c r="AR73" s="14"/>
      <c r="AS73" s="12">
        <f t="shared" si="82"/>
        <v>0</v>
      </c>
      <c r="AT73" s="12"/>
      <c r="AU73" s="12"/>
      <c r="AV73" s="12">
        <f t="shared" si="83"/>
        <v>0</v>
      </c>
      <c r="AW73" s="11"/>
      <c r="AX73" s="14"/>
      <c r="AY73" s="12">
        <f t="shared" si="84"/>
        <v>0</v>
      </c>
      <c r="AZ73" s="12"/>
      <c r="BA73" s="12"/>
      <c r="BB73" s="12">
        <f t="shared" si="85"/>
        <v>0</v>
      </c>
      <c r="BC73" s="11"/>
      <c r="BD73" s="14"/>
      <c r="BE73" s="12">
        <f t="shared" si="86"/>
        <v>0</v>
      </c>
      <c r="BF73" s="12"/>
      <c r="BG73" s="12"/>
      <c r="BH73" s="12">
        <f t="shared" si="87"/>
        <v>0</v>
      </c>
      <c r="BI73" s="11"/>
      <c r="BJ73" s="14"/>
      <c r="BK73" s="12">
        <f t="shared" si="88"/>
        <v>0</v>
      </c>
      <c r="BL73" s="12"/>
      <c r="BM73" s="12"/>
      <c r="BN73" s="12">
        <f t="shared" si="89"/>
        <v>0</v>
      </c>
      <c r="BO73" s="11"/>
      <c r="BP73" s="14"/>
      <c r="BQ73" s="12">
        <f t="shared" si="90"/>
        <v>0</v>
      </c>
      <c r="BR73" s="12"/>
      <c r="BS73" s="12"/>
      <c r="BT73" s="12">
        <f t="shared" si="91"/>
        <v>0</v>
      </c>
      <c r="BU73" s="11"/>
      <c r="BV73" s="14"/>
      <c r="BW73" s="12">
        <f t="shared" si="92"/>
        <v>0</v>
      </c>
      <c r="BX73" s="12"/>
      <c r="BY73" s="12"/>
      <c r="BZ73" s="12">
        <f t="shared" si="93"/>
        <v>0</v>
      </c>
      <c r="CA73" s="11"/>
      <c r="CB73" s="14"/>
      <c r="CC73" s="12">
        <f t="shared" si="94"/>
        <v>0</v>
      </c>
      <c r="CD73" s="12"/>
      <c r="CE73" s="12"/>
      <c r="CF73" s="12">
        <f t="shared" si="95"/>
        <v>0</v>
      </c>
      <c r="CG73" s="11"/>
      <c r="CH73" s="14"/>
      <c r="CI73" s="12">
        <f t="shared" si="96"/>
        <v>0</v>
      </c>
      <c r="CJ73" s="12"/>
      <c r="CK73" s="12"/>
      <c r="CL73" s="12">
        <f t="shared" si="97"/>
        <v>0</v>
      </c>
      <c r="CM73" s="11"/>
      <c r="CN73" s="14"/>
      <c r="CO73" s="12">
        <f t="shared" si="98"/>
        <v>0</v>
      </c>
      <c r="CP73" s="12"/>
      <c r="CQ73" s="12"/>
      <c r="CR73" s="12">
        <f t="shared" si="99"/>
        <v>0</v>
      </c>
      <c r="CS73" s="11"/>
      <c r="CT73" s="14"/>
      <c r="CU73" s="12">
        <f t="shared" si="100"/>
        <v>0</v>
      </c>
      <c r="CV73" s="12"/>
      <c r="CW73" s="12"/>
      <c r="CX73" s="12">
        <f t="shared" si="101"/>
        <v>0</v>
      </c>
      <c r="CY73" s="11"/>
      <c r="CZ73" s="14"/>
      <c r="DA73" s="12">
        <f t="shared" si="102"/>
        <v>0</v>
      </c>
      <c r="DB73" s="12"/>
      <c r="DC73" s="12"/>
      <c r="DD73" s="12">
        <f t="shared" si="103"/>
        <v>0</v>
      </c>
      <c r="DE73" s="11"/>
      <c r="DF73" s="14"/>
      <c r="DG73" s="12">
        <f t="shared" si="104"/>
        <v>0</v>
      </c>
      <c r="DH73" s="12"/>
      <c r="DI73" s="12"/>
      <c r="DJ73" s="12">
        <f t="shared" si="105"/>
        <v>0</v>
      </c>
      <c r="DK73" s="11"/>
      <c r="DL73" s="14"/>
      <c r="DM73" s="12">
        <f t="shared" si="106"/>
        <v>0</v>
      </c>
      <c r="DN73" s="12"/>
      <c r="DO73" s="12"/>
      <c r="DP73" s="12">
        <f t="shared" si="107"/>
        <v>0</v>
      </c>
      <c r="DQ73" s="11"/>
      <c r="DR73" s="14"/>
      <c r="DS73" s="12">
        <f t="shared" si="108"/>
        <v>0</v>
      </c>
      <c r="DT73" s="12"/>
      <c r="DU73" s="12"/>
      <c r="DV73" s="12">
        <f t="shared" si="109"/>
        <v>0</v>
      </c>
      <c r="DW73" s="11"/>
      <c r="DX73" s="14"/>
      <c r="DY73" s="12">
        <f t="shared" si="110"/>
        <v>0</v>
      </c>
      <c r="DZ73" s="12"/>
      <c r="EA73" s="12"/>
      <c r="EB73" s="12">
        <f t="shared" si="111"/>
        <v>0</v>
      </c>
      <c r="EC73" s="11"/>
      <c r="ED73" s="14"/>
      <c r="EE73" s="12">
        <f t="shared" si="112"/>
        <v>0</v>
      </c>
      <c r="EF73" s="12"/>
      <c r="EG73" s="12"/>
      <c r="EH73" s="12">
        <f t="shared" si="113"/>
        <v>0</v>
      </c>
      <c r="EI73" s="11"/>
      <c r="EJ73" s="14"/>
      <c r="EK73" s="12">
        <f t="shared" si="114"/>
        <v>0</v>
      </c>
      <c r="EL73" s="12"/>
      <c r="EM73" s="12"/>
      <c r="EN73" s="12">
        <f t="shared" si="115"/>
        <v>0</v>
      </c>
      <c r="EO73" s="11"/>
      <c r="EP73" s="14"/>
      <c r="EQ73" s="12">
        <f t="shared" si="116"/>
        <v>0</v>
      </c>
      <c r="ER73" s="12"/>
      <c r="ES73" s="12"/>
      <c r="ET73" s="12">
        <f t="shared" si="117"/>
        <v>0</v>
      </c>
      <c r="EU73" s="11"/>
      <c r="EV73" s="14"/>
      <c r="EW73" s="12">
        <f t="shared" si="118"/>
        <v>0</v>
      </c>
      <c r="EX73" s="12"/>
      <c r="EY73" s="12"/>
      <c r="EZ73" s="12">
        <f t="shared" si="119"/>
        <v>0</v>
      </c>
      <c r="FA73" s="11"/>
      <c r="FB73" s="14"/>
      <c r="FC73" s="12">
        <f t="shared" si="120"/>
        <v>0</v>
      </c>
      <c r="FD73" s="12"/>
      <c r="FE73" s="12"/>
      <c r="FF73" s="12">
        <f t="shared" si="121"/>
        <v>0</v>
      </c>
      <c r="FG73" s="11"/>
      <c r="FH73" s="14"/>
      <c r="FI73" s="12">
        <f t="shared" si="122"/>
        <v>0</v>
      </c>
      <c r="FJ73" s="12"/>
      <c r="FK73" s="12"/>
      <c r="FL73" s="12">
        <f t="shared" si="123"/>
        <v>0</v>
      </c>
      <c r="FM73" s="11"/>
      <c r="FN73" s="14"/>
      <c r="FO73" s="12">
        <f t="shared" si="124"/>
        <v>0</v>
      </c>
      <c r="FP73" s="12"/>
      <c r="FQ73" s="12"/>
      <c r="FR73" s="12">
        <f t="shared" si="125"/>
        <v>0</v>
      </c>
      <c r="FS73" s="11"/>
      <c r="FT73" s="14"/>
      <c r="FU73" s="12">
        <f t="shared" si="126"/>
        <v>0</v>
      </c>
      <c r="FV73" s="12"/>
      <c r="FW73" s="12"/>
      <c r="FX73" s="12">
        <f t="shared" si="127"/>
        <v>0</v>
      </c>
      <c r="FY73" s="11"/>
      <c r="FZ73" s="14"/>
      <c r="GA73" s="12">
        <f t="shared" si="128"/>
        <v>0</v>
      </c>
      <c r="GB73" s="12"/>
      <c r="GC73" s="12"/>
      <c r="GD73" s="12">
        <f t="shared" si="129"/>
        <v>0</v>
      </c>
      <c r="GE73" s="11">
        <f>[2]Sheet1!$D$3</f>
        <v>0</v>
      </c>
      <c r="GF73" s="12">
        <f t="shared" si="130"/>
        <v>0</v>
      </c>
      <c r="GG73" s="12">
        <f t="shared" si="131"/>
        <v>0</v>
      </c>
      <c r="GH73" s="12">
        <f t="shared" si="132"/>
        <v>0</v>
      </c>
      <c r="GI73" s="12">
        <f t="shared" si="67"/>
        <v>0</v>
      </c>
      <c r="GJ73" s="13">
        <f t="shared" si="68"/>
        <v>0</v>
      </c>
    </row>
    <row r="74" spans="1:192" x14ac:dyDescent="0.25">
      <c r="A74" s="65"/>
      <c r="B74" s="9">
        <f>'[1]البيان الاساسى'!B72</f>
        <v>70</v>
      </c>
      <c r="C74" s="10" t="str">
        <f>VLOOKUP($B74,'[1]البيان الاساسى'!$B$3:$K$561,2,0)</f>
        <v>كريم جانتيه</v>
      </c>
      <c r="D74" s="10" t="str">
        <f>VLOOKUP($B74,'[1]البيان الاساسى'!$B$3:$K$561,3,0)</f>
        <v>كيلو</v>
      </c>
      <c r="E74" s="11"/>
      <c r="F74" s="14"/>
      <c r="G74" s="12">
        <f t="shared" si="69"/>
        <v>0</v>
      </c>
      <c r="H74" s="12"/>
      <c r="I74" s="12"/>
      <c r="J74" s="12">
        <f t="shared" si="70"/>
        <v>0</v>
      </c>
      <c r="K74" s="14"/>
      <c r="L74" s="13">
        <f t="shared" si="71"/>
        <v>0</v>
      </c>
      <c r="M74" s="11"/>
      <c r="N74" s="14"/>
      <c r="O74" s="12">
        <f t="shared" si="72"/>
        <v>0</v>
      </c>
      <c r="P74" s="12"/>
      <c r="Q74" s="12"/>
      <c r="R74" s="12">
        <f t="shared" si="73"/>
        <v>0</v>
      </c>
      <c r="S74" s="11"/>
      <c r="T74" s="14"/>
      <c r="U74" s="12">
        <f t="shared" si="74"/>
        <v>0</v>
      </c>
      <c r="V74" s="12"/>
      <c r="W74" s="12"/>
      <c r="X74" s="12">
        <f t="shared" si="75"/>
        <v>0</v>
      </c>
      <c r="Y74" s="11"/>
      <c r="Z74" s="14"/>
      <c r="AA74" s="12">
        <f t="shared" si="76"/>
        <v>0</v>
      </c>
      <c r="AB74" s="12"/>
      <c r="AC74" s="12"/>
      <c r="AD74" s="12">
        <f t="shared" si="77"/>
        <v>0</v>
      </c>
      <c r="AE74" s="11"/>
      <c r="AF74" s="14"/>
      <c r="AG74" s="12">
        <f t="shared" si="78"/>
        <v>0</v>
      </c>
      <c r="AH74" s="12"/>
      <c r="AI74" s="12"/>
      <c r="AJ74" s="12">
        <f t="shared" si="79"/>
        <v>0</v>
      </c>
      <c r="AK74" s="11"/>
      <c r="AL74" s="14"/>
      <c r="AM74" s="12">
        <f t="shared" si="80"/>
        <v>0</v>
      </c>
      <c r="AN74" s="12"/>
      <c r="AO74" s="12"/>
      <c r="AP74" s="12">
        <f t="shared" si="81"/>
        <v>0</v>
      </c>
      <c r="AQ74" s="11"/>
      <c r="AR74" s="14"/>
      <c r="AS74" s="12">
        <f t="shared" si="82"/>
        <v>0</v>
      </c>
      <c r="AT74" s="12"/>
      <c r="AU74" s="12"/>
      <c r="AV74" s="12">
        <f t="shared" si="83"/>
        <v>0</v>
      </c>
      <c r="AW74" s="11"/>
      <c r="AX74" s="14"/>
      <c r="AY74" s="12">
        <f t="shared" si="84"/>
        <v>0</v>
      </c>
      <c r="AZ74" s="12"/>
      <c r="BA74" s="12"/>
      <c r="BB74" s="12">
        <f t="shared" si="85"/>
        <v>0</v>
      </c>
      <c r="BC74" s="11"/>
      <c r="BD74" s="14"/>
      <c r="BE74" s="12">
        <f t="shared" si="86"/>
        <v>0</v>
      </c>
      <c r="BF74" s="12"/>
      <c r="BG74" s="12"/>
      <c r="BH74" s="12">
        <f t="shared" si="87"/>
        <v>0</v>
      </c>
      <c r="BI74" s="11"/>
      <c r="BJ74" s="14"/>
      <c r="BK74" s="12">
        <f t="shared" si="88"/>
        <v>0</v>
      </c>
      <c r="BL74" s="12"/>
      <c r="BM74" s="12"/>
      <c r="BN74" s="12">
        <f t="shared" si="89"/>
        <v>0</v>
      </c>
      <c r="BO74" s="11"/>
      <c r="BP74" s="14"/>
      <c r="BQ74" s="12">
        <f t="shared" si="90"/>
        <v>0</v>
      </c>
      <c r="BR74" s="12"/>
      <c r="BS74" s="12"/>
      <c r="BT74" s="12">
        <f t="shared" si="91"/>
        <v>0</v>
      </c>
      <c r="BU74" s="11"/>
      <c r="BV74" s="14"/>
      <c r="BW74" s="12">
        <f t="shared" si="92"/>
        <v>0</v>
      </c>
      <c r="BX74" s="12"/>
      <c r="BY74" s="12"/>
      <c r="BZ74" s="12">
        <f t="shared" si="93"/>
        <v>0</v>
      </c>
      <c r="CA74" s="11"/>
      <c r="CB74" s="14"/>
      <c r="CC74" s="12">
        <f t="shared" si="94"/>
        <v>0</v>
      </c>
      <c r="CD74" s="12"/>
      <c r="CE74" s="12"/>
      <c r="CF74" s="12">
        <f t="shared" si="95"/>
        <v>0</v>
      </c>
      <c r="CG74" s="11"/>
      <c r="CH74" s="14"/>
      <c r="CI74" s="12">
        <f t="shared" si="96"/>
        <v>0</v>
      </c>
      <c r="CJ74" s="12"/>
      <c r="CK74" s="12"/>
      <c r="CL74" s="12">
        <f t="shared" si="97"/>
        <v>0</v>
      </c>
      <c r="CM74" s="11"/>
      <c r="CN74" s="14"/>
      <c r="CO74" s="12">
        <f t="shared" si="98"/>
        <v>0</v>
      </c>
      <c r="CP74" s="12"/>
      <c r="CQ74" s="12"/>
      <c r="CR74" s="12">
        <f t="shared" si="99"/>
        <v>0</v>
      </c>
      <c r="CS74" s="11"/>
      <c r="CT74" s="14"/>
      <c r="CU74" s="12">
        <f t="shared" si="100"/>
        <v>0</v>
      </c>
      <c r="CV74" s="12"/>
      <c r="CW74" s="12"/>
      <c r="CX74" s="12">
        <f t="shared" si="101"/>
        <v>0</v>
      </c>
      <c r="CY74" s="11"/>
      <c r="CZ74" s="14"/>
      <c r="DA74" s="12">
        <f t="shared" si="102"/>
        <v>0</v>
      </c>
      <c r="DB74" s="12"/>
      <c r="DC74" s="12"/>
      <c r="DD74" s="12">
        <f t="shared" si="103"/>
        <v>0</v>
      </c>
      <c r="DE74" s="11"/>
      <c r="DF74" s="14"/>
      <c r="DG74" s="12">
        <f t="shared" si="104"/>
        <v>0</v>
      </c>
      <c r="DH74" s="12"/>
      <c r="DI74" s="12"/>
      <c r="DJ74" s="12">
        <f t="shared" si="105"/>
        <v>0</v>
      </c>
      <c r="DK74" s="11"/>
      <c r="DL74" s="14"/>
      <c r="DM74" s="12">
        <f t="shared" si="106"/>
        <v>0</v>
      </c>
      <c r="DN74" s="12"/>
      <c r="DO74" s="12"/>
      <c r="DP74" s="12">
        <f t="shared" si="107"/>
        <v>0</v>
      </c>
      <c r="DQ74" s="11"/>
      <c r="DR74" s="14"/>
      <c r="DS74" s="12">
        <f t="shared" si="108"/>
        <v>0</v>
      </c>
      <c r="DT74" s="12"/>
      <c r="DU74" s="12"/>
      <c r="DV74" s="12">
        <f t="shared" si="109"/>
        <v>0</v>
      </c>
      <c r="DW74" s="11"/>
      <c r="DX74" s="14"/>
      <c r="DY74" s="12">
        <f t="shared" si="110"/>
        <v>0</v>
      </c>
      <c r="DZ74" s="12"/>
      <c r="EA74" s="12"/>
      <c r="EB74" s="12">
        <f t="shared" si="111"/>
        <v>0</v>
      </c>
      <c r="EC74" s="11"/>
      <c r="ED74" s="14"/>
      <c r="EE74" s="12">
        <f t="shared" si="112"/>
        <v>0</v>
      </c>
      <c r="EF74" s="12"/>
      <c r="EG74" s="12"/>
      <c r="EH74" s="12">
        <f t="shared" si="113"/>
        <v>0</v>
      </c>
      <c r="EI74" s="11"/>
      <c r="EJ74" s="14"/>
      <c r="EK74" s="12">
        <f t="shared" si="114"/>
        <v>0</v>
      </c>
      <c r="EL74" s="12"/>
      <c r="EM74" s="12"/>
      <c r="EN74" s="12">
        <f t="shared" si="115"/>
        <v>0</v>
      </c>
      <c r="EO74" s="11"/>
      <c r="EP74" s="14"/>
      <c r="EQ74" s="12">
        <f t="shared" si="116"/>
        <v>0</v>
      </c>
      <c r="ER74" s="12"/>
      <c r="ES74" s="12"/>
      <c r="ET74" s="12">
        <f t="shared" si="117"/>
        <v>0</v>
      </c>
      <c r="EU74" s="11"/>
      <c r="EV74" s="14"/>
      <c r="EW74" s="12">
        <f t="shared" si="118"/>
        <v>0</v>
      </c>
      <c r="EX74" s="12"/>
      <c r="EY74" s="12"/>
      <c r="EZ74" s="12">
        <f t="shared" si="119"/>
        <v>0</v>
      </c>
      <c r="FA74" s="11"/>
      <c r="FB74" s="14"/>
      <c r="FC74" s="12">
        <f t="shared" si="120"/>
        <v>0</v>
      </c>
      <c r="FD74" s="12"/>
      <c r="FE74" s="12"/>
      <c r="FF74" s="12">
        <f t="shared" si="121"/>
        <v>0</v>
      </c>
      <c r="FG74" s="11"/>
      <c r="FH74" s="14"/>
      <c r="FI74" s="12">
        <f t="shared" si="122"/>
        <v>0</v>
      </c>
      <c r="FJ74" s="12"/>
      <c r="FK74" s="12"/>
      <c r="FL74" s="12">
        <f t="shared" si="123"/>
        <v>0</v>
      </c>
      <c r="FM74" s="11"/>
      <c r="FN74" s="14"/>
      <c r="FO74" s="12">
        <f t="shared" si="124"/>
        <v>0</v>
      </c>
      <c r="FP74" s="12"/>
      <c r="FQ74" s="12"/>
      <c r="FR74" s="12">
        <f t="shared" si="125"/>
        <v>0</v>
      </c>
      <c r="FS74" s="11"/>
      <c r="FT74" s="14"/>
      <c r="FU74" s="12">
        <f t="shared" si="126"/>
        <v>0</v>
      </c>
      <c r="FV74" s="12"/>
      <c r="FW74" s="12"/>
      <c r="FX74" s="12">
        <f t="shared" si="127"/>
        <v>0</v>
      </c>
      <c r="FY74" s="11"/>
      <c r="FZ74" s="14"/>
      <c r="GA74" s="12">
        <f t="shared" si="128"/>
        <v>0</v>
      </c>
      <c r="GB74" s="12"/>
      <c r="GC74" s="12"/>
      <c r="GD74" s="12">
        <f t="shared" si="129"/>
        <v>0</v>
      </c>
      <c r="GE74" s="11">
        <f>[2]Sheet1!$D$3</f>
        <v>0</v>
      </c>
      <c r="GF74" s="12">
        <f t="shared" si="130"/>
        <v>0</v>
      </c>
      <c r="GG74" s="12">
        <f t="shared" si="131"/>
        <v>0</v>
      </c>
      <c r="GH74" s="12">
        <f t="shared" si="132"/>
        <v>0</v>
      </c>
      <c r="GI74" s="12">
        <f t="shared" si="67"/>
        <v>0</v>
      </c>
      <c r="GJ74" s="13">
        <f t="shared" si="68"/>
        <v>0</v>
      </c>
    </row>
    <row r="75" spans="1:192" x14ac:dyDescent="0.25">
      <c r="A75" s="65"/>
      <c r="B75" s="9">
        <f>'[1]البيان الاساسى'!B73</f>
        <v>71</v>
      </c>
      <c r="C75" s="10" t="str">
        <f>VLOOKUP($B75,'[1]البيان الاساسى'!$B$3:$K$561,2,0)</f>
        <v>خل هاينز</v>
      </c>
      <c r="D75" s="10" t="str">
        <f>VLOOKUP($B75,'[1]البيان الاساسى'!$B$3:$K$561,3,0)</f>
        <v>زجاجة</v>
      </c>
      <c r="E75" s="11"/>
      <c r="F75" s="14"/>
      <c r="G75" s="12">
        <f t="shared" si="69"/>
        <v>0</v>
      </c>
      <c r="H75" s="12"/>
      <c r="I75" s="12"/>
      <c r="J75" s="12">
        <f t="shared" si="70"/>
        <v>0</v>
      </c>
      <c r="K75" s="14"/>
      <c r="L75" s="13">
        <f t="shared" si="71"/>
        <v>0</v>
      </c>
      <c r="M75" s="11"/>
      <c r="N75" s="14"/>
      <c r="O75" s="12">
        <f t="shared" si="72"/>
        <v>0</v>
      </c>
      <c r="P75" s="12"/>
      <c r="Q75" s="12"/>
      <c r="R75" s="12">
        <f t="shared" si="73"/>
        <v>0</v>
      </c>
      <c r="S75" s="11"/>
      <c r="T75" s="14"/>
      <c r="U75" s="12">
        <f t="shared" si="74"/>
        <v>0</v>
      </c>
      <c r="V75" s="12"/>
      <c r="W75" s="12"/>
      <c r="X75" s="12">
        <f t="shared" si="75"/>
        <v>0</v>
      </c>
      <c r="Y75" s="11"/>
      <c r="Z75" s="14"/>
      <c r="AA75" s="12">
        <f t="shared" si="76"/>
        <v>0</v>
      </c>
      <c r="AB75" s="12"/>
      <c r="AC75" s="12"/>
      <c r="AD75" s="12">
        <f t="shared" si="77"/>
        <v>0</v>
      </c>
      <c r="AE75" s="11"/>
      <c r="AF75" s="14"/>
      <c r="AG75" s="12">
        <f t="shared" si="78"/>
        <v>0</v>
      </c>
      <c r="AH75" s="12"/>
      <c r="AI75" s="12"/>
      <c r="AJ75" s="12">
        <f t="shared" si="79"/>
        <v>0</v>
      </c>
      <c r="AK75" s="11"/>
      <c r="AL75" s="14"/>
      <c r="AM75" s="12">
        <f t="shared" si="80"/>
        <v>0</v>
      </c>
      <c r="AN75" s="12"/>
      <c r="AO75" s="12"/>
      <c r="AP75" s="12">
        <f t="shared" si="81"/>
        <v>0</v>
      </c>
      <c r="AQ75" s="11"/>
      <c r="AR75" s="14"/>
      <c r="AS75" s="12">
        <f t="shared" si="82"/>
        <v>0</v>
      </c>
      <c r="AT75" s="12"/>
      <c r="AU75" s="12"/>
      <c r="AV75" s="12">
        <f t="shared" si="83"/>
        <v>0</v>
      </c>
      <c r="AW75" s="11"/>
      <c r="AX75" s="14"/>
      <c r="AY75" s="12">
        <f t="shared" si="84"/>
        <v>0</v>
      </c>
      <c r="AZ75" s="12"/>
      <c r="BA75" s="12"/>
      <c r="BB75" s="12">
        <f t="shared" si="85"/>
        <v>0</v>
      </c>
      <c r="BC75" s="11"/>
      <c r="BD75" s="14"/>
      <c r="BE75" s="12">
        <f t="shared" si="86"/>
        <v>0</v>
      </c>
      <c r="BF75" s="12"/>
      <c r="BG75" s="12"/>
      <c r="BH75" s="12">
        <f t="shared" si="87"/>
        <v>0</v>
      </c>
      <c r="BI75" s="11"/>
      <c r="BJ75" s="14"/>
      <c r="BK75" s="12">
        <f t="shared" si="88"/>
        <v>0</v>
      </c>
      <c r="BL75" s="12"/>
      <c r="BM75" s="12"/>
      <c r="BN75" s="12">
        <f t="shared" si="89"/>
        <v>0</v>
      </c>
      <c r="BO75" s="11"/>
      <c r="BP75" s="14"/>
      <c r="BQ75" s="12">
        <f t="shared" si="90"/>
        <v>0</v>
      </c>
      <c r="BR75" s="12"/>
      <c r="BS75" s="12"/>
      <c r="BT75" s="12">
        <f t="shared" si="91"/>
        <v>0</v>
      </c>
      <c r="BU75" s="11"/>
      <c r="BV75" s="14"/>
      <c r="BW75" s="12">
        <f t="shared" si="92"/>
        <v>0</v>
      </c>
      <c r="BX75" s="12"/>
      <c r="BY75" s="12"/>
      <c r="BZ75" s="12">
        <f t="shared" si="93"/>
        <v>0</v>
      </c>
      <c r="CA75" s="11"/>
      <c r="CB75" s="14"/>
      <c r="CC75" s="12">
        <f t="shared" si="94"/>
        <v>0</v>
      </c>
      <c r="CD75" s="12"/>
      <c r="CE75" s="12"/>
      <c r="CF75" s="12">
        <f t="shared" si="95"/>
        <v>0</v>
      </c>
      <c r="CG75" s="11"/>
      <c r="CH75" s="14"/>
      <c r="CI75" s="12">
        <f t="shared" si="96"/>
        <v>0</v>
      </c>
      <c r="CJ75" s="12"/>
      <c r="CK75" s="12"/>
      <c r="CL75" s="12">
        <f t="shared" si="97"/>
        <v>0</v>
      </c>
      <c r="CM75" s="11"/>
      <c r="CN75" s="14"/>
      <c r="CO75" s="12">
        <f t="shared" si="98"/>
        <v>0</v>
      </c>
      <c r="CP75" s="12"/>
      <c r="CQ75" s="12"/>
      <c r="CR75" s="12">
        <f t="shared" si="99"/>
        <v>0</v>
      </c>
      <c r="CS75" s="11"/>
      <c r="CT75" s="14"/>
      <c r="CU75" s="12">
        <f t="shared" si="100"/>
        <v>0</v>
      </c>
      <c r="CV75" s="12"/>
      <c r="CW75" s="12"/>
      <c r="CX75" s="12">
        <f t="shared" si="101"/>
        <v>0</v>
      </c>
      <c r="CY75" s="11"/>
      <c r="CZ75" s="14"/>
      <c r="DA75" s="12">
        <f t="shared" si="102"/>
        <v>0</v>
      </c>
      <c r="DB75" s="12"/>
      <c r="DC75" s="12"/>
      <c r="DD75" s="12">
        <f t="shared" si="103"/>
        <v>0</v>
      </c>
      <c r="DE75" s="11"/>
      <c r="DF75" s="14"/>
      <c r="DG75" s="12">
        <f t="shared" si="104"/>
        <v>0</v>
      </c>
      <c r="DH75" s="12"/>
      <c r="DI75" s="12"/>
      <c r="DJ75" s="12">
        <f t="shared" si="105"/>
        <v>0</v>
      </c>
      <c r="DK75" s="11"/>
      <c r="DL75" s="14"/>
      <c r="DM75" s="12">
        <f t="shared" si="106"/>
        <v>0</v>
      </c>
      <c r="DN75" s="12"/>
      <c r="DO75" s="12"/>
      <c r="DP75" s="12">
        <f t="shared" si="107"/>
        <v>0</v>
      </c>
      <c r="DQ75" s="11"/>
      <c r="DR75" s="14"/>
      <c r="DS75" s="12">
        <f t="shared" si="108"/>
        <v>0</v>
      </c>
      <c r="DT75" s="12"/>
      <c r="DU75" s="12"/>
      <c r="DV75" s="12">
        <f t="shared" si="109"/>
        <v>0</v>
      </c>
      <c r="DW75" s="11"/>
      <c r="DX75" s="14"/>
      <c r="DY75" s="12">
        <f t="shared" si="110"/>
        <v>0</v>
      </c>
      <c r="DZ75" s="12"/>
      <c r="EA75" s="12"/>
      <c r="EB75" s="12">
        <f t="shared" si="111"/>
        <v>0</v>
      </c>
      <c r="EC75" s="11"/>
      <c r="ED75" s="14"/>
      <c r="EE75" s="12">
        <f t="shared" si="112"/>
        <v>0</v>
      </c>
      <c r="EF75" s="12"/>
      <c r="EG75" s="12"/>
      <c r="EH75" s="12">
        <f t="shared" si="113"/>
        <v>0</v>
      </c>
      <c r="EI75" s="11"/>
      <c r="EJ75" s="14"/>
      <c r="EK75" s="12">
        <f t="shared" si="114"/>
        <v>0</v>
      </c>
      <c r="EL75" s="12"/>
      <c r="EM75" s="12"/>
      <c r="EN75" s="12">
        <f t="shared" si="115"/>
        <v>0</v>
      </c>
      <c r="EO75" s="11"/>
      <c r="EP75" s="14"/>
      <c r="EQ75" s="12">
        <f t="shared" si="116"/>
        <v>0</v>
      </c>
      <c r="ER75" s="12"/>
      <c r="ES75" s="12"/>
      <c r="ET75" s="12">
        <f t="shared" si="117"/>
        <v>0</v>
      </c>
      <c r="EU75" s="11"/>
      <c r="EV75" s="14"/>
      <c r="EW75" s="12">
        <f t="shared" si="118"/>
        <v>0</v>
      </c>
      <c r="EX75" s="12"/>
      <c r="EY75" s="12"/>
      <c r="EZ75" s="12">
        <f t="shared" si="119"/>
        <v>0</v>
      </c>
      <c r="FA75" s="11"/>
      <c r="FB75" s="14"/>
      <c r="FC75" s="12">
        <f t="shared" si="120"/>
        <v>0</v>
      </c>
      <c r="FD75" s="12"/>
      <c r="FE75" s="12"/>
      <c r="FF75" s="12">
        <f t="shared" si="121"/>
        <v>0</v>
      </c>
      <c r="FG75" s="11"/>
      <c r="FH75" s="14"/>
      <c r="FI75" s="12">
        <f t="shared" si="122"/>
        <v>0</v>
      </c>
      <c r="FJ75" s="12"/>
      <c r="FK75" s="12"/>
      <c r="FL75" s="12">
        <f t="shared" si="123"/>
        <v>0</v>
      </c>
      <c r="FM75" s="11"/>
      <c r="FN75" s="14"/>
      <c r="FO75" s="12">
        <f t="shared" si="124"/>
        <v>0</v>
      </c>
      <c r="FP75" s="12"/>
      <c r="FQ75" s="12"/>
      <c r="FR75" s="12">
        <f t="shared" si="125"/>
        <v>0</v>
      </c>
      <c r="FS75" s="11"/>
      <c r="FT75" s="14"/>
      <c r="FU75" s="12">
        <f t="shared" si="126"/>
        <v>0</v>
      </c>
      <c r="FV75" s="12"/>
      <c r="FW75" s="12"/>
      <c r="FX75" s="12">
        <f t="shared" si="127"/>
        <v>0</v>
      </c>
      <c r="FY75" s="11"/>
      <c r="FZ75" s="14"/>
      <c r="GA75" s="12">
        <f t="shared" si="128"/>
        <v>0</v>
      </c>
      <c r="GB75" s="12"/>
      <c r="GC75" s="12"/>
      <c r="GD75" s="12">
        <f t="shared" si="129"/>
        <v>0</v>
      </c>
      <c r="GE75" s="11">
        <f>[2]Sheet1!$D$3</f>
        <v>0</v>
      </c>
      <c r="GF75" s="12">
        <f t="shared" si="130"/>
        <v>0</v>
      </c>
      <c r="GG75" s="12">
        <f t="shared" si="131"/>
        <v>0</v>
      </c>
      <c r="GH75" s="12">
        <f t="shared" si="132"/>
        <v>0</v>
      </c>
      <c r="GI75" s="12">
        <f t="shared" si="67"/>
        <v>0</v>
      </c>
      <c r="GJ75" s="13">
        <f t="shared" si="68"/>
        <v>0</v>
      </c>
    </row>
    <row r="76" spans="1:192" x14ac:dyDescent="0.25">
      <c r="A76" s="65"/>
      <c r="B76" s="9">
        <f>'[1]البيان الاساسى'!B74</f>
        <v>72</v>
      </c>
      <c r="C76" s="10" t="str">
        <f>VLOOKUP($B76,'[1]البيان الاساسى'!$B$3:$K$561,2,0)</f>
        <v>خل عادى</v>
      </c>
      <c r="D76" s="10" t="str">
        <f>VLOOKUP($B76,'[1]البيان الاساسى'!$B$3:$K$561,3,0)</f>
        <v>زجاجة</v>
      </c>
      <c r="E76" s="11"/>
      <c r="F76" s="14"/>
      <c r="G76" s="12">
        <f t="shared" si="69"/>
        <v>0</v>
      </c>
      <c r="H76" s="12"/>
      <c r="I76" s="12"/>
      <c r="J76" s="12">
        <f t="shared" si="70"/>
        <v>0</v>
      </c>
      <c r="K76" s="14"/>
      <c r="L76" s="13">
        <f t="shared" si="71"/>
        <v>0</v>
      </c>
      <c r="M76" s="11"/>
      <c r="N76" s="14"/>
      <c r="O76" s="12">
        <f t="shared" si="72"/>
        <v>0</v>
      </c>
      <c r="P76" s="12"/>
      <c r="Q76" s="12"/>
      <c r="R76" s="12">
        <f t="shared" si="73"/>
        <v>0</v>
      </c>
      <c r="S76" s="11"/>
      <c r="T76" s="14"/>
      <c r="U76" s="12">
        <f t="shared" si="74"/>
        <v>0</v>
      </c>
      <c r="V76" s="12"/>
      <c r="W76" s="12"/>
      <c r="X76" s="12">
        <f t="shared" si="75"/>
        <v>0</v>
      </c>
      <c r="Y76" s="11"/>
      <c r="Z76" s="14"/>
      <c r="AA76" s="12">
        <f t="shared" si="76"/>
        <v>0</v>
      </c>
      <c r="AB76" s="12"/>
      <c r="AC76" s="12"/>
      <c r="AD76" s="12">
        <f t="shared" si="77"/>
        <v>0</v>
      </c>
      <c r="AE76" s="11"/>
      <c r="AF76" s="14"/>
      <c r="AG76" s="12">
        <f t="shared" si="78"/>
        <v>0</v>
      </c>
      <c r="AH76" s="12"/>
      <c r="AI76" s="12"/>
      <c r="AJ76" s="12">
        <f t="shared" si="79"/>
        <v>0</v>
      </c>
      <c r="AK76" s="11"/>
      <c r="AL76" s="14"/>
      <c r="AM76" s="12">
        <f t="shared" si="80"/>
        <v>0</v>
      </c>
      <c r="AN76" s="12"/>
      <c r="AO76" s="12"/>
      <c r="AP76" s="12">
        <f t="shared" si="81"/>
        <v>0</v>
      </c>
      <c r="AQ76" s="11"/>
      <c r="AR76" s="14"/>
      <c r="AS76" s="12">
        <f t="shared" si="82"/>
        <v>0</v>
      </c>
      <c r="AT76" s="12"/>
      <c r="AU76" s="12"/>
      <c r="AV76" s="12">
        <f t="shared" si="83"/>
        <v>0</v>
      </c>
      <c r="AW76" s="11"/>
      <c r="AX76" s="14"/>
      <c r="AY76" s="12">
        <f t="shared" si="84"/>
        <v>0</v>
      </c>
      <c r="AZ76" s="12"/>
      <c r="BA76" s="12"/>
      <c r="BB76" s="12">
        <f t="shared" si="85"/>
        <v>0</v>
      </c>
      <c r="BC76" s="11"/>
      <c r="BD76" s="14"/>
      <c r="BE76" s="12">
        <f t="shared" si="86"/>
        <v>0</v>
      </c>
      <c r="BF76" s="12"/>
      <c r="BG76" s="12"/>
      <c r="BH76" s="12">
        <f t="shared" si="87"/>
        <v>0</v>
      </c>
      <c r="BI76" s="11"/>
      <c r="BJ76" s="14"/>
      <c r="BK76" s="12">
        <f t="shared" si="88"/>
        <v>0</v>
      </c>
      <c r="BL76" s="12"/>
      <c r="BM76" s="12"/>
      <c r="BN76" s="12">
        <f t="shared" si="89"/>
        <v>0</v>
      </c>
      <c r="BO76" s="11"/>
      <c r="BP76" s="14"/>
      <c r="BQ76" s="12">
        <f t="shared" si="90"/>
        <v>0</v>
      </c>
      <c r="BR76" s="12"/>
      <c r="BS76" s="12"/>
      <c r="BT76" s="12">
        <f t="shared" si="91"/>
        <v>0</v>
      </c>
      <c r="BU76" s="11"/>
      <c r="BV76" s="14"/>
      <c r="BW76" s="12">
        <f t="shared" si="92"/>
        <v>0</v>
      </c>
      <c r="BX76" s="12"/>
      <c r="BY76" s="12"/>
      <c r="BZ76" s="12">
        <f t="shared" si="93"/>
        <v>0</v>
      </c>
      <c r="CA76" s="11"/>
      <c r="CB76" s="14"/>
      <c r="CC76" s="12">
        <f t="shared" si="94"/>
        <v>0</v>
      </c>
      <c r="CD76" s="12"/>
      <c r="CE76" s="12"/>
      <c r="CF76" s="12">
        <f t="shared" si="95"/>
        <v>0</v>
      </c>
      <c r="CG76" s="11"/>
      <c r="CH76" s="14"/>
      <c r="CI76" s="12">
        <f t="shared" si="96"/>
        <v>0</v>
      </c>
      <c r="CJ76" s="12"/>
      <c r="CK76" s="12"/>
      <c r="CL76" s="12">
        <f t="shared" si="97"/>
        <v>0</v>
      </c>
      <c r="CM76" s="11"/>
      <c r="CN76" s="14"/>
      <c r="CO76" s="12">
        <f t="shared" si="98"/>
        <v>0</v>
      </c>
      <c r="CP76" s="12"/>
      <c r="CQ76" s="12"/>
      <c r="CR76" s="12">
        <f t="shared" si="99"/>
        <v>0</v>
      </c>
      <c r="CS76" s="11"/>
      <c r="CT76" s="14"/>
      <c r="CU76" s="12">
        <f t="shared" si="100"/>
        <v>0</v>
      </c>
      <c r="CV76" s="12"/>
      <c r="CW76" s="12"/>
      <c r="CX76" s="12">
        <f t="shared" si="101"/>
        <v>0</v>
      </c>
      <c r="CY76" s="11"/>
      <c r="CZ76" s="14"/>
      <c r="DA76" s="12">
        <f t="shared" si="102"/>
        <v>0</v>
      </c>
      <c r="DB76" s="12"/>
      <c r="DC76" s="12"/>
      <c r="DD76" s="12">
        <f t="shared" si="103"/>
        <v>0</v>
      </c>
      <c r="DE76" s="11"/>
      <c r="DF76" s="14"/>
      <c r="DG76" s="12">
        <f t="shared" si="104"/>
        <v>0</v>
      </c>
      <c r="DH76" s="12"/>
      <c r="DI76" s="12"/>
      <c r="DJ76" s="12">
        <f t="shared" si="105"/>
        <v>0</v>
      </c>
      <c r="DK76" s="11"/>
      <c r="DL76" s="14"/>
      <c r="DM76" s="12">
        <f t="shared" si="106"/>
        <v>0</v>
      </c>
      <c r="DN76" s="12"/>
      <c r="DO76" s="12"/>
      <c r="DP76" s="12">
        <f t="shared" si="107"/>
        <v>0</v>
      </c>
      <c r="DQ76" s="11"/>
      <c r="DR76" s="14"/>
      <c r="DS76" s="12">
        <f t="shared" si="108"/>
        <v>0</v>
      </c>
      <c r="DT76" s="12"/>
      <c r="DU76" s="12"/>
      <c r="DV76" s="12">
        <f t="shared" si="109"/>
        <v>0</v>
      </c>
      <c r="DW76" s="11"/>
      <c r="DX76" s="14"/>
      <c r="DY76" s="12">
        <f t="shared" si="110"/>
        <v>0</v>
      </c>
      <c r="DZ76" s="12"/>
      <c r="EA76" s="12"/>
      <c r="EB76" s="12">
        <f t="shared" si="111"/>
        <v>0</v>
      </c>
      <c r="EC76" s="11"/>
      <c r="ED76" s="14"/>
      <c r="EE76" s="12">
        <f t="shared" si="112"/>
        <v>0</v>
      </c>
      <c r="EF76" s="12"/>
      <c r="EG76" s="12"/>
      <c r="EH76" s="12">
        <f t="shared" si="113"/>
        <v>0</v>
      </c>
      <c r="EI76" s="11"/>
      <c r="EJ76" s="14"/>
      <c r="EK76" s="12">
        <f t="shared" si="114"/>
        <v>0</v>
      </c>
      <c r="EL76" s="12"/>
      <c r="EM76" s="12"/>
      <c r="EN76" s="12">
        <f t="shared" si="115"/>
        <v>0</v>
      </c>
      <c r="EO76" s="11"/>
      <c r="EP76" s="14"/>
      <c r="EQ76" s="12">
        <f t="shared" si="116"/>
        <v>0</v>
      </c>
      <c r="ER76" s="12"/>
      <c r="ES76" s="12"/>
      <c r="ET76" s="12">
        <f t="shared" si="117"/>
        <v>0</v>
      </c>
      <c r="EU76" s="11"/>
      <c r="EV76" s="14"/>
      <c r="EW76" s="12">
        <f t="shared" si="118"/>
        <v>0</v>
      </c>
      <c r="EX76" s="12"/>
      <c r="EY76" s="12"/>
      <c r="EZ76" s="12">
        <f t="shared" si="119"/>
        <v>0</v>
      </c>
      <c r="FA76" s="11"/>
      <c r="FB76" s="14"/>
      <c r="FC76" s="12">
        <f t="shared" si="120"/>
        <v>0</v>
      </c>
      <c r="FD76" s="12"/>
      <c r="FE76" s="12"/>
      <c r="FF76" s="12">
        <f t="shared" si="121"/>
        <v>0</v>
      </c>
      <c r="FG76" s="11"/>
      <c r="FH76" s="14"/>
      <c r="FI76" s="12">
        <f t="shared" si="122"/>
        <v>0</v>
      </c>
      <c r="FJ76" s="12"/>
      <c r="FK76" s="12"/>
      <c r="FL76" s="12">
        <f t="shared" si="123"/>
        <v>0</v>
      </c>
      <c r="FM76" s="11"/>
      <c r="FN76" s="14"/>
      <c r="FO76" s="12">
        <f t="shared" si="124"/>
        <v>0</v>
      </c>
      <c r="FP76" s="12"/>
      <c r="FQ76" s="12"/>
      <c r="FR76" s="12">
        <f t="shared" si="125"/>
        <v>0</v>
      </c>
      <c r="FS76" s="11"/>
      <c r="FT76" s="14"/>
      <c r="FU76" s="12">
        <f t="shared" si="126"/>
        <v>0</v>
      </c>
      <c r="FV76" s="12"/>
      <c r="FW76" s="12"/>
      <c r="FX76" s="12">
        <f t="shared" si="127"/>
        <v>0</v>
      </c>
      <c r="FY76" s="11"/>
      <c r="FZ76" s="14"/>
      <c r="GA76" s="12">
        <f t="shared" si="128"/>
        <v>0</v>
      </c>
      <c r="GB76" s="12"/>
      <c r="GC76" s="12"/>
      <c r="GD76" s="12">
        <f t="shared" si="129"/>
        <v>0</v>
      </c>
      <c r="GE76" s="11">
        <f>[2]Sheet1!$D$3</f>
        <v>0</v>
      </c>
      <c r="GF76" s="12">
        <f t="shared" si="130"/>
        <v>0</v>
      </c>
      <c r="GG76" s="12">
        <f t="shared" si="131"/>
        <v>0</v>
      </c>
      <c r="GH76" s="12">
        <f t="shared" si="132"/>
        <v>0</v>
      </c>
      <c r="GI76" s="12">
        <f t="shared" si="67"/>
        <v>0</v>
      </c>
      <c r="GJ76" s="13">
        <f t="shared" si="68"/>
        <v>0</v>
      </c>
    </row>
    <row r="77" spans="1:192" x14ac:dyDescent="0.25">
      <c r="A77" s="65"/>
      <c r="B77" s="9">
        <f>'[1]البيان الاساسى'!B75</f>
        <v>73</v>
      </c>
      <c r="C77" s="10" t="str">
        <f>VLOOKUP($B77,'[1]البيان الاساسى'!$B$3:$K$561,2,0)</f>
        <v>طحينة</v>
      </c>
      <c r="D77" s="10" t="str">
        <f>VLOOKUP($B77,'[1]البيان الاساسى'!$B$3:$K$561,3,0)</f>
        <v>جالون 18 كيلو</v>
      </c>
      <c r="E77" s="11"/>
      <c r="F77" s="14"/>
      <c r="G77" s="12">
        <f t="shared" si="69"/>
        <v>0</v>
      </c>
      <c r="H77" s="12"/>
      <c r="I77" s="12"/>
      <c r="J77" s="12">
        <f t="shared" si="70"/>
        <v>0</v>
      </c>
      <c r="K77" s="14"/>
      <c r="L77" s="13">
        <f t="shared" si="71"/>
        <v>0</v>
      </c>
      <c r="M77" s="11"/>
      <c r="N77" s="14"/>
      <c r="O77" s="12">
        <f t="shared" si="72"/>
        <v>0</v>
      </c>
      <c r="P77" s="12"/>
      <c r="Q77" s="12"/>
      <c r="R77" s="12">
        <f t="shared" si="73"/>
        <v>0</v>
      </c>
      <c r="S77" s="11"/>
      <c r="T77" s="14"/>
      <c r="U77" s="12">
        <f t="shared" si="74"/>
        <v>0</v>
      </c>
      <c r="V77" s="12"/>
      <c r="W77" s="12"/>
      <c r="X77" s="12">
        <f t="shared" si="75"/>
        <v>0</v>
      </c>
      <c r="Y77" s="11"/>
      <c r="Z77" s="14"/>
      <c r="AA77" s="12">
        <f t="shared" si="76"/>
        <v>0</v>
      </c>
      <c r="AB77" s="12"/>
      <c r="AC77" s="12"/>
      <c r="AD77" s="12">
        <f t="shared" si="77"/>
        <v>0</v>
      </c>
      <c r="AE77" s="11"/>
      <c r="AF77" s="14"/>
      <c r="AG77" s="12">
        <f t="shared" si="78"/>
        <v>0</v>
      </c>
      <c r="AH77" s="12"/>
      <c r="AI77" s="12"/>
      <c r="AJ77" s="12">
        <f t="shared" si="79"/>
        <v>0</v>
      </c>
      <c r="AK77" s="11"/>
      <c r="AL77" s="14"/>
      <c r="AM77" s="12">
        <f t="shared" si="80"/>
        <v>0</v>
      </c>
      <c r="AN77" s="12"/>
      <c r="AO77" s="12"/>
      <c r="AP77" s="12">
        <f t="shared" si="81"/>
        <v>0</v>
      </c>
      <c r="AQ77" s="11"/>
      <c r="AR77" s="14"/>
      <c r="AS77" s="12">
        <f t="shared" si="82"/>
        <v>0</v>
      </c>
      <c r="AT77" s="12"/>
      <c r="AU77" s="12"/>
      <c r="AV77" s="12">
        <f t="shared" si="83"/>
        <v>0</v>
      </c>
      <c r="AW77" s="11"/>
      <c r="AX77" s="14"/>
      <c r="AY77" s="12">
        <f t="shared" si="84"/>
        <v>0</v>
      </c>
      <c r="AZ77" s="12"/>
      <c r="BA77" s="12"/>
      <c r="BB77" s="12">
        <f t="shared" si="85"/>
        <v>0</v>
      </c>
      <c r="BC77" s="11"/>
      <c r="BD77" s="14"/>
      <c r="BE77" s="12">
        <f t="shared" si="86"/>
        <v>0</v>
      </c>
      <c r="BF77" s="12"/>
      <c r="BG77" s="12"/>
      <c r="BH77" s="12">
        <f t="shared" si="87"/>
        <v>0</v>
      </c>
      <c r="BI77" s="11"/>
      <c r="BJ77" s="14"/>
      <c r="BK77" s="12">
        <f t="shared" si="88"/>
        <v>0</v>
      </c>
      <c r="BL77" s="12"/>
      <c r="BM77" s="12"/>
      <c r="BN77" s="12">
        <f t="shared" si="89"/>
        <v>0</v>
      </c>
      <c r="BO77" s="11"/>
      <c r="BP77" s="14"/>
      <c r="BQ77" s="12">
        <f t="shared" si="90"/>
        <v>0</v>
      </c>
      <c r="BR77" s="12"/>
      <c r="BS77" s="12"/>
      <c r="BT77" s="12">
        <f t="shared" si="91"/>
        <v>0</v>
      </c>
      <c r="BU77" s="11"/>
      <c r="BV77" s="14"/>
      <c r="BW77" s="12">
        <f t="shared" si="92"/>
        <v>0</v>
      </c>
      <c r="BX77" s="12"/>
      <c r="BY77" s="12"/>
      <c r="BZ77" s="12">
        <f t="shared" si="93"/>
        <v>0</v>
      </c>
      <c r="CA77" s="11"/>
      <c r="CB77" s="14"/>
      <c r="CC77" s="12">
        <f t="shared" si="94"/>
        <v>0</v>
      </c>
      <c r="CD77" s="12"/>
      <c r="CE77" s="12"/>
      <c r="CF77" s="12">
        <f t="shared" si="95"/>
        <v>0</v>
      </c>
      <c r="CG77" s="11"/>
      <c r="CH77" s="14"/>
      <c r="CI77" s="12">
        <f t="shared" si="96"/>
        <v>0</v>
      </c>
      <c r="CJ77" s="12"/>
      <c r="CK77" s="12"/>
      <c r="CL77" s="12">
        <f t="shared" si="97"/>
        <v>0</v>
      </c>
      <c r="CM77" s="11"/>
      <c r="CN77" s="14"/>
      <c r="CO77" s="12">
        <f t="shared" si="98"/>
        <v>0</v>
      </c>
      <c r="CP77" s="12"/>
      <c r="CQ77" s="12"/>
      <c r="CR77" s="12">
        <f t="shared" si="99"/>
        <v>0</v>
      </c>
      <c r="CS77" s="11"/>
      <c r="CT77" s="14"/>
      <c r="CU77" s="12">
        <f t="shared" si="100"/>
        <v>0</v>
      </c>
      <c r="CV77" s="12"/>
      <c r="CW77" s="12"/>
      <c r="CX77" s="12">
        <f t="shared" si="101"/>
        <v>0</v>
      </c>
      <c r="CY77" s="11"/>
      <c r="CZ77" s="14"/>
      <c r="DA77" s="12">
        <f t="shared" si="102"/>
        <v>0</v>
      </c>
      <c r="DB77" s="12"/>
      <c r="DC77" s="12"/>
      <c r="DD77" s="12">
        <f t="shared" si="103"/>
        <v>0</v>
      </c>
      <c r="DE77" s="11"/>
      <c r="DF77" s="14"/>
      <c r="DG77" s="12">
        <f t="shared" si="104"/>
        <v>0</v>
      </c>
      <c r="DH77" s="12"/>
      <c r="DI77" s="12"/>
      <c r="DJ77" s="12">
        <f t="shared" si="105"/>
        <v>0</v>
      </c>
      <c r="DK77" s="11"/>
      <c r="DL77" s="14"/>
      <c r="DM77" s="12">
        <f t="shared" si="106"/>
        <v>0</v>
      </c>
      <c r="DN77" s="12"/>
      <c r="DO77" s="12"/>
      <c r="DP77" s="12">
        <f t="shared" si="107"/>
        <v>0</v>
      </c>
      <c r="DQ77" s="11"/>
      <c r="DR77" s="14"/>
      <c r="DS77" s="12">
        <f t="shared" si="108"/>
        <v>0</v>
      </c>
      <c r="DT77" s="12"/>
      <c r="DU77" s="12"/>
      <c r="DV77" s="12">
        <f t="shared" si="109"/>
        <v>0</v>
      </c>
      <c r="DW77" s="11"/>
      <c r="DX77" s="14"/>
      <c r="DY77" s="12">
        <f t="shared" si="110"/>
        <v>0</v>
      </c>
      <c r="DZ77" s="12"/>
      <c r="EA77" s="12"/>
      <c r="EB77" s="12">
        <f t="shared" si="111"/>
        <v>0</v>
      </c>
      <c r="EC77" s="11"/>
      <c r="ED77" s="14"/>
      <c r="EE77" s="12">
        <f t="shared" si="112"/>
        <v>0</v>
      </c>
      <c r="EF77" s="12"/>
      <c r="EG77" s="12"/>
      <c r="EH77" s="12">
        <f t="shared" si="113"/>
        <v>0</v>
      </c>
      <c r="EI77" s="11"/>
      <c r="EJ77" s="14"/>
      <c r="EK77" s="12">
        <f t="shared" si="114"/>
        <v>0</v>
      </c>
      <c r="EL77" s="12"/>
      <c r="EM77" s="12"/>
      <c r="EN77" s="12">
        <f t="shared" si="115"/>
        <v>0</v>
      </c>
      <c r="EO77" s="11"/>
      <c r="EP77" s="14"/>
      <c r="EQ77" s="12">
        <f t="shared" si="116"/>
        <v>0</v>
      </c>
      <c r="ER77" s="12"/>
      <c r="ES77" s="12"/>
      <c r="ET77" s="12">
        <f t="shared" si="117"/>
        <v>0</v>
      </c>
      <c r="EU77" s="11"/>
      <c r="EV77" s="14"/>
      <c r="EW77" s="12">
        <f t="shared" si="118"/>
        <v>0</v>
      </c>
      <c r="EX77" s="12"/>
      <c r="EY77" s="12"/>
      <c r="EZ77" s="12">
        <f t="shared" si="119"/>
        <v>0</v>
      </c>
      <c r="FA77" s="11"/>
      <c r="FB77" s="14"/>
      <c r="FC77" s="12">
        <f t="shared" si="120"/>
        <v>0</v>
      </c>
      <c r="FD77" s="12"/>
      <c r="FE77" s="12"/>
      <c r="FF77" s="12">
        <f t="shared" si="121"/>
        <v>0</v>
      </c>
      <c r="FG77" s="11"/>
      <c r="FH77" s="14"/>
      <c r="FI77" s="12">
        <f t="shared" si="122"/>
        <v>0</v>
      </c>
      <c r="FJ77" s="12"/>
      <c r="FK77" s="12"/>
      <c r="FL77" s="12">
        <f t="shared" si="123"/>
        <v>0</v>
      </c>
      <c r="FM77" s="11"/>
      <c r="FN77" s="14"/>
      <c r="FO77" s="12">
        <f t="shared" si="124"/>
        <v>0</v>
      </c>
      <c r="FP77" s="12"/>
      <c r="FQ77" s="12"/>
      <c r="FR77" s="12">
        <f t="shared" si="125"/>
        <v>0</v>
      </c>
      <c r="FS77" s="11"/>
      <c r="FT77" s="14"/>
      <c r="FU77" s="12">
        <f t="shared" si="126"/>
        <v>0</v>
      </c>
      <c r="FV77" s="12"/>
      <c r="FW77" s="12"/>
      <c r="FX77" s="12">
        <f t="shared" si="127"/>
        <v>0</v>
      </c>
      <c r="FY77" s="11"/>
      <c r="FZ77" s="14"/>
      <c r="GA77" s="12">
        <f t="shared" si="128"/>
        <v>0</v>
      </c>
      <c r="GB77" s="12"/>
      <c r="GC77" s="12"/>
      <c r="GD77" s="12">
        <f t="shared" si="129"/>
        <v>0</v>
      </c>
      <c r="GE77" s="11">
        <f>[2]Sheet1!$D$3</f>
        <v>0</v>
      </c>
      <c r="GF77" s="12">
        <f t="shared" si="130"/>
        <v>0</v>
      </c>
      <c r="GG77" s="12">
        <f t="shared" si="131"/>
        <v>0</v>
      </c>
      <c r="GH77" s="12">
        <f t="shared" si="132"/>
        <v>0</v>
      </c>
      <c r="GI77" s="12">
        <f t="shared" si="67"/>
        <v>0</v>
      </c>
      <c r="GJ77" s="13">
        <f t="shared" si="68"/>
        <v>0</v>
      </c>
    </row>
    <row r="78" spans="1:192" x14ac:dyDescent="0.25">
      <c r="A78" s="65"/>
      <c r="B78" s="9">
        <f>'[1]البيان الاساسى'!B76</f>
        <v>74</v>
      </c>
      <c r="C78" s="10" t="str">
        <f>VLOOKUP($B78,'[1]البيان الاساسى'!$B$3:$K$561,2,0)</f>
        <v>صلصة</v>
      </c>
      <c r="D78" s="10" t="str">
        <f>VLOOKUP($B78,'[1]البيان الاساسى'!$B$3:$K$561,3,0)</f>
        <v>علبة 3 كيلو</v>
      </c>
      <c r="E78" s="11"/>
      <c r="F78" s="14"/>
      <c r="G78" s="12">
        <f t="shared" si="69"/>
        <v>0</v>
      </c>
      <c r="H78" s="12"/>
      <c r="I78" s="12"/>
      <c r="J78" s="12">
        <f t="shared" si="70"/>
        <v>0</v>
      </c>
      <c r="K78" s="14"/>
      <c r="L78" s="13">
        <f t="shared" si="71"/>
        <v>0</v>
      </c>
      <c r="M78" s="11"/>
      <c r="N78" s="14"/>
      <c r="O78" s="12">
        <f t="shared" si="72"/>
        <v>0</v>
      </c>
      <c r="P78" s="12"/>
      <c r="Q78" s="12"/>
      <c r="R78" s="12">
        <f t="shared" si="73"/>
        <v>0</v>
      </c>
      <c r="S78" s="11"/>
      <c r="T78" s="14"/>
      <c r="U78" s="12">
        <f t="shared" si="74"/>
        <v>0</v>
      </c>
      <c r="V78" s="12"/>
      <c r="W78" s="12"/>
      <c r="X78" s="12">
        <f t="shared" si="75"/>
        <v>0</v>
      </c>
      <c r="Y78" s="11"/>
      <c r="Z78" s="14"/>
      <c r="AA78" s="12">
        <f t="shared" si="76"/>
        <v>0</v>
      </c>
      <c r="AB78" s="12"/>
      <c r="AC78" s="12"/>
      <c r="AD78" s="12">
        <f t="shared" si="77"/>
        <v>0</v>
      </c>
      <c r="AE78" s="11"/>
      <c r="AF78" s="14"/>
      <c r="AG78" s="12">
        <f t="shared" si="78"/>
        <v>0</v>
      </c>
      <c r="AH78" s="12"/>
      <c r="AI78" s="12"/>
      <c r="AJ78" s="12">
        <f t="shared" si="79"/>
        <v>0</v>
      </c>
      <c r="AK78" s="11"/>
      <c r="AL78" s="14"/>
      <c r="AM78" s="12">
        <f t="shared" si="80"/>
        <v>0</v>
      </c>
      <c r="AN78" s="12"/>
      <c r="AO78" s="12"/>
      <c r="AP78" s="12">
        <f t="shared" si="81"/>
        <v>0</v>
      </c>
      <c r="AQ78" s="11"/>
      <c r="AR78" s="14"/>
      <c r="AS78" s="12">
        <f t="shared" si="82"/>
        <v>0</v>
      </c>
      <c r="AT78" s="12"/>
      <c r="AU78" s="12"/>
      <c r="AV78" s="12">
        <f t="shared" si="83"/>
        <v>0</v>
      </c>
      <c r="AW78" s="11"/>
      <c r="AX78" s="14"/>
      <c r="AY78" s="12">
        <f t="shared" si="84"/>
        <v>0</v>
      </c>
      <c r="AZ78" s="12"/>
      <c r="BA78" s="12"/>
      <c r="BB78" s="12">
        <f t="shared" si="85"/>
        <v>0</v>
      </c>
      <c r="BC78" s="11"/>
      <c r="BD78" s="14"/>
      <c r="BE78" s="12">
        <f t="shared" si="86"/>
        <v>0</v>
      </c>
      <c r="BF78" s="12"/>
      <c r="BG78" s="12"/>
      <c r="BH78" s="12">
        <f t="shared" si="87"/>
        <v>0</v>
      </c>
      <c r="BI78" s="11"/>
      <c r="BJ78" s="14"/>
      <c r="BK78" s="12">
        <f t="shared" si="88"/>
        <v>0</v>
      </c>
      <c r="BL78" s="12"/>
      <c r="BM78" s="12"/>
      <c r="BN78" s="12">
        <f t="shared" si="89"/>
        <v>0</v>
      </c>
      <c r="BO78" s="11"/>
      <c r="BP78" s="14"/>
      <c r="BQ78" s="12">
        <f t="shared" si="90"/>
        <v>0</v>
      </c>
      <c r="BR78" s="12"/>
      <c r="BS78" s="12"/>
      <c r="BT78" s="12">
        <f t="shared" si="91"/>
        <v>0</v>
      </c>
      <c r="BU78" s="11"/>
      <c r="BV78" s="14"/>
      <c r="BW78" s="12">
        <f t="shared" si="92"/>
        <v>0</v>
      </c>
      <c r="BX78" s="12"/>
      <c r="BY78" s="12"/>
      <c r="BZ78" s="12">
        <f t="shared" si="93"/>
        <v>0</v>
      </c>
      <c r="CA78" s="11"/>
      <c r="CB78" s="14"/>
      <c r="CC78" s="12">
        <f t="shared" si="94"/>
        <v>0</v>
      </c>
      <c r="CD78" s="12"/>
      <c r="CE78" s="12"/>
      <c r="CF78" s="12">
        <f t="shared" si="95"/>
        <v>0</v>
      </c>
      <c r="CG78" s="11"/>
      <c r="CH78" s="14"/>
      <c r="CI78" s="12">
        <f t="shared" si="96"/>
        <v>0</v>
      </c>
      <c r="CJ78" s="12"/>
      <c r="CK78" s="12"/>
      <c r="CL78" s="12">
        <f t="shared" si="97"/>
        <v>0</v>
      </c>
      <c r="CM78" s="11"/>
      <c r="CN78" s="14"/>
      <c r="CO78" s="12">
        <f t="shared" si="98"/>
        <v>0</v>
      </c>
      <c r="CP78" s="12"/>
      <c r="CQ78" s="12"/>
      <c r="CR78" s="12">
        <f t="shared" si="99"/>
        <v>0</v>
      </c>
      <c r="CS78" s="11"/>
      <c r="CT78" s="14"/>
      <c r="CU78" s="12">
        <f t="shared" si="100"/>
        <v>0</v>
      </c>
      <c r="CV78" s="12"/>
      <c r="CW78" s="12"/>
      <c r="CX78" s="12">
        <f t="shared" si="101"/>
        <v>0</v>
      </c>
      <c r="CY78" s="11"/>
      <c r="CZ78" s="14"/>
      <c r="DA78" s="12">
        <f t="shared" si="102"/>
        <v>0</v>
      </c>
      <c r="DB78" s="12"/>
      <c r="DC78" s="12"/>
      <c r="DD78" s="12">
        <f t="shared" si="103"/>
        <v>0</v>
      </c>
      <c r="DE78" s="11"/>
      <c r="DF78" s="14"/>
      <c r="DG78" s="12">
        <f t="shared" si="104"/>
        <v>0</v>
      </c>
      <c r="DH78" s="12"/>
      <c r="DI78" s="12"/>
      <c r="DJ78" s="12">
        <f t="shared" si="105"/>
        <v>0</v>
      </c>
      <c r="DK78" s="11"/>
      <c r="DL78" s="14"/>
      <c r="DM78" s="12">
        <f t="shared" si="106"/>
        <v>0</v>
      </c>
      <c r="DN78" s="12"/>
      <c r="DO78" s="12"/>
      <c r="DP78" s="12">
        <f t="shared" si="107"/>
        <v>0</v>
      </c>
      <c r="DQ78" s="11"/>
      <c r="DR78" s="14"/>
      <c r="DS78" s="12">
        <f t="shared" si="108"/>
        <v>0</v>
      </c>
      <c r="DT78" s="12"/>
      <c r="DU78" s="12"/>
      <c r="DV78" s="12">
        <f t="shared" si="109"/>
        <v>0</v>
      </c>
      <c r="DW78" s="11"/>
      <c r="DX78" s="14"/>
      <c r="DY78" s="12">
        <f t="shared" si="110"/>
        <v>0</v>
      </c>
      <c r="DZ78" s="12"/>
      <c r="EA78" s="12"/>
      <c r="EB78" s="12">
        <f t="shared" si="111"/>
        <v>0</v>
      </c>
      <c r="EC78" s="11"/>
      <c r="ED78" s="14"/>
      <c r="EE78" s="12">
        <f t="shared" si="112"/>
        <v>0</v>
      </c>
      <c r="EF78" s="12"/>
      <c r="EG78" s="12"/>
      <c r="EH78" s="12">
        <f t="shared" si="113"/>
        <v>0</v>
      </c>
      <c r="EI78" s="11"/>
      <c r="EJ78" s="14"/>
      <c r="EK78" s="12">
        <f t="shared" si="114"/>
        <v>0</v>
      </c>
      <c r="EL78" s="12"/>
      <c r="EM78" s="12"/>
      <c r="EN78" s="12">
        <f t="shared" si="115"/>
        <v>0</v>
      </c>
      <c r="EO78" s="11"/>
      <c r="EP78" s="14"/>
      <c r="EQ78" s="12">
        <f t="shared" si="116"/>
        <v>0</v>
      </c>
      <c r="ER78" s="12"/>
      <c r="ES78" s="12"/>
      <c r="ET78" s="12">
        <f t="shared" si="117"/>
        <v>0</v>
      </c>
      <c r="EU78" s="11"/>
      <c r="EV78" s="14"/>
      <c r="EW78" s="12">
        <f t="shared" si="118"/>
        <v>0</v>
      </c>
      <c r="EX78" s="12"/>
      <c r="EY78" s="12"/>
      <c r="EZ78" s="12">
        <f t="shared" si="119"/>
        <v>0</v>
      </c>
      <c r="FA78" s="11"/>
      <c r="FB78" s="14"/>
      <c r="FC78" s="12">
        <f t="shared" si="120"/>
        <v>0</v>
      </c>
      <c r="FD78" s="12"/>
      <c r="FE78" s="12"/>
      <c r="FF78" s="12">
        <f t="shared" si="121"/>
        <v>0</v>
      </c>
      <c r="FG78" s="11"/>
      <c r="FH78" s="14"/>
      <c r="FI78" s="12">
        <f t="shared" si="122"/>
        <v>0</v>
      </c>
      <c r="FJ78" s="12"/>
      <c r="FK78" s="12"/>
      <c r="FL78" s="12">
        <f t="shared" si="123"/>
        <v>0</v>
      </c>
      <c r="FM78" s="11"/>
      <c r="FN78" s="14"/>
      <c r="FO78" s="12">
        <f t="shared" si="124"/>
        <v>0</v>
      </c>
      <c r="FP78" s="12"/>
      <c r="FQ78" s="12"/>
      <c r="FR78" s="12">
        <f t="shared" si="125"/>
        <v>0</v>
      </c>
      <c r="FS78" s="11"/>
      <c r="FT78" s="14"/>
      <c r="FU78" s="12">
        <f t="shared" si="126"/>
        <v>0</v>
      </c>
      <c r="FV78" s="12"/>
      <c r="FW78" s="12"/>
      <c r="FX78" s="12">
        <f t="shared" si="127"/>
        <v>0</v>
      </c>
      <c r="FY78" s="11"/>
      <c r="FZ78" s="14"/>
      <c r="GA78" s="12">
        <f t="shared" si="128"/>
        <v>0</v>
      </c>
      <c r="GB78" s="12"/>
      <c r="GC78" s="12"/>
      <c r="GD78" s="12">
        <f t="shared" si="129"/>
        <v>0</v>
      </c>
      <c r="GE78" s="11">
        <f>[2]Sheet1!$D$3</f>
        <v>0</v>
      </c>
      <c r="GF78" s="12">
        <f t="shared" si="130"/>
        <v>0</v>
      </c>
      <c r="GG78" s="12">
        <f t="shared" si="131"/>
        <v>0</v>
      </c>
      <c r="GH78" s="12">
        <f t="shared" si="132"/>
        <v>0</v>
      </c>
      <c r="GI78" s="12">
        <f t="shared" si="67"/>
        <v>0</v>
      </c>
      <c r="GJ78" s="13">
        <f t="shared" si="68"/>
        <v>0</v>
      </c>
    </row>
    <row r="79" spans="1:192" x14ac:dyDescent="0.25">
      <c r="A79" s="65"/>
      <c r="B79" s="9">
        <f>'[1]البيان الاساسى'!B77</f>
        <v>75</v>
      </c>
      <c r="C79" s="10" t="str">
        <f>VLOOKUP($B79,'[1]البيان الاساسى'!$B$3:$K$561,2,0)</f>
        <v>مرقة دجاج</v>
      </c>
      <c r="D79" s="10" t="str">
        <f>VLOOKUP($B79,'[1]البيان الاساسى'!$B$3:$K$561,3,0)</f>
        <v>علبة 1 كيلو</v>
      </c>
      <c r="E79" s="11"/>
      <c r="F79" s="14"/>
      <c r="G79" s="12">
        <f t="shared" si="69"/>
        <v>0</v>
      </c>
      <c r="H79" s="12"/>
      <c r="I79" s="12"/>
      <c r="J79" s="12">
        <f t="shared" si="70"/>
        <v>0</v>
      </c>
      <c r="K79" s="14"/>
      <c r="L79" s="13">
        <f t="shared" si="71"/>
        <v>0</v>
      </c>
      <c r="M79" s="11"/>
      <c r="N79" s="14"/>
      <c r="O79" s="12">
        <f t="shared" si="72"/>
        <v>0</v>
      </c>
      <c r="P79" s="12"/>
      <c r="Q79" s="12"/>
      <c r="R79" s="12">
        <f t="shared" si="73"/>
        <v>0</v>
      </c>
      <c r="S79" s="11"/>
      <c r="T79" s="14"/>
      <c r="U79" s="12">
        <f t="shared" si="74"/>
        <v>0</v>
      </c>
      <c r="V79" s="12"/>
      <c r="W79" s="12"/>
      <c r="X79" s="12">
        <f t="shared" si="75"/>
        <v>0</v>
      </c>
      <c r="Y79" s="11"/>
      <c r="Z79" s="14"/>
      <c r="AA79" s="12">
        <f t="shared" si="76"/>
        <v>0</v>
      </c>
      <c r="AB79" s="12"/>
      <c r="AC79" s="12"/>
      <c r="AD79" s="12">
        <f t="shared" si="77"/>
        <v>0</v>
      </c>
      <c r="AE79" s="11"/>
      <c r="AF79" s="14"/>
      <c r="AG79" s="12">
        <f t="shared" si="78"/>
        <v>0</v>
      </c>
      <c r="AH79" s="12"/>
      <c r="AI79" s="12"/>
      <c r="AJ79" s="12">
        <f t="shared" si="79"/>
        <v>0</v>
      </c>
      <c r="AK79" s="11"/>
      <c r="AL79" s="14"/>
      <c r="AM79" s="12">
        <f t="shared" si="80"/>
        <v>0</v>
      </c>
      <c r="AN79" s="12"/>
      <c r="AO79" s="12"/>
      <c r="AP79" s="12">
        <f t="shared" si="81"/>
        <v>0</v>
      </c>
      <c r="AQ79" s="11"/>
      <c r="AR79" s="14"/>
      <c r="AS79" s="12">
        <f t="shared" si="82"/>
        <v>0</v>
      </c>
      <c r="AT79" s="12"/>
      <c r="AU79" s="12"/>
      <c r="AV79" s="12">
        <f t="shared" si="83"/>
        <v>0</v>
      </c>
      <c r="AW79" s="11"/>
      <c r="AX79" s="14"/>
      <c r="AY79" s="12">
        <f t="shared" si="84"/>
        <v>0</v>
      </c>
      <c r="AZ79" s="12"/>
      <c r="BA79" s="12"/>
      <c r="BB79" s="12">
        <f t="shared" si="85"/>
        <v>0</v>
      </c>
      <c r="BC79" s="11"/>
      <c r="BD79" s="14"/>
      <c r="BE79" s="12">
        <f t="shared" si="86"/>
        <v>0</v>
      </c>
      <c r="BF79" s="12"/>
      <c r="BG79" s="12"/>
      <c r="BH79" s="12">
        <f t="shared" si="87"/>
        <v>0</v>
      </c>
      <c r="BI79" s="11"/>
      <c r="BJ79" s="14"/>
      <c r="BK79" s="12">
        <f t="shared" si="88"/>
        <v>0</v>
      </c>
      <c r="BL79" s="12"/>
      <c r="BM79" s="12"/>
      <c r="BN79" s="12">
        <f t="shared" si="89"/>
        <v>0</v>
      </c>
      <c r="BO79" s="11"/>
      <c r="BP79" s="14"/>
      <c r="BQ79" s="12">
        <f t="shared" si="90"/>
        <v>0</v>
      </c>
      <c r="BR79" s="12"/>
      <c r="BS79" s="12"/>
      <c r="BT79" s="12">
        <f t="shared" si="91"/>
        <v>0</v>
      </c>
      <c r="BU79" s="11"/>
      <c r="BV79" s="14"/>
      <c r="BW79" s="12">
        <f t="shared" si="92"/>
        <v>0</v>
      </c>
      <c r="BX79" s="12"/>
      <c r="BY79" s="12"/>
      <c r="BZ79" s="12">
        <f t="shared" si="93"/>
        <v>0</v>
      </c>
      <c r="CA79" s="11"/>
      <c r="CB79" s="14"/>
      <c r="CC79" s="12">
        <f t="shared" si="94"/>
        <v>0</v>
      </c>
      <c r="CD79" s="12"/>
      <c r="CE79" s="12"/>
      <c r="CF79" s="12">
        <f t="shared" si="95"/>
        <v>0</v>
      </c>
      <c r="CG79" s="11"/>
      <c r="CH79" s="14"/>
      <c r="CI79" s="12">
        <f t="shared" si="96"/>
        <v>0</v>
      </c>
      <c r="CJ79" s="12"/>
      <c r="CK79" s="12"/>
      <c r="CL79" s="12">
        <f t="shared" si="97"/>
        <v>0</v>
      </c>
      <c r="CM79" s="11"/>
      <c r="CN79" s="14"/>
      <c r="CO79" s="12">
        <f t="shared" si="98"/>
        <v>0</v>
      </c>
      <c r="CP79" s="12"/>
      <c r="CQ79" s="12"/>
      <c r="CR79" s="12">
        <f t="shared" si="99"/>
        <v>0</v>
      </c>
      <c r="CS79" s="11"/>
      <c r="CT79" s="14"/>
      <c r="CU79" s="12">
        <f t="shared" si="100"/>
        <v>0</v>
      </c>
      <c r="CV79" s="12"/>
      <c r="CW79" s="12"/>
      <c r="CX79" s="12">
        <f t="shared" si="101"/>
        <v>0</v>
      </c>
      <c r="CY79" s="11"/>
      <c r="CZ79" s="14"/>
      <c r="DA79" s="12">
        <f t="shared" si="102"/>
        <v>0</v>
      </c>
      <c r="DB79" s="12"/>
      <c r="DC79" s="12"/>
      <c r="DD79" s="12">
        <f t="shared" si="103"/>
        <v>0</v>
      </c>
      <c r="DE79" s="11"/>
      <c r="DF79" s="14"/>
      <c r="DG79" s="12">
        <f t="shared" si="104"/>
        <v>0</v>
      </c>
      <c r="DH79" s="12"/>
      <c r="DI79" s="12"/>
      <c r="DJ79" s="12">
        <f t="shared" si="105"/>
        <v>0</v>
      </c>
      <c r="DK79" s="11"/>
      <c r="DL79" s="14"/>
      <c r="DM79" s="12">
        <f t="shared" si="106"/>
        <v>0</v>
      </c>
      <c r="DN79" s="12"/>
      <c r="DO79" s="12"/>
      <c r="DP79" s="12">
        <f t="shared" si="107"/>
        <v>0</v>
      </c>
      <c r="DQ79" s="11"/>
      <c r="DR79" s="14"/>
      <c r="DS79" s="12">
        <f t="shared" si="108"/>
        <v>0</v>
      </c>
      <c r="DT79" s="12"/>
      <c r="DU79" s="12"/>
      <c r="DV79" s="12">
        <f t="shared" si="109"/>
        <v>0</v>
      </c>
      <c r="DW79" s="11"/>
      <c r="DX79" s="14"/>
      <c r="DY79" s="12">
        <f t="shared" si="110"/>
        <v>0</v>
      </c>
      <c r="DZ79" s="12"/>
      <c r="EA79" s="12"/>
      <c r="EB79" s="12">
        <f t="shared" si="111"/>
        <v>0</v>
      </c>
      <c r="EC79" s="11"/>
      <c r="ED79" s="14"/>
      <c r="EE79" s="12">
        <f t="shared" si="112"/>
        <v>0</v>
      </c>
      <c r="EF79" s="12"/>
      <c r="EG79" s="12"/>
      <c r="EH79" s="12">
        <f t="shared" si="113"/>
        <v>0</v>
      </c>
      <c r="EI79" s="11"/>
      <c r="EJ79" s="14"/>
      <c r="EK79" s="12">
        <f t="shared" si="114"/>
        <v>0</v>
      </c>
      <c r="EL79" s="12"/>
      <c r="EM79" s="12"/>
      <c r="EN79" s="12">
        <f t="shared" si="115"/>
        <v>0</v>
      </c>
      <c r="EO79" s="11"/>
      <c r="EP79" s="14"/>
      <c r="EQ79" s="12">
        <f t="shared" si="116"/>
        <v>0</v>
      </c>
      <c r="ER79" s="12"/>
      <c r="ES79" s="12"/>
      <c r="ET79" s="12">
        <f t="shared" si="117"/>
        <v>0</v>
      </c>
      <c r="EU79" s="11"/>
      <c r="EV79" s="14"/>
      <c r="EW79" s="12">
        <f t="shared" si="118"/>
        <v>0</v>
      </c>
      <c r="EX79" s="12"/>
      <c r="EY79" s="12"/>
      <c r="EZ79" s="12">
        <f t="shared" si="119"/>
        <v>0</v>
      </c>
      <c r="FA79" s="11"/>
      <c r="FB79" s="14"/>
      <c r="FC79" s="12">
        <f t="shared" si="120"/>
        <v>0</v>
      </c>
      <c r="FD79" s="12"/>
      <c r="FE79" s="12"/>
      <c r="FF79" s="12">
        <f t="shared" si="121"/>
        <v>0</v>
      </c>
      <c r="FG79" s="11"/>
      <c r="FH79" s="14"/>
      <c r="FI79" s="12">
        <f t="shared" si="122"/>
        <v>0</v>
      </c>
      <c r="FJ79" s="12"/>
      <c r="FK79" s="12"/>
      <c r="FL79" s="12">
        <f t="shared" si="123"/>
        <v>0</v>
      </c>
      <c r="FM79" s="11"/>
      <c r="FN79" s="14"/>
      <c r="FO79" s="12">
        <f t="shared" si="124"/>
        <v>0</v>
      </c>
      <c r="FP79" s="12"/>
      <c r="FQ79" s="12"/>
      <c r="FR79" s="12">
        <f t="shared" si="125"/>
        <v>0</v>
      </c>
      <c r="FS79" s="11"/>
      <c r="FT79" s="14"/>
      <c r="FU79" s="12">
        <f t="shared" si="126"/>
        <v>0</v>
      </c>
      <c r="FV79" s="12"/>
      <c r="FW79" s="12"/>
      <c r="FX79" s="12">
        <f t="shared" si="127"/>
        <v>0</v>
      </c>
      <c r="FY79" s="11"/>
      <c r="FZ79" s="14"/>
      <c r="GA79" s="12">
        <f t="shared" si="128"/>
        <v>0</v>
      </c>
      <c r="GB79" s="12"/>
      <c r="GC79" s="12"/>
      <c r="GD79" s="12">
        <f t="shared" si="129"/>
        <v>0</v>
      </c>
      <c r="GE79" s="11">
        <f>[2]Sheet1!$D$3</f>
        <v>0</v>
      </c>
      <c r="GF79" s="12">
        <f t="shared" si="130"/>
        <v>0</v>
      </c>
      <c r="GG79" s="12">
        <f t="shared" si="131"/>
        <v>0</v>
      </c>
      <c r="GH79" s="12">
        <f t="shared" si="132"/>
        <v>0</v>
      </c>
      <c r="GI79" s="12">
        <f t="shared" si="67"/>
        <v>0</v>
      </c>
      <c r="GJ79" s="13">
        <f t="shared" si="68"/>
        <v>0</v>
      </c>
    </row>
    <row r="80" spans="1:192" x14ac:dyDescent="0.25">
      <c r="A80" s="65"/>
      <c r="B80" s="9">
        <f>'[1]البيان الاساسى'!B78</f>
        <v>76</v>
      </c>
      <c r="C80" s="10" t="str">
        <f>VLOOKUP($B80,'[1]البيان الاساسى'!$B$3:$K$561,2,0)</f>
        <v>بهارات شرق اقصى</v>
      </c>
      <c r="D80" s="10" t="str">
        <f>VLOOKUP($B80,'[1]البيان الاساسى'!$B$3:$K$561,3,0)</f>
        <v>علبة800جرام</v>
      </c>
      <c r="E80" s="11"/>
      <c r="F80" s="14"/>
      <c r="G80" s="12">
        <f t="shared" si="69"/>
        <v>0</v>
      </c>
      <c r="H80" s="12"/>
      <c r="I80" s="12"/>
      <c r="J80" s="12">
        <f t="shared" si="70"/>
        <v>0</v>
      </c>
      <c r="K80" s="14"/>
      <c r="L80" s="13">
        <f t="shared" si="71"/>
        <v>0</v>
      </c>
      <c r="M80" s="11"/>
      <c r="N80" s="14"/>
      <c r="O80" s="12">
        <f t="shared" si="72"/>
        <v>0</v>
      </c>
      <c r="P80" s="12"/>
      <c r="Q80" s="12"/>
      <c r="R80" s="12">
        <f t="shared" si="73"/>
        <v>0</v>
      </c>
      <c r="S80" s="11"/>
      <c r="T80" s="14"/>
      <c r="U80" s="12">
        <f t="shared" si="74"/>
        <v>0</v>
      </c>
      <c r="V80" s="12"/>
      <c r="W80" s="12"/>
      <c r="X80" s="12">
        <f t="shared" si="75"/>
        <v>0</v>
      </c>
      <c r="Y80" s="11"/>
      <c r="Z80" s="14"/>
      <c r="AA80" s="12">
        <f t="shared" si="76"/>
        <v>0</v>
      </c>
      <c r="AB80" s="12"/>
      <c r="AC80" s="12"/>
      <c r="AD80" s="12">
        <f t="shared" si="77"/>
        <v>0</v>
      </c>
      <c r="AE80" s="11"/>
      <c r="AF80" s="14"/>
      <c r="AG80" s="12">
        <f t="shared" si="78"/>
        <v>0</v>
      </c>
      <c r="AH80" s="12"/>
      <c r="AI80" s="12"/>
      <c r="AJ80" s="12">
        <f t="shared" si="79"/>
        <v>0</v>
      </c>
      <c r="AK80" s="11"/>
      <c r="AL80" s="14"/>
      <c r="AM80" s="12">
        <f t="shared" si="80"/>
        <v>0</v>
      </c>
      <c r="AN80" s="12"/>
      <c r="AO80" s="12"/>
      <c r="AP80" s="12">
        <f t="shared" si="81"/>
        <v>0</v>
      </c>
      <c r="AQ80" s="11"/>
      <c r="AR80" s="14"/>
      <c r="AS80" s="12">
        <f t="shared" si="82"/>
        <v>0</v>
      </c>
      <c r="AT80" s="12"/>
      <c r="AU80" s="12"/>
      <c r="AV80" s="12">
        <f t="shared" si="83"/>
        <v>0</v>
      </c>
      <c r="AW80" s="11"/>
      <c r="AX80" s="14"/>
      <c r="AY80" s="12">
        <f t="shared" si="84"/>
        <v>0</v>
      </c>
      <c r="AZ80" s="12"/>
      <c r="BA80" s="12"/>
      <c r="BB80" s="12">
        <f t="shared" si="85"/>
        <v>0</v>
      </c>
      <c r="BC80" s="11"/>
      <c r="BD80" s="14"/>
      <c r="BE80" s="12">
        <f t="shared" si="86"/>
        <v>0</v>
      </c>
      <c r="BF80" s="12"/>
      <c r="BG80" s="12"/>
      <c r="BH80" s="12">
        <f t="shared" si="87"/>
        <v>0</v>
      </c>
      <c r="BI80" s="11"/>
      <c r="BJ80" s="14"/>
      <c r="BK80" s="12">
        <f t="shared" si="88"/>
        <v>0</v>
      </c>
      <c r="BL80" s="12"/>
      <c r="BM80" s="12"/>
      <c r="BN80" s="12">
        <f t="shared" si="89"/>
        <v>0</v>
      </c>
      <c r="BO80" s="11"/>
      <c r="BP80" s="14"/>
      <c r="BQ80" s="12">
        <f t="shared" si="90"/>
        <v>0</v>
      </c>
      <c r="BR80" s="12"/>
      <c r="BS80" s="12"/>
      <c r="BT80" s="12">
        <f t="shared" si="91"/>
        <v>0</v>
      </c>
      <c r="BU80" s="11"/>
      <c r="BV80" s="14"/>
      <c r="BW80" s="12">
        <f t="shared" si="92"/>
        <v>0</v>
      </c>
      <c r="BX80" s="12"/>
      <c r="BY80" s="12"/>
      <c r="BZ80" s="12">
        <f t="shared" si="93"/>
        <v>0</v>
      </c>
      <c r="CA80" s="11"/>
      <c r="CB80" s="14"/>
      <c r="CC80" s="12">
        <f t="shared" si="94"/>
        <v>0</v>
      </c>
      <c r="CD80" s="12"/>
      <c r="CE80" s="12"/>
      <c r="CF80" s="12">
        <f t="shared" si="95"/>
        <v>0</v>
      </c>
      <c r="CG80" s="11"/>
      <c r="CH80" s="14"/>
      <c r="CI80" s="12">
        <f t="shared" si="96"/>
        <v>0</v>
      </c>
      <c r="CJ80" s="12"/>
      <c r="CK80" s="12"/>
      <c r="CL80" s="12">
        <f t="shared" si="97"/>
        <v>0</v>
      </c>
      <c r="CM80" s="11"/>
      <c r="CN80" s="14"/>
      <c r="CO80" s="12">
        <f t="shared" si="98"/>
        <v>0</v>
      </c>
      <c r="CP80" s="12"/>
      <c r="CQ80" s="12"/>
      <c r="CR80" s="12">
        <f t="shared" si="99"/>
        <v>0</v>
      </c>
      <c r="CS80" s="11"/>
      <c r="CT80" s="14"/>
      <c r="CU80" s="12">
        <f t="shared" si="100"/>
        <v>0</v>
      </c>
      <c r="CV80" s="12"/>
      <c r="CW80" s="12"/>
      <c r="CX80" s="12">
        <f t="shared" si="101"/>
        <v>0</v>
      </c>
      <c r="CY80" s="11"/>
      <c r="CZ80" s="14"/>
      <c r="DA80" s="12">
        <f t="shared" si="102"/>
        <v>0</v>
      </c>
      <c r="DB80" s="12"/>
      <c r="DC80" s="12"/>
      <c r="DD80" s="12">
        <f t="shared" si="103"/>
        <v>0</v>
      </c>
      <c r="DE80" s="11"/>
      <c r="DF80" s="14"/>
      <c r="DG80" s="12">
        <f t="shared" si="104"/>
        <v>0</v>
      </c>
      <c r="DH80" s="12"/>
      <c r="DI80" s="12"/>
      <c r="DJ80" s="12">
        <f t="shared" si="105"/>
        <v>0</v>
      </c>
      <c r="DK80" s="11"/>
      <c r="DL80" s="14"/>
      <c r="DM80" s="12">
        <f t="shared" si="106"/>
        <v>0</v>
      </c>
      <c r="DN80" s="12"/>
      <c r="DO80" s="12"/>
      <c r="DP80" s="12">
        <f t="shared" si="107"/>
        <v>0</v>
      </c>
      <c r="DQ80" s="11"/>
      <c r="DR80" s="14"/>
      <c r="DS80" s="12">
        <f t="shared" si="108"/>
        <v>0</v>
      </c>
      <c r="DT80" s="12"/>
      <c r="DU80" s="12"/>
      <c r="DV80" s="12">
        <f t="shared" si="109"/>
        <v>0</v>
      </c>
      <c r="DW80" s="11"/>
      <c r="DX80" s="14"/>
      <c r="DY80" s="12">
        <f t="shared" si="110"/>
        <v>0</v>
      </c>
      <c r="DZ80" s="12"/>
      <c r="EA80" s="12"/>
      <c r="EB80" s="12">
        <f t="shared" si="111"/>
        <v>0</v>
      </c>
      <c r="EC80" s="11"/>
      <c r="ED80" s="14"/>
      <c r="EE80" s="12">
        <f t="shared" si="112"/>
        <v>0</v>
      </c>
      <c r="EF80" s="12"/>
      <c r="EG80" s="12"/>
      <c r="EH80" s="12">
        <f t="shared" si="113"/>
        <v>0</v>
      </c>
      <c r="EI80" s="11"/>
      <c r="EJ80" s="14"/>
      <c r="EK80" s="12">
        <f t="shared" si="114"/>
        <v>0</v>
      </c>
      <c r="EL80" s="12"/>
      <c r="EM80" s="12"/>
      <c r="EN80" s="12">
        <f t="shared" si="115"/>
        <v>0</v>
      </c>
      <c r="EO80" s="11"/>
      <c r="EP80" s="14"/>
      <c r="EQ80" s="12">
        <f t="shared" si="116"/>
        <v>0</v>
      </c>
      <c r="ER80" s="12"/>
      <c r="ES80" s="12"/>
      <c r="ET80" s="12">
        <f t="shared" si="117"/>
        <v>0</v>
      </c>
      <c r="EU80" s="11"/>
      <c r="EV80" s="14"/>
      <c r="EW80" s="12">
        <f t="shared" si="118"/>
        <v>0</v>
      </c>
      <c r="EX80" s="12"/>
      <c r="EY80" s="12"/>
      <c r="EZ80" s="12">
        <f t="shared" si="119"/>
        <v>0</v>
      </c>
      <c r="FA80" s="11"/>
      <c r="FB80" s="14"/>
      <c r="FC80" s="12">
        <f t="shared" si="120"/>
        <v>0</v>
      </c>
      <c r="FD80" s="12"/>
      <c r="FE80" s="12"/>
      <c r="FF80" s="12">
        <f t="shared" si="121"/>
        <v>0</v>
      </c>
      <c r="FG80" s="11"/>
      <c r="FH80" s="14"/>
      <c r="FI80" s="12">
        <f t="shared" si="122"/>
        <v>0</v>
      </c>
      <c r="FJ80" s="12"/>
      <c r="FK80" s="12"/>
      <c r="FL80" s="12">
        <f t="shared" si="123"/>
        <v>0</v>
      </c>
      <c r="FM80" s="11"/>
      <c r="FN80" s="14"/>
      <c r="FO80" s="12">
        <f t="shared" si="124"/>
        <v>0</v>
      </c>
      <c r="FP80" s="12"/>
      <c r="FQ80" s="12"/>
      <c r="FR80" s="12">
        <f t="shared" si="125"/>
        <v>0</v>
      </c>
      <c r="FS80" s="11"/>
      <c r="FT80" s="14"/>
      <c r="FU80" s="12">
        <f t="shared" si="126"/>
        <v>0</v>
      </c>
      <c r="FV80" s="12"/>
      <c r="FW80" s="12"/>
      <c r="FX80" s="12">
        <f t="shared" si="127"/>
        <v>0</v>
      </c>
      <c r="FY80" s="11"/>
      <c r="FZ80" s="14"/>
      <c r="GA80" s="12">
        <f t="shared" si="128"/>
        <v>0</v>
      </c>
      <c r="GB80" s="12"/>
      <c r="GC80" s="12"/>
      <c r="GD80" s="12">
        <f t="shared" si="129"/>
        <v>0</v>
      </c>
      <c r="GE80" s="11">
        <f>[2]Sheet1!$D$3</f>
        <v>0</v>
      </c>
      <c r="GF80" s="12">
        <f t="shared" si="130"/>
        <v>0</v>
      </c>
      <c r="GG80" s="12">
        <f t="shared" si="131"/>
        <v>0</v>
      </c>
      <c r="GH80" s="12">
        <f t="shared" si="132"/>
        <v>0</v>
      </c>
      <c r="GI80" s="12">
        <f t="shared" si="67"/>
        <v>0</v>
      </c>
      <c r="GJ80" s="13">
        <f t="shared" si="68"/>
        <v>0</v>
      </c>
    </row>
    <row r="81" spans="1:192" x14ac:dyDescent="0.25">
      <c r="A81" s="65"/>
      <c r="B81" s="9">
        <f>'[1]البيان الاساسى'!B79</f>
        <v>77</v>
      </c>
      <c r="C81" s="10" t="str">
        <f>VLOOKUP($B81,'[1]البيان الاساسى'!$B$3:$K$561,2,0)</f>
        <v>صوص ديمى جلاس</v>
      </c>
      <c r="D81" s="10" t="str">
        <f>VLOOKUP($B81,'[1]البيان الاساسى'!$B$3:$K$561,3,0)</f>
        <v>علبة750جرام</v>
      </c>
      <c r="E81" s="11"/>
      <c r="F81" s="14"/>
      <c r="G81" s="12">
        <f t="shared" si="69"/>
        <v>0</v>
      </c>
      <c r="H81" s="12"/>
      <c r="I81" s="12"/>
      <c r="J81" s="12">
        <f t="shared" si="70"/>
        <v>0</v>
      </c>
      <c r="K81" s="14"/>
      <c r="L81" s="13">
        <f t="shared" si="71"/>
        <v>0</v>
      </c>
      <c r="M81" s="11"/>
      <c r="N81" s="14"/>
      <c r="O81" s="12">
        <f t="shared" si="72"/>
        <v>0</v>
      </c>
      <c r="P81" s="12"/>
      <c r="Q81" s="12"/>
      <c r="R81" s="12">
        <f t="shared" si="73"/>
        <v>0</v>
      </c>
      <c r="S81" s="11"/>
      <c r="T81" s="14"/>
      <c r="U81" s="12">
        <f t="shared" si="74"/>
        <v>0</v>
      </c>
      <c r="V81" s="12"/>
      <c r="W81" s="12"/>
      <c r="X81" s="12">
        <f t="shared" si="75"/>
        <v>0</v>
      </c>
      <c r="Y81" s="11"/>
      <c r="Z81" s="14"/>
      <c r="AA81" s="12">
        <f t="shared" si="76"/>
        <v>0</v>
      </c>
      <c r="AB81" s="12"/>
      <c r="AC81" s="12"/>
      <c r="AD81" s="12">
        <f t="shared" si="77"/>
        <v>0</v>
      </c>
      <c r="AE81" s="11"/>
      <c r="AF81" s="14"/>
      <c r="AG81" s="12">
        <f t="shared" si="78"/>
        <v>0</v>
      </c>
      <c r="AH81" s="12"/>
      <c r="AI81" s="12"/>
      <c r="AJ81" s="12">
        <f t="shared" si="79"/>
        <v>0</v>
      </c>
      <c r="AK81" s="11"/>
      <c r="AL81" s="14"/>
      <c r="AM81" s="12">
        <f t="shared" si="80"/>
        <v>0</v>
      </c>
      <c r="AN81" s="12"/>
      <c r="AO81" s="12"/>
      <c r="AP81" s="12">
        <f t="shared" si="81"/>
        <v>0</v>
      </c>
      <c r="AQ81" s="11"/>
      <c r="AR81" s="14"/>
      <c r="AS81" s="12">
        <f t="shared" si="82"/>
        <v>0</v>
      </c>
      <c r="AT81" s="12"/>
      <c r="AU81" s="12"/>
      <c r="AV81" s="12">
        <f t="shared" si="83"/>
        <v>0</v>
      </c>
      <c r="AW81" s="11"/>
      <c r="AX81" s="14"/>
      <c r="AY81" s="12">
        <f t="shared" si="84"/>
        <v>0</v>
      </c>
      <c r="AZ81" s="12"/>
      <c r="BA81" s="12"/>
      <c r="BB81" s="12">
        <f t="shared" si="85"/>
        <v>0</v>
      </c>
      <c r="BC81" s="11"/>
      <c r="BD81" s="14"/>
      <c r="BE81" s="12">
        <f t="shared" si="86"/>
        <v>0</v>
      </c>
      <c r="BF81" s="12"/>
      <c r="BG81" s="12"/>
      <c r="BH81" s="12">
        <f t="shared" si="87"/>
        <v>0</v>
      </c>
      <c r="BI81" s="11"/>
      <c r="BJ81" s="14"/>
      <c r="BK81" s="12">
        <f t="shared" si="88"/>
        <v>0</v>
      </c>
      <c r="BL81" s="12"/>
      <c r="BM81" s="12"/>
      <c r="BN81" s="12">
        <f t="shared" si="89"/>
        <v>0</v>
      </c>
      <c r="BO81" s="11"/>
      <c r="BP81" s="14"/>
      <c r="BQ81" s="12">
        <f t="shared" si="90"/>
        <v>0</v>
      </c>
      <c r="BR81" s="12"/>
      <c r="BS81" s="12"/>
      <c r="BT81" s="12">
        <f t="shared" si="91"/>
        <v>0</v>
      </c>
      <c r="BU81" s="11"/>
      <c r="BV81" s="14"/>
      <c r="BW81" s="12">
        <f t="shared" si="92"/>
        <v>0</v>
      </c>
      <c r="BX81" s="12"/>
      <c r="BY81" s="12"/>
      <c r="BZ81" s="12">
        <f t="shared" si="93"/>
        <v>0</v>
      </c>
      <c r="CA81" s="11"/>
      <c r="CB81" s="14"/>
      <c r="CC81" s="12">
        <f t="shared" si="94"/>
        <v>0</v>
      </c>
      <c r="CD81" s="12"/>
      <c r="CE81" s="12"/>
      <c r="CF81" s="12">
        <f t="shared" si="95"/>
        <v>0</v>
      </c>
      <c r="CG81" s="11"/>
      <c r="CH81" s="14"/>
      <c r="CI81" s="12">
        <f t="shared" si="96"/>
        <v>0</v>
      </c>
      <c r="CJ81" s="12"/>
      <c r="CK81" s="12"/>
      <c r="CL81" s="12">
        <f t="shared" si="97"/>
        <v>0</v>
      </c>
      <c r="CM81" s="11"/>
      <c r="CN81" s="14"/>
      <c r="CO81" s="12">
        <f t="shared" si="98"/>
        <v>0</v>
      </c>
      <c r="CP81" s="12"/>
      <c r="CQ81" s="12"/>
      <c r="CR81" s="12">
        <f t="shared" si="99"/>
        <v>0</v>
      </c>
      <c r="CS81" s="11"/>
      <c r="CT81" s="14"/>
      <c r="CU81" s="12">
        <f t="shared" si="100"/>
        <v>0</v>
      </c>
      <c r="CV81" s="12"/>
      <c r="CW81" s="12"/>
      <c r="CX81" s="12">
        <f t="shared" si="101"/>
        <v>0</v>
      </c>
      <c r="CY81" s="11"/>
      <c r="CZ81" s="14"/>
      <c r="DA81" s="12">
        <f t="shared" si="102"/>
        <v>0</v>
      </c>
      <c r="DB81" s="12"/>
      <c r="DC81" s="12"/>
      <c r="DD81" s="12">
        <f t="shared" si="103"/>
        <v>0</v>
      </c>
      <c r="DE81" s="11"/>
      <c r="DF81" s="14"/>
      <c r="DG81" s="12">
        <f t="shared" si="104"/>
        <v>0</v>
      </c>
      <c r="DH81" s="12"/>
      <c r="DI81" s="12"/>
      <c r="DJ81" s="12">
        <f t="shared" si="105"/>
        <v>0</v>
      </c>
      <c r="DK81" s="11"/>
      <c r="DL81" s="14"/>
      <c r="DM81" s="12">
        <f t="shared" si="106"/>
        <v>0</v>
      </c>
      <c r="DN81" s="12"/>
      <c r="DO81" s="12"/>
      <c r="DP81" s="12">
        <f t="shared" si="107"/>
        <v>0</v>
      </c>
      <c r="DQ81" s="11"/>
      <c r="DR81" s="14"/>
      <c r="DS81" s="12">
        <f t="shared" si="108"/>
        <v>0</v>
      </c>
      <c r="DT81" s="12"/>
      <c r="DU81" s="12"/>
      <c r="DV81" s="12">
        <f t="shared" si="109"/>
        <v>0</v>
      </c>
      <c r="DW81" s="11"/>
      <c r="DX81" s="14"/>
      <c r="DY81" s="12">
        <f t="shared" si="110"/>
        <v>0</v>
      </c>
      <c r="DZ81" s="12"/>
      <c r="EA81" s="12"/>
      <c r="EB81" s="12">
        <f t="shared" si="111"/>
        <v>0</v>
      </c>
      <c r="EC81" s="11"/>
      <c r="ED81" s="14"/>
      <c r="EE81" s="12">
        <f t="shared" si="112"/>
        <v>0</v>
      </c>
      <c r="EF81" s="12"/>
      <c r="EG81" s="12"/>
      <c r="EH81" s="12">
        <f t="shared" si="113"/>
        <v>0</v>
      </c>
      <c r="EI81" s="11"/>
      <c r="EJ81" s="14"/>
      <c r="EK81" s="12">
        <f t="shared" si="114"/>
        <v>0</v>
      </c>
      <c r="EL81" s="12"/>
      <c r="EM81" s="12"/>
      <c r="EN81" s="12">
        <f t="shared" si="115"/>
        <v>0</v>
      </c>
      <c r="EO81" s="11"/>
      <c r="EP81" s="14"/>
      <c r="EQ81" s="12">
        <f t="shared" si="116"/>
        <v>0</v>
      </c>
      <c r="ER81" s="12"/>
      <c r="ES81" s="12"/>
      <c r="ET81" s="12">
        <f t="shared" si="117"/>
        <v>0</v>
      </c>
      <c r="EU81" s="11"/>
      <c r="EV81" s="14"/>
      <c r="EW81" s="12">
        <f t="shared" si="118"/>
        <v>0</v>
      </c>
      <c r="EX81" s="12"/>
      <c r="EY81" s="12"/>
      <c r="EZ81" s="12">
        <f t="shared" si="119"/>
        <v>0</v>
      </c>
      <c r="FA81" s="11"/>
      <c r="FB81" s="14"/>
      <c r="FC81" s="12">
        <f t="shared" si="120"/>
        <v>0</v>
      </c>
      <c r="FD81" s="12"/>
      <c r="FE81" s="12"/>
      <c r="FF81" s="12">
        <f t="shared" si="121"/>
        <v>0</v>
      </c>
      <c r="FG81" s="11"/>
      <c r="FH81" s="14"/>
      <c r="FI81" s="12">
        <f t="shared" si="122"/>
        <v>0</v>
      </c>
      <c r="FJ81" s="12"/>
      <c r="FK81" s="12"/>
      <c r="FL81" s="12">
        <f t="shared" si="123"/>
        <v>0</v>
      </c>
      <c r="FM81" s="11"/>
      <c r="FN81" s="14"/>
      <c r="FO81" s="12">
        <f t="shared" si="124"/>
        <v>0</v>
      </c>
      <c r="FP81" s="12"/>
      <c r="FQ81" s="12"/>
      <c r="FR81" s="12">
        <f t="shared" si="125"/>
        <v>0</v>
      </c>
      <c r="FS81" s="11"/>
      <c r="FT81" s="14"/>
      <c r="FU81" s="12">
        <f t="shared" si="126"/>
        <v>0</v>
      </c>
      <c r="FV81" s="12"/>
      <c r="FW81" s="12"/>
      <c r="FX81" s="12">
        <f t="shared" si="127"/>
        <v>0</v>
      </c>
      <c r="FY81" s="11"/>
      <c r="FZ81" s="14"/>
      <c r="GA81" s="12">
        <f t="shared" si="128"/>
        <v>0</v>
      </c>
      <c r="GB81" s="12"/>
      <c r="GC81" s="12"/>
      <c r="GD81" s="12">
        <f t="shared" si="129"/>
        <v>0</v>
      </c>
      <c r="GE81" s="11">
        <f>[2]Sheet1!$D$3</f>
        <v>0</v>
      </c>
      <c r="GF81" s="12">
        <f t="shared" si="130"/>
        <v>0</v>
      </c>
      <c r="GG81" s="12">
        <f t="shared" si="131"/>
        <v>0</v>
      </c>
      <c r="GH81" s="12">
        <f t="shared" si="132"/>
        <v>0</v>
      </c>
      <c r="GI81" s="12">
        <f t="shared" si="67"/>
        <v>0</v>
      </c>
      <c r="GJ81" s="13">
        <f t="shared" si="68"/>
        <v>0</v>
      </c>
    </row>
    <row r="82" spans="1:192" x14ac:dyDescent="0.25">
      <c r="A82" s="65"/>
      <c r="B82" s="9">
        <f>'[1]البيان الاساسى'!B80</f>
        <v>78</v>
      </c>
      <c r="C82" s="10" t="str">
        <f>VLOOKUP($B82,'[1]البيان الاساسى'!$B$3:$K$561,2,0)</f>
        <v>كاتشب</v>
      </c>
      <c r="D82" s="10" t="str">
        <f>VLOOKUP($B82,'[1]البيان الاساسى'!$B$3:$K$561,3,0)</f>
        <v>جركن 10كيلو</v>
      </c>
      <c r="E82" s="11"/>
      <c r="F82" s="14"/>
      <c r="G82" s="12">
        <f t="shared" si="69"/>
        <v>0</v>
      </c>
      <c r="H82" s="12"/>
      <c r="I82" s="12"/>
      <c r="J82" s="12">
        <f t="shared" si="70"/>
        <v>0</v>
      </c>
      <c r="K82" s="14"/>
      <c r="L82" s="13">
        <f t="shared" si="71"/>
        <v>0</v>
      </c>
      <c r="M82" s="11"/>
      <c r="N82" s="14"/>
      <c r="O82" s="12">
        <f t="shared" si="72"/>
        <v>0</v>
      </c>
      <c r="P82" s="12"/>
      <c r="Q82" s="12"/>
      <c r="R82" s="12">
        <f t="shared" si="73"/>
        <v>0</v>
      </c>
      <c r="S82" s="11"/>
      <c r="T82" s="14"/>
      <c r="U82" s="12">
        <f t="shared" si="74"/>
        <v>0</v>
      </c>
      <c r="V82" s="12"/>
      <c r="W82" s="12"/>
      <c r="X82" s="12">
        <f t="shared" si="75"/>
        <v>0</v>
      </c>
      <c r="Y82" s="11"/>
      <c r="Z82" s="14"/>
      <c r="AA82" s="12">
        <f t="shared" si="76"/>
        <v>0</v>
      </c>
      <c r="AB82" s="12"/>
      <c r="AC82" s="12"/>
      <c r="AD82" s="12">
        <f t="shared" si="77"/>
        <v>0</v>
      </c>
      <c r="AE82" s="11"/>
      <c r="AF82" s="14"/>
      <c r="AG82" s="12">
        <f t="shared" si="78"/>
        <v>0</v>
      </c>
      <c r="AH82" s="12"/>
      <c r="AI82" s="12"/>
      <c r="AJ82" s="12">
        <f t="shared" si="79"/>
        <v>0</v>
      </c>
      <c r="AK82" s="11"/>
      <c r="AL82" s="14"/>
      <c r="AM82" s="12">
        <f t="shared" si="80"/>
        <v>0</v>
      </c>
      <c r="AN82" s="12"/>
      <c r="AO82" s="12"/>
      <c r="AP82" s="12">
        <f t="shared" si="81"/>
        <v>0</v>
      </c>
      <c r="AQ82" s="11"/>
      <c r="AR82" s="14"/>
      <c r="AS82" s="12">
        <f t="shared" si="82"/>
        <v>0</v>
      </c>
      <c r="AT82" s="12"/>
      <c r="AU82" s="12"/>
      <c r="AV82" s="12">
        <f t="shared" si="83"/>
        <v>0</v>
      </c>
      <c r="AW82" s="11"/>
      <c r="AX82" s="14"/>
      <c r="AY82" s="12">
        <f t="shared" si="84"/>
        <v>0</v>
      </c>
      <c r="AZ82" s="12"/>
      <c r="BA82" s="12"/>
      <c r="BB82" s="12">
        <f t="shared" si="85"/>
        <v>0</v>
      </c>
      <c r="BC82" s="11"/>
      <c r="BD82" s="14"/>
      <c r="BE82" s="12">
        <f t="shared" si="86"/>
        <v>0</v>
      </c>
      <c r="BF82" s="12"/>
      <c r="BG82" s="12"/>
      <c r="BH82" s="12">
        <f t="shared" si="87"/>
        <v>0</v>
      </c>
      <c r="BI82" s="11"/>
      <c r="BJ82" s="14"/>
      <c r="BK82" s="12">
        <f t="shared" si="88"/>
        <v>0</v>
      </c>
      <c r="BL82" s="12"/>
      <c r="BM82" s="12"/>
      <c r="BN82" s="12">
        <f t="shared" si="89"/>
        <v>0</v>
      </c>
      <c r="BO82" s="11"/>
      <c r="BP82" s="14"/>
      <c r="BQ82" s="12">
        <f t="shared" si="90"/>
        <v>0</v>
      </c>
      <c r="BR82" s="12"/>
      <c r="BS82" s="12"/>
      <c r="BT82" s="12">
        <f t="shared" si="91"/>
        <v>0</v>
      </c>
      <c r="BU82" s="11"/>
      <c r="BV82" s="14"/>
      <c r="BW82" s="12">
        <f t="shared" si="92"/>
        <v>0</v>
      </c>
      <c r="BX82" s="12"/>
      <c r="BY82" s="12"/>
      <c r="BZ82" s="12">
        <f t="shared" si="93"/>
        <v>0</v>
      </c>
      <c r="CA82" s="11"/>
      <c r="CB82" s="14"/>
      <c r="CC82" s="12">
        <f t="shared" si="94"/>
        <v>0</v>
      </c>
      <c r="CD82" s="12"/>
      <c r="CE82" s="12"/>
      <c r="CF82" s="12">
        <f t="shared" si="95"/>
        <v>0</v>
      </c>
      <c r="CG82" s="11"/>
      <c r="CH82" s="14"/>
      <c r="CI82" s="12">
        <f t="shared" si="96"/>
        <v>0</v>
      </c>
      <c r="CJ82" s="12"/>
      <c r="CK82" s="12"/>
      <c r="CL82" s="12">
        <f t="shared" si="97"/>
        <v>0</v>
      </c>
      <c r="CM82" s="11"/>
      <c r="CN82" s="14"/>
      <c r="CO82" s="12">
        <f t="shared" si="98"/>
        <v>0</v>
      </c>
      <c r="CP82" s="12"/>
      <c r="CQ82" s="12"/>
      <c r="CR82" s="12">
        <f t="shared" si="99"/>
        <v>0</v>
      </c>
      <c r="CS82" s="11"/>
      <c r="CT82" s="14"/>
      <c r="CU82" s="12">
        <f t="shared" si="100"/>
        <v>0</v>
      </c>
      <c r="CV82" s="12"/>
      <c r="CW82" s="12"/>
      <c r="CX82" s="12">
        <f t="shared" si="101"/>
        <v>0</v>
      </c>
      <c r="CY82" s="11"/>
      <c r="CZ82" s="14"/>
      <c r="DA82" s="12">
        <f t="shared" si="102"/>
        <v>0</v>
      </c>
      <c r="DB82" s="12"/>
      <c r="DC82" s="12"/>
      <c r="DD82" s="12">
        <f t="shared" si="103"/>
        <v>0</v>
      </c>
      <c r="DE82" s="11"/>
      <c r="DF82" s="14"/>
      <c r="DG82" s="12">
        <f t="shared" si="104"/>
        <v>0</v>
      </c>
      <c r="DH82" s="12"/>
      <c r="DI82" s="12"/>
      <c r="DJ82" s="12">
        <f t="shared" si="105"/>
        <v>0</v>
      </c>
      <c r="DK82" s="11"/>
      <c r="DL82" s="14"/>
      <c r="DM82" s="12">
        <f t="shared" si="106"/>
        <v>0</v>
      </c>
      <c r="DN82" s="12"/>
      <c r="DO82" s="12"/>
      <c r="DP82" s="12">
        <f t="shared" si="107"/>
        <v>0</v>
      </c>
      <c r="DQ82" s="11"/>
      <c r="DR82" s="14"/>
      <c r="DS82" s="12">
        <f t="shared" si="108"/>
        <v>0</v>
      </c>
      <c r="DT82" s="12"/>
      <c r="DU82" s="12"/>
      <c r="DV82" s="12">
        <f t="shared" si="109"/>
        <v>0</v>
      </c>
      <c r="DW82" s="11"/>
      <c r="DX82" s="14"/>
      <c r="DY82" s="12">
        <f t="shared" si="110"/>
        <v>0</v>
      </c>
      <c r="DZ82" s="12"/>
      <c r="EA82" s="12"/>
      <c r="EB82" s="12">
        <f t="shared" si="111"/>
        <v>0</v>
      </c>
      <c r="EC82" s="11"/>
      <c r="ED82" s="14"/>
      <c r="EE82" s="12">
        <f t="shared" si="112"/>
        <v>0</v>
      </c>
      <c r="EF82" s="12"/>
      <c r="EG82" s="12"/>
      <c r="EH82" s="12">
        <f t="shared" si="113"/>
        <v>0</v>
      </c>
      <c r="EI82" s="11"/>
      <c r="EJ82" s="14"/>
      <c r="EK82" s="12">
        <f t="shared" si="114"/>
        <v>0</v>
      </c>
      <c r="EL82" s="12"/>
      <c r="EM82" s="12"/>
      <c r="EN82" s="12">
        <f t="shared" si="115"/>
        <v>0</v>
      </c>
      <c r="EO82" s="11"/>
      <c r="EP82" s="14"/>
      <c r="EQ82" s="12">
        <f t="shared" si="116"/>
        <v>0</v>
      </c>
      <c r="ER82" s="12"/>
      <c r="ES82" s="12"/>
      <c r="ET82" s="12">
        <f t="shared" si="117"/>
        <v>0</v>
      </c>
      <c r="EU82" s="11"/>
      <c r="EV82" s="14"/>
      <c r="EW82" s="12">
        <f t="shared" si="118"/>
        <v>0</v>
      </c>
      <c r="EX82" s="12"/>
      <c r="EY82" s="12"/>
      <c r="EZ82" s="12">
        <f t="shared" si="119"/>
        <v>0</v>
      </c>
      <c r="FA82" s="11"/>
      <c r="FB82" s="14"/>
      <c r="FC82" s="12">
        <f t="shared" si="120"/>
        <v>0</v>
      </c>
      <c r="FD82" s="12"/>
      <c r="FE82" s="12"/>
      <c r="FF82" s="12">
        <f t="shared" si="121"/>
        <v>0</v>
      </c>
      <c r="FG82" s="11"/>
      <c r="FH82" s="14"/>
      <c r="FI82" s="12">
        <f t="shared" si="122"/>
        <v>0</v>
      </c>
      <c r="FJ82" s="12"/>
      <c r="FK82" s="12"/>
      <c r="FL82" s="12">
        <f t="shared" si="123"/>
        <v>0</v>
      </c>
      <c r="FM82" s="11"/>
      <c r="FN82" s="14"/>
      <c r="FO82" s="12">
        <f t="shared" si="124"/>
        <v>0</v>
      </c>
      <c r="FP82" s="12"/>
      <c r="FQ82" s="12"/>
      <c r="FR82" s="12">
        <f t="shared" si="125"/>
        <v>0</v>
      </c>
      <c r="FS82" s="11"/>
      <c r="FT82" s="14"/>
      <c r="FU82" s="12">
        <f t="shared" si="126"/>
        <v>0</v>
      </c>
      <c r="FV82" s="12"/>
      <c r="FW82" s="12"/>
      <c r="FX82" s="12">
        <f t="shared" si="127"/>
        <v>0</v>
      </c>
      <c r="FY82" s="11"/>
      <c r="FZ82" s="14"/>
      <c r="GA82" s="12">
        <f t="shared" si="128"/>
        <v>0</v>
      </c>
      <c r="GB82" s="12"/>
      <c r="GC82" s="12"/>
      <c r="GD82" s="12">
        <f t="shared" si="129"/>
        <v>0</v>
      </c>
      <c r="GE82" s="11">
        <f>[2]Sheet1!$D$3</f>
        <v>0</v>
      </c>
      <c r="GF82" s="12">
        <f t="shared" si="130"/>
        <v>0</v>
      </c>
      <c r="GG82" s="12">
        <f t="shared" si="131"/>
        <v>0</v>
      </c>
      <c r="GH82" s="12">
        <f t="shared" si="132"/>
        <v>0</v>
      </c>
      <c r="GI82" s="12">
        <f t="shared" si="67"/>
        <v>0</v>
      </c>
      <c r="GJ82" s="13">
        <f t="shared" si="68"/>
        <v>0</v>
      </c>
    </row>
    <row r="83" spans="1:192" x14ac:dyDescent="0.25">
      <c r="A83" s="65"/>
      <c r="B83" s="9">
        <f>'[1]البيان الاساسى'!B81</f>
        <v>79</v>
      </c>
      <c r="C83" s="10" t="str">
        <f>VLOOKUP($B83,'[1]البيان الاساسى'!$B$3:$K$561,2,0)</f>
        <v>مسطردة</v>
      </c>
      <c r="D83" s="10" t="str">
        <f>VLOOKUP($B83,'[1]البيان الاساسى'!$B$3:$K$561,3,0)</f>
        <v>جركن 5كيلو</v>
      </c>
      <c r="E83" s="11"/>
      <c r="F83" s="14"/>
      <c r="G83" s="12">
        <f t="shared" si="69"/>
        <v>0</v>
      </c>
      <c r="H83" s="12"/>
      <c r="I83" s="12"/>
      <c r="J83" s="12">
        <f t="shared" si="70"/>
        <v>0</v>
      </c>
      <c r="K83" s="14"/>
      <c r="L83" s="13">
        <f t="shared" si="71"/>
        <v>0</v>
      </c>
      <c r="M83" s="11"/>
      <c r="N83" s="14"/>
      <c r="O83" s="12">
        <f t="shared" si="72"/>
        <v>0</v>
      </c>
      <c r="P83" s="12"/>
      <c r="Q83" s="12"/>
      <c r="R83" s="12">
        <f t="shared" si="73"/>
        <v>0</v>
      </c>
      <c r="S83" s="11"/>
      <c r="T83" s="14"/>
      <c r="U83" s="12">
        <f t="shared" si="74"/>
        <v>0</v>
      </c>
      <c r="V83" s="12"/>
      <c r="W83" s="12"/>
      <c r="X83" s="12">
        <f t="shared" si="75"/>
        <v>0</v>
      </c>
      <c r="Y83" s="11"/>
      <c r="Z83" s="14"/>
      <c r="AA83" s="12">
        <f t="shared" si="76"/>
        <v>0</v>
      </c>
      <c r="AB83" s="12"/>
      <c r="AC83" s="12"/>
      <c r="AD83" s="12">
        <f t="shared" si="77"/>
        <v>0</v>
      </c>
      <c r="AE83" s="11"/>
      <c r="AF83" s="14"/>
      <c r="AG83" s="12">
        <f t="shared" si="78"/>
        <v>0</v>
      </c>
      <c r="AH83" s="12"/>
      <c r="AI83" s="12"/>
      <c r="AJ83" s="12">
        <f t="shared" si="79"/>
        <v>0</v>
      </c>
      <c r="AK83" s="11"/>
      <c r="AL83" s="14"/>
      <c r="AM83" s="12">
        <f t="shared" si="80"/>
        <v>0</v>
      </c>
      <c r="AN83" s="12"/>
      <c r="AO83" s="12"/>
      <c r="AP83" s="12">
        <f t="shared" si="81"/>
        <v>0</v>
      </c>
      <c r="AQ83" s="11"/>
      <c r="AR83" s="14"/>
      <c r="AS83" s="12">
        <f t="shared" si="82"/>
        <v>0</v>
      </c>
      <c r="AT83" s="12"/>
      <c r="AU83" s="12"/>
      <c r="AV83" s="12">
        <f t="shared" si="83"/>
        <v>0</v>
      </c>
      <c r="AW83" s="11"/>
      <c r="AX83" s="14"/>
      <c r="AY83" s="12">
        <f t="shared" si="84"/>
        <v>0</v>
      </c>
      <c r="AZ83" s="12"/>
      <c r="BA83" s="12"/>
      <c r="BB83" s="12">
        <f t="shared" si="85"/>
        <v>0</v>
      </c>
      <c r="BC83" s="11"/>
      <c r="BD83" s="14"/>
      <c r="BE83" s="12">
        <f t="shared" si="86"/>
        <v>0</v>
      </c>
      <c r="BF83" s="12"/>
      <c r="BG83" s="12"/>
      <c r="BH83" s="12">
        <f t="shared" si="87"/>
        <v>0</v>
      </c>
      <c r="BI83" s="11"/>
      <c r="BJ83" s="14"/>
      <c r="BK83" s="12">
        <f t="shared" si="88"/>
        <v>0</v>
      </c>
      <c r="BL83" s="12"/>
      <c r="BM83" s="12"/>
      <c r="BN83" s="12">
        <f t="shared" si="89"/>
        <v>0</v>
      </c>
      <c r="BO83" s="11"/>
      <c r="BP83" s="14"/>
      <c r="BQ83" s="12">
        <f t="shared" si="90"/>
        <v>0</v>
      </c>
      <c r="BR83" s="12"/>
      <c r="BS83" s="12"/>
      <c r="BT83" s="12">
        <f t="shared" si="91"/>
        <v>0</v>
      </c>
      <c r="BU83" s="11"/>
      <c r="BV83" s="14"/>
      <c r="BW83" s="12">
        <f t="shared" si="92"/>
        <v>0</v>
      </c>
      <c r="BX83" s="12"/>
      <c r="BY83" s="12"/>
      <c r="BZ83" s="12">
        <f t="shared" si="93"/>
        <v>0</v>
      </c>
      <c r="CA83" s="11"/>
      <c r="CB83" s="14"/>
      <c r="CC83" s="12">
        <f t="shared" si="94"/>
        <v>0</v>
      </c>
      <c r="CD83" s="12"/>
      <c r="CE83" s="12"/>
      <c r="CF83" s="12">
        <f t="shared" si="95"/>
        <v>0</v>
      </c>
      <c r="CG83" s="11"/>
      <c r="CH83" s="14"/>
      <c r="CI83" s="12">
        <f t="shared" si="96"/>
        <v>0</v>
      </c>
      <c r="CJ83" s="12"/>
      <c r="CK83" s="12"/>
      <c r="CL83" s="12">
        <f t="shared" si="97"/>
        <v>0</v>
      </c>
      <c r="CM83" s="11"/>
      <c r="CN83" s="14"/>
      <c r="CO83" s="12">
        <f t="shared" si="98"/>
        <v>0</v>
      </c>
      <c r="CP83" s="12"/>
      <c r="CQ83" s="12"/>
      <c r="CR83" s="12">
        <f t="shared" si="99"/>
        <v>0</v>
      </c>
      <c r="CS83" s="11"/>
      <c r="CT83" s="14"/>
      <c r="CU83" s="12">
        <f t="shared" si="100"/>
        <v>0</v>
      </c>
      <c r="CV83" s="12"/>
      <c r="CW83" s="12"/>
      <c r="CX83" s="12">
        <f t="shared" si="101"/>
        <v>0</v>
      </c>
      <c r="CY83" s="11"/>
      <c r="CZ83" s="14"/>
      <c r="DA83" s="12">
        <f t="shared" si="102"/>
        <v>0</v>
      </c>
      <c r="DB83" s="12"/>
      <c r="DC83" s="12"/>
      <c r="DD83" s="12">
        <f t="shared" si="103"/>
        <v>0</v>
      </c>
      <c r="DE83" s="11"/>
      <c r="DF83" s="14"/>
      <c r="DG83" s="12">
        <f t="shared" si="104"/>
        <v>0</v>
      </c>
      <c r="DH83" s="12"/>
      <c r="DI83" s="12"/>
      <c r="DJ83" s="12">
        <f t="shared" si="105"/>
        <v>0</v>
      </c>
      <c r="DK83" s="11"/>
      <c r="DL83" s="14"/>
      <c r="DM83" s="12">
        <f t="shared" si="106"/>
        <v>0</v>
      </c>
      <c r="DN83" s="12"/>
      <c r="DO83" s="12"/>
      <c r="DP83" s="12">
        <f t="shared" si="107"/>
        <v>0</v>
      </c>
      <c r="DQ83" s="11"/>
      <c r="DR83" s="14"/>
      <c r="DS83" s="12">
        <f t="shared" si="108"/>
        <v>0</v>
      </c>
      <c r="DT83" s="12"/>
      <c r="DU83" s="12"/>
      <c r="DV83" s="12">
        <f t="shared" si="109"/>
        <v>0</v>
      </c>
      <c r="DW83" s="11"/>
      <c r="DX83" s="14"/>
      <c r="DY83" s="12">
        <f t="shared" si="110"/>
        <v>0</v>
      </c>
      <c r="DZ83" s="12"/>
      <c r="EA83" s="12"/>
      <c r="EB83" s="12">
        <f t="shared" si="111"/>
        <v>0</v>
      </c>
      <c r="EC83" s="11"/>
      <c r="ED83" s="14"/>
      <c r="EE83" s="12">
        <f t="shared" si="112"/>
        <v>0</v>
      </c>
      <c r="EF83" s="12"/>
      <c r="EG83" s="12"/>
      <c r="EH83" s="12">
        <f t="shared" si="113"/>
        <v>0</v>
      </c>
      <c r="EI83" s="11"/>
      <c r="EJ83" s="14"/>
      <c r="EK83" s="12">
        <f t="shared" si="114"/>
        <v>0</v>
      </c>
      <c r="EL83" s="12"/>
      <c r="EM83" s="12"/>
      <c r="EN83" s="12">
        <f t="shared" si="115"/>
        <v>0</v>
      </c>
      <c r="EO83" s="11"/>
      <c r="EP83" s="14"/>
      <c r="EQ83" s="12">
        <f t="shared" si="116"/>
        <v>0</v>
      </c>
      <c r="ER83" s="12"/>
      <c r="ES83" s="12"/>
      <c r="ET83" s="12">
        <f t="shared" si="117"/>
        <v>0</v>
      </c>
      <c r="EU83" s="11"/>
      <c r="EV83" s="14"/>
      <c r="EW83" s="12">
        <f t="shared" si="118"/>
        <v>0</v>
      </c>
      <c r="EX83" s="12"/>
      <c r="EY83" s="12"/>
      <c r="EZ83" s="12">
        <f t="shared" si="119"/>
        <v>0</v>
      </c>
      <c r="FA83" s="11"/>
      <c r="FB83" s="14"/>
      <c r="FC83" s="12">
        <f t="shared" si="120"/>
        <v>0</v>
      </c>
      <c r="FD83" s="12"/>
      <c r="FE83" s="12"/>
      <c r="FF83" s="12">
        <f t="shared" si="121"/>
        <v>0</v>
      </c>
      <c r="FG83" s="11"/>
      <c r="FH83" s="14"/>
      <c r="FI83" s="12">
        <f t="shared" si="122"/>
        <v>0</v>
      </c>
      <c r="FJ83" s="12"/>
      <c r="FK83" s="12"/>
      <c r="FL83" s="12">
        <f t="shared" si="123"/>
        <v>0</v>
      </c>
      <c r="FM83" s="11"/>
      <c r="FN83" s="14"/>
      <c r="FO83" s="12">
        <f t="shared" si="124"/>
        <v>0</v>
      </c>
      <c r="FP83" s="12"/>
      <c r="FQ83" s="12"/>
      <c r="FR83" s="12">
        <f t="shared" si="125"/>
        <v>0</v>
      </c>
      <c r="FS83" s="11"/>
      <c r="FT83" s="14"/>
      <c r="FU83" s="12">
        <f t="shared" si="126"/>
        <v>0</v>
      </c>
      <c r="FV83" s="12"/>
      <c r="FW83" s="12"/>
      <c r="FX83" s="12">
        <f t="shared" si="127"/>
        <v>0</v>
      </c>
      <c r="FY83" s="11"/>
      <c r="FZ83" s="14"/>
      <c r="GA83" s="12">
        <f t="shared" si="128"/>
        <v>0</v>
      </c>
      <c r="GB83" s="12"/>
      <c r="GC83" s="12"/>
      <c r="GD83" s="12">
        <f t="shared" si="129"/>
        <v>0</v>
      </c>
      <c r="GE83" s="11">
        <f>[2]Sheet1!$D$3</f>
        <v>0</v>
      </c>
      <c r="GF83" s="12">
        <f t="shared" si="130"/>
        <v>0</v>
      </c>
      <c r="GG83" s="12">
        <f t="shared" si="131"/>
        <v>0</v>
      </c>
      <c r="GH83" s="12">
        <f t="shared" si="132"/>
        <v>0</v>
      </c>
      <c r="GI83" s="12">
        <f t="shared" si="67"/>
        <v>0</v>
      </c>
      <c r="GJ83" s="13">
        <f t="shared" si="68"/>
        <v>0</v>
      </c>
    </row>
    <row r="84" spans="1:192" x14ac:dyDescent="0.25">
      <c r="A84" s="65"/>
      <c r="B84" s="9">
        <f>'[1]البيان الاساسى'!B82</f>
        <v>80</v>
      </c>
      <c r="C84" s="10" t="str">
        <f>VLOOKUP($B84,'[1]البيان الاساسى'!$B$3:$K$561,2,0)</f>
        <v>هوت صوص</v>
      </c>
      <c r="D84" s="10" t="str">
        <f>VLOOKUP($B84,'[1]البيان الاساسى'!$B$3:$K$561,3,0)</f>
        <v>جركن 5كيلو</v>
      </c>
      <c r="E84" s="11"/>
      <c r="F84" s="14"/>
      <c r="G84" s="12">
        <f t="shared" si="69"/>
        <v>0</v>
      </c>
      <c r="H84" s="12"/>
      <c r="I84" s="12"/>
      <c r="J84" s="12">
        <f t="shared" si="70"/>
        <v>0</v>
      </c>
      <c r="K84" s="14"/>
      <c r="L84" s="13">
        <f t="shared" si="71"/>
        <v>0</v>
      </c>
      <c r="M84" s="11"/>
      <c r="N84" s="14"/>
      <c r="O84" s="12">
        <f t="shared" si="72"/>
        <v>0</v>
      </c>
      <c r="P84" s="12"/>
      <c r="Q84" s="12"/>
      <c r="R84" s="12">
        <f t="shared" si="73"/>
        <v>0</v>
      </c>
      <c r="S84" s="11"/>
      <c r="T84" s="14"/>
      <c r="U84" s="12">
        <f t="shared" si="74"/>
        <v>0</v>
      </c>
      <c r="V84" s="12"/>
      <c r="W84" s="12"/>
      <c r="X84" s="12">
        <f t="shared" si="75"/>
        <v>0</v>
      </c>
      <c r="Y84" s="11"/>
      <c r="Z84" s="14"/>
      <c r="AA84" s="12">
        <f t="shared" si="76"/>
        <v>0</v>
      </c>
      <c r="AB84" s="12"/>
      <c r="AC84" s="12"/>
      <c r="AD84" s="12">
        <f t="shared" si="77"/>
        <v>0</v>
      </c>
      <c r="AE84" s="11"/>
      <c r="AF84" s="14"/>
      <c r="AG84" s="12">
        <f t="shared" si="78"/>
        <v>0</v>
      </c>
      <c r="AH84" s="12"/>
      <c r="AI84" s="12"/>
      <c r="AJ84" s="12">
        <f t="shared" si="79"/>
        <v>0</v>
      </c>
      <c r="AK84" s="11"/>
      <c r="AL84" s="14"/>
      <c r="AM84" s="12">
        <f t="shared" si="80"/>
        <v>0</v>
      </c>
      <c r="AN84" s="12"/>
      <c r="AO84" s="12"/>
      <c r="AP84" s="12">
        <f t="shared" si="81"/>
        <v>0</v>
      </c>
      <c r="AQ84" s="11"/>
      <c r="AR84" s="14"/>
      <c r="AS84" s="12">
        <f t="shared" si="82"/>
        <v>0</v>
      </c>
      <c r="AT84" s="12"/>
      <c r="AU84" s="12"/>
      <c r="AV84" s="12">
        <f t="shared" si="83"/>
        <v>0</v>
      </c>
      <c r="AW84" s="11"/>
      <c r="AX84" s="14"/>
      <c r="AY84" s="12">
        <f t="shared" si="84"/>
        <v>0</v>
      </c>
      <c r="AZ84" s="12"/>
      <c r="BA84" s="12"/>
      <c r="BB84" s="12">
        <f t="shared" si="85"/>
        <v>0</v>
      </c>
      <c r="BC84" s="11"/>
      <c r="BD84" s="14"/>
      <c r="BE84" s="12">
        <f t="shared" si="86"/>
        <v>0</v>
      </c>
      <c r="BF84" s="12"/>
      <c r="BG84" s="12"/>
      <c r="BH84" s="12">
        <f t="shared" si="87"/>
        <v>0</v>
      </c>
      <c r="BI84" s="11"/>
      <c r="BJ84" s="14"/>
      <c r="BK84" s="12">
        <f t="shared" si="88"/>
        <v>0</v>
      </c>
      <c r="BL84" s="12"/>
      <c r="BM84" s="12"/>
      <c r="BN84" s="12">
        <f t="shared" si="89"/>
        <v>0</v>
      </c>
      <c r="BO84" s="11"/>
      <c r="BP84" s="14"/>
      <c r="BQ84" s="12">
        <f t="shared" si="90"/>
        <v>0</v>
      </c>
      <c r="BR84" s="12"/>
      <c r="BS84" s="12"/>
      <c r="BT84" s="12">
        <f t="shared" si="91"/>
        <v>0</v>
      </c>
      <c r="BU84" s="11"/>
      <c r="BV84" s="14"/>
      <c r="BW84" s="12">
        <f t="shared" si="92"/>
        <v>0</v>
      </c>
      <c r="BX84" s="12"/>
      <c r="BY84" s="12"/>
      <c r="BZ84" s="12">
        <f t="shared" si="93"/>
        <v>0</v>
      </c>
      <c r="CA84" s="11"/>
      <c r="CB84" s="14"/>
      <c r="CC84" s="12">
        <f t="shared" si="94"/>
        <v>0</v>
      </c>
      <c r="CD84" s="12"/>
      <c r="CE84" s="12"/>
      <c r="CF84" s="12">
        <f t="shared" si="95"/>
        <v>0</v>
      </c>
      <c r="CG84" s="11"/>
      <c r="CH84" s="14"/>
      <c r="CI84" s="12">
        <f t="shared" si="96"/>
        <v>0</v>
      </c>
      <c r="CJ84" s="12"/>
      <c r="CK84" s="12"/>
      <c r="CL84" s="12">
        <f t="shared" si="97"/>
        <v>0</v>
      </c>
      <c r="CM84" s="11"/>
      <c r="CN84" s="14"/>
      <c r="CO84" s="12">
        <f t="shared" si="98"/>
        <v>0</v>
      </c>
      <c r="CP84" s="12"/>
      <c r="CQ84" s="12"/>
      <c r="CR84" s="12">
        <f t="shared" si="99"/>
        <v>0</v>
      </c>
      <c r="CS84" s="11"/>
      <c r="CT84" s="14"/>
      <c r="CU84" s="12">
        <f t="shared" si="100"/>
        <v>0</v>
      </c>
      <c r="CV84" s="12"/>
      <c r="CW84" s="12"/>
      <c r="CX84" s="12">
        <f t="shared" si="101"/>
        <v>0</v>
      </c>
      <c r="CY84" s="11"/>
      <c r="CZ84" s="14"/>
      <c r="DA84" s="12">
        <f t="shared" si="102"/>
        <v>0</v>
      </c>
      <c r="DB84" s="12"/>
      <c r="DC84" s="12"/>
      <c r="DD84" s="12">
        <f t="shared" si="103"/>
        <v>0</v>
      </c>
      <c r="DE84" s="11"/>
      <c r="DF84" s="14"/>
      <c r="DG84" s="12">
        <f t="shared" si="104"/>
        <v>0</v>
      </c>
      <c r="DH84" s="12"/>
      <c r="DI84" s="12"/>
      <c r="DJ84" s="12">
        <f t="shared" si="105"/>
        <v>0</v>
      </c>
      <c r="DK84" s="11"/>
      <c r="DL84" s="14"/>
      <c r="DM84" s="12">
        <f t="shared" si="106"/>
        <v>0</v>
      </c>
      <c r="DN84" s="12"/>
      <c r="DO84" s="12"/>
      <c r="DP84" s="12">
        <f t="shared" si="107"/>
        <v>0</v>
      </c>
      <c r="DQ84" s="11"/>
      <c r="DR84" s="14"/>
      <c r="DS84" s="12">
        <f t="shared" si="108"/>
        <v>0</v>
      </c>
      <c r="DT84" s="12"/>
      <c r="DU84" s="12"/>
      <c r="DV84" s="12">
        <f t="shared" si="109"/>
        <v>0</v>
      </c>
      <c r="DW84" s="11"/>
      <c r="DX84" s="14"/>
      <c r="DY84" s="12">
        <f t="shared" si="110"/>
        <v>0</v>
      </c>
      <c r="DZ84" s="12"/>
      <c r="EA84" s="12"/>
      <c r="EB84" s="12">
        <f t="shared" si="111"/>
        <v>0</v>
      </c>
      <c r="EC84" s="11"/>
      <c r="ED84" s="14"/>
      <c r="EE84" s="12">
        <f t="shared" si="112"/>
        <v>0</v>
      </c>
      <c r="EF84" s="12"/>
      <c r="EG84" s="12"/>
      <c r="EH84" s="12">
        <f t="shared" si="113"/>
        <v>0</v>
      </c>
      <c r="EI84" s="11"/>
      <c r="EJ84" s="14"/>
      <c r="EK84" s="12">
        <f t="shared" si="114"/>
        <v>0</v>
      </c>
      <c r="EL84" s="12"/>
      <c r="EM84" s="12"/>
      <c r="EN84" s="12">
        <f t="shared" si="115"/>
        <v>0</v>
      </c>
      <c r="EO84" s="11"/>
      <c r="EP84" s="14"/>
      <c r="EQ84" s="12">
        <f t="shared" si="116"/>
        <v>0</v>
      </c>
      <c r="ER84" s="12"/>
      <c r="ES84" s="12"/>
      <c r="ET84" s="12">
        <f t="shared" si="117"/>
        <v>0</v>
      </c>
      <c r="EU84" s="11"/>
      <c r="EV84" s="14"/>
      <c r="EW84" s="12">
        <f t="shared" si="118"/>
        <v>0</v>
      </c>
      <c r="EX84" s="12"/>
      <c r="EY84" s="12"/>
      <c r="EZ84" s="12">
        <f t="shared" si="119"/>
        <v>0</v>
      </c>
      <c r="FA84" s="11"/>
      <c r="FB84" s="14"/>
      <c r="FC84" s="12">
        <f t="shared" si="120"/>
        <v>0</v>
      </c>
      <c r="FD84" s="12"/>
      <c r="FE84" s="12"/>
      <c r="FF84" s="12">
        <f t="shared" si="121"/>
        <v>0</v>
      </c>
      <c r="FG84" s="11"/>
      <c r="FH84" s="14"/>
      <c r="FI84" s="12">
        <f t="shared" si="122"/>
        <v>0</v>
      </c>
      <c r="FJ84" s="12"/>
      <c r="FK84" s="12"/>
      <c r="FL84" s="12">
        <f t="shared" si="123"/>
        <v>0</v>
      </c>
      <c r="FM84" s="11"/>
      <c r="FN84" s="14"/>
      <c r="FO84" s="12">
        <f t="shared" si="124"/>
        <v>0</v>
      </c>
      <c r="FP84" s="12"/>
      <c r="FQ84" s="12"/>
      <c r="FR84" s="12">
        <f t="shared" si="125"/>
        <v>0</v>
      </c>
      <c r="FS84" s="11"/>
      <c r="FT84" s="14"/>
      <c r="FU84" s="12">
        <f t="shared" si="126"/>
        <v>0</v>
      </c>
      <c r="FV84" s="12"/>
      <c r="FW84" s="12"/>
      <c r="FX84" s="12">
        <f t="shared" si="127"/>
        <v>0</v>
      </c>
      <c r="FY84" s="11"/>
      <c r="FZ84" s="14"/>
      <c r="GA84" s="12">
        <f t="shared" si="128"/>
        <v>0</v>
      </c>
      <c r="GB84" s="12"/>
      <c r="GC84" s="12"/>
      <c r="GD84" s="12">
        <f t="shared" si="129"/>
        <v>0</v>
      </c>
      <c r="GE84" s="11">
        <f>[2]Sheet1!$D$3</f>
        <v>0</v>
      </c>
      <c r="GF84" s="12">
        <f t="shared" si="130"/>
        <v>0</v>
      </c>
      <c r="GG84" s="12">
        <f t="shared" si="131"/>
        <v>0</v>
      </c>
      <c r="GH84" s="12">
        <f t="shared" si="132"/>
        <v>0</v>
      </c>
      <c r="GI84" s="12">
        <f t="shared" si="67"/>
        <v>0</v>
      </c>
      <c r="GJ84" s="13">
        <f t="shared" si="68"/>
        <v>0</v>
      </c>
    </row>
    <row r="85" spans="1:192" x14ac:dyDescent="0.25">
      <c r="A85" s="65"/>
      <c r="B85" s="9">
        <f>'[1]البيان الاساسى'!B83</f>
        <v>81</v>
      </c>
      <c r="C85" s="10" t="str">
        <f>VLOOKUP($B85,'[1]البيان الاساسى'!$B$3:$K$561,2,0)</f>
        <v xml:space="preserve">كاتشب ظرف </v>
      </c>
      <c r="D85" s="10" t="str">
        <f>VLOOKUP($B85,'[1]البيان الاساسى'!$B$3:$K$561,3,0)</f>
        <v>1باكت</v>
      </c>
      <c r="E85" s="11"/>
      <c r="F85" s="14"/>
      <c r="G85" s="12">
        <f t="shared" si="69"/>
        <v>0</v>
      </c>
      <c r="H85" s="12"/>
      <c r="I85" s="12"/>
      <c r="J85" s="12">
        <f t="shared" si="70"/>
        <v>0</v>
      </c>
      <c r="K85" s="14"/>
      <c r="L85" s="13">
        <f t="shared" si="71"/>
        <v>0</v>
      </c>
      <c r="M85" s="11"/>
      <c r="N85" s="14"/>
      <c r="O85" s="12">
        <f t="shared" si="72"/>
        <v>0</v>
      </c>
      <c r="P85" s="12"/>
      <c r="Q85" s="12"/>
      <c r="R85" s="12">
        <f t="shared" si="73"/>
        <v>0</v>
      </c>
      <c r="S85" s="11"/>
      <c r="T85" s="14"/>
      <c r="U85" s="12">
        <f t="shared" si="74"/>
        <v>0</v>
      </c>
      <c r="V85" s="12"/>
      <c r="W85" s="12"/>
      <c r="X85" s="12">
        <f t="shared" si="75"/>
        <v>0</v>
      </c>
      <c r="Y85" s="11"/>
      <c r="Z85" s="14"/>
      <c r="AA85" s="12">
        <f t="shared" si="76"/>
        <v>0</v>
      </c>
      <c r="AB85" s="12"/>
      <c r="AC85" s="12"/>
      <c r="AD85" s="12">
        <f t="shared" si="77"/>
        <v>0</v>
      </c>
      <c r="AE85" s="11"/>
      <c r="AF85" s="14"/>
      <c r="AG85" s="12">
        <f t="shared" si="78"/>
        <v>0</v>
      </c>
      <c r="AH85" s="12"/>
      <c r="AI85" s="12"/>
      <c r="AJ85" s="12">
        <f t="shared" si="79"/>
        <v>0</v>
      </c>
      <c r="AK85" s="11"/>
      <c r="AL85" s="14"/>
      <c r="AM85" s="12">
        <f t="shared" si="80"/>
        <v>0</v>
      </c>
      <c r="AN85" s="12"/>
      <c r="AO85" s="12"/>
      <c r="AP85" s="12">
        <f t="shared" si="81"/>
        <v>0</v>
      </c>
      <c r="AQ85" s="11"/>
      <c r="AR85" s="14"/>
      <c r="AS85" s="12">
        <f t="shared" si="82"/>
        <v>0</v>
      </c>
      <c r="AT85" s="12"/>
      <c r="AU85" s="12"/>
      <c r="AV85" s="12">
        <f t="shared" si="83"/>
        <v>0</v>
      </c>
      <c r="AW85" s="11"/>
      <c r="AX85" s="14"/>
      <c r="AY85" s="12">
        <f t="shared" si="84"/>
        <v>0</v>
      </c>
      <c r="AZ85" s="12"/>
      <c r="BA85" s="12"/>
      <c r="BB85" s="12">
        <f t="shared" si="85"/>
        <v>0</v>
      </c>
      <c r="BC85" s="11"/>
      <c r="BD85" s="14"/>
      <c r="BE85" s="12">
        <f t="shared" si="86"/>
        <v>0</v>
      </c>
      <c r="BF85" s="12"/>
      <c r="BG85" s="12"/>
      <c r="BH85" s="12">
        <f t="shared" si="87"/>
        <v>0</v>
      </c>
      <c r="BI85" s="11"/>
      <c r="BJ85" s="14"/>
      <c r="BK85" s="12">
        <f t="shared" si="88"/>
        <v>0</v>
      </c>
      <c r="BL85" s="12"/>
      <c r="BM85" s="12"/>
      <c r="BN85" s="12">
        <f t="shared" si="89"/>
        <v>0</v>
      </c>
      <c r="BO85" s="11"/>
      <c r="BP85" s="14"/>
      <c r="BQ85" s="12">
        <f t="shared" si="90"/>
        <v>0</v>
      </c>
      <c r="BR85" s="12"/>
      <c r="BS85" s="12"/>
      <c r="BT85" s="12">
        <f t="shared" si="91"/>
        <v>0</v>
      </c>
      <c r="BU85" s="11"/>
      <c r="BV85" s="14"/>
      <c r="BW85" s="12">
        <f t="shared" si="92"/>
        <v>0</v>
      </c>
      <c r="BX85" s="12"/>
      <c r="BY85" s="12"/>
      <c r="BZ85" s="12">
        <f t="shared" si="93"/>
        <v>0</v>
      </c>
      <c r="CA85" s="11"/>
      <c r="CB85" s="14"/>
      <c r="CC85" s="12">
        <f t="shared" si="94"/>
        <v>0</v>
      </c>
      <c r="CD85" s="12"/>
      <c r="CE85" s="12"/>
      <c r="CF85" s="12">
        <f t="shared" si="95"/>
        <v>0</v>
      </c>
      <c r="CG85" s="11"/>
      <c r="CH85" s="14"/>
      <c r="CI85" s="12">
        <f t="shared" si="96"/>
        <v>0</v>
      </c>
      <c r="CJ85" s="12"/>
      <c r="CK85" s="12"/>
      <c r="CL85" s="12">
        <f t="shared" si="97"/>
        <v>0</v>
      </c>
      <c r="CM85" s="11"/>
      <c r="CN85" s="14"/>
      <c r="CO85" s="12">
        <f t="shared" si="98"/>
        <v>0</v>
      </c>
      <c r="CP85" s="12"/>
      <c r="CQ85" s="12"/>
      <c r="CR85" s="12">
        <f t="shared" si="99"/>
        <v>0</v>
      </c>
      <c r="CS85" s="11"/>
      <c r="CT85" s="14"/>
      <c r="CU85" s="12">
        <f t="shared" si="100"/>
        <v>0</v>
      </c>
      <c r="CV85" s="12"/>
      <c r="CW85" s="12"/>
      <c r="CX85" s="12">
        <f t="shared" si="101"/>
        <v>0</v>
      </c>
      <c r="CY85" s="11"/>
      <c r="CZ85" s="14"/>
      <c r="DA85" s="12">
        <f t="shared" si="102"/>
        <v>0</v>
      </c>
      <c r="DB85" s="12"/>
      <c r="DC85" s="12"/>
      <c r="DD85" s="12">
        <f t="shared" si="103"/>
        <v>0</v>
      </c>
      <c r="DE85" s="11"/>
      <c r="DF85" s="14"/>
      <c r="DG85" s="12">
        <f t="shared" si="104"/>
        <v>0</v>
      </c>
      <c r="DH85" s="12"/>
      <c r="DI85" s="12"/>
      <c r="DJ85" s="12">
        <f t="shared" si="105"/>
        <v>0</v>
      </c>
      <c r="DK85" s="11"/>
      <c r="DL85" s="14"/>
      <c r="DM85" s="12">
        <f t="shared" si="106"/>
        <v>0</v>
      </c>
      <c r="DN85" s="12"/>
      <c r="DO85" s="12"/>
      <c r="DP85" s="12">
        <f t="shared" si="107"/>
        <v>0</v>
      </c>
      <c r="DQ85" s="11"/>
      <c r="DR85" s="14"/>
      <c r="DS85" s="12">
        <f t="shared" si="108"/>
        <v>0</v>
      </c>
      <c r="DT85" s="12"/>
      <c r="DU85" s="12"/>
      <c r="DV85" s="12">
        <f t="shared" si="109"/>
        <v>0</v>
      </c>
      <c r="DW85" s="11"/>
      <c r="DX85" s="14"/>
      <c r="DY85" s="12">
        <f t="shared" si="110"/>
        <v>0</v>
      </c>
      <c r="DZ85" s="12"/>
      <c r="EA85" s="12"/>
      <c r="EB85" s="12">
        <f t="shared" si="111"/>
        <v>0</v>
      </c>
      <c r="EC85" s="11"/>
      <c r="ED85" s="14"/>
      <c r="EE85" s="12">
        <f t="shared" si="112"/>
        <v>0</v>
      </c>
      <c r="EF85" s="12"/>
      <c r="EG85" s="12"/>
      <c r="EH85" s="12">
        <f t="shared" si="113"/>
        <v>0</v>
      </c>
      <c r="EI85" s="11"/>
      <c r="EJ85" s="14"/>
      <c r="EK85" s="12">
        <f t="shared" si="114"/>
        <v>0</v>
      </c>
      <c r="EL85" s="12"/>
      <c r="EM85" s="12"/>
      <c r="EN85" s="12">
        <f t="shared" si="115"/>
        <v>0</v>
      </c>
      <c r="EO85" s="11"/>
      <c r="EP85" s="14"/>
      <c r="EQ85" s="12">
        <f t="shared" si="116"/>
        <v>0</v>
      </c>
      <c r="ER85" s="12"/>
      <c r="ES85" s="12"/>
      <c r="ET85" s="12">
        <f t="shared" si="117"/>
        <v>0</v>
      </c>
      <c r="EU85" s="11"/>
      <c r="EV85" s="14"/>
      <c r="EW85" s="12">
        <f t="shared" si="118"/>
        <v>0</v>
      </c>
      <c r="EX85" s="12"/>
      <c r="EY85" s="12"/>
      <c r="EZ85" s="12">
        <f t="shared" si="119"/>
        <v>0</v>
      </c>
      <c r="FA85" s="11"/>
      <c r="FB85" s="14"/>
      <c r="FC85" s="12">
        <f t="shared" si="120"/>
        <v>0</v>
      </c>
      <c r="FD85" s="12"/>
      <c r="FE85" s="12"/>
      <c r="FF85" s="12">
        <f t="shared" si="121"/>
        <v>0</v>
      </c>
      <c r="FG85" s="11"/>
      <c r="FH85" s="14"/>
      <c r="FI85" s="12">
        <f t="shared" si="122"/>
        <v>0</v>
      </c>
      <c r="FJ85" s="12"/>
      <c r="FK85" s="12"/>
      <c r="FL85" s="12">
        <f t="shared" si="123"/>
        <v>0</v>
      </c>
      <c r="FM85" s="11"/>
      <c r="FN85" s="14"/>
      <c r="FO85" s="12">
        <f t="shared" si="124"/>
        <v>0</v>
      </c>
      <c r="FP85" s="12"/>
      <c r="FQ85" s="12"/>
      <c r="FR85" s="12">
        <f t="shared" si="125"/>
        <v>0</v>
      </c>
      <c r="FS85" s="11"/>
      <c r="FT85" s="14"/>
      <c r="FU85" s="12">
        <f t="shared" si="126"/>
        <v>0</v>
      </c>
      <c r="FV85" s="12"/>
      <c r="FW85" s="12"/>
      <c r="FX85" s="12">
        <f t="shared" si="127"/>
        <v>0</v>
      </c>
      <c r="FY85" s="11"/>
      <c r="FZ85" s="14"/>
      <c r="GA85" s="12">
        <f t="shared" si="128"/>
        <v>0</v>
      </c>
      <c r="GB85" s="12"/>
      <c r="GC85" s="12"/>
      <c r="GD85" s="12">
        <f t="shared" si="129"/>
        <v>0</v>
      </c>
      <c r="GE85" s="11">
        <f>[2]Sheet1!$D$3</f>
        <v>0</v>
      </c>
      <c r="GF85" s="12">
        <f t="shared" si="130"/>
        <v>0</v>
      </c>
      <c r="GG85" s="12">
        <f t="shared" si="131"/>
        <v>0</v>
      </c>
      <c r="GH85" s="12">
        <f t="shared" si="132"/>
        <v>0</v>
      </c>
      <c r="GI85" s="12">
        <f t="shared" si="67"/>
        <v>0</v>
      </c>
      <c r="GJ85" s="13">
        <f t="shared" si="68"/>
        <v>0</v>
      </c>
    </row>
    <row r="86" spans="1:192" x14ac:dyDescent="0.25">
      <c r="A86" s="65"/>
      <c r="B86" s="9">
        <f>'[1]البيان الاساسى'!B84</f>
        <v>82</v>
      </c>
      <c r="C86" s="10" t="str">
        <f>VLOOKUP($B86,'[1]البيان الاساسى'!$B$3:$K$561,2,0)</f>
        <v>مشروم</v>
      </c>
      <c r="D86" s="10" t="str">
        <f>VLOOKUP($B86,'[1]البيان الاساسى'!$B$3:$K$561,3,0)</f>
        <v>علبة800جرام</v>
      </c>
      <c r="E86" s="11"/>
      <c r="F86" s="14"/>
      <c r="G86" s="12">
        <f t="shared" si="69"/>
        <v>0</v>
      </c>
      <c r="H86" s="12"/>
      <c r="I86" s="12"/>
      <c r="J86" s="12">
        <f t="shared" si="70"/>
        <v>0</v>
      </c>
      <c r="K86" s="14"/>
      <c r="L86" s="13">
        <f t="shared" si="71"/>
        <v>0</v>
      </c>
      <c r="M86" s="11"/>
      <c r="N86" s="14"/>
      <c r="O86" s="12">
        <f t="shared" si="72"/>
        <v>0</v>
      </c>
      <c r="P86" s="12"/>
      <c r="Q86" s="12"/>
      <c r="R86" s="12">
        <f t="shared" si="73"/>
        <v>0</v>
      </c>
      <c r="S86" s="11"/>
      <c r="T86" s="14"/>
      <c r="U86" s="12">
        <f t="shared" si="74"/>
        <v>0</v>
      </c>
      <c r="V86" s="12"/>
      <c r="W86" s="12"/>
      <c r="X86" s="12">
        <f t="shared" si="75"/>
        <v>0</v>
      </c>
      <c r="Y86" s="11"/>
      <c r="Z86" s="14"/>
      <c r="AA86" s="12">
        <f t="shared" si="76"/>
        <v>0</v>
      </c>
      <c r="AB86" s="12"/>
      <c r="AC86" s="12"/>
      <c r="AD86" s="12">
        <f t="shared" si="77"/>
        <v>0</v>
      </c>
      <c r="AE86" s="11"/>
      <c r="AF86" s="14"/>
      <c r="AG86" s="12">
        <f t="shared" si="78"/>
        <v>0</v>
      </c>
      <c r="AH86" s="12"/>
      <c r="AI86" s="12"/>
      <c r="AJ86" s="12">
        <f t="shared" si="79"/>
        <v>0</v>
      </c>
      <c r="AK86" s="11"/>
      <c r="AL86" s="14"/>
      <c r="AM86" s="12">
        <f t="shared" si="80"/>
        <v>0</v>
      </c>
      <c r="AN86" s="12"/>
      <c r="AO86" s="12"/>
      <c r="AP86" s="12">
        <f t="shared" si="81"/>
        <v>0</v>
      </c>
      <c r="AQ86" s="11"/>
      <c r="AR86" s="14"/>
      <c r="AS86" s="12">
        <f t="shared" si="82"/>
        <v>0</v>
      </c>
      <c r="AT86" s="12"/>
      <c r="AU86" s="12"/>
      <c r="AV86" s="12">
        <f t="shared" si="83"/>
        <v>0</v>
      </c>
      <c r="AW86" s="11"/>
      <c r="AX86" s="14"/>
      <c r="AY86" s="12">
        <f t="shared" si="84"/>
        <v>0</v>
      </c>
      <c r="AZ86" s="12"/>
      <c r="BA86" s="12"/>
      <c r="BB86" s="12">
        <f t="shared" si="85"/>
        <v>0</v>
      </c>
      <c r="BC86" s="11"/>
      <c r="BD86" s="14"/>
      <c r="BE86" s="12">
        <f t="shared" si="86"/>
        <v>0</v>
      </c>
      <c r="BF86" s="12"/>
      <c r="BG86" s="12"/>
      <c r="BH86" s="12">
        <f t="shared" si="87"/>
        <v>0</v>
      </c>
      <c r="BI86" s="11"/>
      <c r="BJ86" s="14"/>
      <c r="BK86" s="12">
        <f t="shared" si="88"/>
        <v>0</v>
      </c>
      <c r="BL86" s="12"/>
      <c r="BM86" s="12"/>
      <c r="BN86" s="12">
        <f t="shared" si="89"/>
        <v>0</v>
      </c>
      <c r="BO86" s="11"/>
      <c r="BP86" s="14"/>
      <c r="BQ86" s="12">
        <f t="shared" si="90"/>
        <v>0</v>
      </c>
      <c r="BR86" s="12"/>
      <c r="BS86" s="12"/>
      <c r="BT86" s="12">
        <f t="shared" si="91"/>
        <v>0</v>
      </c>
      <c r="BU86" s="11"/>
      <c r="BV86" s="14"/>
      <c r="BW86" s="12">
        <f t="shared" si="92"/>
        <v>0</v>
      </c>
      <c r="BX86" s="12"/>
      <c r="BY86" s="12"/>
      <c r="BZ86" s="12">
        <f t="shared" si="93"/>
        <v>0</v>
      </c>
      <c r="CA86" s="11"/>
      <c r="CB86" s="14"/>
      <c r="CC86" s="12">
        <f t="shared" si="94"/>
        <v>0</v>
      </c>
      <c r="CD86" s="12"/>
      <c r="CE86" s="12"/>
      <c r="CF86" s="12">
        <f t="shared" si="95"/>
        <v>0</v>
      </c>
      <c r="CG86" s="11"/>
      <c r="CH86" s="14"/>
      <c r="CI86" s="12">
        <f t="shared" si="96"/>
        <v>0</v>
      </c>
      <c r="CJ86" s="12"/>
      <c r="CK86" s="12"/>
      <c r="CL86" s="12">
        <f t="shared" si="97"/>
        <v>0</v>
      </c>
      <c r="CM86" s="11"/>
      <c r="CN86" s="14"/>
      <c r="CO86" s="12">
        <f t="shared" si="98"/>
        <v>0</v>
      </c>
      <c r="CP86" s="12"/>
      <c r="CQ86" s="12"/>
      <c r="CR86" s="12">
        <f t="shared" si="99"/>
        <v>0</v>
      </c>
      <c r="CS86" s="11"/>
      <c r="CT86" s="14"/>
      <c r="CU86" s="12">
        <f t="shared" si="100"/>
        <v>0</v>
      </c>
      <c r="CV86" s="12"/>
      <c r="CW86" s="12"/>
      <c r="CX86" s="12">
        <f t="shared" si="101"/>
        <v>0</v>
      </c>
      <c r="CY86" s="11"/>
      <c r="CZ86" s="14"/>
      <c r="DA86" s="12">
        <f t="shared" si="102"/>
        <v>0</v>
      </c>
      <c r="DB86" s="12"/>
      <c r="DC86" s="12"/>
      <c r="DD86" s="12">
        <f t="shared" si="103"/>
        <v>0</v>
      </c>
      <c r="DE86" s="11"/>
      <c r="DF86" s="14"/>
      <c r="DG86" s="12">
        <f t="shared" si="104"/>
        <v>0</v>
      </c>
      <c r="DH86" s="12"/>
      <c r="DI86" s="12"/>
      <c r="DJ86" s="12">
        <f t="shared" si="105"/>
        <v>0</v>
      </c>
      <c r="DK86" s="11"/>
      <c r="DL86" s="14"/>
      <c r="DM86" s="12">
        <f t="shared" si="106"/>
        <v>0</v>
      </c>
      <c r="DN86" s="12"/>
      <c r="DO86" s="12"/>
      <c r="DP86" s="12">
        <f t="shared" si="107"/>
        <v>0</v>
      </c>
      <c r="DQ86" s="11"/>
      <c r="DR86" s="14"/>
      <c r="DS86" s="12">
        <f t="shared" si="108"/>
        <v>0</v>
      </c>
      <c r="DT86" s="12"/>
      <c r="DU86" s="12"/>
      <c r="DV86" s="12">
        <f t="shared" si="109"/>
        <v>0</v>
      </c>
      <c r="DW86" s="11"/>
      <c r="DX86" s="14"/>
      <c r="DY86" s="12">
        <f t="shared" si="110"/>
        <v>0</v>
      </c>
      <c r="DZ86" s="12"/>
      <c r="EA86" s="12"/>
      <c r="EB86" s="12">
        <f t="shared" si="111"/>
        <v>0</v>
      </c>
      <c r="EC86" s="11"/>
      <c r="ED86" s="14"/>
      <c r="EE86" s="12">
        <f t="shared" si="112"/>
        <v>0</v>
      </c>
      <c r="EF86" s="12"/>
      <c r="EG86" s="12"/>
      <c r="EH86" s="12">
        <f t="shared" si="113"/>
        <v>0</v>
      </c>
      <c r="EI86" s="11"/>
      <c r="EJ86" s="14"/>
      <c r="EK86" s="12">
        <f t="shared" si="114"/>
        <v>0</v>
      </c>
      <c r="EL86" s="12"/>
      <c r="EM86" s="12"/>
      <c r="EN86" s="12">
        <f t="shared" si="115"/>
        <v>0</v>
      </c>
      <c r="EO86" s="11"/>
      <c r="EP86" s="14"/>
      <c r="EQ86" s="12">
        <f t="shared" si="116"/>
        <v>0</v>
      </c>
      <c r="ER86" s="12"/>
      <c r="ES86" s="12"/>
      <c r="ET86" s="12">
        <f t="shared" si="117"/>
        <v>0</v>
      </c>
      <c r="EU86" s="11"/>
      <c r="EV86" s="14"/>
      <c r="EW86" s="12">
        <f t="shared" si="118"/>
        <v>0</v>
      </c>
      <c r="EX86" s="12"/>
      <c r="EY86" s="12"/>
      <c r="EZ86" s="12">
        <f t="shared" si="119"/>
        <v>0</v>
      </c>
      <c r="FA86" s="11"/>
      <c r="FB86" s="14"/>
      <c r="FC86" s="12">
        <f t="shared" si="120"/>
        <v>0</v>
      </c>
      <c r="FD86" s="12"/>
      <c r="FE86" s="12"/>
      <c r="FF86" s="12">
        <f t="shared" si="121"/>
        <v>0</v>
      </c>
      <c r="FG86" s="11"/>
      <c r="FH86" s="14"/>
      <c r="FI86" s="12">
        <f t="shared" si="122"/>
        <v>0</v>
      </c>
      <c r="FJ86" s="12"/>
      <c r="FK86" s="12"/>
      <c r="FL86" s="12">
        <f t="shared" si="123"/>
        <v>0</v>
      </c>
      <c r="FM86" s="11"/>
      <c r="FN86" s="14"/>
      <c r="FO86" s="12">
        <f t="shared" si="124"/>
        <v>0</v>
      </c>
      <c r="FP86" s="12"/>
      <c r="FQ86" s="12"/>
      <c r="FR86" s="12">
        <f t="shared" si="125"/>
        <v>0</v>
      </c>
      <c r="FS86" s="11"/>
      <c r="FT86" s="14"/>
      <c r="FU86" s="12">
        <f t="shared" si="126"/>
        <v>0</v>
      </c>
      <c r="FV86" s="12"/>
      <c r="FW86" s="12"/>
      <c r="FX86" s="12">
        <f t="shared" si="127"/>
        <v>0</v>
      </c>
      <c r="FY86" s="11"/>
      <c r="FZ86" s="14"/>
      <c r="GA86" s="12">
        <f t="shared" si="128"/>
        <v>0</v>
      </c>
      <c r="GB86" s="12"/>
      <c r="GC86" s="12"/>
      <c r="GD86" s="12">
        <f t="shared" si="129"/>
        <v>0</v>
      </c>
      <c r="GE86" s="11">
        <f>[2]Sheet1!$D$3</f>
        <v>0</v>
      </c>
      <c r="GF86" s="12">
        <f t="shared" si="130"/>
        <v>0</v>
      </c>
      <c r="GG86" s="12">
        <f t="shared" si="131"/>
        <v>0</v>
      </c>
      <c r="GH86" s="12">
        <f t="shared" si="132"/>
        <v>0</v>
      </c>
      <c r="GI86" s="12">
        <f t="shared" si="67"/>
        <v>0</v>
      </c>
      <c r="GJ86" s="13">
        <f t="shared" si="68"/>
        <v>0</v>
      </c>
    </row>
    <row r="87" spans="1:192" x14ac:dyDescent="0.25">
      <c r="A87" s="65"/>
      <c r="B87" s="9">
        <f>'[1]البيان الاساسى'!B85</f>
        <v>83</v>
      </c>
      <c r="C87" s="10" t="str">
        <f>VLOOKUP($B87,'[1]البيان الاساسى'!$B$3:$K$561,2,0)</f>
        <v>سيرم نعناع</v>
      </c>
      <c r="D87" s="10" t="str">
        <f>VLOOKUP($B87,'[1]البيان الاساسى'!$B$3:$K$561,3,0)</f>
        <v>1زجاجة</v>
      </c>
      <c r="E87" s="11"/>
      <c r="F87" s="14"/>
      <c r="G87" s="12">
        <f t="shared" si="69"/>
        <v>0</v>
      </c>
      <c r="H87" s="12"/>
      <c r="I87" s="12"/>
      <c r="J87" s="12">
        <f t="shared" si="70"/>
        <v>0</v>
      </c>
      <c r="K87" s="14"/>
      <c r="L87" s="13">
        <f t="shared" si="71"/>
        <v>0</v>
      </c>
      <c r="M87" s="11"/>
      <c r="N87" s="14"/>
      <c r="O87" s="12">
        <f t="shared" si="72"/>
        <v>0</v>
      </c>
      <c r="P87" s="12"/>
      <c r="Q87" s="12"/>
      <c r="R87" s="12">
        <f t="shared" si="73"/>
        <v>0</v>
      </c>
      <c r="S87" s="11"/>
      <c r="T87" s="14"/>
      <c r="U87" s="12">
        <f t="shared" si="74"/>
        <v>0</v>
      </c>
      <c r="V87" s="12"/>
      <c r="W87" s="12"/>
      <c r="X87" s="12">
        <f t="shared" si="75"/>
        <v>0</v>
      </c>
      <c r="Y87" s="11"/>
      <c r="Z87" s="14"/>
      <c r="AA87" s="12">
        <f t="shared" si="76"/>
        <v>0</v>
      </c>
      <c r="AB87" s="12"/>
      <c r="AC87" s="12"/>
      <c r="AD87" s="12">
        <f t="shared" si="77"/>
        <v>0</v>
      </c>
      <c r="AE87" s="11"/>
      <c r="AF87" s="14"/>
      <c r="AG87" s="12">
        <f t="shared" si="78"/>
        <v>0</v>
      </c>
      <c r="AH87" s="12"/>
      <c r="AI87" s="12"/>
      <c r="AJ87" s="12">
        <f t="shared" si="79"/>
        <v>0</v>
      </c>
      <c r="AK87" s="11"/>
      <c r="AL87" s="14"/>
      <c r="AM87" s="12">
        <f t="shared" si="80"/>
        <v>0</v>
      </c>
      <c r="AN87" s="12"/>
      <c r="AO87" s="12"/>
      <c r="AP87" s="12">
        <f t="shared" si="81"/>
        <v>0</v>
      </c>
      <c r="AQ87" s="11"/>
      <c r="AR87" s="14"/>
      <c r="AS87" s="12">
        <f t="shared" si="82"/>
        <v>0</v>
      </c>
      <c r="AT87" s="12"/>
      <c r="AU87" s="12"/>
      <c r="AV87" s="12">
        <f t="shared" si="83"/>
        <v>0</v>
      </c>
      <c r="AW87" s="11"/>
      <c r="AX87" s="14"/>
      <c r="AY87" s="12">
        <f t="shared" si="84"/>
        <v>0</v>
      </c>
      <c r="AZ87" s="12"/>
      <c r="BA87" s="12"/>
      <c r="BB87" s="12">
        <f t="shared" si="85"/>
        <v>0</v>
      </c>
      <c r="BC87" s="11"/>
      <c r="BD87" s="14"/>
      <c r="BE87" s="12">
        <f t="shared" si="86"/>
        <v>0</v>
      </c>
      <c r="BF87" s="12"/>
      <c r="BG87" s="12"/>
      <c r="BH87" s="12">
        <f t="shared" si="87"/>
        <v>0</v>
      </c>
      <c r="BI87" s="11"/>
      <c r="BJ87" s="14"/>
      <c r="BK87" s="12">
        <f t="shared" si="88"/>
        <v>0</v>
      </c>
      <c r="BL87" s="12"/>
      <c r="BM87" s="12"/>
      <c r="BN87" s="12">
        <f t="shared" si="89"/>
        <v>0</v>
      </c>
      <c r="BO87" s="11"/>
      <c r="BP87" s="14"/>
      <c r="BQ87" s="12">
        <f t="shared" si="90"/>
        <v>0</v>
      </c>
      <c r="BR87" s="12"/>
      <c r="BS87" s="12"/>
      <c r="BT87" s="12">
        <f t="shared" si="91"/>
        <v>0</v>
      </c>
      <c r="BU87" s="11"/>
      <c r="BV87" s="14"/>
      <c r="BW87" s="12">
        <f t="shared" si="92"/>
        <v>0</v>
      </c>
      <c r="BX87" s="12"/>
      <c r="BY87" s="12"/>
      <c r="BZ87" s="12">
        <f t="shared" si="93"/>
        <v>0</v>
      </c>
      <c r="CA87" s="11"/>
      <c r="CB87" s="14"/>
      <c r="CC87" s="12">
        <f t="shared" si="94"/>
        <v>0</v>
      </c>
      <c r="CD87" s="12"/>
      <c r="CE87" s="12"/>
      <c r="CF87" s="12">
        <f t="shared" si="95"/>
        <v>0</v>
      </c>
      <c r="CG87" s="11"/>
      <c r="CH87" s="14"/>
      <c r="CI87" s="12">
        <f t="shared" si="96"/>
        <v>0</v>
      </c>
      <c r="CJ87" s="12"/>
      <c r="CK87" s="12"/>
      <c r="CL87" s="12">
        <f t="shared" si="97"/>
        <v>0</v>
      </c>
      <c r="CM87" s="11"/>
      <c r="CN87" s="14"/>
      <c r="CO87" s="12">
        <f t="shared" si="98"/>
        <v>0</v>
      </c>
      <c r="CP87" s="12"/>
      <c r="CQ87" s="12"/>
      <c r="CR87" s="12">
        <f t="shared" si="99"/>
        <v>0</v>
      </c>
      <c r="CS87" s="11"/>
      <c r="CT87" s="14"/>
      <c r="CU87" s="12">
        <f t="shared" si="100"/>
        <v>0</v>
      </c>
      <c r="CV87" s="12"/>
      <c r="CW87" s="12"/>
      <c r="CX87" s="12">
        <f t="shared" si="101"/>
        <v>0</v>
      </c>
      <c r="CY87" s="11"/>
      <c r="CZ87" s="14"/>
      <c r="DA87" s="12">
        <f t="shared" si="102"/>
        <v>0</v>
      </c>
      <c r="DB87" s="12"/>
      <c r="DC87" s="12"/>
      <c r="DD87" s="12">
        <f t="shared" si="103"/>
        <v>0</v>
      </c>
      <c r="DE87" s="11"/>
      <c r="DF87" s="14"/>
      <c r="DG87" s="12">
        <f t="shared" si="104"/>
        <v>0</v>
      </c>
      <c r="DH87" s="12"/>
      <c r="DI87" s="12"/>
      <c r="DJ87" s="12">
        <f t="shared" si="105"/>
        <v>0</v>
      </c>
      <c r="DK87" s="11"/>
      <c r="DL87" s="14"/>
      <c r="DM87" s="12">
        <f t="shared" si="106"/>
        <v>0</v>
      </c>
      <c r="DN87" s="12"/>
      <c r="DO87" s="12"/>
      <c r="DP87" s="12">
        <f t="shared" si="107"/>
        <v>0</v>
      </c>
      <c r="DQ87" s="11"/>
      <c r="DR87" s="14"/>
      <c r="DS87" s="12">
        <f t="shared" si="108"/>
        <v>0</v>
      </c>
      <c r="DT87" s="12"/>
      <c r="DU87" s="12"/>
      <c r="DV87" s="12">
        <f t="shared" si="109"/>
        <v>0</v>
      </c>
      <c r="DW87" s="11"/>
      <c r="DX87" s="14"/>
      <c r="DY87" s="12">
        <f t="shared" si="110"/>
        <v>0</v>
      </c>
      <c r="DZ87" s="12"/>
      <c r="EA87" s="12"/>
      <c r="EB87" s="12">
        <f t="shared" si="111"/>
        <v>0</v>
      </c>
      <c r="EC87" s="11"/>
      <c r="ED87" s="14"/>
      <c r="EE87" s="12">
        <f t="shared" si="112"/>
        <v>0</v>
      </c>
      <c r="EF87" s="12"/>
      <c r="EG87" s="12"/>
      <c r="EH87" s="12">
        <f t="shared" si="113"/>
        <v>0</v>
      </c>
      <c r="EI87" s="11"/>
      <c r="EJ87" s="14"/>
      <c r="EK87" s="12">
        <f t="shared" si="114"/>
        <v>0</v>
      </c>
      <c r="EL87" s="12"/>
      <c r="EM87" s="12"/>
      <c r="EN87" s="12">
        <f t="shared" si="115"/>
        <v>0</v>
      </c>
      <c r="EO87" s="11"/>
      <c r="EP87" s="14"/>
      <c r="EQ87" s="12">
        <f t="shared" si="116"/>
        <v>0</v>
      </c>
      <c r="ER87" s="12"/>
      <c r="ES87" s="12"/>
      <c r="ET87" s="12">
        <f t="shared" si="117"/>
        <v>0</v>
      </c>
      <c r="EU87" s="11"/>
      <c r="EV87" s="14"/>
      <c r="EW87" s="12">
        <f t="shared" si="118"/>
        <v>0</v>
      </c>
      <c r="EX87" s="12"/>
      <c r="EY87" s="12"/>
      <c r="EZ87" s="12">
        <f t="shared" si="119"/>
        <v>0</v>
      </c>
      <c r="FA87" s="11"/>
      <c r="FB87" s="14"/>
      <c r="FC87" s="12">
        <f t="shared" si="120"/>
        <v>0</v>
      </c>
      <c r="FD87" s="12"/>
      <c r="FE87" s="12"/>
      <c r="FF87" s="12">
        <f t="shared" si="121"/>
        <v>0</v>
      </c>
      <c r="FG87" s="11"/>
      <c r="FH87" s="14"/>
      <c r="FI87" s="12">
        <f t="shared" si="122"/>
        <v>0</v>
      </c>
      <c r="FJ87" s="12"/>
      <c r="FK87" s="12"/>
      <c r="FL87" s="12">
        <f t="shared" si="123"/>
        <v>0</v>
      </c>
      <c r="FM87" s="11"/>
      <c r="FN87" s="14"/>
      <c r="FO87" s="12">
        <f t="shared" si="124"/>
        <v>0</v>
      </c>
      <c r="FP87" s="12"/>
      <c r="FQ87" s="12"/>
      <c r="FR87" s="12">
        <f t="shared" si="125"/>
        <v>0</v>
      </c>
      <c r="FS87" s="11"/>
      <c r="FT87" s="14"/>
      <c r="FU87" s="12">
        <f t="shared" si="126"/>
        <v>0</v>
      </c>
      <c r="FV87" s="12"/>
      <c r="FW87" s="12"/>
      <c r="FX87" s="12">
        <f t="shared" si="127"/>
        <v>0</v>
      </c>
      <c r="FY87" s="11"/>
      <c r="FZ87" s="14"/>
      <c r="GA87" s="12">
        <f t="shared" si="128"/>
        <v>0</v>
      </c>
      <c r="GB87" s="12"/>
      <c r="GC87" s="12"/>
      <c r="GD87" s="12">
        <f t="shared" si="129"/>
        <v>0</v>
      </c>
      <c r="GE87" s="11">
        <f>[2]Sheet1!$D$3</f>
        <v>0</v>
      </c>
      <c r="GF87" s="12">
        <f t="shared" si="130"/>
        <v>0</v>
      </c>
      <c r="GG87" s="12">
        <f t="shared" si="131"/>
        <v>0</v>
      </c>
      <c r="GH87" s="12">
        <f t="shared" si="132"/>
        <v>0</v>
      </c>
      <c r="GI87" s="12">
        <f t="shared" si="67"/>
        <v>0</v>
      </c>
      <c r="GJ87" s="13">
        <f t="shared" si="68"/>
        <v>0</v>
      </c>
    </row>
    <row r="88" spans="1:192" x14ac:dyDescent="0.25">
      <c r="A88" s="65"/>
      <c r="B88" s="9">
        <f>'[1]البيان الاساسى'!B86</f>
        <v>84</v>
      </c>
      <c r="C88" s="10" t="str">
        <f>VLOOKUP($B88,'[1]البيان الاساسى'!$B$3:$K$561,2,0)</f>
        <v>كاستر</v>
      </c>
      <c r="D88" s="10" t="str">
        <f>VLOOKUP($B88,'[1]البيان الاساسى'!$B$3:$K$561,3,0)</f>
        <v>علبة</v>
      </c>
      <c r="E88" s="11"/>
      <c r="F88" s="14"/>
      <c r="G88" s="12">
        <f t="shared" si="69"/>
        <v>0</v>
      </c>
      <c r="H88" s="12"/>
      <c r="I88" s="12"/>
      <c r="J88" s="12">
        <f t="shared" si="70"/>
        <v>0</v>
      </c>
      <c r="K88" s="14"/>
      <c r="L88" s="13">
        <f t="shared" si="71"/>
        <v>0</v>
      </c>
      <c r="M88" s="11"/>
      <c r="N88" s="14"/>
      <c r="O88" s="12">
        <f t="shared" si="72"/>
        <v>0</v>
      </c>
      <c r="P88" s="12"/>
      <c r="Q88" s="12"/>
      <c r="R88" s="12">
        <f t="shared" si="73"/>
        <v>0</v>
      </c>
      <c r="S88" s="11"/>
      <c r="T88" s="14"/>
      <c r="U88" s="12">
        <f t="shared" si="74"/>
        <v>0</v>
      </c>
      <c r="V88" s="12"/>
      <c r="W88" s="12"/>
      <c r="X88" s="12">
        <f t="shared" si="75"/>
        <v>0</v>
      </c>
      <c r="Y88" s="11"/>
      <c r="Z88" s="14"/>
      <c r="AA88" s="12">
        <f t="shared" si="76"/>
        <v>0</v>
      </c>
      <c r="AB88" s="12"/>
      <c r="AC88" s="12"/>
      <c r="AD88" s="12">
        <f t="shared" si="77"/>
        <v>0</v>
      </c>
      <c r="AE88" s="11"/>
      <c r="AF88" s="14"/>
      <c r="AG88" s="12">
        <f t="shared" si="78"/>
        <v>0</v>
      </c>
      <c r="AH88" s="12"/>
      <c r="AI88" s="12"/>
      <c r="AJ88" s="12">
        <f t="shared" si="79"/>
        <v>0</v>
      </c>
      <c r="AK88" s="11"/>
      <c r="AL88" s="14"/>
      <c r="AM88" s="12">
        <f t="shared" si="80"/>
        <v>0</v>
      </c>
      <c r="AN88" s="12"/>
      <c r="AO88" s="12"/>
      <c r="AP88" s="12">
        <f t="shared" si="81"/>
        <v>0</v>
      </c>
      <c r="AQ88" s="11"/>
      <c r="AR88" s="14"/>
      <c r="AS88" s="12">
        <f t="shared" si="82"/>
        <v>0</v>
      </c>
      <c r="AT88" s="12"/>
      <c r="AU88" s="12"/>
      <c r="AV88" s="12">
        <f t="shared" si="83"/>
        <v>0</v>
      </c>
      <c r="AW88" s="11"/>
      <c r="AX88" s="14"/>
      <c r="AY88" s="12">
        <f t="shared" si="84"/>
        <v>0</v>
      </c>
      <c r="AZ88" s="12"/>
      <c r="BA88" s="12"/>
      <c r="BB88" s="12">
        <f t="shared" si="85"/>
        <v>0</v>
      </c>
      <c r="BC88" s="11"/>
      <c r="BD88" s="14"/>
      <c r="BE88" s="12">
        <f t="shared" si="86"/>
        <v>0</v>
      </c>
      <c r="BF88" s="12"/>
      <c r="BG88" s="12"/>
      <c r="BH88" s="12">
        <f t="shared" si="87"/>
        <v>0</v>
      </c>
      <c r="BI88" s="11"/>
      <c r="BJ88" s="14"/>
      <c r="BK88" s="12">
        <f t="shared" si="88"/>
        <v>0</v>
      </c>
      <c r="BL88" s="12"/>
      <c r="BM88" s="12"/>
      <c r="BN88" s="12">
        <f t="shared" si="89"/>
        <v>0</v>
      </c>
      <c r="BO88" s="11"/>
      <c r="BP88" s="14"/>
      <c r="BQ88" s="12">
        <f t="shared" si="90"/>
        <v>0</v>
      </c>
      <c r="BR88" s="12"/>
      <c r="BS88" s="12"/>
      <c r="BT88" s="12">
        <f t="shared" si="91"/>
        <v>0</v>
      </c>
      <c r="BU88" s="11"/>
      <c r="BV88" s="14"/>
      <c r="BW88" s="12">
        <f t="shared" si="92"/>
        <v>0</v>
      </c>
      <c r="BX88" s="12"/>
      <c r="BY88" s="12"/>
      <c r="BZ88" s="12">
        <f t="shared" si="93"/>
        <v>0</v>
      </c>
      <c r="CA88" s="11"/>
      <c r="CB88" s="14"/>
      <c r="CC88" s="12">
        <f t="shared" si="94"/>
        <v>0</v>
      </c>
      <c r="CD88" s="12"/>
      <c r="CE88" s="12"/>
      <c r="CF88" s="12">
        <f t="shared" si="95"/>
        <v>0</v>
      </c>
      <c r="CG88" s="11"/>
      <c r="CH88" s="14"/>
      <c r="CI88" s="12">
        <f t="shared" si="96"/>
        <v>0</v>
      </c>
      <c r="CJ88" s="12"/>
      <c r="CK88" s="12"/>
      <c r="CL88" s="12">
        <f t="shared" si="97"/>
        <v>0</v>
      </c>
      <c r="CM88" s="11"/>
      <c r="CN88" s="14"/>
      <c r="CO88" s="12">
        <f t="shared" si="98"/>
        <v>0</v>
      </c>
      <c r="CP88" s="12"/>
      <c r="CQ88" s="12"/>
      <c r="CR88" s="12">
        <f t="shared" si="99"/>
        <v>0</v>
      </c>
      <c r="CS88" s="11"/>
      <c r="CT88" s="14"/>
      <c r="CU88" s="12">
        <f t="shared" si="100"/>
        <v>0</v>
      </c>
      <c r="CV88" s="12"/>
      <c r="CW88" s="12"/>
      <c r="CX88" s="12">
        <f t="shared" si="101"/>
        <v>0</v>
      </c>
      <c r="CY88" s="11"/>
      <c r="CZ88" s="14"/>
      <c r="DA88" s="12">
        <f t="shared" si="102"/>
        <v>0</v>
      </c>
      <c r="DB88" s="12"/>
      <c r="DC88" s="12"/>
      <c r="DD88" s="12">
        <f t="shared" si="103"/>
        <v>0</v>
      </c>
      <c r="DE88" s="11"/>
      <c r="DF88" s="14"/>
      <c r="DG88" s="12">
        <f t="shared" si="104"/>
        <v>0</v>
      </c>
      <c r="DH88" s="12"/>
      <c r="DI88" s="12"/>
      <c r="DJ88" s="12">
        <f t="shared" si="105"/>
        <v>0</v>
      </c>
      <c r="DK88" s="11"/>
      <c r="DL88" s="14"/>
      <c r="DM88" s="12">
        <f t="shared" si="106"/>
        <v>0</v>
      </c>
      <c r="DN88" s="12"/>
      <c r="DO88" s="12"/>
      <c r="DP88" s="12">
        <f t="shared" si="107"/>
        <v>0</v>
      </c>
      <c r="DQ88" s="11"/>
      <c r="DR88" s="14"/>
      <c r="DS88" s="12">
        <f t="shared" si="108"/>
        <v>0</v>
      </c>
      <c r="DT88" s="12"/>
      <c r="DU88" s="12"/>
      <c r="DV88" s="12">
        <f t="shared" si="109"/>
        <v>0</v>
      </c>
      <c r="DW88" s="11"/>
      <c r="DX88" s="14"/>
      <c r="DY88" s="12">
        <f t="shared" si="110"/>
        <v>0</v>
      </c>
      <c r="DZ88" s="12"/>
      <c r="EA88" s="12"/>
      <c r="EB88" s="12">
        <f t="shared" si="111"/>
        <v>0</v>
      </c>
      <c r="EC88" s="11"/>
      <c r="ED88" s="14"/>
      <c r="EE88" s="12">
        <f t="shared" si="112"/>
        <v>0</v>
      </c>
      <c r="EF88" s="12"/>
      <c r="EG88" s="12"/>
      <c r="EH88" s="12">
        <f t="shared" si="113"/>
        <v>0</v>
      </c>
      <c r="EI88" s="11"/>
      <c r="EJ88" s="14"/>
      <c r="EK88" s="12">
        <f t="shared" si="114"/>
        <v>0</v>
      </c>
      <c r="EL88" s="12"/>
      <c r="EM88" s="12"/>
      <c r="EN88" s="12">
        <f t="shared" si="115"/>
        <v>0</v>
      </c>
      <c r="EO88" s="11"/>
      <c r="EP88" s="14"/>
      <c r="EQ88" s="12">
        <f t="shared" si="116"/>
        <v>0</v>
      </c>
      <c r="ER88" s="12"/>
      <c r="ES88" s="12"/>
      <c r="ET88" s="12">
        <f t="shared" si="117"/>
        <v>0</v>
      </c>
      <c r="EU88" s="11"/>
      <c r="EV88" s="14"/>
      <c r="EW88" s="12">
        <f t="shared" si="118"/>
        <v>0</v>
      </c>
      <c r="EX88" s="12"/>
      <c r="EY88" s="12"/>
      <c r="EZ88" s="12">
        <f t="shared" si="119"/>
        <v>0</v>
      </c>
      <c r="FA88" s="11"/>
      <c r="FB88" s="14"/>
      <c r="FC88" s="12">
        <f t="shared" si="120"/>
        <v>0</v>
      </c>
      <c r="FD88" s="12"/>
      <c r="FE88" s="12"/>
      <c r="FF88" s="12">
        <f t="shared" si="121"/>
        <v>0</v>
      </c>
      <c r="FG88" s="11"/>
      <c r="FH88" s="14"/>
      <c r="FI88" s="12">
        <f t="shared" si="122"/>
        <v>0</v>
      </c>
      <c r="FJ88" s="12"/>
      <c r="FK88" s="12"/>
      <c r="FL88" s="12">
        <f t="shared" si="123"/>
        <v>0</v>
      </c>
      <c r="FM88" s="11"/>
      <c r="FN88" s="14"/>
      <c r="FO88" s="12">
        <f t="shared" si="124"/>
        <v>0</v>
      </c>
      <c r="FP88" s="12"/>
      <c r="FQ88" s="12"/>
      <c r="FR88" s="12">
        <f t="shared" si="125"/>
        <v>0</v>
      </c>
      <c r="FS88" s="11"/>
      <c r="FT88" s="14"/>
      <c r="FU88" s="12">
        <f t="shared" si="126"/>
        <v>0</v>
      </c>
      <c r="FV88" s="12"/>
      <c r="FW88" s="12"/>
      <c r="FX88" s="12">
        <f t="shared" si="127"/>
        <v>0</v>
      </c>
      <c r="FY88" s="11"/>
      <c r="FZ88" s="14"/>
      <c r="GA88" s="12">
        <f t="shared" si="128"/>
        <v>0</v>
      </c>
      <c r="GB88" s="12"/>
      <c r="GC88" s="12"/>
      <c r="GD88" s="12">
        <f t="shared" si="129"/>
        <v>0</v>
      </c>
      <c r="GE88" s="11">
        <f>[2]Sheet1!$D$3</f>
        <v>0</v>
      </c>
      <c r="GF88" s="12">
        <f t="shared" si="130"/>
        <v>0</v>
      </c>
      <c r="GG88" s="12">
        <f t="shared" si="131"/>
        <v>0</v>
      </c>
      <c r="GH88" s="12">
        <f t="shared" si="132"/>
        <v>0</v>
      </c>
      <c r="GI88" s="12">
        <f t="shared" si="67"/>
        <v>0</v>
      </c>
      <c r="GJ88" s="13">
        <f t="shared" si="68"/>
        <v>0</v>
      </c>
    </row>
    <row r="89" spans="1:192" x14ac:dyDescent="0.25">
      <c r="A89" s="65"/>
      <c r="B89" s="9">
        <f>'[1]البيان الاساسى'!B87</f>
        <v>85</v>
      </c>
      <c r="C89" s="10" t="str">
        <f>VLOOKUP($B89,'[1]البيان الاساسى'!$B$3:$K$561,2,0)</f>
        <v>جيلى</v>
      </c>
      <c r="D89" s="10" t="str">
        <f>VLOOKUP($B89,'[1]البيان الاساسى'!$B$3:$K$561,3,0)</f>
        <v xml:space="preserve">باكو </v>
      </c>
      <c r="E89" s="11"/>
      <c r="F89" s="14"/>
      <c r="G89" s="12">
        <f t="shared" si="69"/>
        <v>0</v>
      </c>
      <c r="H89" s="12"/>
      <c r="I89" s="12"/>
      <c r="J89" s="12">
        <f t="shared" si="70"/>
        <v>0</v>
      </c>
      <c r="K89" s="14"/>
      <c r="L89" s="13">
        <f t="shared" si="71"/>
        <v>0</v>
      </c>
      <c r="M89" s="11"/>
      <c r="N89" s="14"/>
      <c r="O89" s="12">
        <f t="shared" si="72"/>
        <v>0</v>
      </c>
      <c r="P89" s="12"/>
      <c r="Q89" s="12"/>
      <c r="R89" s="12">
        <f t="shared" si="73"/>
        <v>0</v>
      </c>
      <c r="S89" s="11"/>
      <c r="T89" s="14"/>
      <c r="U89" s="12">
        <f t="shared" si="74"/>
        <v>0</v>
      </c>
      <c r="V89" s="12"/>
      <c r="W89" s="12"/>
      <c r="X89" s="12">
        <f t="shared" si="75"/>
        <v>0</v>
      </c>
      <c r="Y89" s="11"/>
      <c r="Z89" s="14"/>
      <c r="AA89" s="12">
        <f t="shared" si="76"/>
        <v>0</v>
      </c>
      <c r="AB89" s="12"/>
      <c r="AC89" s="12"/>
      <c r="AD89" s="12">
        <f t="shared" si="77"/>
        <v>0</v>
      </c>
      <c r="AE89" s="11"/>
      <c r="AF89" s="14"/>
      <c r="AG89" s="12">
        <f t="shared" si="78"/>
        <v>0</v>
      </c>
      <c r="AH89" s="12"/>
      <c r="AI89" s="12"/>
      <c r="AJ89" s="12">
        <f t="shared" si="79"/>
        <v>0</v>
      </c>
      <c r="AK89" s="11"/>
      <c r="AL89" s="14"/>
      <c r="AM89" s="12">
        <f t="shared" si="80"/>
        <v>0</v>
      </c>
      <c r="AN89" s="12"/>
      <c r="AO89" s="12"/>
      <c r="AP89" s="12">
        <f t="shared" si="81"/>
        <v>0</v>
      </c>
      <c r="AQ89" s="11"/>
      <c r="AR89" s="14"/>
      <c r="AS89" s="12">
        <f t="shared" si="82"/>
        <v>0</v>
      </c>
      <c r="AT89" s="12"/>
      <c r="AU89" s="12"/>
      <c r="AV89" s="12">
        <f t="shared" si="83"/>
        <v>0</v>
      </c>
      <c r="AW89" s="11"/>
      <c r="AX89" s="14"/>
      <c r="AY89" s="12">
        <f t="shared" si="84"/>
        <v>0</v>
      </c>
      <c r="AZ89" s="12"/>
      <c r="BA89" s="12"/>
      <c r="BB89" s="12">
        <f t="shared" si="85"/>
        <v>0</v>
      </c>
      <c r="BC89" s="11"/>
      <c r="BD89" s="14"/>
      <c r="BE89" s="12">
        <f t="shared" si="86"/>
        <v>0</v>
      </c>
      <c r="BF89" s="12"/>
      <c r="BG89" s="12"/>
      <c r="BH89" s="12">
        <f t="shared" si="87"/>
        <v>0</v>
      </c>
      <c r="BI89" s="11"/>
      <c r="BJ89" s="14"/>
      <c r="BK89" s="12">
        <f t="shared" si="88"/>
        <v>0</v>
      </c>
      <c r="BL89" s="12"/>
      <c r="BM89" s="12"/>
      <c r="BN89" s="12">
        <f t="shared" si="89"/>
        <v>0</v>
      </c>
      <c r="BO89" s="11"/>
      <c r="BP89" s="14"/>
      <c r="BQ89" s="12">
        <f t="shared" si="90"/>
        <v>0</v>
      </c>
      <c r="BR89" s="12"/>
      <c r="BS89" s="12"/>
      <c r="BT89" s="12">
        <f t="shared" si="91"/>
        <v>0</v>
      </c>
      <c r="BU89" s="11"/>
      <c r="BV89" s="14"/>
      <c r="BW89" s="12">
        <f t="shared" si="92"/>
        <v>0</v>
      </c>
      <c r="BX89" s="12"/>
      <c r="BY89" s="12"/>
      <c r="BZ89" s="12">
        <f t="shared" si="93"/>
        <v>0</v>
      </c>
      <c r="CA89" s="11"/>
      <c r="CB89" s="14"/>
      <c r="CC89" s="12">
        <f t="shared" si="94"/>
        <v>0</v>
      </c>
      <c r="CD89" s="12"/>
      <c r="CE89" s="12"/>
      <c r="CF89" s="12">
        <f t="shared" si="95"/>
        <v>0</v>
      </c>
      <c r="CG89" s="11"/>
      <c r="CH89" s="14"/>
      <c r="CI89" s="12">
        <f t="shared" si="96"/>
        <v>0</v>
      </c>
      <c r="CJ89" s="12"/>
      <c r="CK89" s="12"/>
      <c r="CL89" s="12">
        <f t="shared" si="97"/>
        <v>0</v>
      </c>
      <c r="CM89" s="11"/>
      <c r="CN89" s="14"/>
      <c r="CO89" s="12">
        <f t="shared" si="98"/>
        <v>0</v>
      </c>
      <c r="CP89" s="12"/>
      <c r="CQ89" s="12"/>
      <c r="CR89" s="12">
        <f t="shared" si="99"/>
        <v>0</v>
      </c>
      <c r="CS89" s="11"/>
      <c r="CT89" s="14"/>
      <c r="CU89" s="12">
        <f t="shared" si="100"/>
        <v>0</v>
      </c>
      <c r="CV89" s="12"/>
      <c r="CW89" s="12"/>
      <c r="CX89" s="12">
        <f t="shared" si="101"/>
        <v>0</v>
      </c>
      <c r="CY89" s="11"/>
      <c r="CZ89" s="14"/>
      <c r="DA89" s="12">
        <f t="shared" si="102"/>
        <v>0</v>
      </c>
      <c r="DB89" s="12"/>
      <c r="DC89" s="12"/>
      <c r="DD89" s="12">
        <f t="shared" si="103"/>
        <v>0</v>
      </c>
      <c r="DE89" s="11"/>
      <c r="DF89" s="14"/>
      <c r="DG89" s="12">
        <f t="shared" si="104"/>
        <v>0</v>
      </c>
      <c r="DH89" s="12"/>
      <c r="DI89" s="12"/>
      <c r="DJ89" s="12">
        <f t="shared" si="105"/>
        <v>0</v>
      </c>
      <c r="DK89" s="11"/>
      <c r="DL89" s="14"/>
      <c r="DM89" s="12">
        <f t="shared" si="106"/>
        <v>0</v>
      </c>
      <c r="DN89" s="12"/>
      <c r="DO89" s="12"/>
      <c r="DP89" s="12">
        <f t="shared" si="107"/>
        <v>0</v>
      </c>
      <c r="DQ89" s="11"/>
      <c r="DR89" s="14"/>
      <c r="DS89" s="12">
        <f t="shared" si="108"/>
        <v>0</v>
      </c>
      <c r="DT89" s="12"/>
      <c r="DU89" s="12"/>
      <c r="DV89" s="12">
        <f t="shared" si="109"/>
        <v>0</v>
      </c>
      <c r="DW89" s="11"/>
      <c r="DX89" s="14"/>
      <c r="DY89" s="12">
        <f t="shared" si="110"/>
        <v>0</v>
      </c>
      <c r="DZ89" s="12"/>
      <c r="EA89" s="12"/>
      <c r="EB89" s="12">
        <f t="shared" si="111"/>
        <v>0</v>
      </c>
      <c r="EC89" s="11"/>
      <c r="ED89" s="14"/>
      <c r="EE89" s="12">
        <f t="shared" si="112"/>
        <v>0</v>
      </c>
      <c r="EF89" s="12"/>
      <c r="EG89" s="12"/>
      <c r="EH89" s="12">
        <f t="shared" si="113"/>
        <v>0</v>
      </c>
      <c r="EI89" s="11"/>
      <c r="EJ89" s="14"/>
      <c r="EK89" s="12">
        <f t="shared" si="114"/>
        <v>0</v>
      </c>
      <c r="EL89" s="12"/>
      <c r="EM89" s="12"/>
      <c r="EN89" s="12">
        <f t="shared" si="115"/>
        <v>0</v>
      </c>
      <c r="EO89" s="11"/>
      <c r="EP89" s="14"/>
      <c r="EQ89" s="12">
        <f t="shared" si="116"/>
        <v>0</v>
      </c>
      <c r="ER89" s="12"/>
      <c r="ES89" s="12"/>
      <c r="ET89" s="12">
        <f t="shared" si="117"/>
        <v>0</v>
      </c>
      <c r="EU89" s="11"/>
      <c r="EV89" s="14"/>
      <c r="EW89" s="12">
        <f t="shared" si="118"/>
        <v>0</v>
      </c>
      <c r="EX89" s="12"/>
      <c r="EY89" s="12"/>
      <c r="EZ89" s="12">
        <f t="shared" si="119"/>
        <v>0</v>
      </c>
      <c r="FA89" s="11"/>
      <c r="FB89" s="14"/>
      <c r="FC89" s="12">
        <f t="shared" si="120"/>
        <v>0</v>
      </c>
      <c r="FD89" s="12"/>
      <c r="FE89" s="12"/>
      <c r="FF89" s="12">
        <f t="shared" si="121"/>
        <v>0</v>
      </c>
      <c r="FG89" s="11"/>
      <c r="FH89" s="14"/>
      <c r="FI89" s="12">
        <f t="shared" si="122"/>
        <v>0</v>
      </c>
      <c r="FJ89" s="12"/>
      <c r="FK89" s="12"/>
      <c r="FL89" s="12">
        <f t="shared" si="123"/>
        <v>0</v>
      </c>
      <c r="FM89" s="11"/>
      <c r="FN89" s="14"/>
      <c r="FO89" s="12">
        <f t="shared" si="124"/>
        <v>0</v>
      </c>
      <c r="FP89" s="12"/>
      <c r="FQ89" s="12"/>
      <c r="FR89" s="12">
        <f t="shared" si="125"/>
        <v>0</v>
      </c>
      <c r="FS89" s="11"/>
      <c r="FT89" s="14"/>
      <c r="FU89" s="12">
        <f t="shared" si="126"/>
        <v>0</v>
      </c>
      <c r="FV89" s="12"/>
      <c r="FW89" s="12"/>
      <c r="FX89" s="12">
        <f t="shared" si="127"/>
        <v>0</v>
      </c>
      <c r="FY89" s="11"/>
      <c r="FZ89" s="14"/>
      <c r="GA89" s="12">
        <f t="shared" si="128"/>
        <v>0</v>
      </c>
      <c r="GB89" s="12"/>
      <c r="GC89" s="12"/>
      <c r="GD89" s="12">
        <f t="shared" si="129"/>
        <v>0</v>
      </c>
      <c r="GE89" s="11">
        <f>[2]Sheet1!$D$3</f>
        <v>0</v>
      </c>
      <c r="GF89" s="12">
        <f t="shared" si="130"/>
        <v>0</v>
      </c>
      <c r="GG89" s="12">
        <f t="shared" si="131"/>
        <v>0</v>
      </c>
      <c r="GH89" s="12">
        <f t="shared" si="132"/>
        <v>0</v>
      </c>
      <c r="GI89" s="12">
        <f t="shared" si="67"/>
        <v>0</v>
      </c>
      <c r="GJ89" s="13">
        <f t="shared" si="68"/>
        <v>0</v>
      </c>
    </row>
    <row r="90" spans="1:192" x14ac:dyDescent="0.25">
      <c r="A90" s="65"/>
      <c r="B90" s="9">
        <f>'[1]البيان الاساسى'!B88</f>
        <v>86</v>
      </c>
      <c r="C90" s="10" t="str">
        <f>VLOOKUP($B90,'[1]البيان الاساسى'!$B$3:$K$561,2,0)</f>
        <v>شيكولاته دارك</v>
      </c>
      <c r="D90" s="10" t="str">
        <f>VLOOKUP($B90,'[1]البيان الاساسى'!$B$3:$K$561,3,0)</f>
        <v>بلوك 2.5 كيلو</v>
      </c>
      <c r="E90" s="11"/>
      <c r="F90" s="14"/>
      <c r="G90" s="12">
        <f t="shared" si="69"/>
        <v>0</v>
      </c>
      <c r="H90" s="12"/>
      <c r="I90" s="12"/>
      <c r="J90" s="12">
        <f t="shared" si="70"/>
        <v>0</v>
      </c>
      <c r="K90" s="14"/>
      <c r="L90" s="13">
        <f t="shared" si="71"/>
        <v>0</v>
      </c>
      <c r="M90" s="11"/>
      <c r="N90" s="14"/>
      <c r="O90" s="12">
        <f t="shared" si="72"/>
        <v>0</v>
      </c>
      <c r="P90" s="12"/>
      <c r="Q90" s="12"/>
      <c r="R90" s="12">
        <f t="shared" si="73"/>
        <v>0</v>
      </c>
      <c r="S90" s="11"/>
      <c r="T90" s="14"/>
      <c r="U90" s="12">
        <f t="shared" si="74"/>
        <v>0</v>
      </c>
      <c r="V90" s="12"/>
      <c r="W90" s="12"/>
      <c r="X90" s="12">
        <f t="shared" si="75"/>
        <v>0</v>
      </c>
      <c r="Y90" s="11"/>
      <c r="Z90" s="14"/>
      <c r="AA90" s="12">
        <f t="shared" si="76"/>
        <v>0</v>
      </c>
      <c r="AB90" s="12"/>
      <c r="AC90" s="12"/>
      <c r="AD90" s="12">
        <f t="shared" si="77"/>
        <v>0</v>
      </c>
      <c r="AE90" s="11"/>
      <c r="AF90" s="14"/>
      <c r="AG90" s="12">
        <f t="shared" si="78"/>
        <v>0</v>
      </c>
      <c r="AH90" s="12"/>
      <c r="AI90" s="12"/>
      <c r="AJ90" s="12">
        <f t="shared" si="79"/>
        <v>0</v>
      </c>
      <c r="AK90" s="11"/>
      <c r="AL90" s="14"/>
      <c r="AM90" s="12">
        <f t="shared" si="80"/>
        <v>0</v>
      </c>
      <c r="AN90" s="12"/>
      <c r="AO90" s="12"/>
      <c r="AP90" s="12">
        <f t="shared" si="81"/>
        <v>0</v>
      </c>
      <c r="AQ90" s="11"/>
      <c r="AR90" s="14"/>
      <c r="AS90" s="12">
        <f t="shared" si="82"/>
        <v>0</v>
      </c>
      <c r="AT90" s="12"/>
      <c r="AU90" s="12"/>
      <c r="AV90" s="12">
        <f t="shared" si="83"/>
        <v>0</v>
      </c>
      <c r="AW90" s="11"/>
      <c r="AX90" s="14"/>
      <c r="AY90" s="12">
        <f t="shared" si="84"/>
        <v>0</v>
      </c>
      <c r="AZ90" s="12"/>
      <c r="BA90" s="12"/>
      <c r="BB90" s="12">
        <f t="shared" si="85"/>
        <v>0</v>
      </c>
      <c r="BC90" s="11"/>
      <c r="BD90" s="14"/>
      <c r="BE90" s="12">
        <f t="shared" si="86"/>
        <v>0</v>
      </c>
      <c r="BF90" s="12"/>
      <c r="BG90" s="12"/>
      <c r="BH90" s="12">
        <f t="shared" si="87"/>
        <v>0</v>
      </c>
      <c r="BI90" s="11"/>
      <c r="BJ90" s="14"/>
      <c r="BK90" s="12">
        <f t="shared" si="88"/>
        <v>0</v>
      </c>
      <c r="BL90" s="12"/>
      <c r="BM90" s="12"/>
      <c r="BN90" s="12">
        <f t="shared" si="89"/>
        <v>0</v>
      </c>
      <c r="BO90" s="11"/>
      <c r="BP90" s="14"/>
      <c r="BQ90" s="12">
        <f t="shared" si="90"/>
        <v>0</v>
      </c>
      <c r="BR90" s="12"/>
      <c r="BS90" s="12"/>
      <c r="BT90" s="12">
        <f t="shared" si="91"/>
        <v>0</v>
      </c>
      <c r="BU90" s="11"/>
      <c r="BV90" s="14"/>
      <c r="BW90" s="12">
        <f t="shared" si="92"/>
        <v>0</v>
      </c>
      <c r="BX90" s="12"/>
      <c r="BY90" s="12"/>
      <c r="BZ90" s="12">
        <f t="shared" si="93"/>
        <v>0</v>
      </c>
      <c r="CA90" s="11"/>
      <c r="CB90" s="14"/>
      <c r="CC90" s="12">
        <f t="shared" si="94"/>
        <v>0</v>
      </c>
      <c r="CD90" s="12"/>
      <c r="CE90" s="12"/>
      <c r="CF90" s="12">
        <f t="shared" si="95"/>
        <v>0</v>
      </c>
      <c r="CG90" s="11"/>
      <c r="CH90" s="14"/>
      <c r="CI90" s="12">
        <f t="shared" si="96"/>
        <v>0</v>
      </c>
      <c r="CJ90" s="12"/>
      <c r="CK90" s="12"/>
      <c r="CL90" s="12">
        <f t="shared" si="97"/>
        <v>0</v>
      </c>
      <c r="CM90" s="11"/>
      <c r="CN90" s="14"/>
      <c r="CO90" s="12">
        <f t="shared" si="98"/>
        <v>0</v>
      </c>
      <c r="CP90" s="12"/>
      <c r="CQ90" s="12"/>
      <c r="CR90" s="12">
        <f t="shared" si="99"/>
        <v>0</v>
      </c>
      <c r="CS90" s="11"/>
      <c r="CT90" s="14"/>
      <c r="CU90" s="12">
        <f t="shared" si="100"/>
        <v>0</v>
      </c>
      <c r="CV90" s="12"/>
      <c r="CW90" s="12"/>
      <c r="CX90" s="12">
        <f t="shared" si="101"/>
        <v>0</v>
      </c>
      <c r="CY90" s="11"/>
      <c r="CZ90" s="14"/>
      <c r="DA90" s="12">
        <f t="shared" si="102"/>
        <v>0</v>
      </c>
      <c r="DB90" s="12"/>
      <c r="DC90" s="12"/>
      <c r="DD90" s="12">
        <f t="shared" si="103"/>
        <v>0</v>
      </c>
      <c r="DE90" s="11"/>
      <c r="DF90" s="14"/>
      <c r="DG90" s="12">
        <f t="shared" si="104"/>
        <v>0</v>
      </c>
      <c r="DH90" s="12"/>
      <c r="DI90" s="12"/>
      <c r="DJ90" s="12">
        <f t="shared" si="105"/>
        <v>0</v>
      </c>
      <c r="DK90" s="11"/>
      <c r="DL90" s="14"/>
      <c r="DM90" s="12">
        <f t="shared" si="106"/>
        <v>0</v>
      </c>
      <c r="DN90" s="12"/>
      <c r="DO90" s="12"/>
      <c r="DP90" s="12">
        <f t="shared" si="107"/>
        <v>0</v>
      </c>
      <c r="DQ90" s="11"/>
      <c r="DR90" s="14"/>
      <c r="DS90" s="12">
        <f t="shared" si="108"/>
        <v>0</v>
      </c>
      <c r="DT90" s="12"/>
      <c r="DU90" s="12"/>
      <c r="DV90" s="12">
        <f t="shared" si="109"/>
        <v>0</v>
      </c>
      <c r="DW90" s="11"/>
      <c r="DX90" s="14"/>
      <c r="DY90" s="12">
        <f t="shared" si="110"/>
        <v>0</v>
      </c>
      <c r="DZ90" s="12"/>
      <c r="EA90" s="12"/>
      <c r="EB90" s="12">
        <f t="shared" si="111"/>
        <v>0</v>
      </c>
      <c r="EC90" s="11"/>
      <c r="ED90" s="14"/>
      <c r="EE90" s="12">
        <f t="shared" si="112"/>
        <v>0</v>
      </c>
      <c r="EF90" s="12"/>
      <c r="EG90" s="12"/>
      <c r="EH90" s="12">
        <f t="shared" si="113"/>
        <v>0</v>
      </c>
      <c r="EI90" s="11"/>
      <c r="EJ90" s="14"/>
      <c r="EK90" s="12">
        <f t="shared" si="114"/>
        <v>0</v>
      </c>
      <c r="EL90" s="12"/>
      <c r="EM90" s="12"/>
      <c r="EN90" s="12">
        <f t="shared" si="115"/>
        <v>0</v>
      </c>
      <c r="EO90" s="11"/>
      <c r="EP90" s="14"/>
      <c r="EQ90" s="12">
        <f t="shared" si="116"/>
        <v>0</v>
      </c>
      <c r="ER90" s="12"/>
      <c r="ES90" s="12"/>
      <c r="ET90" s="12">
        <f t="shared" si="117"/>
        <v>0</v>
      </c>
      <c r="EU90" s="11"/>
      <c r="EV90" s="14"/>
      <c r="EW90" s="12">
        <f t="shared" si="118"/>
        <v>0</v>
      </c>
      <c r="EX90" s="12"/>
      <c r="EY90" s="12"/>
      <c r="EZ90" s="12">
        <f t="shared" si="119"/>
        <v>0</v>
      </c>
      <c r="FA90" s="11"/>
      <c r="FB90" s="14"/>
      <c r="FC90" s="12">
        <f t="shared" si="120"/>
        <v>0</v>
      </c>
      <c r="FD90" s="12"/>
      <c r="FE90" s="12"/>
      <c r="FF90" s="12">
        <f t="shared" si="121"/>
        <v>0</v>
      </c>
      <c r="FG90" s="11"/>
      <c r="FH90" s="14"/>
      <c r="FI90" s="12">
        <f t="shared" si="122"/>
        <v>0</v>
      </c>
      <c r="FJ90" s="12"/>
      <c r="FK90" s="12"/>
      <c r="FL90" s="12">
        <f t="shared" si="123"/>
        <v>0</v>
      </c>
      <c r="FM90" s="11"/>
      <c r="FN90" s="14"/>
      <c r="FO90" s="12">
        <f t="shared" si="124"/>
        <v>0</v>
      </c>
      <c r="FP90" s="12"/>
      <c r="FQ90" s="12"/>
      <c r="FR90" s="12">
        <f t="shared" si="125"/>
        <v>0</v>
      </c>
      <c r="FS90" s="11"/>
      <c r="FT90" s="14"/>
      <c r="FU90" s="12">
        <f t="shared" si="126"/>
        <v>0</v>
      </c>
      <c r="FV90" s="12"/>
      <c r="FW90" s="12"/>
      <c r="FX90" s="12">
        <f t="shared" si="127"/>
        <v>0</v>
      </c>
      <c r="FY90" s="11"/>
      <c r="FZ90" s="14"/>
      <c r="GA90" s="12">
        <f t="shared" si="128"/>
        <v>0</v>
      </c>
      <c r="GB90" s="12"/>
      <c r="GC90" s="12"/>
      <c r="GD90" s="12">
        <f t="shared" si="129"/>
        <v>0</v>
      </c>
      <c r="GE90" s="11">
        <f>[2]Sheet1!$D$3</f>
        <v>0</v>
      </c>
      <c r="GF90" s="12">
        <f t="shared" si="130"/>
        <v>0</v>
      </c>
      <c r="GG90" s="12">
        <f t="shared" si="131"/>
        <v>0</v>
      </c>
      <c r="GH90" s="12">
        <f t="shared" si="132"/>
        <v>0</v>
      </c>
      <c r="GI90" s="12">
        <f t="shared" si="67"/>
        <v>0</v>
      </c>
      <c r="GJ90" s="13">
        <f t="shared" si="68"/>
        <v>0</v>
      </c>
    </row>
    <row r="91" spans="1:192" x14ac:dyDescent="0.25">
      <c r="A91" s="65"/>
      <c r="B91" s="9">
        <f>'[1]البيان الاساسى'!B89</f>
        <v>87</v>
      </c>
      <c r="C91" s="10" t="str">
        <f>VLOOKUP($B91,'[1]البيان الاساسى'!$B$3:$K$561,2,0)</f>
        <v>شيكولاته وايت</v>
      </c>
      <c r="D91" s="10" t="str">
        <f>VLOOKUP($B91,'[1]البيان الاساسى'!$B$3:$K$561,3,0)</f>
        <v>بلوك 2.5 كيلو</v>
      </c>
      <c r="E91" s="11"/>
      <c r="F91" s="14"/>
      <c r="G91" s="12">
        <f t="shared" si="69"/>
        <v>0</v>
      </c>
      <c r="H91" s="12"/>
      <c r="I91" s="12"/>
      <c r="J91" s="12">
        <f t="shared" si="70"/>
        <v>0</v>
      </c>
      <c r="K91" s="14"/>
      <c r="L91" s="13">
        <f t="shared" si="71"/>
        <v>0</v>
      </c>
      <c r="M91" s="11"/>
      <c r="N91" s="14"/>
      <c r="O91" s="12">
        <f t="shared" si="72"/>
        <v>0</v>
      </c>
      <c r="P91" s="12"/>
      <c r="Q91" s="12"/>
      <c r="R91" s="12">
        <f t="shared" si="73"/>
        <v>0</v>
      </c>
      <c r="S91" s="11"/>
      <c r="T91" s="14"/>
      <c r="U91" s="12">
        <f t="shared" si="74"/>
        <v>0</v>
      </c>
      <c r="V91" s="12"/>
      <c r="W91" s="12"/>
      <c r="X91" s="12">
        <f t="shared" si="75"/>
        <v>0</v>
      </c>
      <c r="Y91" s="11"/>
      <c r="Z91" s="14"/>
      <c r="AA91" s="12">
        <f t="shared" si="76"/>
        <v>0</v>
      </c>
      <c r="AB91" s="12"/>
      <c r="AC91" s="12"/>
      <c r="AD91" s="12">
        <f t="shared" si="77"/>
        <v>0</v>
      </c>
      <c r="AE91" s="11"/>
      <c r="AF91" s="14"/>
      <c r="AG91" s="12">
        <f t="shared" si="78"/>
        <v>0</v>
      </c>
      <c r="AH91" s="12"/>
      <c r="AI91" s="12"/>
      <c r="AJ91" s="12">
        <f t="shared" si="79"/>
        <v>0</v>
      </c>
      <c r="AK91" s="11"/>
      <c r="AL91" s="14"/>
      <c r="AM91" s="12">
        <f t="shared" si="80"/>
        <v>0</v>
      </c>
      <c r="AN91" s="12"/>
      <c r="AO91" s="12"/>
      <c r="AP91" s="12">
        <f t="shared" si="81"/>
        <v>0</v>
      </c>
      <c r="AQ91" s="11"/>
      <c r="AR91" s="14"/>
      <c r="AS91" s="12">
        <f t="shared" si="82"/>
        <v>0</v>
      </c>
      <c r="AT91" s="12"/>
      <c r="AU91" s="12"/>
      <c r="AV91" s="12">
        <f t="shared" si="83"/>
        <v>0</v>
      </c>
      <c r="AW91" s="11"/>
      <c r="AX91" s="14"/>
      <c r="AY91" s="12">
        <f t="shared" si="84"/>
        <v>0</v>
      </c>
      <c r="AZ91" s="12"/>
      <c r="BA91" s="12"/>
      <c r="BB91" s="12">
        <f t="shared" si="85"/>
        <v>0</v>
      </c>
      <c r="BC91" s="11"/>
      <c r="BD91" s="14"/>
      <c r="BE91" s="12">
        <f t="shared" si="86"/>
        <v>0</v>
      </c>
      <c r="BF91" s="12"/>
      <c r="BG91" s="12"/>
      <c r="BH91" s="12">
        <f t="shared" si="87"/>
        <v>0</v>
      </c>
      <c r="BI91" s="11"/>
      <c r="BJ91" s="14"/>
      <c r="BK91" s="12">
        <f t="shared" si="88"/>
        <v>0</v>
      </c>
      <c r="BL91" s="12"/>
      <c r="BM91" s="12"/>
      <c r="BN91" s="12">
        <f t="shared" si="89"/>
        <v>0</v>
      </c>
      <c r="BO91" s="11"/>
      <c r="BP91" s="14"/>
      <c r="BQ91" s="12">
        <f t="shared" si="90"/>
        <v>0</v>
      </c>
      <c r="BR91" s="12"/>
      <c r="BS91" s="12"/>
      <c r="BT91" s="12">
        <f t="shared" si="91"/>
        <v>0</v>
      </c>
      <c r="BU91" s="11"/>
      <c r="BV91" s="14"/>
      <c r="BW91" s="12">
        <f t="shared" si="92"/>
        <v>0</v>
      </c>
      <c r="BX91" s="12"/>
      <c r="BY91" s="12"/>
      <c r="BZ91" s="12">
        <f t="shared" si="93"/>
        <v>0</v>
      </c>
      <c r="CA91" s="11"/>
      <c r="CB91" s="14"/>
      <c r="CC91" s="12">
        <f t="shared" si="94"/>
        <v>0</v>
      </c>
      <c r="CD91" s="12"/>
      <c r="CE91" s="12"/>
      <c r="CF91" s="12">
        <f t="shared" si="95"/>
        <v>0</v>
      </c>
      <c r="CG91" s="11"/>
      <c r="CH91" s="14"/>
      <c r="CI91" s="12">
        <f t="shared" si="96"/>
        <v>0</v>
      </c>
      <c r="CJ91" s="12"/>
      <c r="CK91" s="12"/>
      <c r="CL91" s="12">
        <f t="shared" si="97"/>
        <v>0</v>
      </c>
      <c r="CM91" s="11"/>
      <c r="CN91" s="14"/>
      <c r="CO91" s="12">
        <f t="shared" si="98"/>
        <v>0</v>
      </c>
      <c r="CP91" s="12"/>
      <c r="CQ91" s="12"/>
      <c r="CR91" s="12">
        <f t="shared" si="99"/>
        <v>0</v>
      </c>
      <c r="CS91" s="11"/>
      <c r="CT91" s="14"/>
      <c r="CU91" s="12">
        <f t="shared" si="100"/>
        <v>0</v>
      </c>
      <c r="CV91" s="12"/>
      <c r="CW91" s="12"/>
      <c r="CX91" s="12">
        <f t="shared" si="101"/>
        <v>0</v>
      </c>
      <c r="CY91" s="11"/>
      <c r="CZ91" s="14"/>
      <c r="DA91" s="12">
        <f t="shared" si="102"/>
        <v>0</v>
      </c>
      <c r="DB91" s="12"/>
      <c r="DC91" s="12"/>
      <c r="DD91" s="12">
        <f t="shared" si="103"/>
        <v>0</v>
      </c>
      <c r="DE91" s="11"/>
      <c r="DF91" s="14"/>
      <c r="DG91" s="12">
        <f t="shared" si="104"/>
        <v>0</v>
      </c>
      <c r="DH91" s="12"/>
      <c r="DI91" s="12"/>
      <c r="DJ91" s="12">
        <f t="shared" si="105"/>
        <v>0</v>
      </c>
      <c r="DK91" s="11"/>
      <c r="DL91" s="14"/>
      <c r="DM91" s="12">
        <f t="shared" si="106"/>
        <v>0</v>
      </c>
      <c r="DN91" s="12"/>
      <c r="DO91" s="12"/>
      <c r="DP91" s="12">
        <f t="shared" si="107"/>
        <v>0</v>
      </c>
      <c r="DQ91" s="11"/>
      <c r="DR91" s="14"/>
      <c r="DS91" s="12">
        <f t="shared" si="108"/>
        <v>0</v>
      </c>
      <c r="DT91" s="12"/>
      <c r="DU91" s="12"/>
      <c r="DV91" s="12">
        <f t="shared" si="109"/>
        <v>0</v>
      </c>
      <c r="DW91" s="11"/>
      <c r="DX91" s="14"/>
      <c r="DY91" s="12">
        <f t="shared" si="110"/>
        <v>0</v>
      </c>
      <c r="DZ91" s="12"/>
      <c r="EA91" s="12"/>
      <c r="EB91" s="12">
        <f t="shared" si="111"/>
        <v>0</v>
      </c>
      <c r="EC91" s="11"/>
      <c r="ED91" s="14"/>
      <c r="EE91" s="12">
        <f t="shared" si="112"/>
        <v>0</v>
      </c>
      <c r="EF91" s="12"/>
      <c r="EG91" s="12"/>
      <c r="EH91" s="12">
        <f t="shared" si="113"/>
        <v>0</v>
      </c>
      <c r="EI91" s="11"/>
      <c r="EJ91" s="14"/>
      <c r="EK91" s="12">
        <f t="shared" si="114"/>
        <v>0</v>
      </c>
      <c r="EL91" s="12"/>
      <c r="EM91" s="12"/>
      <c r="EN91" s="12">
        <f t="shared" si="115"/>
        <v>0</v>
      </c>
      <c r="EO91" s="11"/>
      <c r="EP91" s="14"/>
      <c r="EQ91" s="12">
        <f t="shared" si="116"/>
        <v>0</v>
      </c>
      <c r="ER91" s="12"/>
      <c r="ES91" s="12"/>
      <c r="ET91" s="12">
        <f t="shared" si="117"/>
        <v>0</v>
      </c>
      <c r="EU91" s="11"/>
      <c r="EV91" s="14"/>
      <c r="EW91" s="12">
        <f t="shared" si="118"/>
        <v>0</v>
      </c>
      <c r="EX91" s="12"/>
      <c r="EY91" s="12"/>
      <c r="EZ91" s="12">
        <f t="shared" si="119"/>
        <v>0</v>
      </c>
      <c r="FA91" s="11"/>
      <c r="FB91" s="14"/>
      <c r="FC91" s="12">
        <f t="shared" si="120"/>
        <v>0</v>
      </c>
      <c r="FD91" s="12"/>
      <c r="FE91" s="12"/>
      <c r="FF91" s="12">
        <f t="shared" si="121"/>
        <v>0</v>
      </c>
      <c r="FG91" s="11"/>
      <c r="FH91" s="14"/>
      <c r="FI91" s="12">
        <f t="shared" si="122"/>
        <v>0</v>
      </c>
      <c r="FJ91" s="12"/>
      <c r="FK91" s="12"/>
      <c r="FL91" s="12">
        <f t="shared" si="123"/>
        <v>0</v>
      </c>
      <c r="FM91" s="11"/>
      <c r="FN91" s="14"/>
      <c r="FO91" s="12">
        <f t="shared" si="124"/>
        <v>0</v>
      </c>
      <c r="FP91" s="12"/>
      <c r="FQ91" s="12"/>
      <c r="FR91" s="12">
        <f t="shared" si="125"/>
        <v>0</v>
      </c>
      <c r="FS91" s="11"/>
      <c r="FT91" s="14"/>
      <c r="FU91" s="12">
        <f t="shared" si="126"/>
        <v>0</v>
      </c>
      <c r="FV91" s="12"/>
      <c r="FW91" s="12"/>
      <c r="FX91" s="12">
        <f t="shared" si="127"/>
        <v>0</v>
      </c>
      <c r="FY91" s="11"/>
      <c r="FZ91" s="14"/>
      <c r="GA91" s="12">
        <f t="shared" si="128"/>
        <v>0</v>
      </c>
      <c r="GB91" s="12"/>
      <c r="GC91" s="12"/>
      <c r="GD91" s="12">
        <f t="shared" si="129"/>
        <v>0</v>
      </c>
      <c r="GE91" s="11">
        <f>[2]Sheet1!$D$3</f>
        <v>0</v>
      </c>
      <c r="GF91" s="12">
        <f t="shared" si="130"/>
        <v>0</v>
      </c>
      <c r="GG91" s="12">
        <f t="shared" si="131"/>
        <v>0</v>
      </c>
      <c r="GH91" s="12">
        <f t="shared" si="132"/>
        <v>0</v>
      </c>
      <c r="GI91" s="12">
        <f t="shared" si="67"/>
        <v>0</v>
      </c>
      <c r="GJ91" s="13">
        <f t="shared" si="68"/>
        <v>0</v>
      </c>
    </row>
    <row r="92" spans="1:192" x14ac:dyDescent="0.25">
      <c r="A92" s="65"/>
      <c r="B92" s="9">
        <f>'[1]البيان الاساسى'!B90</f>
        <v>88</v>
      </c>
      <c r="C92" s="10" t="str">
        <f>VLOOKUP($B92,'[1]البيان الاساسى'!$B$3:$K$561,2,0)</f>
        <v>كريز احمر</v>
      </c>
      <c r="D92" s="10" t="str">
        <f>VLOOKUP($B92,'[1]البيان الاساسى'!$B$3:$K$561,3,0)</f>
        <v xml:space="preserve"> كيلو</v>
      </c>
      <c r="E92" s="11"/>
      <c r="F92" s="14"/>
      <c r="G92" s="12">
        <f t="shared" si="69"/>
        <v>0</v>
      </c>
      <c r="H92" s="12"/>
      <c r="I92" s="12"/>
      <c r="J92" s="12">
        <f t="shared" si="70"/>
        <v>0</v>
      </c>
      <c r="K92" s="14"/>
      <c r="L92" s="13">
        <f t="shared" si="71"/>
        <v>0</v>
      </c>
      <c r="M92" s="11"/>
      <c r="N92" s="14"/>
      <c r="O92" s="12">
        <f t="shared" si="72"/>
        <v>0</v>
      </c>
      <c r="P92" s="12"/>
      <c r="Q92" s="12"/>
      <c r="R92" s="12">
        <f t="shared" si="73"/>
        <v>0</v>
      </c>
      <c r="S92" s="11"/>
      <c r="T92" s="14"/>
      <c r="U92" s="12">
        <f t="shared" si="74"/>
        <v>0</v>
      </c>
      <c r="V92" s="12"/>
      <c r="W92" s="12"/>
      <c r="X92" s="12">
        <f t="shared" si="75"/>
        <v>0</v>
      </c>
      <c r="Y92" s="11"/>
      <c r="Z92" s="14"/>
      <c r="AA92" s="12">
        <f t="shared" si="76"/>
        <v>0</v>
      </c>
      <c r="AB92" s="12"/>
      <c r="AC92" s="12"/>
      <c r="AD92" s="12">
        <f t="shared" si="77"/>
        <v>0</v>
      </c>
      <c r="AE92" s="11"/>
      <c r="AF92" s="14"/>
      <c r="AG92" s="12">
        <f t="shared" si="78"/>
        <v>0</v>
      </c>
      <c r="AH92" s="12"/>
      <c r="AI92" s="12"/>
      <c r="AJ92" s="12">
        <f t="shared" si="79"/>
        <v>0</v>
      </c>
      <c r="AK92" s="11"/>
      <c r="AL92" s="14"/>
      <c r="AM92" s="12">
        <f t="shared" si="80"/>
        <v>0</v>
      </c>
      <c r="AN92" s="12"/>
      <c r="AO92" s="12"/>
      <c r="AP92" s="12">
        <f t="shared" si="81"/>
        <v>0</v>
      </c>
      <c r="AQ92" s="11"/>
      <c r="AR92" s="14"/>
      <c r="AS92" s="12">
        <f t="shared" si="82"/>
        <v>0</v>
      </c>
      <c r="AT92" s="12"/>
      <c r="AU92" s="12"/>
      <c r="AV92" s="12">
        <f t="shared" si="83"/>
        <v>0</v>
      </c>
      <c r="AW92" s="11"/>
      <c r="AX92" s="14"/>
      <c r="AY92" s="12">
        <f t="shared" si="84"/>
        <v>0</v>
      </c>
      <c r="AZ92" s="12"/>
      <c r="BA92" s="12"/>
      <c r="BB92" s="12">
        <f t="shared" si="85"/>
        <v>0</v>
      </c>
      <c r="BC92" s="11"/>
      <c r="BD92" s="14"/>
      <c r="BE92" s="12">
        <f t="shared" si="86"/>
        <v>0</v>
      </c>
      <c r="BF92" s="12"/>
      <c r="BG92" s="12"/>
      <c r="BH92" s="12">
        <f t="shared" si="87"/>
        <v>0</v>
      </c>
      <c r="BI92" s="11"/>
      <c r="BJ92" s="14"/>
      <c r="BK92" s="12">
        <f t="shared" si="88"/>
        <v>0</v>
      </c>
      <c r="BL92" s="12"/>
      <c r="BM92" s="12"/>
      <c r="BN92" s="12">
        <f t="shared" si="89"/>
        <v>0</v>
      </c>
      <c r="BO92" s="11"/>
      <c r="BP92" s="14"/>
      <c r="BQ92" s="12">
        <f t="shared" si="90"/>
        <v>0</v>
      </c>
      <c r="BR92" s="12"/>
      <c r="BS92" s="12"/>
      <c r="BT92" s="12">
        <f t="shared" si="91"/>
        <v>0</v>
      </c>
      <c r="BU92" s="11"/>
      <c r="BV92" s="14"/>
      <c r="BW92" s="12">
        <f t="shared" si="92"/>
        <v>0</v>
      </c>
      <c r="BX92" s="12"/>
      <c r="BY92" s="12"/>
      <c r="BZ92" s="12">
        <f t="shared" si="93"/>
        <v>0</v>
      </c>
      <c r="CA92" s="11"/>
      <c r="CB92" s="14"/>
      <c r="CC92" s="12">
        <f t="shared" si="94"/>
        <v>0</v>
      </c>
      <c r="CD92" s="12"/>
      <c r="CE92" s="12"/>
      <c r="CF92" s="12">
        <f t="shared" si="95"/>
        <v>0</v>
      </c>
      <c r="CG92" s="11"/>
      <c r="CH92" s="14"/>
      <c r="CI92" s="12">
        <f t="shared" si="96"/>
        <v>0</v>
      </c>
      <c r="CJ92" s="12"/>
      <c r="CK92" s="12"/>
      <c r="CL92" s="12">
        <f t="shared" si="97"/>
        <v>0</v>
      </c>
      <c r="CM92" s="11"/>
      <c r="CN92" s="14"/>
      <c r="CO92" s="12">
        <f t="shared" si="98"/>
        <v>0</v>
      </c>
      <c r="CP92" s="12"/>
      <c r="CQ92" s="12"/>
      <c r="CR92" s="12">
        <f t="shared" si="99"/>
        <v>0</v>
      </c>
      <c r="CS92" s="11"/>
      <c r="CT92" s="14"/>
      <c r="CU92" s="12">
        <f t="shared" si="100"/>
        <v>0</v>
      </c>
      <c r="CV92" s="12"/>
      <c r="CW92" s="12"/>
      <c r="CX92" s="12">
        <f t="shared" si="101"/>
        <v>0</v>
      </c>
      <c r="CY92" s="11"/>
      <c r="CZ92" s="14"/>
      <c r="DA92" s="12">
        <f t="shared" si="102"/>
        <v>0</v>
      </c>
      <c r="DB92" s="12"/>
      <c r="DC92" s="12"/>
      <c r="DD92" s="12">
        <f t="shared" si="103"/>
        <v>0</v>
      </c>
      <c r="DE92" s="11"/>
      <c r="DF92" s="14"/>
      <c r="DG92" s="12">
        <f t="shared" si="104"/>
        <v>0</v>
      </c>
      <c r="DH92" s="12"/>
      <c r="DI92" s="12"/>
      <c r="DJ92" s="12">
        <f t="shared" si="105"/>
        <v>0</v>
      </c>
      <c r="DK92" s="11"/>
      <c r="DL92" s="14"/>
      <c r="DM92" s="12">
        <f t="shared" si="106"/>
        <v>0</v>
      </c>
      <c r="DN92" s="12"/>
      <c r="DO92" s="12"/>
      <c r="DP92" s="12">
        <f t="shared" si="107"/>
        <v>0</v>
      </c>
      <c r="DQ92" s="11"/>
      <c r="DR92" s="14"/>
      <c r="DS92" s="12">
        <f t="shared" si="108"/>
        <v>0</v>
      </c>
      <c r="DT92" s="12"/>
      <c r="DU92" s="12"/>
      <c r="DV92" s="12">
        <f t="shared" si="109"/>
        <v>0</v>
      </c>
      <c r="DW92" s="11"/>
      <c r="DX92" s="14"/>
      <c r="DY92" s="12">
        <f t="shared" si="110"/>
        <v>0</v>
      </c>
      <c r="DZ92" s="12"/>
      <c r="EA92" s="12"/>
      <c r="EB92" s="12">
        <f t="shared" si="111"/>
        <v>0</v>
      </c>
      <c r="EC92" s="11"/>
      <c r="ED92" s="14"/>
      <c r="EE92" s="12">
        <f t="shared" si="112"/>
        <v>0</v>
      </c>
      <c r="EF92" s="12"/>
      <c r="EG92" s="12"/>
      <c r="EH92" s="12">
        <f t="shared" si="113"/>
        <v>0</v>
      </c>
      <c r="EI92" s="11"/>
      <c r="EJ92" s="14"/>
      <c r="EK92" s="12">
        <f t="shared" si="114"/>
        <v>0</v>
      </c>
      <c r="EL92" s="12"/>
      <c r="EM92" s="12"/>
      <c r="EN92" s="12">
        <f t="shared" si="115"/>
        <v>0</v>
      </c>
      <c r="EO92" s="11"/>
      <c r="EP92" s="14"/>
      <c r="EQ92" s="12">
        <f t="shared" si="116"/>
        <v>0</v>
      </c>
      <c r="ER92" s="12"/>
      <c r="ES92" s="12"/>
      <c r="ET92" s="12">
        <f t="shared" si="117"/>
        <v>0</v>
      </c>
      <c r="EU92" s="11"/>
      <c r="EV92" s="14"/>
      <c r="EW92" s="12">
        <f t="shared" si="118"/>
        <v>0</v>
      </c>
      <c r="EX92" s="12"/>
      <c r="EY92" s="12"/>
      <c r="EZ92" s="12">
        <f t="shared" si="119"/>
        <v>0</v>
      </c>
      <c r="FA92" s="11"/>
      <c r="FB92" s="14"/>
      <c r="FC92" s="12">
        <f t="shared" si="120"/>
        <v>0</v>
      </c>
      <c r="FD92" s="12"/>
      <c r="FE92" s="12"/>
      <c r="FF92" s="12">
        <f t="shared" si="121"/>
        <v>0</v>
      </c>
      <c r="FG92" s="11"/>
      <c r="FH92" s="14"/>
      <c r="FI92" s="12">
        <f t="shared" si="122"/>
        <v>0</v>
      </c>
      <c r="FJ92" s="12"/>
      <c r="FK92" s="12"/>
      <c r="FL92" s="12">
        <f t="shared" si="123"/>
        <v>0</v>
      </c>
      <c r="FM92" s="11"/>
      <c r="FN92" s="14"/>
      <c r="FO92" s="12">
        <f t="shared" si="124"/>
        <v>0</v>
      </c>
      <c r="FP92" s="12"/>
      <c r="FQ92" s="12"/>
      <c r="FR92" s="12">
        <f t="shared" si="125"/>
        <v>0</v>
      </c>
      <c r="FS92" s="11"/>
      <c r="FT92" s="14"/>
      <c r="FU92" s="12">
        <f t="shared" si="126"/>
        <v>0</v>
      </c>
      <c r="FV92" s="12"/>
      <c r="FW92" s="12"/>
      <c r="FX92" s="12">
        <f t="shared" si="127"/>
        <v>0</v>
      </c>
      <c r="FY92" s="11"/>
      <c r="FZ92" s="14"/>
      <c r="GA92" s="12">
        <f t="shared" si="128"/>
        <v>0</v>
      </c>
      <c r="GB92" s="12"/>
      <c r="GC92" s="12"/>
      <c r="GD92" s="12">
        <f t="shared" si="129"/>
        <v>0</v>
      </c>
      <c r="GE92" s="11">
        <f>[2]Sheet1!$D$3</f>
        <v>0</v>
      </c>
      <c r="GF92" s="12">
        <f t="shared" si="130"/>
        <v>0</v>
      </c>
      <c r="GG92" s="12">
        <f t="shared" si="131"/>
        <v>0</v>
      </c>
      <c r="GH92" s="12">
        <f t="shared" si="132"/>
        <v>0</v>
      </c>
      <c r="GI92" s="12">
        <f t="shared" si="67"/>
        <v>0</v>
      </c>
      <c r="GJ92" s="13">
        <f t="shared" si="68"/>
        <v>0</v>
      </c>
    </row>
    <row r="93" spans="1:192" x14ac:dyDescent="0.25">
      <c r="A93" s="65"/>
      <c r="B93" s="9">
        <f>'[1]البيان الاساسى'!B91</f>
        <v>89</v>
      </c>
      <c r="C93" s="10" t="str">
        <f>VLOOKUP($B93,'[1]البيان الاساسى'!$B$3:$K$561,2,0)</f>
        <v>خميرة</v>
      </c>
      <c r="D93" s="10" t="str">
        <f>VLOOKUP($B93,'[1]البيان الاساسى'!$B$3:$K$561,3,0)</f>
        <v xml:space="preserve">باكو </v>
      </c>
      <c r="E93" s="11"/>
      <c r="F93" s="14"/>
      <c r="G93" s="12">
        <f t="shared" si="69"/>
        <v>0</v>
      </c>
      <c r="H93" s="12"/>
      <c r="I93" s="12"/>
      <c r="J93" s="12">
        <f t="shared" si="70"/>
        <v>0</v>
      </c>
      <c r="K93" s="14"/>
      <c r="L93" s="13">
        <f t="shared" si="71"/>
        <v>0</v>
      </c>
      <c r="M93" s="11"/>
      <c r="N93" s="14"/>
      <c r="O93" s="12">
        <f t="shared" si="72"/>
        <v>0</v>
      </c>
      <c r="P93" s="12"/>
      <c r="Q93" s="12"/>
      <c r="R93" s="12">
        <f t="shared" si="73"/>
        <v>0</v>
      </c>
      <c r="S93" s="11"/>
      <c r="T93" s="14"/>
      <c r="U93" s="12">
        <f t="shared" si="74"/>
        <v>0</v>
      </c>
      <c r="V93" s="12"/>
      <c r="W93" s="12"/>
      <c r="X93" s="12">
        <f t="shared" si="75"/>
        <v>0</v>
      </c>
      <c r="Y93" s="11"/>
      <c r="Z93" s="14"/>
      <c r="AA93" s="12">
        <f t="shared" si="76"/>
        <v>0</v>
      </c>
      <c r="AB93" s="12"/>
      <c r="AC93" s="12"/>
      <c r="AD93" s="12">
        <f t="shared" si="77"/>
        <v>0</v>
      </c>
      <c r="AE93" s="11"/>
      <c r="AF93" s="14"/>
      <c r="AG93" s="12">
        <f t="shared" si="78"/>
        <v>0</v>
      </c>
      <c r="AH93" s="12"/>
      <c r="AI93" s="12"/>
      <c r="AJ93" s="12">
        <f t="shared" si="79"/>
        <v>0</v>
      </c>
      <c r="AK93" s="11"/>
      <c r="AL93" s="14"/>
      <c r="AM93" s="12">
        <f t="shared" si="80"/>
        <v>0</v>
      </c>
      <c r="AN93" s="12"/>
      <c r="AO93" s="12"/>
      <c r="AP93" s="12">
        <f t="shared" si="81"/>
        <v>0</v>
      </c>
      <c r="AQ93" s="11"/>
      <c r="AR93" s="14"/>
      <c r="AS93" s="12">
        <f t="shared" si="82"/>
        <v>0</v>
      </c>
      <c r="AT93" s="12"/>
      <c r="AU93" s="12"/>
      <c r="AV93" s="12">
        <f t="shared" si="83"/>
        <v>0</v>
      </c>
      <c r="AW93" s="11"/>
      <c r="AX93" s="14"/>
      <c r="AY93" s="12">
        <f t="shared" si="84"/>
        <v>0</v>
      </c>
      <c r="AZ93" s="12"/>
      <c r="BA93" s="12"/>
      <c r="BB93" s="12">
        <f t="shared" si="85"/>
        <v>0</v>
      </c>
      <c r="BC93" s="11"/>
      <c r="BD93" s="14"/>
      <c r="BE93" s="12">
        <f t="shared" si="86"/>
        <v>0</v>
      </c>
      <c r="BF93" s="12"/>
      <c r="BG93" s="12"/>
      <c r="BH93" s="12">
        <f t="shared" si="87"/>
        <v>0</v>
      </c>
      <c r="BI93" s="11"/>
      <c r="BJ93" s="14"/>
      <c r="BK93" s="12">
        <f t="shared" si="88"/>
        <v>0</v>
      </c>
      <c r="BL93" s="12"/>
      <c r="BM93" s="12"/>
      <c r="BN93" s="12">
        <f t="shared" si="89"/>
        <v>0</v>
      </c>
      <c r="BO93" s="11"/>
      <c r="BP93" s="14"/>
      <c r="BQ93" s="12">
        <f t="shared" si="90"/>
        <v>0</v>
      </c>
      <c r="BR93" s="12"/>
      <c r="BS93" s="12"/>
      <c r="BT93" s="12">
        <f t="shared" si="91"/>
        <v>0</v>
      </c>
      <c r="BU93" s="11"/>
      <c r="BV93" s="14"/>
      <c r="BW93" s="12">
        <f t="shared" si="92"/>
        <v>0</v>
      </c>
      <c r="BX93" s="12"/>
      <c r="BY93" s="12"/>
      <c r="BZ93" s="12">
        <f t="shared" si="93"/>
        <v>0</v>
      </c>
      <c r="CA93" s="11"/>
      <c r="CB93" s="14"/>
      <c r="CC93" s="12">
        <f t="shared" si="94"/>
        <v>0</v>
      </c>
      <c r="CD93" s="12"/>
      <c r="CE93" s="12"/>
      <c r="CF93" s="12">
        <f t="shared" si="95"/>
        <v>0</v>
      </c>
      <c r="CG93" s="11"/>
      <c r="CH93" s="14"/>
      <c r="CI93" s="12">
        <f t="shared" si="96"/>
        <v>0</v>
      </c>
      <c r="CJ93" s="12"/>
      <c r="CK93" s="12"/>
      <c r="CL93" s="12">
        <f t="shared" si="97"/>
        <v>0</v>
      </c>
      <c r="CM93" s="11"/>
      <c r="CN93" s="14"/>
      <c r="CO93" s="12">
        <f t="shared" si="98"/>
        <v>0</v>
      </c>
      <c r="CP93" s="12"/>
      <c r="CQ93" s="12"/>
      <c r="CR93" s="12">
        <f t="shared" si="99"/>
        <v>0</v>
      </c>
      <c r="CS93" s="11"/>
      <c r="CT93" s="14"/>
      <c r="CU93" s="12">
        <f t="shared" si="100"/>
        <v>0</v>
      </c>
      <c r="CV93" s="12"/>
      <c r="CW93" s="12"/>
      <c r="CX93" s="12">
        <f t="shared" si="101"/>
        <v>0</v>
      </c>
      <c r="CY93" s="11"/>
      <c r="CZ93" s="14"/>
      <c r="DA93" s="12">
        <f t="shared" si="102"/>
        <v>0</v>
      </c>
      <c r="DB93" s="12"/>
      <c r="DC93" s="12"/>
      <c r="DD93" s="12">
        <f t="shared" si="103"/>
        <v>0</v>
      </c>
      <c r="DE93" s="11"/>
      <c r="DF93" s="14"/>
      <c r="DG93" s="12">
        <f t="shared" si="104"/>
        <v>0</v>
      </c>
      <c r="DH93" s="12"/>
      <c r="DI93" s="12"/>
      <c r="DJ93" s="12">
        <f t="shared" si="105"/>
        <v>0</v>
      </c>
      <c r="DK93" s="11"/>
      <c r="DL93" s="14"/>
      <c r="DM93" s="12">
        <f t="shared" si="106"/>
        <v>0</v>
      </c>
      <c r="DN93" s="12"/>
      <c r="DO93" s="12"/>
      <c r="DP93" s="12">
        <f t="shared" si="107"/>
        <v>0</v>
      </c>
      <c r="DQ93" s="11"/>
      <c r="DR93" s="14"/>
      <c r="DS93" s="12">
        <f t="shared" si="108"/>
        <v>0</v>
      </c>
      <c r="DT93" s="12"/>
      <c r="DU93" s="12"/>
      <c r="DV93" s="12">
        <f t="shared" si="109"/>
        <v>0</v>
      </c>
      <c r="DW93" s="11"/>
      <c r="DX93" s="14"/>
      <c r="DY93" s="12">
        <f t="shared" si="110"/>
        <v>0</v>
      </c>
      <c r="DZ93" s="12"/>
      <c r="EA93" s="12"/>
      <c r="EB93" s="12">
        <f t="shared" si="111"/>
        <v>0</v>
      </c>
      <c r="EC93" s="11"/>
      <c r="ED93" s="14"/>
      <c r="EE93" s="12">
        <f t="shared" si="112"/>
        <v>0</v>
      </c>
      <c r="EF93" s="12"/>
      <c r="EG93" s="12"/>
      <c r="EH93" s="12">
        <f t="shared" si="113"/>
        <v>0</v>
      </c>
      <c r="EI93" s="11"/>
      <c r="EJ93" s="14"/>
      <c r="EK93" s="12">
        <f t="shared" si="114"/>
        <v>0</v>
      </c>
      <c r="EL93" s="12"/>
      <c r="EM93" s="12"/>
      <c r="EN93" s="12">
        <f t="shared" si="115"/>
        <v>0</v>
      </c>
      <c r="EO93" s="11"/>
      <c r="EP93" s="14"/>
      <c r="EQ93" s="12">
        <f t="shared" si="116"/>
        <v>0</v>
      </c>
      <c r="ER93" s="12"/>
      <c r="ES93" s="12"/>
      <c r="ET93" s="12">
        <f t="shared" si="117"/>
        <v>0</v>
      </c>
      <c r="EU93" s="11"/>
      <c r="EV93" s="14"/>
      <c r="EW93" s="12">
        <f t="shared" si="118"/>
        <v>0</v>
      </c>
      <c r="EX93" s="12"/>
      <c r="EY93" s="12"/>
      <c r="EZ93" s="12">
        <f t="shared" si="119"/>
        <v>0</v>
      </c>
      <c r="FA93" s="11"/>
      <c r="FB93" s="14"/>
      <c r="FC93" s="12">
        <f t="shared" si="120"/>
        <v>0</v>
      </c>
      <c r="FD93" s="12"/>
      <c r="FE93" s="12"/>
      <c r="FF93" s="12">
        <f t="shared" si="121"/>
        <v>0</v>
      </c>
      <c r="FG93" s="11"/>
      <c r="FH93" s="14"/>
      <c r="FI93" s="12">
        <f t="shared" si="122"/>
        <v>0</v>
      </c>
      <c r="FJ93" s="12"/>
      <c r="FK93" s="12"/>
      <c r="FL93" s="12">
        <f t="shared" si="123"/>
        <v>0</v>
      </c>
      <c r="FM93" s="11"/>
      <c r="FN93" s="14"/>
      <c r="FO93" s="12">
        <f t="shared" si="124"/>
        <v>0</v>
      </c>
      <c r="FP93" s="12"/>
      <c r="FQ93" s="12"/>
      <c r="FR93" s="12">
        <f t="shared" si="125"/>
        <v>0</v>
      </c>
      <c r="FS93" s="11"/>
      <c r="FT93" s="14"/>
      <c r="FU93" s="12">
        <f t="shared" si="126"/>
        <v>0</v>
      </c>
      <c r="FV93" s="12"/>
      <c r="FW93" s="12"/>
      <c r="FX93" s="12">
        <f t="shared" si="127"/>
        <v>0</v>
      </c>
      <c r="FY93" s="11"/>
      <c r="FZ93" s="14"/>
      <c r="GA93" s="12">
        <f t="shared" si="128"/>
        <v>0</v>
      </c>
      <c r="GB93" s="12"/>
      <c r="GC93" s="12"/>
      <c r="GD93" s="12">
        <f t="shared" si="129"/>
        <v>0</v>
      </c>
      <c r="GE93" s="11">
        <f>[2]Sheet1!$D$3</f>
        <v>0</v>
      </c>
      <c r="GF93" s="12">
        <f t="shared" si="130"/>
        <v>0</v>
      </c>
      <c r="GG93" s="12">
        <f t="shared" si="131"/>
        <v>0</v>
      </c>
      <c r="GH93" s="12">
        <f t="shared" si="132"/>
        <v>0</v>
      </c>
      <c r="GI93" s="12">
        <f t="shared" si="67"/>
        <v>0</v>
      </c>
      <c r="GJ93" s="13">
        <f t="shared" si="68"/>
        <v>0</v>
      </c>
    </row>
    <row r="94" spans="1:192" x14ac:dyDescent="0.25">
      <c r="A94" s="65"/>
      <c r="B94" s="9">
        <f>'[1]البيان الاساسى'!B92</f>
        <v>90</v>
      </c>
      <c r="C94" s="10" t="str">
        <f>VLOOKUP($B94,'[1]البيان الاساسى'!$B$3:$K$561,2,0)</f>
        <v>دبس رمان</v>
      </c>
      <c r="D94" s="10" t="str">
        <f>VLOOKUP($B94,'[1]البيان الاساسى'!$B$3:$K$561,3,0)</f>
        <v>زجاجة</v>
      </c>
      <c r="E94" s="11"/>
      <c r="F94" s="14"/>
      <c r="G94" s="12">
        <f t="shared" si="69"/>
        <v>0</v>
      </c>
      <c r="H94" s="12"/>
      <c r="I94" s="12"/>
      <c r="J94" s="12">
        <f t="shared" si="70"/>
        <v>0</v>
      </c>
      <c r="K94" s="14"/>
      <c r="L94" s="13">
        <f t="shared" si="71"/>
        <v>0</v>
      </c>
      <c r="M94" s="11"/>
      <c r="N94" s="14"/>
      <c r="O94" s="12">
        <f t="shared" si="72"/>
        <v>0</v>
      </c>
      <c r="P94" s="12"/>
      <c r="Q94" s="12"/>
      <c r="R94" s="12">
        <f t="shared" si="73"/>
        <v>0</v>
      </c>
      <c r="S94" s="11"/>
      <c r="T94" s="14"/>
      <c r="U94" s="12">
        <f t="shared" si="74"/>
        <v>0</v>
      </c>
      <c r="V94" s="12"/>
      <c r="W94" s="12"/>
      <c r="X94" s="12">
        <f t="shared" si="75"/>
        <v>0</v>
      </c>
      <c r="Y94" s="11"/>
      <c r="Z94" s="14"/>
      <c r="AA94" s="12">
        <f t="shared" si="76"/>
        <v>0</v>
      </c>
      <c r="AB94" s="12"/>
      <c r="AC94" s="12"/>
      <c r="AD94" s="12">
        <f t="shared" si="77"/>
        <v>0</v>
      </c>
      <c r="AE94" s="11"/>
      <c r="AF94" s="14"/>
      <c r="AG94" s="12">
        <f t="shared" si="78"/>
        <v>0</v>
      </c>
      <c r="AH94" s="12"/>
      <c r="AI94" s="12"/>
      <c r="AJ94" s="12">
        <f t="shared" si="79"/>
        <v>0</v>
      </c>
      <c r="AK94" s="11"/>
      <c r="AL94" s="14"/>
      <c r="AM94" s="12">
        <f t="shared" si="80"/>
        <v>0</v>
      </c>
      <c r="AN94" s="12"/>
      <c r="AO94" s="12"/>
      <c r="AP94" s="12">
        <f t="shared" si="81"/>
        <v>0</v>
      </c>
      <c r="AQ94" s="11"/>
      <c r="AR94" s="14"/>
      <c r="AS94" s="12">
        <f t="shared" si="82"/>
        <v>0</v>
      </c>
      <c r="AT94" s="12"/>
      <c r="AU94" s="12"/>
      <c r="AV94" s="12">
        <f t="shared" si="83"/>
        <v>0</v>
      </c>
      <c r="AW94" s="11"/>
      <c r="AX94" s="14"/>
      <c r="AY94" s="12">
        <f t="shared" si="84"/>
        <v>0</v>
      </c>
      <c r="AZ94" s="12"/>
      <c r="BA94" s="12"/>
      <c r="BB94" s="12">
        <f t="shared" si="85"/>
        <v>0</v>
      </c>
      <c r="BC94" s="11"/>
      <c r="BD94" s="14"/>
      <c r="BE94" s="12">
        <f t="shared" si="86"/>
        <v>0</v>
      </c>
      <c r="BF94" s="12"/>
      <c r="BG94" s="12"/>
      <c r="BH94" s="12">
        <f t="shared" si="87"/>
        <v>0</v>
      </c>
      <c r="BI94" s="11"/>
      <c r="BJ94" s="14"/>
      <c r="BK94" s="12">
        <f t="shared" si="88"/>
        <v>0</v>
      </c>
      <c r="BL94" s="12"/>
      <c r="BM94" s="12"/>
      <c r="BN94" s="12">
        <f t="shared" si="89"/>
        <v>0</v>
      </c>
      <c r="BO94" s="11"/>
      <c r="BP94" s="14"/>
      <c r="BQ94" s="12">
        <f t="shared" si="90"/>
        <v>0</v>
      </c>
      <c r="BR94" s="12"/>
      <c r="BS94" s="12"/>
      <c r="BT94" s="12">
        <f t="shared" si="91"/>
        <v>0</v>
      </c>
      <c r="BU94" s="11"/>
      <c r="BV94" s="14"/>
      <c r="BW94" s="12">
        <f t="shared" si="92"/>
        <v>0</v>
      </c>
      <c r="BX94" s="12"/>
      <c r="BY94" s="12"/>
      <c r="BZ94" s="12">
        <f t="shared" si="93"/>
        <v>0</v>
      </c>
      <c r="CA94" s="11"/>
      <c r="CB94" s="14"/>
      <c r="CC94" s="12">
        <f t="shared" si="94"/>
        <v>0</v>
      </c>
      <c r="CD94" s="12"/>
      <c r="CE94" s="12"/>
      <c r="CF94" s="12">
        <f t="shared" si="95"/>
        <v>0</v>
      </c>
      <c r="CG94" s="11"/>
      <c r="CH94" s="14"/>
      <c r="CI94" s="12">
        <f t="shared" si="96"/>
        <v>0</v>
      </c>
      <c r="CJ94" s="12"/>
      <c r="CK94" s="12"/>
      <c r="CL94" s="12">
        <f t="shared" si="97"/>
        <v>0</v>
      </c>
      <c r="CM94" s="11"/>
      <c r="CN94" s="14"/>
      <c r="CO94" s="12">
        <f t="shared" si="98"/>
        <v>0</v>
      </c>
      <c r="CP94" s="12"/>
      <c r="CQ94" s="12"/>
      <c r="CR94" s="12">
        <f t="shared" si="99"/>
        <v>0</v>
      </c>
      <c r="CS94" s="11"/>
      <c r="CT94" s="14"/>
      <c r="CU94" s="12">
        <f t="shared" si="100"/>
        <v>0</v>
      </c>
      <c r="CV94" s="12"/>
      <c r="CW94" s="12"/>
      <c r="CX94" s="12">
        <f t="shared" si="101"/>
        <v>0</v>
      </c>
      <c r="CY94" s="11"/>
      <c r="CZ94" s="14"/>
      <c r="DA94" s="12">
        <f t="shared" si="102"/>
        <v>0</v>
      </c>
      <c r="DB94" s="12"/>
      <c r="DC94" s="12"/>
      <c r="DD94" s="12">
        <f t="shared" si="103"/>
        <v>0</v>
      </c>
      <c r="DE94" s="11"/>
      <c r="DF94" s="14"/>
      <c r="DG94" s="12">
        <f t="shared" si="104"/>
        <v>0</v>
      </c>
      <c r="DH94" s="12"/>
      <c r="DI94" s="12"/>
      <c r="DJ94" s="12">
        <f t="shared" si="105"/>
        <v>0</v>
      </c>
      <c r="DK94" s="11"/>
      <c r="DL94" s="14"/>
      <c r="DM94" s="12">
        <f t="shared" si="106"/>
        <v>0</v>
      </c>
      <c r="DN94" s="12"/>
      <c r="DO94" s="12"/>
      <c r="DP94" s="12">
        <f t="shared" si="107"/>
        <v>0</v>
      </c>
      <c r="DQ94" s="11"/>
      <c r="DR94" s="14"/>
      <c r="DS94" s="12">
        <f t="shared" si="108"/>
        <v>0</v>
      </c>
      <c r="DT94" s="12"/>
      <c r="DU94" s="12"/>
      <c r="DV94" s="12">
        <f t="shared" si="109"/>
        <v>0</v>
      </c>
      <c r="DW94" s="11"/>
      <c r="DX94" s="14"/>
      <c r="DY94" s="12">
        <f t="shared" si="110"/>
        <v>0</v>
      </c>
      <c r="DZ94" s="12"/>
      <c r="EA94" s="12"/>
      <c r="EB94" s="12">
        <f t="shared" si="111"/>
        <v>0</v>
      </c>
      <c r="EC94" s="11"/>
      <c r="ED94" s="14"/>
      <c r="EE94" s="12">
        <f t="shared" si="112"/>
        <v>0</v>
      </c>
      <c r="EF94" s="12"/>
      <c r="EG94" s="12"/>
      <c r="EH94" s="12">
        <f t="shared" si="113"/>
        <v>0</v>
      </c>
      <c r="EI94" s="11"/>
      <c r="EJ94" s="14"/>
      <c r="EK94" s="12">
        <f t="shared" si="114"/>
        <v>0</v>
      </c>
      <c r="EL94" s="12"/>
      <c r="EM94" s="12"/>
      <c r="EN94" s="12">
        <f t="shared" si="115"/>
        <v>0</v>
      </c>
      <c r="EO94" s="11"/>
      <c r="EP94" s="14"/>
      <c r="EQ94" s="12">
        <f t="shared" si="116"/>
        <v>0</v>
      </c>
      <c r="ER94" s="12"/>
      <c r="ES94" s="12"/>
      <c r="ET94" s="12">
        <f t="shared" si="117"/>
        <v>0</v>
      </c>
      <c r="EU94" s="11"/>
      <c r="EV94" s="14"/>
      <c r="EW94" s="12">
        <f t="shared" si="118"/>
        <v>0</v>
      </c>
      <c r="EX94" s="12"/>
      <c r="EY94" s="12"/>
      <c r="EZ94" s="12">
        <f t="shared" si="119"/>
        <v>0</v>
      </c>
      <c r="FA94" s="11"/>
      <c r="FB94" s="14"/>
      <c r="FC94" s="12">
        <f t="shared" si="120"/>
        <v>0</v>
      </c>
      <c r="FD94" s="12"/>
      <c r="FE94" s="12"/>
      <c r="FF94" s="12">
        <f t="shared" si="121"/>
        <v>0</v>
      </c>
      <c r="FG94" s="11"/>
      <c r="FH94" s="14"/>
      <c r="FI94" s="12">
        <f t="shared" si="122"/>
        <v>0</v>
      </c>
      <c r="FJ94" s="12"/>
      <c r="FK94" s="12"/>
      <c r="FL94" s="12">
        <f t="shared" si="123"/>
        <v>0</v>
      </c>
      <c r="FM94" s="11"/>
      <c r="FN94" s="14"/>
      <c r="FO94" s="12">
        <f t="shared" si="124"/>
        <v>0</v>
      </c>
      <c r="FP94" s="12"/>
      <c r="FQ94" s="12"/>
      <c r="FR94" s="12">
        <f t="shared" si="125"/>
        <v>0</v>
      </c>
      <c r="FS94" s="11"/>
      <c r="FT94" s="14"/>
      <c r="FU94" s="12">
        <f t="shared" si="126"/>
        <v>0</v>
      </c>
      <c r="FV94" s="12"/>
      <c r="FW94" s="12"/>
      <c r="FX94" s="12">
        <f t="shared" si="127"/>
        <v>0</v>
      </c>
      <c r="FY94" s="11"/>
      <c r="FZ94" s="14"/>
      <c r="GA94" s="12">
        <f t="shared" si="128"/>
        <v>0</v>
      </c>
      <c r="GB94" s="12"/>
      <c r="GC94" s="12"/>
      <c r="GD94" s="12">
        <f t="shared" si="129"/>
        <v>0</v>
      </c>
      <c r="GE94" s="11">
        <f>[2]Sheet1!$D$3</f>
        <v>0</v>
      </c>
      <c r="GF94" s="12">
        <f t="shared" si="130"/>
        <v>0</v>
      </c>
      <c r="GG94" s="12">
        <f t="shared" si="131"/>
        <v>0</v>
      </c>
      <c r="GH94" s="12">
        <f t="shared" si="132"/>
        <v>0</v>
      </c>
      <c r="GI94" s="12">
        <f t="shared" si="67"/>
        <v>0</v>
      </c>
      <c r="GJ94" s="13">
        <f t="shared" si="68"/>
        <v>0</v>
      </c>
    </row>
    <row r="95" spans="1:192" x14ac:dyDescent="0.25">
      <c r="A95" s="65"/>
      <c r="B95" s="9">
        <f>'[1]البيان الاساسى'!B93</f>
        <v>91</v>
      </c>
      <c r="C95" s="10" t="str">
        <f>VLOOKUP($B95,'[1]البيان الاساسى'!$B$3:$K$561,2,0)</f>
        <v>سمنة</v>
      </c>
      <c r="D95" s="10" t="str">
        <f>VLOOKUP($B95,'[1]البيان الاساسى'!$B$3:$K$561,3,0)</f>
        <v>صفيحة 11 كيلو</v>
      </c>
      <c r="E95" s="11"/>
      <c r="F95" s="14"/>
      <c r="G95" s="12">
        <f t="shared" si="69"/>
        <v>0</v>
      </c>
      <c r="H95" s="12"/>
      <c r="I95" s="12"/>
      <c r="J95" s="12">
        <f t="shared" si="70"/>
        <v>0</v>
      </c>
      <c r="K95" s="14"/>
      <c r="L95" s="13">
        <f t="shared" si="71"/>
        <v>0</v>
      </c>
      <c r="M95" s="11"/>
      <c r="N95" s="14"/>
      <c r="O95" s="12">
        <f t="shared" si="72"/>
        <v>0</v>
      </c>
      <c r="P95" s="12"/>
      <c r="Q95" s="12"/>
      <c r="R95" s="12">
        <f t="shared" si="73"/>
        <v>0</v>
      </c>
      <c r="S95" s="11"/>
      <c r="T95" s="14"/>
      <c r="U95" s="12">
        <f t="shared" si="74"/>
        <v>0</v>
      </c>
      <c r="V95" s="12"/>
      <c r="W95" s="12"/>
      <c r="X95" s="12">
        <f t="shared" si="75"/>
        <v>0</v>
      </c>
      <c r="Y95" s="11"/>
      <c r="Z95" s="14"/>
      <c r="AA95" s="12">
        <f t="shared" si="76"/>
        <v>0</v>
      </c>
      <c r="AB95" s="12"/>
      <c r="AC95" s="12"/>
      <c r="AD95" s="12">
        <f t="shared" si="77"/>
        <v>0</v>
      </c>
      <c r="AE95" s="11"/>
      <c r="AF95" s="14"/>
      <c r="AG95" s="12">
        <f t="shared" si="78"/>
        <v>0</v>
      </c>
      <c r="AH95" s="12"/>
      <c r="AI95" s="12"/>
      <c r="AJ95" s="12">
        <f t="shared" si="79"/>
        <v>0</v>
      </c>
      <c r="AK95" s="11"/>
      <c r="AL95" s="14"/>
      <c r="AM95" s="12">
        <f t="shared" si="80"/>
        <v>0</v>
      </c>
      <c r="AN95" s="12"/>
      <c r="AO95" s="12"/>
      <c r="AP95" s="12">
        <f t="shared" si="81"/>
        <v>0</v>
      </c>
      <c r="AQ95" s="11"/>
      <c r="AR95" s="14"/>
      <c r="AS95" s="12">
        <f t="shared" si="82"/>
        <v>0</v>
      </c>
      <c r="AT95" s="12"/>
      <c r="AU95" s="12"/>
      <c r="AV95" s="12">
        <f t="shared" si="83"/>
        <v>0</v>
      </c>
      <c r="AW95" s="11"/>
      <c r="AX95" s="14"/>
      <c r="AY95" s="12">
        <f t="shared" si="84"/>
        <v>0</v>
      </c>
      <c r="AZ95" s="12"/>
      <c r="BA95" s="12"/>
      <c r="BB95" s="12">
        <f t="shared" si="85"/>
        <v>0</v>
      </c>
      <c r="BC95" s="11"/>
      <c r="BD95" s="14"/>
      <c r="BE95" s="12">
        <f t="shared" si="86"/>
        <v>0</v>
      </c>
      <c r="BF95" s="12"/>
      <c r="BG95" s="12"/>
      <c r="BH95" s="12">
        <f t="shared" si="87"/>
        <v>0</v>
      </c>
      <c r="BI95" s="11"/>
      <c r="BJ95" s="14"/>
      <c r="BK95" s="12">
        <f t="shared" si="88"/>
        <v>0</v>
      </c>
      <c r="BL95" s="12"/>
      <c r="BM95" s="12"/>
      <c r="BN95" s="12">
        <f t="shared" si="89"/>
        <v>0</v>
      </c>
      <c r="BO95" s="11"/>
      <c r="BP95" s="14"/>
      <c r="BQ95" s="12">
        <f t="shared" si="90"/>
        <v>0</v>
      </c>
      <c r="BR95" s="12"/>
      <c r="BS95" s="12"/>
      <c r="BT95" s="12">
        <f t="shared" si="91"/>
        <v>0</v>
      </c>
      <c r="BU95" s="11"/>
      <c r="BV95" s="14"/>
      <c r="BW95" s="12">
        <f t="shared" si="92"/>
        <v>0</v>
      </c>
      <c r="BX95" s="12"/>
      <c r="BY95" s="12"/>
      <c r="BZ95" s="12">
        <f t="shared" si="93"/>
        <v>0</v>
      </c>
      <c r="CA95" s="11"/>
      <c r="CB95" s="14"/>
      <c r="CC95" s="12">
        <f t="shared" si="94"/>
        <v>0</v>
      </c>
      <c r="CD95" s="12"/>
      <c r="CE95" s="12"/>
      <c r="CF95" s="12">
        <f t="shared" si="95"/>
        <v>0</v>
      </c>
      <c r="CG95" s="11"/>
      <c r="CH95" s="14"/>
      <c r="CI95" s="12">
        <f t="shared" si="96"/>
        <v>0</v>
      </c>
      <c r="CJ95" s="12"/>
      <c r="CK95" s="12"/>
      <c r="CL95" s="12">
        <f t="shared" si="97"/>
        <v>0</v>
      </c>
      <c r="CM95" s="11"/>
      <c r="CN95" s="14"/>
      <c r="CO95" s="12">
        <f t="shared" si="98"/>
        <v>0</v>
      </c>
      <c r="CP95" s="12"/>
      <c r="CQ95" s="12"/>
      <c r="CR95" s="12">
        <f t="shared" si="99"/>
        <v>0</v>
      </c>
      <c r="CS95" s="11"/>
      <c r="CT95" s="14"/>
      <c r="CU95" s="12">
        <f t="shared" si="100"/>
        <v>0</v>
      </c>
      <c r="CV95" s="12"/>
      <c r="CW95" s="12"/>
      <c r="CX95" s="12">
        <f t="shared" si="101"/>
        <v>0</v>
      </c>
      <c r="CY95" s="11"/>
      <c r="CZ95" s="14"/>
      <c r="DA95" s="12">
        <f t="shared" si="102"/>
        <v>0</v>
      </c>
      <c r="DB95" s="12"/>
      <c r="DC95" s="12"/>
      <c r="DD95" s="12">
        <f t="shared" si="103"/>
        <v>0</v>
      </c>
      <c r="DE95" s="11"/>
      <c r="DF95" s="14"/>
      <c r="DG95" s="12">
        <f t="shared" si="104"/>
        <v>0</v>
      </c>
      <c r="DH95" s="12"/>
      <c r="DI95" s="12"/>
      <c r="DJ95" s="12">
        <f t="shared" si="105"/>
        <v>0</v>
      </c>
      <c r="DK95" s="11"/>
      <c r="DL95" s="14"/>
      <c r="DM95" s="12">
        <f t="shared" si="106"/>
        <v>0</v>
      </c>
      <c r="DN95" s="12"/>
      <c r="DO95" s="12"/>
      <c r="DP95" s="12">
        <f t="shared" si="107"/>
        <v>0</v>
      </c>
      <c r="DQ95" s="11"/>
      <c r="DR95" s="14"/>
      <c r="DS95" s="12">
        <f t="shared" si="108"/>
        <v>0</v>
      </c>
      <c r="DT95" s="12"/>
      <c r="DU95" s="12"/>
      <c r="DV95" s="12">
        <f t="shared" si="109"/>
        <v>0</v>
      </c>
      <c r="DW95" s="11"/>
      <c r="DX95" s="14"/>
      <c r="DY95" s="12">
        <f t="shared" si="110"/>
        <v>0</v>
      </c>
      <c r="DZ95" s="12"/>
      <c r="EA95" s="12"/>
      <c r="EB95" s="12">
        <f t="shared" si="111"/>
        <v>0</v>
      </c>
      <c r="EC95" s="11"/>
      <c r="ED95" s="14"/>
      <c r="EE95" s="12">
        <f t="shared" si="112"/>
        <v>0</v>
      </c>
      <c r="EF95" s="12"/>
      <c r="EG95" s="12"/>
      <c r="EH95" s="12">
        <f t="shared" si="113"/>
        <v>0</v>
      </c>
      <c r="EI95" s="11"/>
      <c r="EJ95" s="14"/>
      <c r="EK95" s="12">
        <f t="shared" si="114"/>
        <v>0</v>
      </c>
      <c r="EL95" s="12"/>
      <c r="EM95" s="12"/>
      <c r="EN95" s="12">
        <f t="shared" si="115"/>
        <v>0</v>
      </c>
      <c r="EO95" s="11"/>
      <c r="EP95" s="14"/>
      <c r="EQ95" s="12">
        <f t="shared" si="116"/>
        <v>0</v>
      </c>
      <c r="ER95" s="12"/>
      <c r="ES95" s="12"/>
      <c r="ET95" s="12">
        <f t="shared" si="117"/>
        <v>0</v>
      </c>
      <c r="EU95" s="11"/>
      <c r="EV95" s="14"/>
      <c r="EW95" s="12">
        <f t="shared" si="118"/>
        <v>0</v>
      </c>
      <c r="EX95" s="12"/>
      <c r="EY95" s="12"/>
      <c r="EZ95" s="12">
        <f t="shared" si="119"/>
        <v>0</v>
      </c>
      <c r="FA95" s="11"/>
      <c r="FB95" s="14"/>
      <c r="FC95" s="12">
        <f t="shared" si="120"/>
        <v>0</v>
      </c>
      <c r="FD95" s="12"/>
      <c r="FE95" s="12"/>
      <c r="FF95" s="12">
        <f t="shared" si="121"/>
        <v>0</v>
      </c>
      <c r="FG95" s="11"/>
      <c r="FH95" s="14"/>
      <c r="FI95" s="12">
        <f t="shared" si="122"/>
        <v>0</v>
      </c>
      <c r="FJ95" s="12"/>
      <c r="FK95" s="12"/>
      <c r="FL95" s="12">
        <f t="shared" si="123"/>
        <v>0</v>
      </c>
      <c r="FM95" s="11"/>
      <c r="FN95" s="14"/>
      <c r="FO95" s="12">
        <f t="shared" si="124"/>
        <v>0</v>
      </c>
      <c r="FP95" s="12"/>
      <c r="FQ95" s="12"/>
      <c r="FR95" s="12">
        <f t="shared" si="125"/>
        <v>0</v>
      </c>
      <c r="FS95" s="11"/>
      <c r="FT95" s="14"/>
      <c r="FU95" s="12">
        <f t="shared" si="126"/>
        <v>0</v>
      </c>
      <c r="FV95" s="12"/>
      <c r="FW95" s="12"/>
      <c r="FX95" s="12">
        <f t="shared" si="127"/>
        <v>0</v>
      </c>
      <c r="FY95" s="11"/>
      <c r="FZ95" s="14"/>
      <c r="GA95" s="12">
        <f t="shared" si="128"/>
        <v>0</v>
      </c>
      <c r="GB95" s="12"/>
      <c r="GC95" s="12"/>
      <c r="GD95" s="12">
        <f t="shared" si="129"/>
        <v>0</v>
      </c>
      <c r="GE95" s="11">
        <f>[2]Sheet1!$D$3</f>
        <v>0</v>
      </c>
      <c r="GF95" s="12">
        <f t="shared" si="130"/>
        <v>0</v>
      </c>
      <c r="GG95" s="12">
        <f t="shared" si="131"/>
        <v>0</v>
      </c>
      <c r="GH95" s="12">
        <f t="shared" si="132"/>
        <v>0</v>
      </c>
      <c r="GI95" s="12">
        <f t="shared" si="67"/>
        <v>0</v>
      </c>
      <c r="GJ95" s="13">
        <f t="shared" si="68"/>
        <v>0</v>
      </c>
    </row>
    <row r="96" spans="1:192" x14ac:dyDescent="0.25">
      <c r="A96" s="65"/>
      <c r="B96" s="9">
        <f>'[1]البيان الاساسى'!B94</f>
        <v>92</v>
      </c>
      <c r="C96" s="10" t="str">
        <f>VLOOKUP($B96,'[1]البيان الاساسى'!$B$3:$K$561,2,0)</f>
        <v>سمنة 1.5 ك</v>
      </c>
      <c r="D96" s="10" t="str">
        <f>VLOOKUP($B96,'[1]البيان الاساسى'!$B$3:$K$561,3,0)</f>
        <v>علبة</v>
      </c>
      <c r="E96" s="11"/>
      <c r="F96" s="14"/>
      <c r="G96" s="12">
        <f t="shared" si="69"/>
        <v>0</v>
      </c>
      <c r="H96" s="12"/>
      <c r="I96" s="12"/>
      <c r="J96" s="12">
        <f t="shared" si="70"/>
        <v>0</v>
      </c>
      <c r="K96" s="14"/>
      <c r="L96" s="13">
        <f t="shared" si="71"/>
        <v>0</v>
      </c>
      <c r="M96" s="11"/>
      <c r="N96" s="14"/>
      <c r="O96" s="12">
        <f t="shared" si="72"/>
        <v>0</v>
      </c>
      <c r="P96" s="12"/>
      <c r="Q96" s="12"/>
      <c r="R96" s="12">
        <f t="shared" si="73"/>
        <v>0</v>
      </c>
      <c r="S96" s="11"/>
      <c r="T96" s="14"/>
      <c r="U96" s="12">
        <f t="shared" si="74"/>
        <v>0</v>
      </c>
      <c r="V96" s="12"/>
      <c r="W96" s="12"/>
      <c r="X96" s="12">
        <f t="shared" si="75"/>
        <v>0</v>
      </c>
      <c r="Y96" s="11"/>
      <c r="Z96" s="14"/>
      <c r="AA96" s="12">
        <f t="shared" si="76"/>
        <v>0</v>
      </c>
      <c r="AB96" s="12"/>
      <c r="AC96" s="12"/>
      <c r="AD96" s="12">
        <f t="shared" si="77"/>
        <v>0</v>
      </c>
      <c r="AE96" s="11"/>
      <c r="AF96" s="14"/>
      <c r="AG96" s="12">
        <f t="shared" si="78"/>
        <v>0</v>
      </c>
      <c r="AH96" s="12"/>
      <c r="AI96" s="12"/>
      <c r="AJ96" s="12">
        <f t="shared" si="79"/>
        <v>0</v>
      </c>
      <c r="AK96" s="11"/>
      <c r="AL96" s="14"/>
      <c r="AM96" s="12">
        <f t="shared" si="80"/>
        <v>0</v>
      </c>
      <c r="AN96" s="12"/>
      <c r="AO96" s="12"/>
      <c r="AP96" s="12">
        <f t="shared" si="81"/>
        <v>0</v>
      </c>
      <c r="AQ96" s="11"/>
      <c r="AR96" s="14"/>
      <c r="AS96" s="12">
        <f t="shared" si="82"/>
        <v>0</v>
      </c>
      <c r="AT96" s="12"/>
      <c r="AU96" s="12"/>
      <c r="AV96" s="12">
        <f t="shared" si="83"/>
        <v>0</v>
      </c>
      <c r="AW96" s="11"/>
      <c r="AX96" s="14"/>
      <c r="AY96" s="12">
        <f t="shared" si="84"/>
        <v>0</v>
      </c>
      <c r="AZ96" s="12"/>
      <c r="BA96" s="12"/>
      <c r="BB96" s="12">
        <f t="shared" si="85"/>
        <v>0</v>
      </c>
      <c r="BC96" s="11"/>
      <c r="BD96" s="14"/>
      <c r="BE96" s="12">
        <f t="shared" si="86"/>
        <v>0</v>
      </c>
      <c r="BF96" s="12"/>
      <c r="BG96" s="12"/>
      <c r="BH96" s="12">
        <f t="shared" si="87"/>
        <v>0</v>
      </c>
      <c r="BI96" s="11"/>
      <c r="BJ96" s="14"/>
      <c r="BK96" s="12">
        <f t="shared" si="88"/>
        <v>0</v>
      </c>
      <c r="BL96" s="12"/>
      <c r="BM96" s="12"/>
      <c r="BN96" s="12">
        <f t="shared" si="89"/>
        <v>0</v>
      </c>
      <c r="BO96" s="11"/>
      <c r="BP96" s="14"/>
      <c r="BQ96" s="12">
        <f t="shared" si="90"/>
        <v>0</v>
      </c>
      <c r="BR96" s="12"/>
      <c r="BS96" s="12"/>
      <c r="BT96" s="12">
        <f t="shared" si="91"/>
        <v>0</v>
      </c>
      <c r="BU96" s="11"/>
      <c r="BV96" s="14"/>
      <c r="BW96" s="12">
        <f t="shared" si="92"/>
        <v>0</v>
      </c>
      <c r="BX96" s="12"/>
      <c r="BY96" s="12"/>
      <c r="BZ96" s="12">
        <f t="shared" si="93"/>
        <v>0</v>
      </c>
      <c r="CA96" s="11"/>
      <c r="CB96" s="14"/>
      <c r="CC96" s="12">
        <f t="shared" si="94"/>
        <v>0</v>
      </c>
      <c r="CD96" s="12"/>
      <c r="CE96" s="12"/>
      <c r="CF96" s="12">
        <f t="shared" si="95"/>
        <v>0</v>
      </c>
      <c r="CG96" s="11"/>
      <c r="CH96" s="14"/>
      <c r="CI96" s="12">
        <f t="shared" si="96"/>
        <v>0</v>
      </c>
      <c r="CJ96" s="12"/>
      <c r="CK96" s="12"/>
      <c r="CL96" s="12">
        <f t="shared" si="97"/>
        <v>0</v>
      </c>
      <c r="CM96" s="11"/>
      <c r="CN96" s="14"/>
      <c r="CO96" s="12">
        <f t="shared" si="98"/>
        <v>0</v>
      </c>
      <c r="CP96" s="12"/>
      <c r="CQ96" s="12"/>
      <c r="CR96" s="12">
        <f t="shared" si="99"/>
        <v>0</v>
      </c>
      <c r="CS96" s="11"/>
      <c r="CT96" s="14"/>
      <c r="CU96" s="12">
        <f t="shared" si="100"/>
        <v>0</v>
      </c>
      <c r="CV96" s="12"/>
      <c r="CW96" s="12"/>
      <c r="CX96" s="12">
        <f t="shared" si="101"/>
        <v>0</v>
      </c>
      <c r="CY96" s="11"/>
      <c r="CZ96" s="14"/>
      <c r="DA96" s="12">
        <f t="shared" si="102"/>
        <v>0</v>
      </c>
      <c r="DB96" s="12"/>
      <c r="DC96" s="12"/>
      <c r="DD96" s="12">
        <f t="shared" si="103"/>
        <v>0</v>
      </c>
      <c r="DE96" s="11"/>
      <c r="DF96" s="14"/>
      <c r="DG96" s="12">
        <f t="shared" si="104"/>
        <v>0</v>
      </c>
      <c r="DH96" s="12"/>
      <c r="DI96" s="12"/>
      <c r="DJ96" s="12">
        <f t="shared" si="105"/>
        <v>0</v>
      </c>
      <c r="DK96" s="11"/>
      <c r="DL96" s="14"/>
      <c r="DM96" s="12">
        <f t="shared" si="106"/>
        <v>0</v>
      </c>
      <c r="DN96" s="12"/>
      <c r="DO96" s="12"/>
      <c r="DP96" s="12">
        <f t="shared" si="107"/>
        <v>0</v>
      </c>
      <c r="DQ96" s="11"/>
      <c r="DR96" s="14"/>
      <c r="DS96" s="12">
        <f t="shared" si="108"/>
        <v>0</v>
      </c>
      <c r="DT96" s="12"/>
      <c r="DU96" s="12"/>
      <c r="DV96" s="12">
        <f t="shared" si="109"/>
        <v>0</v>
      </c>
      <c r="DW96" s="11"/>
      <c r="DX96" s="14"/>
      <c r="DY96" s="12">
        <f t="shared" si="110"/>
        <v>0</v>
      </c>
      <c r="DZ96" s="12"/>
      <c r="EA96" s="12"/>
      <c r="EB96" s="12">
        <f t="shared" si="111"/>
        <v>0</v>
      </c>
      <c r="EC96" s="11"/>
      <c r="ED96" s="14"/>
      <c r="EE96" s="12">
        <f t="shared" si="112"/>
        <v>0</v>
      </c>
      <c r="EF96" s="12"/>
      <c r="EG96" s="12"/>
      <c r="EH96" s="12">
        <f t="shared" si="113"/>
        <v>0</v>
      </c>
      <c r="EI96" s="11"/>
      <c r="EJ96" s="14"/>
      <c r="EK96" s="12">
        <f t="shared" si="114"/>
        <v>0</v>
      </c>
      <c r="EL96" s="12"/>
      <c r="EM96" s="12"/>
      <c r="EN96" s="12">
        <f t="shared" si="115"/>
        <v>0</v>
      </c>
      <c r="EO96" s="11"/>
      <c r="EP96" s="14"/>
      <c r="EQ96" s="12">
        <f t="shared" si="116"/>
        <v>0</v>
      </c>
      <c r="ER96" s="12"/>
      <c r="ES96" s="12"/>
      <c r="ET96" s="12">
        <f t="shared" si="117"/>
        <v>0</v>
      </c>
      <c r="EU96" s="11"/>
      <c r="EV96" s="14"/>
      <c r="EW96" s="12">
        <f t="shared" si="118"/>
        <v>0</v>
      </c>
      <c r="EX96" s="12"/>
      <c r="EY96" s="12"/>
      <c r="EZ96" s="12">
        <f t="shared" si="119"/>
        <v>0</v>
      </c>
      <c r="FA96" s="11"/>
      <c r="FB96" s="14"/>
      <c r="FC96" s="12">
        <f t="shared" si="120"/>
        <v>0</v>
      </c>
      <c r="FD96" s="12"/>
      <c r="FE96" s="12"/>
      <c r="FF96" s="12">
        <f t="shared" si="121"/>
        <v>0</v>
      </c>
      <c r="FG96" s="11"/>
      <c r="FH96" s="14"/>
      <c r="FI96" s="12">
        <f t="shared" si="122"/>
        <v>0</v>
      </c>
      <c r="FJ96" s="12"/>
      <c r="FK96" s="12"/>
      <c r="FL96" s="12">
        <f t="shared" si="123"/>
        <v>0</v>
      </c>
      <c r="FM96" s="11"/>
      <c r="FN96" s="14"/>
      <c r="FO96" s="12">
        <f t="shared" si="124"/>
        <v>0</v>
      </c>
      <c r="FP96" s="12"/>
      <c r="FQ96" s="12"/>
      <c r="FR96" s="12">
        <f t="shared" si="125"/>
        <v>0</v>
      </c>
      <c r="FS96" s="11"/>
      <c r="FT96" s="14"/>
      <c r="FU96" s="12">
        <f t="shared" si="126"/>
        <v>0</v>
      </c>
      <c r="FV96" s="12"/>
      <c r="FW96" s="12"/>
      <c r="FX96" s="12">
        <f t="shared" si="127"/>
        <v>0</v>
      </c>
      <c r="FY96" s="11"/>
      <c r="FZ96" s="14"/>
      <c r="GA96" s="12">
        <f t="shared" si="128"/>
        <v>0</v>
      </c>
      <c r="GB96" s="12"/>
      <c r="GC96" s="12"/>
      <c r="GD96" s="12">
        <f t="shared" si="129"/>
        <v>0</v>
      </c>
      <c r="GE96" s="11">
        <f>[2]Sheet1!$D$3</f>
        <v>0</v>
      </c>
      <c r="GF96" s="12">
        <f t="shared" si="130"/>
        <v>0</v>
      </c>
      <c r="GG96" s="12">
        <f t="shared" si="131"/>
        <v>0</v>
      </c>
      <c r="GH96" s="12">
        <f t="shared" si="132"/>
        <v>0</v>
      </c>
      <c r="GI96" s="12">
        <f t="shared" si="67"/>
        <v>0</v>
      </c>
      <c r="GJ96" s="13">
        <f t="shared" si="68"/>
        <v>0</v>
      </c>
    </row>
    <row r="97" spans="1:192" x14ac:dyDescent="0.25">
      <c r="A97" s="65"/>
      <c r="B97" s="9">
        <f>'[1]البيان الاساسى'!B95</f>
        <v>93</v>
      </c>
      <c r="C97" s="10" t="str">
        <f>VLOOKUP($B97,'[1]البيان الاساسى'!$B$3:$K$561,2,0)</f>
        <v>سمنة750. ك</v>
      </c>
      <c r="D97" s="10" t="str">
        <f>VLOOKUP($B97,'[1]البيان الاساسى'!$B$3:$K$561,3,0)</f>
        <v>علبة</v>
      </c>
      <c r="E97" s="11"/>
      <c r="F97" s="14"/>
      <c r="G97" s="12">
        <f t="shared" si="69"/>
        <v>0</v>
      </c>
      <c r="H97" s="12"/>
      <c r="I97" s="12"/>
      <c r="J97" s="12">
        <f t="shared" si="70"/>
        <v>0</v>
      </c>
      <c r="K97" s="14"/>
      <c r="L97" s="13">
        <f t="shared" si="71"/>
        <v>0</v>
      </c>
      <c r="M97" s="11"/>
      <c r="N97" s="14"/>
      <c r="O97" s="12">
        <f t="shared" si="72"/>
        <v>0</v>
      </c>
      <c r="P97" s="12"/>
      <c r="Q97" s="12"/>
      <c r="R97" s="12">
        <f t="shared" si="73"/>
        <v>0</v>
      </c>
      <c r="S97" s="11"/>
      <c r="T97" s="14"/>
      <c r="U97" s="12">
        <f t="shared" si="74"/>
        <v>0</v>
      </c>
      <c r="V97" s="12"/>
      <c r="W97" s="12"/>
      <c r="X97" s="12">
        <f t="shared" si="75"/>
        <v>0</v>
      </c>
      <c r="Y97" s="11"/>
      <c r="Z97" s="14"/>
      <c r="AA97" s="12">
        <f t="shared" si="76"/>
        <v>0</v>
      </c>
      <c r="AB97" s="12"/>
      <c r="AC97" s="12"/>
      <c r="AD97" s="12">
        <f t="shared" si="77"/>
        <v>0</v>
      </c>
      <c r="AE97" s="11"/>
      <c r="AF97" s="14"/>
      <c r="AG97" s="12">
        <f t="shared" si="78"/>
        <v>0</v>
      </c>
      <c r="AH97" s="12"/>
      <c r="AI97" s="12"/>
      <c r="AJ97" s="12">
        <f t="shared" si="79"/>
        <v>0</v>
      </c>
      <c r="AK97" s="11"/>
      <c r="AL97" s="14"/>
      <c r="AM97" s="12">
        <f t="shared" si="80"/>
        <v>0</v>
      </c>
      <c r="AN97" s="12"/>
      <c r="AO97" s="12"/>
      <c r="AP97" s="12">
        <f t="shared" si="81"/>
        <v>0</v>
      </c>
      <c r="AQ97" s="11"/>
      <c r="AR97" s="14"/>
      <c r="AS97" s="12">
        <f t="shared" si="82"/>
        <v>0</v>
      </c>
      <c r="AT97" s="12"/>
      <c r="AU97" s="12"/>
      <c r="AV97" s="12">
        <f t="shared" si="83"/>
        <v>0</v>
      </c>
      <c r="AW97" s="11"/>
      <c r="AX97" s="14"/>
      <c r="AY97" s="12">
        <f t="shared" si="84"/>
        <v>0</v>
      </c>
      <c r="AZ97" s="12"/>
      <c r="BA97" s="12"/>
      <c r="BB97" s="12">
        <f t="shared" si="85"/>
        <v>0</v>
      </c>
      <c r="BC97" s="11"/>
      <c r="BD97" s="14"/>
      <c r="BE97" s="12">
        <f t="shared" si="86"/>
        <v>0</v>
      </c>
      <c r="BF97" s="12"/>
      <c r="BG97" s="12"/>
      <c r="BH97" s="12">
        <f t="shared" si="87"/>
        <v>0</v>
      </c>
      <c r="BI97" s="11"/>
      <c r="BJ97" s="14"/>
      <c r="BK97" s="12">
        <f t="shared" si="88"/>
        <v>0</v>
      </c>
      <c r="BL97" s="12"/>
      <c r="BM97" s="12"/>
      <c r="BN97" s="12">
        <f t="shared" si="89"/>
        <v>0</v>
      </c>
      <c r="BO97" s="11"/>
      <c r="BP97" s="14"/>
      <c r="BQ97" s="12">
        <f t="shared" si="90"/>
        <v>0</v>
      </c>
      <c r="BR97" s="12"/>
      <c r="BS97" s="12"/>
      <c r="BT97" s="12">
        <f t="shared" si="91"/>
        <v>0</v>
      </c>
      <c r="BU97" s="11"/>
      <c r="BV97" s="14"/>
      <c r="BW97" s="12">
        <f t="shared" si="92"/>
        <v>0</v>
      </c>
      <c r="BX97" s="12"/>
      <c r="BY97" s="12"/>
      <c r="BZ97" s="12">
        <f t="shared" si="93"/>
        <v>0</v>
      </c>
      <c r="CA97" s="11"/>
      <c r="CB97" s="14"/>
      <c r="CC97" s="12">
        <f t="shared" si="94"/>
        <v>0</v>
      </c>
      <c r="CD97" s="12"/>
      <c r="CE97" s="12"/>
      <c r="CF97" s="12">
        <f t="shared" si="95"/>
        <v>0</v>
      </c>
      <c r="CG97" s="11"/>
      <c r="CH97" s="14"/>
      <c r="CI97" s="12">
        <f t="shared" si="96"/>
        <v>0</v>
      </c>
      <c r="CJ97" s="12"/>
      <c r="CK97" s="12"/>
      <c r="CL97" s="12">
        <f t="shared" si="97"/>
        <v>0</v>
      </c>
      <c r="CM97" s="11"/>
      <c r="CN97" s="14"/>
      <c r="CO97" s="12">
        <f t="shared" si="98"/>
        <v>0</v>
      </c>
      <c r="CP97" s="12"/>
      <c r="CQ97" s="12"/>
      <c r="CR97" s="12">
        <f t="shared" si="99"/>
        <v>0</v>
      </c>
      <c r="CS97" s="11"/>
      <c r="CT97" s="14"/>
      <c r="CU97" s="12">
        <f t="shared" si="100"/>
        <v>0</v>
      </c>
      <c r="CV97" s="12"/>
      <c r="CW97" s="12"/>
      <c r="CX97" s="12">
        <f t="shared" si="101"/>
        <v>0</v>
      </c>
      <c r="CY97" s="11"/>
      <c r="CZ97" s="14"/>
      <c r="DA97" s="12">
        <f t="shared" si="102"/>
        <v>0</v>
      </c>
      <c r="DB97" s="12"/>
      <c r="DC97" s="12"/>
      <c r="DD97" s="12">
        <f t="shared" si="103"/>
        <v>0</v>
      </c>
      <c r="DE97" s="11"/>
      <c r="DF97" s="14"/>
      <c r="DG97" s="12">
        <f t="shared" si="104"/>
        <v>0</v>
      </c>
      <c r="DH97" s="12"/>
      <c r="DI97" s="12"/>
      <c r="DJ97" s="12">
        <f t="shared" si="105"/>
        <v>0</v>
      </c>
      <c r="DK97" s="11"/>
      <c r="DL97" s="14"/>
      <c r="DM97" s="12">
        <f t="shared" si="106"/>
        <v>0</v>
      </c>
      <c r="DN97" s="12"/>
      <c r="DO97" s="12"/>
      <c r="DP97" s="12">
        <f t="shared" si="107"/>
        <v>0</v>
      </c>
      <c r="DQ97" s="11"/>
      <c r="DR97" s="14"/>
      <c r="DS97" s="12">
        <f t="shared" si="108"/>
        <v>0</v>
      </c>
      <c r="DT97" s="12"/>
      <c r="DU97" s="12"/>
      <c r="DV97" s="12">
        <f t="shared" si="109"/>
        <v>0</v>
      </c>
      <c r="DW97" s="11"/>
      <c r="DX97" s="14"/>
      <c r="DY97" s="12">
        <f t="shared" si="110"/>
        <v>0</v>
      </c>
      <c r="DZ97" s="12"/>
      <c r="EA97" s="12"/>
      <c r="EB97" s="12">
        <f t="shared" si="111"/>
        <v>0</v>
      </c>
      <c r="EC97" s="11"/>
      <c r="ED97" s="14"/>
      <c r="EE97" s="12">
        <f t="shared" si="112"/>
        <v>0</v>
      </c>
      <c r="EF97" s="12"/>
      <c r="EG97" s="12"/>
      <c r="EH97" s="12">
        <f t="shared" si="113"/>
        <v>0</v>
      </c>
      <c r="EI97" s="11"/>
      <c r="EJ97" s="14"/>
      <c r="EK97" s="12">
        <f t="shared" si="114"/>
        <v>0</v>
      </c>
      <c r="EL97" s="12"/>
      <c r="EM97" s="12"/>
      <c r="EN97" s="12">
        <f t="shared" si="115"/>
        <v>0</v>
      </c>
      <c r="EO97" s="11"/>
      <c r="EP97" s="14"/>
      <c r="EQ97" s="12">
        <f t="shared" si="116"/>
        <v>0</v>
      </c>
      <c r="ER97" s="12"/>
      <c r="ES97" s="12"/>
      <c r="ET97" s="12">
        <f t="shared" si="117"/>
        <v>0</v>
      </c>
      <c r="EU97" s="11"/>
      <c r="EV97" s="14"/>
      <c r="EW97" s="12">
        <f t="shared" si="118"/>
        <v>0</v>
      </c>
      <c r="EX97" s="12"/>
      <c r="EY97" s="12"/>
      <c r="EZ97" s="12">
        <f t="shared" si="119"/>
        <v>0</v>
      </c>
      <c r="FA97" s="11"/>
      <c r="FB97" s="14"/>
      <c r="FC97" s="12">
        <f t="shared" si="120"/>
        <v>0</v>
      </c>
      <c r="FD97" s="12"/>
      <c r="FE97" s="12"/>
      <c r="FF97" s="12">
        <f t="shared" si="121"/>
        <v>0</v>
      </c>
      <c r="FG97" s="11"/>
      <c r="FH97" s="14"/>
      <c r="FI97" s="12">
        <f t="shared" si="122"/>
        <v>0</v>
      </c>
      <c r="FJ97" s="12"/>
      <c r="FK97" s="12"/>
      <c r="FL97" s="12">
        <f t="shared" si="123"/>
        <v>0</v>
      </c>
      <c r="FM97" s="11"/>
      <c r="FN97" s="14"/>
      <c r="FO97" s="12">
        <f t="shared" si="124"/>
        <v>0</v>
      </c>
      <c r="FP97" s="12"/>
      <c r="FQ97" s="12"/>
      <c r="FR97" s="12">
        <f t="shared" si="125"/>
        <v>0</v>
      </c>
      <c r="FS97" s="11"/>
      <c r="FT97" s="14"/>
      <c r="FU97" s="12">
        <f t="shared" si="126"/>
        <v>0</v>
      </c>
      <c r="FV97" s="12"/>
      <c r="FW97" s="12"/>
      <c r="FX97" s="12">
        <f t="shared" si="127"/>
        <v>0</v>
      </c>
      <c r="FY97" s="11"/>
      <c r="FZ97" s="14"/>
      <c r="GA97" s="12">
        <f t="shared" si="128"/>
        <v>0</v>
      </c>
      <c r="GB97" s="12"/>
      <c r="GC97" s="12"/>
      <c r="GD97" s="12">
        <f t="shared" si="129"/>
        <v>0</v>
      </c>
      <c r="GE97" s="11">
        <f>[2]Sheet1!$D$3</f>
        <v>0</v>
      </c>
      <c r="GF97" s="12">
        <f t="shared" si="130"/>
        <v>0</v>
      </c>
      <c r="GG97" s="12">
        <f t="shared" si="131"/>
        <v>0</v>
      </c>
      <c r="GH97" s="12">
        <f t="shared" si="132"/>
        <v>0</v>
      </c>
      <c r="GI97" s="12">
        <f t="shared" si="67"/>
        <v>0</v>
      </c>
      <c r="GJ97" s="13">
        <f t="shared" si="68"/>
        <v>0</v>
      </c>
    </row>
    <row r="98" spans="1:192" x14ac:dyDescent="0.25">
      <c r="A98" s="65"/>
      <c r="B98" s="9">
        <f>'[1]البيان الاساسى'!B96</f>
        <v>94</v>
      </c>
      <c r="C98" s="10" t="str">
        <f>VLOOKUP($B98,'[1]البيان الاساسى'!$B$3:$K$561,2,0)</f>
        <v>زيت عباد 2.2 مل</v>
      </c>
      <c r="D98" s="10" t="str">
        <f>VLOOKUP($B98,'[1]البيان الاساسى'!$B$3:$K$561,3,0)</f>
        <v>زجاجة</v>
      </c>
      <c r="E98" s="11"/>
      <c r="F98" s="14"/>
      <c r="G98" s="12">
        <f t="shared" si="69"/>
        <v>0</v>
      </c>
      <c r="H98" s="12"/>
      <c r="I98" s="12"/>
      <c r="J98" s="12">
        <f t="shared" si="70"/>
        <v>0</v>
      </c>
      <c r="K98" s="14"/>
      <c r="L98" s="13">
        <f t="shared" si="71"/>
        <v>0</v>
      </c>
      <c r="M98" s="11"/>
      <c r="N98" s="14"/>
      <c r="O98" s="12">
        <f t="shared" si="72"/>
        <v>0</v>
      </c>
      <c r="P98" s="12"/>
      <c r="Q98" s="12"/>
      <c r="R98" s="12">
        <f t="shared" si="73"/>
        <v>0</v>
      </c>
      <c r="S98" s="11"/>
      <c r="T98" s="14"/>
      <c r="U98" s="12">
        <f t="shared" si="74"/>
        <v>0</v>
      </c>
      <c r="V98" s="12"/>
      <c r="W98" s="12"/>
      <c r="X98" s="12">
        <f t="shared" si="75"/>
        <v>0</v>
      </c>
      <c r="Y98" s="11"/>
      <c r="Z98" s="14"/>
      <c r="AA98" s="12">
        <f t="shared" si="76"/>
        <v>0</v>
      </c>
      <c r="AB98" s="12"/>
      <c r="AC98" s="12"/>
      <c r="AD98" s="12">
        <f t="shared" si="77"/>
        <v>0</v>
      </c>
      <c r="AE98" s="11"/>
      <c r="AF98" s="14"/>
      <c r="AG98" s="12">
        <f t="shared" si="78"/>
        <v>0</v>
      </c>
      <c r="AH98" s="12"/>
      <c r="AI98" s="12"/>
      <c r="AJ98" s="12">
        <f t="shared" si="79"/>
        <v>0</v>
      </c>
      <c r="AK98" s="11"/>
      <c r="AL98" s="14"/>
      <c r="AM98" s="12">
        <f t="shared" si="80"/>
        <v>0</v>
      </c>
      <c r="AN98" s="12"/>
      <c r="AO98" s="12"/>
      <c r="AP98" s="12">
        <f t="shared" si="81"/>
        <v>0</v>
      </c>
      <c r="AQ98" s="11"/>
      <c r="AR98" s="14"/>
      <c r="AS98" s="12">
        <f t="shared" si="82"/>
        <v>0</v>
      </c>
      <c r="AT98" s="12"/>
      <c r="AU98" s="12"/>
      <c r="AV98" s="12">
        <f t="shared" si="83"/>
        <v>0</v>
      </c>
      <c r="AW98" s="11"/>
      <c r="AX98" s="14"/>
      <c r="AY98" s="12">
        <f t="shared" si="84"/>
        <v>0</v>
      </c>
      <c r="AZ98" s="12"/>
      <c r="BA98" s="12"/>
      <c r="BB98" s="12">
        <f t="shared" si="85"/>
        <v>0</v>
      </c>
      <c r="BC98" s="11"/>
      <c r="BD98" s="14"/>
      <c r="BE98" s="12">
        <f t="shared" si="86"/>
        <v>0</v>
      </c>
      <c r="BF98" s="12"/>
      <c r="BG98" s="12"/>
      <c r="BH98" s="12">
        <f t="shared" si="87"/>
        <v>0</v>
      </c>
      <c r="BI98" s="11"/>
      <c r="BJ98" s="14"/>
      <c r="BK98" s="12">
        <f t="shared" si="88"/>
        <v>0</v>
      </c>
      <c r="BL98" s="12"/>
      <c r="BM98" s="12"/>
      <c r="BN98" s="12">
        <f t="shared" si="89"/>
        <v>0</v>
      </c>
      <c r="BO98" s="11"/>
      <c r="BP98" s="14"/>
      <c r="BQ98" s="12">
        <f t="shared" si="90"/>
        <v>0</v>
      </c>
      <c r="BR98" s="12"/>
      <c r="BS98" s="12"/>
      <c r="BT98" s="12">
        <f t="shared" si="91"/>
        <v>0</v>
      </c>
      <c r="BU98" s="11"/>
      <c r="BV98" s="14"/>
      <c r="BW98" s="12">
        <f t="shared" si="92"/>
        <v>0</v>
      </c>
      <c r="BX98" s="12"/>
      <c r="BY98" s="12"/>
      <c r="BZ98" s="12">
        <f t="shared" si="93"/>
        <v>0</v>
      </c>
      <c r="CA98" s="11"/>
      <c r="CB98" s="14"/>
      <c r="CC98" s="12">
        <f t="shared" si="94"/>
        <v>0</v>
      </c>
      <c r="CD98" s="12"/>
      <c r="CE98" s="12"/>
      <c r="CF98" s="12">
        <f t="shared" si="95"/>
        <v>0</v>
      </c>
      <c r="CG98" s="11"/>
      <c r="CH98" s="14"/>
      <c r="CI98" s="12">
        <f t="shared" si="96"/>
        <v>0</v>
      </c>
      <c r="CJ98" s="12"/>
      <c r="CK98" s="12"/>
      <c r="CL98" s="12">
        <f t="shared" si="97"/>
        <v>0</v>
      </c>
      <c r="CM98" s="11"/>
      <c r="CN98" s="14"/>
      <c r="CO98" s="12">
        <f t="shared" si="98"/>
        <v>0</v>
      </c>
      <c r="CP98" s="12"/>
      <c r="CQ98" s="12"/>
      <c r="CR98" s="12">
        <f t="shared" si="99"/>
        <v>0</v>
      </c>
      <c r="CS98" s="11"/>
      <c r="CT98" s="14"/>
      <c r="CU98" s="12">
        <f t="shared" si="100"/>
        <v>0</v>
      </c>
      <c r="CV98" s="12"/>
      <c r="CW98" s="12"/>
      <c r="CX98" s="12">
        <f t="shared" si="101"/>
        <v>0</v>
      </c>
      <c r="CY98" s="11"/>
      <c r="CZ98" s="14"/>
      <c r="DA98" s="12">
        <f t="shared" si="102"/>
        <v>0</v>
      </c>
      <c r="DB98" s="12"/>
      <c r="DC98" s="12"/>
      <c r="DD98" s="12">
        <f t="shared" si="103"/>
        <v>0</v>
      </c>
      <c r="DE98" s="11"/>
      <c r="DF98" s="14"/>
      <c r="DG98" s="12">
        <f t="shared" si="104"/>
        <v>0</v>
      </c>
      <c r="DH98" s="12"/>
      <c r="DI98" s="12"/>
      <c r="DJ98" s="12">
        <f t="shared" si="105"/>
        <v>0</v>
      </c>
      <c r="DK98" s="11"/>
      <c r="DL98" s="14"/>
      <c r="DM98" s="12">
        <f t="shared" si="106"/>
        <v>0</v>
      </c>
      <c r="DN98" s="12"/>
      <c r="DO98" s="12"/>
      <c r="DP98" s="12">
        <f t="shared" si="107"/>
        <v>0</v>
      </c>
      <c r="DQ98" s="11"/>
      <c r="DR98" s="14"/>
      <c r="DS98" s="12">
        <f t="shared" si="108"/>
        <v>0</v>
      </c>
      <c r="DT98" s="12"/>
      <c r="DU98" s="12"/>
      <c r="DV98" s="12">
        <f t="shared" si="109"/>
        <v>0</v>
      </c>
      <c r="DW98" s="11"/>
      <c r="DX98" s="14"/>
      <c r="DY98" s="12">
        <f t="shared" si="110"/>
        <v>0</v>
      </c>
      <c r="DZ98" s="12"/>
      <c r="EA98" s="12"/>
      <c r="EB98" s="12">
        <f t="shared" si="111"/>
        <v>0</v>
      </c>
      <c r="EC98" s="11"/>
      <c r="ED98" s="14"/>
      <c r="EE98" s="12">
        <f t="shared" si="112"/>
        <v>0</v>
      </c>
      <c r="EF98" s="12"/>
      <c r="EG98" s="12"/>
      <c r="EH98" s="12">
        <f t="shared" si="113"/>
        <v>0</v>
      </c>
      <c r="EI98" s="11"/>
      <c r="EJ98" s="14"/>
      <c r="EK98" s="12">
        <f t="shared" si="114"/>
        <v>0</v>
      </c>
      <c r="EL98" s="12"/>
      <c r="EM98" s="12"/>
      <c r="EN98" s="12">
        <f t="shared" si="115"/>
        <v>0</v>
      </c>
      <c r="EO98" s="11"/>
      <c r="EP98" s="14"/>
      <c r="EQ98" s="12">
        <f t="shared" si="116"/>
        <v>0</v>
      </c>
      <c r="ER98" s="12"/>
      <c r="ES98" s="12"/>
      <c r="ET98" s="12">
        <f t="shared" si="117"/>
        <v>0</v>
      </c>
      <c r="EU98" s="11"/>
      <c r="EV98" s="14"/>
      <c r="EW98" s="12">
        <f t="shared" si="118"/>
        <v>0</v>
      </c>
      <c r="EX98" s="12"/>
      <c r="EY98" s="12"/>
      <c r="EZ98" s="12">
        <f t="shared" si="119"/>
        <v>0</v>
      </c>
      <c r="FA98" s="11"/>
      <c r="FB98" s="14"/>
      <c r="FC98" s="12">
        <f t="shared" si="120"/>
        <v>0</v>
      </c>
      <c r="FD98" s="12"/>
      <c r="FE98" s="12"/>
      <c r="FF98" s="12">
        <f t="shared" si="121"/>
        <v>0</v>
      </c>
      <c r="FG98" s="11"/>
      <c r="FH98" s="14"/>
      <c r="FI98" s="12">
        <f t="shared" si="122"/>
        <v>0</v>
      </c>
      <c r="FJ98" s="12"/>
      <c r="FK98" s="12"/>
      <c r="FL98" s="12">
        <f t="shared" si="123"/>
        <v>0</v>
      </c>
      <c r="FM98" s="11"/>
      <c r="FN98" s="14"/>
      <c r="FO98" s="12">
        <f t="shared" si="124"/>
        <v>0</v>
      </c>
      <c r="FP98" s="12"/>
      <c r="FQ98" s="12"/>
      <c r="FR98" s="12">
        <f t="shared" si="125"/>
        <v>0</v>
      </c>
      <c r="FS98" s="11"/>
      <c r="FT98" s="14"/>
      <c r="FU98" s="12">
        <f t="shared" si="126"/>
        <v>0</v>
      </c>
      <c r="FV98" s="12"/>
      <c r="FW98" s="12"/>
      <c r="FX98" s="12">
        <f t="shared" si="127"/>
        <v>0</v>
      </c>
      <c r="FY98" s="11"/>
      <c r="FZ98" s="14"/>
      <c r="GA98" s="12">
        <f t="shared" si="128"/>
        <v>0</v>
      </c>
      <c r="GB98" s="12"/>
      <c r="GC98" s="12"/>
      <c r="GD98" s="12">
        <f t="shared" si="129"/>
        <v>0</v>
      </c>
      <c r="GE98" s="11">
        <f>[2]Sheet1!$D$3</f>
        <v>0</v>
      </c>
      <c r="GF98" s="12">
        <f t="shared" si="130"/>
        <v>0</v>
      </c>
      <c r="GG98" s="12">
        <f t="shared" si="131"/>
        <v>0</v>
      </c>
      <c r="GH98" s="12">
        <f t="shared" si="132"/>
        <v>0</v>
      </c>
      <c r="GI98" s="12">
        <f t="shared" si="67"/>
        <v>0</v>
      </c>
      <c r="GJ98" s="13">
        <f t="shared" si="68"/>
        <v>0</v>
      </c>
    </row>
    <row r="99" spans="1:192" x14ac:dyDescent="0.25">
      <c r="A99" s="65"/>
      <c r="B99" s="9">
        <f>'[1]البيان الاساسى'!B97</f>
        <v>95</v>
      </c>
      <c r="C99" s="10" t="str">
        <f>VLOOKUP($B99,'[1]البيان الاساسى'!$B$3:$K$561,2,0)</f>
        <v>زيت خليط 700مل</v>
      </c>
      <c r="D99" s="10" t="str">
        <f>VLOOKUP($B99,'[1]البيان الاساسى'!$B$3:$K$561,3,0)</f>
        <v>زجاجة</v>
      </c>
      <c r="E99" s="11"/>
      <c r="F99" s="14"/>
      <c r="G99" s="12">
        <f t="shared" si="69"/>
        <v>0</v>
      </c>
      <c r="H99" s="12"/>
      <c r="I99" s="12"/>
      <c r="J99" s="12">
        <f t="shared" si="70"/>
        <v>0</v>
      </c>
      <c r="K99" s="14"/>
      <c r="L99" s="13">
        <f t="shared" si="71"/>
        <v>0</v>
      </c>
      <c r="M99" s="11"/>
      <c r="N99" s="14"/>
      <c r="O99" s="12">
        <f t="shared" si="72"/>
        <v>0</v>
      </c>
      <c r="P99" s="12"/>
      <c r="Q99" s="12"/>
      <c r="R99" s="12">
        <f t="shared" si="73"/>
        <v>0</v>
      </c>
      <c r="S99" s="11"/>
      <c r="T99" s="14"/>
      <c r="U99" s="12">
        <f t="shared" si="74"/>
        <v>0</v>
      </c>
      <c r="V99" s="12"/>
      <c r="W99" s="12"/>
      <c r="X99" s="12">
        <f t="shared" si="75"/>
        <v>0</v>
      </c>
      <c r="Y99" s="11"/>
      <c r="Z99" s="14"/>
      <c r="AA99" s="12">
        <f t="shared" si="76"/>
        <v>0</v>
      </c>
      <c r="AB99" s="12"/>
      <c r="AC99" s="12"/>
      <c r="AD99" s="12">
        <f t="shared" si="77"/>
        <v>0</v>
      </c>
      <c r="AE99" s="11"/>
      <c r="AF99" s="14"/>
      <c r="AG99" s="12">
        <f t="shared" si="78"/>
        <v>0</v>
      </c>
      <c r="AH99" s="12"/>
      <c r="AI99" s="12"/>
      <c r="AJ99" s="12">
        <f t="shared" si="79"/>
        <v>0</v>
      </c>
      <c r="AK99" s="11"/>
      <c r="AL99" s="14"/>
      <c r="AM99" s="12">
        <f t="shared" si="80"/>
        <v>0</v>
      </c>
      <c r="AN99" s="12"/>
      <c r="AO99" s="12"/>
      <c r="AP99" s="12">
        <f t="shared" si="81"/>
        <v>0</v>
      </c>
      <c r="AQ99" s="11"/>
      <c r="AR99" s="14"/>
      <c r="AS99" s="12">
        <f t="shared" si="82"/>
        <v>0</v>
      </c>
      <c r="AT99" s="12"/>
      <c r="AU99" s="12"/>
      <c r="AV99" s="12">
        <f t="shared" si="83"/>
        <v>0</v>
      </c>
      <c r="AW99" s="11"/>
      <c r="AX99" s="14"/>
      <c r="AY99" s="12">
        <f t="shared" si="84"/>
        <v>0</v>
      </c>
      <c r="AZ99" s="12"/>
      <c r="BA99" s="12"/>
      <c r="BB99" s="12">
        <f t="shared" si="85"/>
        <v>0</v>
      </c>
      <c r="BC99" s="11"/>
      <c r="BD99" s="14"/>
      <c r="BE99" s="12">
        <f t="shared" si="86"/>
        <v>0</v>
      </c>
      <c r="BF99" s="12"/>
      <c r="BG99" s="12"/>
      <c r="BH99" s="12">
        <f t="shared" si="87"/>
        <v>0</v>
      </c>
      <c r="BI99" s="11"/>
      <c r="BJ99" s="14"/>
      <c r="BK99" s="12">
        <f t="shared" si="88"/>
        <v>0</v>
      </c>
      <c r="BL99" s="12"/>
      <c r="BM99" s="12"/>
      <c r="BN99" s="12">
        <f t="shared" si="89"/>
        <v>0</v>
      </c>
      <c r="BO99" s="11"/>
      <c r="BP99" s="14"/>
      <c r="BQ99" s="12">
        <f t="shared" si="90"/>
        <v>0</v>
      </c>
      <c r="BR99" s="12"/>
      <c r="BS99" s="12"/>
      <c r="BT99" s="12">
        <f t="shared" si="91"/>
        <v>0</v>
      </c>
      <c r="BU99" s="11"/>
      <c r="BV99" s="14"/>
      <c r="BW99" s="12">
        <f t="shared" si="92"/>
        <v>0</v>
      </c>
      <c r="BX99" s="12"/>
      <c r="BY99" s="12"/>
      <c r="BZ99" s="12">
        <f t="shared" si="93"/>
        <v>0</v>
      </c>
      <c r="CA99" s="11"/>
      <c r="CB99" s="14"/>
      <c r="CC99" s="12">
        <f t="shared" si="94"/>
        <v>0</v>
      </c>
      <c r="CD99" s="12"/>
      <c r="CE99" s="12"/>
      <c r="CF99" s="12">
        <f t="shared" si="95"/>
        <v>0</v>
      </c>
      <c r="CG99" s="11"/>
      <c r="CH99" s="14"/>
      <c r="CI99" s="12">
        <f t="shared" si="96"/>
        <v>0</v>
      </c>
      <c r="CJ99" s="12"/>
      <c r="CK99" s="12"/>
      <c r="CL99" s="12">
        <f t="shared" si="97"/>
        <v>0</v>
      </c>
      <c r="CM99" s="11"/>
      <c r="CN99" s="14"/>
      <c r="CO99" s="12">
        <f t="shared" si="98"/>
        <v>0</v>
      </c>
      <c r="CP99" s="12"/>
      <c r="CQ99" s="12"/>
      <c r="CR99" s="12">
        <f t="shared" si="99"/>
        <v>0</v>
      </c>
      <c r="CS99" s="11"/>
      <c r="CT99" s="14"/>
      <c r="CU99" s="12">
        <f t="shared" si="100"/>
        <v>0</v>
      </c>
      <c r="CV99" s="12"/>
      <c r="CW99" s="12"/>
      <c r="CX99" s="12">
        <f t="shared" si="101"/>
        <v>0</v>
      </c>
      <c r="CY99" s="11"/>
      <c r="CZ99" s="14"/>
      <c r="DA99" s="12">
        <f t="shared" si="102"/>
        <v>0</v>
      </c>
      <c r="DB99" s="12"/>
      <c r="DC99" s="12"/>
      <c r="DD99" s="12">
        <f t="shared" si="103"/>
        <v>0</v>
      </c>
      <c r="DE99" s="11"/>
      <c r="DF99" s="14"/>
      <c r="DG99" s="12">
        <f t="shared" si="104"/>
        <v>0</v>
      </c>
      <c r="DH99" s="12"/>
      <c r="DI99" s="12"/>
      <c r="DJ99" s="12">
        <f t="shared" si="105"/>
        <v>0</v>
      </c>
      <c r="DK99" s="11"/>
      <c r="DL99" s="14"/>
      <c r="DM99" s="12">
        <f t="shared" si="106"/>
        <v>0</v>
      </c>
      <c r="DN99" s="12"/>
      <c r="DO99" s="12"/>
      <c r="DP99" s="12">
        <f t="shared" si="107"/>
        <v>0</v>
      </c>
      <c r="DQ99" s="11"/>
      <c r="DR99" s="14"/>
      <c r="DS99" s="12">
        <f t="shared" si="108"/>
        <v>0</v>
      </c>
      <c r="DT99" s="12"/>
      <c r="DU99" s="12"/>
      <c r="DV99" s="12">
        <f t="shared" si="109"/>
        <v>0</v>
      </c>
      <c r="DW99" s="11"/>
      <c r="DX99" s="14"/>
      <c r="DY99" s="12">
        <f t="shared" si="110"/>
        <v>0</v>
      </c>
      <c r="DZ99" s="12"/>
      <c r="EA99" s="12"/>
      <c r="EB99" s="12">
        <f t="shared" si="111"/>
        <v>0</v>
      </c>
      <c r="EC99" s="11"/>
      <c r="ED99" s="14"/>
      <c r="EE99" s="12">
        <f t="shared" si="112"/>
        <v>0</v>
      </c>
      <c r="EF99" s="12"/>
      <c r="EG99" s="12"/>
      <c r="EH99" s="12">
        <f t="shared" si="113"/>
        <v>0</v>
      </c>
      <c r="EI99" s="11"/>
      <c r="EJ99" s="14"/>
      <c r="EK99" s="12">
        <f t="shared" si="114"/>
        <v>0</v>
      </c>
      <c r="EL99" s="12"/>
      <c r="EM99" s="12"/>
      <c r="EN99" s="12">
        <f t="shared" si="115"/>
        <v>0</v>
      </c>
      <c r="EO99" s="11"/>
      <c r="EP99" s="14"/>
      <c r="EQ99" s="12">
        <f t="shared" si="116"/>
        <v>0</v>
      </c>
      <c r="ER99" s="12"/>
      <c r="ES99" s="12"/>
      <c r="ET99" s="12">
        <f t="shared" si="117"/>
        <v>0</v>
      </c>
      <c r="EU99" s="11"/>
      <c r="EV99" s="14"/>
      <c r="EW99" s="12">
        <f t="shared" si="118"/>
        <v>0</v>
      </c>
      <c r="EX99" s="12"/>
      <c r="EY99" s="12"/>
      <c r="EZ99" s="12">
        <f t="shared" si="119"/>
        <v>0</v>
      </c>
      <c r="FA99" s="11"/>
      <c r="FB99" s="14"/>
      <c r="FC99" s="12">
        <f t="shared" si="120"/>
        <v>0</v>
      </c>
      <c r="FD99" s="12"/>
      <c r="FE99" s="12"/>
      <c r="FF99" s="12">
        <f t="shared" si="121"/>
        <v>0</v>
      </c>
      <c r="FG99" s="11"/>
      <c r="FH99" s="14"/>
      <c r="FI99" s="12">
        <f t="shared" si="122"/>
        <v>0</v>
      </c>
      <c r="FJ99" s="12"/>
      <c r="FK99" s="12"/>
      <c r="FL99" s="12">
        <f t="shared" si="123"/>
        <v>0</v>
      </c>
      <c r="FM99" s="11"/>
      <c r="FN99" s="14"/>
      <c r="FO99" s="12">
        <f t="shared" si="124"/>
        <v>0</v>
      </c>
      <c r="FP99" s="12"/>
      <c r="FQ99" s="12"/>
      <c r="FR99" s="12">
        <f t="shared" si="125"/>
        <v>0</v>
      </c>
      <c r="FS99" s="11"/>
      <c r="FT99" s="14"/>
      <c r="FU99" s="12">
        <f t="shared" si="126"/>
        <v>0</v>
      </c>
      <c r="FV99" s="12"/>
      <c r="FW99" s="12"/>
      <c r="FX99" s="12">
        <f t="shared" si="127"/>
        <v>0</v>
      </c>
      <c r="FY99" s="11"/>
      <c r="FZ99" s="14"/>
      <c r="GA99" s="12">
        <f t="shared" si="128"/>
        <v>0</v>
      </c>
      <c r="GB99" s="12"/>
      <c r="GC99" s="12"/>
      <c r="GD99" s="12">
        <f t="shared" si="129"/>
        <v>0</v>
      </c>
      <c r="GE99" s="11">
        <f>[2]Sheet1!$D$3</f>
        <v>0</v>
      </c>
      <c r="GF99" s="12">
        <f t="shared" si="130"/>
        <v>0</v>
      </c>
      <c r="GG99" s="12">
        <f t="shared" si="131"/>
        <v>0</v>
      </c>
      <c r="GH99" s="12">
        <f t="shared" si="132"/>
        <v>0</v>
      </c>
      <c r="GI99" s="12">
        <f t="shared" si="67"/>
        <v>0</v>
      </c>
      <c r="GJ99" s="13">
        <f t="shared" si="68"/>
        <v>0</v>
      </c>
    </row>
    <row r="100" spans="1:192" x14ac:dyDescent="0.25">
      <c r="A100" s="65"/>
      <c r="B100" s="9">
        <f>'[1]البيان الاساسى'!B98</f>
        <v>96</v>
      </c>
      <c r="C100" s="10" t="str">
        <f>VLOOKUP($B100,'[1]البيان الاساسى'!$B$3:$K$561,2,0)</f>
        <v>زيت عباد 900مل</v>
      </c>
      <c r="D100" s="10" t="str">
        <f>VLOOKUP($B100,'[1]البيان الاساسى'!$B$3:$K$561,3,0)</f>
        <v>زجاجة</v>
      </c>
      <c r="E100" s="11"/>
      <c r="F100" s="14"/>
      <c r="G100" s="12">
        <f t="shared" si="69"/>
        <v>0</v>
      </c>
      <c r="H100" s="12"/>
      <c r="I100" s="12"/>
      <c r="J100" s="12">
        <f t="shared" si="70"/>
        <v>0</v>
      </c>
      <c r="K100" s="14"/>
      <c r="L100" s="13">
        <f t="shared" si="71"/>
        <v>0</v>
      </c>
      <c r="M100" s="11"/>
      <c r="N100" s="14"/>
      <c r="O100" s="12">
        <f t="shared" si="72"/>
        <v>0</v>
      </c>
      <c r="P100" s="12"/>
      <c r="Q100" s="12"/>
      <c r="R100" s="12">
        <f t="shared" si="73"/>
        <v>0</v>
      </c>
      <c r="S100" s="11"/>
      <c r="T100" s="14"/>
      <c r="U100" s="12">
        <f t="shared" si="74"/>
        <v>0</v>
      </c>
      <c r="V100" s="12"/>
      <c r="W100" s="12"/>
      <c r="X100" s="12">
        <f t="shared" si="75"/>
        <v>0</v>
      </c>
      <c r="Y100" s="11"/>
      <c r="Z100" s="14"/>
      <c r="AA100" s="12">
        <f t="shared" si="76"/>
        <v>0</v>
      </c>
      <c r="AB100" s="12"/>
      <c r="AC100" s="12"/>
      <c r="AD100" s="12">
        <f t="shared" si="77"/>
        <v>0</v>
      </c>
      <c r="AE100" s="11"/>
      <c r="AF100" s="14"/>
      <c r="AG100" s="12">
        <f t="shared" si="78"/>
        <v>0</v>
      </c>
      <c r="AH100" s="12"/>
      <c r="AI100" s="12"/>
      <c r="AJ100" s="12">
        <f t="shared" si="79"/>
        <v>0</v>
      </c>
      <c r="AK100" s="11"/>
      <c r="AL100" s="14"/>
      <c r="AM100" s="12">
        <f t="shared" si="80"/>
        <v>0</v>
      </c>
      <c r="AN100" s="12"/>
      <c r="AO100" s="12"/>
      <c r="AP100" s="12">
        <f t="shared" si="81"/>
        <v>0</v>
      </c>
      <c r="AQ100" s="11"/>
      <c r="AR100" s="14"/>
      <c r="AS100" s="12">
        <f t="shared" si="82"/>
        <v>0</v>
      </c>
      <c r="AT100" s="12"/>
      <c r="AU100" s="12"/>
      <c r="AV100" s="12">
        <f t="shared" si="83"/>
        <v>0</v>
      </c>
      <c r="AW100" s="11"/>
      <c r="AX100" s="14"/>
      <c r="AY100" s="12">
        <f t="shared" si="84"/>
        <v>0</v>
      </c>
      <c r="AZ100" s="12"/>
      <c r="BA100" s="12"/>
      <c r="BB100" s="12">
        <f t="shared" si="85"/>
        <v>0</v>
      </c>
      <c r="BC100" s="11"/>
      <c r="BD100" s="14"/>
      <c r="BE100" s="12">
        <f t="shared" si="86"/>
        <v>0</v>
      </c>
      <c r="BF100" s="12"/>
      <c r="BG100" s="12"/>
      <c r="BH100" s="12">
        <f t="shared" si="87"/>
        <v>0</v>
      </c>
      <c r="BI100" s="11"/>
      <c r="BJ100" s="14"/>
      <c r="BK100" s="12">
        <f t="shared" si="88"/>
        <v>0</v>
      </c>
      <c r="BL100" s="12"/>
      <c r="BM100" s="12"/>
      <c r="BN100" s="12">
        <f t="shared" si="89"/>
        <v>0</v>
      </c>
      <c r="BO100" s="11"/>
      <c r="BP100" s="14"/>
      <c r="BQ100" s="12">
        <f t="shared" si="90"/>
        <v>0</v>
      </c>
      <c r="BR100" s="12"/>
      <c r="BS100" s="12"/>
      <c r="BT100" s="12">
        <f t="shared" si="91"/>
        <v>0</v>
      </c>
      <c r="BU100" s="11"/>
      <c r="BV100" s="14"/>
      <c r="BW100" s="12">
        <f t="shared" si="92"/>
        <v>0</v>
      </c>
      <c r="BX100" s="12"/>
      <c r="BY100" s="12"/>
      <c r="BZ100" s="12">
        <f t="shared" si="93"/>
        <v>0</v>
      </c>
      <c r="CA100" s="11"/>
      <c r="CB100" s="14"/>
      <c r="CC100" s="12">
        <f t="shared" si="94"/>
        <v>0</v>
      </c>
      <c r="CD100" s="12"/>
      <c r="CE100" s="12"/>
      <c r="CF100" s="12">
        <f t="shared" si="95"/>
        <v>0</v>
      </c>
      <c r="CG100" s="11"/>
      <c r="CH100" s="14"/>
      <c r="CI100" s="12">
        <f t="shared" si="96"/>
        <v>0</v>
      </c>
      <c r="CJ100" s="12"/>
      <c r="CK100" s="12"/>
      <c r="CL100" s="12">
        <f t="shared" si="97"/>
        <v>0</v>
      </c>
      <c r="CM100" s="11"/>
      <c r="CN100" s="14"/>
      <c r="CO100" s="12">
        <f t="shared" si="98"/>
        <v>0</v>
      </c>
      <c r="CP100" s="12"/>
      <c r="CQ100" s="12"/>
      <c r="CR100" s="12">
        <f t="shared" si="99"/>
        <v>0</v>
      </c>
      <c r="CS100" s="11"/>
      <c r="CT100" s="14"/>
      <c r="CU100" s="12">
        <f t="shared" si="100"/>
        <v>0</v>
      </c>
      <c r="CV100" s="12"/>
      <c r="CW100" s="12"/>
      <c r="CX100" s="12">
        <f t="shared" si="101"/>
        <v>0</v>
      </c>
      <c r="CY100" s="11"/>
      <c r="CZ100" s="14"/>
      <c r="DA100" s="12">
        <f t="shared" si="102"/>
        <v>0</v>
      </c>
      <c r="DB100" s="12"/>
      <c r="DC100" s="12"/>
      <c r="DD100" s="12">
        <f t="shared" si="103"/>
        <v>0</v>
      </c>
      <c r="DE100" s="11"/>
      <c r="DF100" s="14"/>
      <c r="DG100" s="12">
        <f t="shared" si="104"/>
        <v>0</v>
      </c>
      <c r="DH100" s="12"/>
      <c r="DI100" s="12"/>
      <c r="DJ100" s="12">
        <f t="shared" si="105"/>
        <v>0</v>
      </c>
      <c r="DK100" s="11"/>
      <c r="DL100" s="14"/>
      <c r="DM100" s="12">
        <f t="shared" si="106"/>
        <v>0</v>
      </c>
      <c r="DN100" s="12"/>
      <c r="DO100" s="12"/>
      <c r="DP100" s="12">
        <f t="shared" si="107"/>
        <v>0</v>
      </c>
      <c r="DQ100" s="11"/>
      <c r="DR100" s="14"/>
      <c r="DS100" s="12">
        <f t="shared" si="108"/>
        <v>0</v>
      </c>
      <c r="DT100" s="12"/>
      <c r="DU100" s="12"/>
      <c r="DV100" s="12">
        <f t="shared" si="109"/>
        <v>0</v>
      </c>
      <c r="DW100" s="11"/>
      <c r="DX100" s="14"/>
      <c r="DY100" s="12">
        <f t="shared" si="110"/>
        <v>0</v>
      </c>
      <c r="DZ100" s="12"/>
      <c r="EA100" s="12"/>
      <c r="EB100" s="12">
        <f t="shared" si="111"/>
        <v>0</v>
      </c>
      <c r="EC100" s="11"/>
      <c r="ED100" s="14"/>
      <c r="EE100" s="12">
        <f t="shared" si="112"/>
        <v>0</v>
      </c>
      <c r="EF100" s="12"/>
      <c r="EG100" s="12"/>
      <c r="EH100" s="12">
        <f t="shared" si="113"/>
        <v>0</v>
      </c>
      <c r="EI100" s="11"/>
      <c r="EJ100" s="14"/>
      <c r="EK100" s="12">
        <f t="shared" si="114"/>
        <v>0</v>
      </c>
      <c r="EL100" s="12"/>
      <c r="EM100" s="12"/>
      <c r="EN100" s="12">
        <f t="shared" si="115"/>
        <v>0</v>
      </c>
      <c r="EO100" s="11"/>
      <c r="EP100" s="14"/>
      <c r="EQ100" s="12">
        <f t="shared" si="116"/>
        <v>0</v>
      </c>
      <c r="ER100" s="12"/>
      <c r="ES100" s="12"/>
      <c r="ET100" s="12">
        <f t="shared" si="117"/>
        <v>0</v>
      </c>
      <c r="EU100" s="11"/>
      <c r="EV100" s="14"/>
      <c r="EW100" s="12">
        <f t="shared" si="118"/>
        <v>0</v>
      </c>
      <c r="EX100" s="12"/>
      <c r="EY100" s="12"/>
      <c r="EZ100" s="12">
        <f t="shared" si="119"/>
        <v>0</v>
      </c>
      <c r="FA100" s="11"/>
      <c r="FB100" s="14"/>
      <c r="FC100" s="12">
        <f t="shared" si="120"/>
        <v>0</v>
      </c>
      <c r="FD100" s="12"/>
      <c r="FE100" s="12"/>
      <c r="FF100" s="12">
        <f t="shared" si="121"/>
        <v>0</v>
      </c>
      <c r="FG100" s="11"/>
      <c r="FH100" s="14"/>
      <c r="FI100" s="12">
        <f t="shared" si="122"/>
        <v>0</v>
      </c>
      <c r="FJ100" s="12"/>
      <c r="FK100" s="12"/>
      <c r="FL100" s="12">
        <f t="shared" si="123"/>
        <v>0</v>
      </c>
      <c r="FM100" s="11"/>
      <c r="FN100" s="14"/>
      <c r="FO100" s="12">
        <f t="shared" si="124"/>
        <v>0</v>
      </c>
      <c r="FP100" s="12"/>
      <c r="FQ100" s="12"/>
      <c r="FR100" s="12">
        <f t="shared" si="125"/>
        <v>0</v>
      </c>
      <c r="FS100" s="11"/>
      <c r="FT100" s="14"/>
      <c r="FU100" s="12">
        <f t="shared" si="126"/>
        <v>0</v>
      </c>
      <c r="FV100" s="12"/>
      <c r="FW100" s="12"/>
      <c r="FX100" s="12">
        <f t="shared" si="127"/>
        <v>0</v>
      </c>
      <c r="FY100" s="11"/>
      <c r="FZ100" s="14"/>
      <c r="GA100" s="12">
        <f t="shared" si="128"/>
        <v>0</v>
      </c>
      <c r="GB100" s="12"/>
      <c r="GC100" s="12"/>
      <c r="GD100" s="12">
        <f t="shared" si="129"/>
        <v>0</v>
      </c>
      <c r="GE100" s="11">
        <f>[2]Sheet1!$D$3</f>
        <v>0</v>
      </c>
      <c r="GF100" s="12">
        <f t="shared" si="130"/>
        <v>0</v>
      </c>
      <c r="GG100" s="12">
        <f t="shared" si="131"/>
        <v>0</v>
      </c>
      <c r="GH100" s="12">
        <f t="shared" si="132"/>
        <v>0</v>
      </c>
      <c r="GI100" s="12">
        <f t="shared" si="67"/>
        <v>0</v>
      </c>
      <c r="GJ100" s="13">
        <f t="shared" si="68"/>
        <v>0</v>
      </c>
    </row>
    <row r="101" spans="1:192" x14ac:dyDescent="0.25">
      <c r="A101" s="65"/>
      <c r="B101" s="9">
        <f>'[1]البيان الاساسى'!B99</f>
        <v>97</v>
      </c>
      <c r="C101" s="10" t="str">
        <f>VLOOKUP($B101,'[1]البيان الاساسى'!$B$3:$K$561,2,0)</f>
        <v>زيت قلية</v>
      </c>
      <c r="D101" s="10" t="str">
        <f>VLOOKUP($B101,'[1]البيان الاساسى'!$B$3:$K$561,3,0)</f>
        <v>جركن 18كيلو</v>
      </c>
      <c r="E101" s="11"/>
      <c r="F101" s="14"/>
      <c r="G101" s="12">
        <f t="shared" si="69"/>
        <v>0</v>
      </c>
      <c r="H101" s="12"/>
      <c r="I101" s="12"/>
      <c r="J101" s="12">
        <f t="shared" si="70"/>
        <v>0</v>
      </c>
      <c r="K101" s="14"/>
      <c r="L101" s="13">
        <f t="shared" si="71"/>
        <v>0</v>
      </c>
      <c r="M101" s="11"/>
      <c r="N101" s="14"/>
      <c r="O101" s="12">
        <f t="shared" si="72"/>
        <v>0</v>
      </c>
      <c r="P101" s="12"/>
      <c r="Q101" s="12"/>
      <c r="R101" s="12">
        <f t="shared" si="73"/>
        <v>0</v>
      </c>
      <c r="S101" s="11"/>
      <c r="T101" s="14"/>
      <c r="U101" s="12">
        <f t="shared" si="74"/>
        <v>0</v>
      </c>
      <c r="V101" s="12"/>
      <c r="W101" s="12"/>
      <c r="X101" s="12">
        <f t="shared" si="75"/>
        <v>0</v>
      </c>
      <c r="Y101" s="11"/>
      <c r="Z101" s="14"/>
      <c r="AA101" s="12">
        <f t="shared" si="76"/>
        <v>0</v>
      </c>
      <c r="AB101" s="12"/>
      <c r="AC101" s="12"/>
      <c r="AD101" s="12">
        <f t="shared" si="77"/>
        <v>0</v>
      </c>
      <c r="AE101" s="11"/>
      <c r="AF101" s="14"/>
      <c r="AG101" s="12">
        <f t="shared" si="78"/>
        <v>0</v>
      </c>
      <c r="AH101" s="12"/>
      <c r="AI101" s="12"/>
      <c r="AJ101" s="12">
        <f t="shared" si="79"/>
        <v>0</v>
      </c>
      <c r="AK101" s="11"/>
      <c r="AL101" s="14"/>
      <c r="AM101" s="12">
        <f t="shared" si="80"/>
        <v>0</v>
      </c>
      <c r="AN101" s="12"/>
      <c r="AO101" s="12"/>
      <c r="AP101" s="12">
        <f t="shared" si="81"/>
        <v>0</v>
      </c>
      <c r="AQ101" s="11"/>
      <c r="AR101" s="14"/>
      <c r="AS101" s="12">
        <f t="shared" si="82"/>
        <v>0</v>
      </c>
      <c r="AT101" s="12"/>
      <c r="AU101" s="12"/>
      <c r="AV101" s="12">
        <f t="shared" si="83"/>
        <v>0</v>
      </c>
      <c r="AW101" s="11"/>
      <c r="AX101" s="14"/>
      <c r="AY101" s="12">
        <f t="shared" si="84"/>
        <v>0</v>
      </c>
      <c r="AZ101" s="12"/>
      <c r="BA101" s="12"/>
      <c r="BB101" s="12">
        <f t="shared" si="85"/>
        <v>0</v>
      </c>
      <c r="BC101" s="11"/>
      <c r="BD101" s="14"/>
      <c r="BE101" s="12">
        <f t="shared" si="86"/>
        <v>0</v>
      </c>
      <c r="BF101" s="12"/>
      <c r="BG101" s="12"/>
      <c r="BH101" s="12">
        <f t="shared" si="87"/>
        <v>0</v>
      </c>
      <c r="BI101" s="11"/>
      <c r="BJ101" s="14"/>
      <c r="BK101" s="12">
        <f t="shared" si="88"/>
        <v>0</v>
      </c>
      <c r="BL101" s="12"/>
      <c r="BM101" s="12"/>
      <c r="BN101" s="12">
        <f t="shared" si="89"/>
        <v>0</v>
      </c>
      <c r="BO101" s="11"/>
      <c r="BP101" s="14"/>
      <c r="BQ101" s="12">
        <f t="shared" si="90"/>
        <v>0</v>
      </c>
      <c r="BR101" s="12"/>
      <c r="BS101" s="12"/>
      <c r="BT101" s="12">
        <f t="shared" si="91"/>
        <v>0</v>
      </c>
      <c r="BU101" s="11"/>
      <c r="BV101" s="14"/>
      <c r="BW101" s="12">
        <f t="shared" si="92"/>
        <v>0</v>
      </c>
      <c r="BX101" s="12"/>
      <c r="BY101" s="12"/>
      <c r="BZ101" s="12">
        <f t="shared" si="93"/>
        <v>0</v>
      </c>
      <c r="CA101" s="11"/>
      <c r="CB101" s="14"/>
      <c r="CC101" s="12">
        <f t="shared" si="94"/>
        <v>0</v>
      </c>
      <c r="CD101" s="12"/>
      <c r="CE101" s="12"/>
      <c r="CF101" s="12">
        <f t="shared" si="95"/>
        <v>0</v>
      </c>
      <c r="CG101" s="11"/>
      <c r="CH101" s="14"/>
      <c r="CI101" s="12">
        <f t="shared" si="96"/>
        <v>0</v>
      </c>
      <c r="CJ101" s="12"/>
      <c r="CK101" s="12"/>
      <c r="CL101" s="12">
        <f t="shared" si="97"/>
        <v>0</v>
      </c>
      <c r="CM101" s="11"/>
      <c r="CN101" s="14"/>
      <c r="CO101" s="12">
        <f t="shared" si="98"/>
        <v>0</v>
      </c>
      <c r="CP101" s="12"/>
      <c r="CQ101" s="12"/>
      <c r="CR101" s="12">
        <f t="shared" si="99"/>
        <v>0</v>
      </c>
      <c r="CS101" s="11"/>
      <c r="CT101" s="14"/>
      <c r="CU101" s="12">
        <f t="shared" si="100"/>
        <v>0</v>
      </c>
      <c r="CV101" s="12"/>
      <c r="CW101" s="12"/>
      <c r="CX101" s="12">
        <f t="shared" si="101"/>
        <v>0</v>
      </c>
      <c r="CY101" s="11"/>
      <c r="CZ101" s="14"/>
      <c r="DA101" s="12">
        <f t="shared" si="102"/>
        <v>0</v>
      </c>
      <c r="DB101" s="12"/>
      <c r="DC101" s="12"/>
      <c r="DD101" s="12">
        <f t="shared" si="103"/>
        <v>0</v>
      </c>
      <c r="DE101" s="11"/>
      <c r="DF101" s="14"/>
      <c r="DG101" s="12">
        <f t="shared" si="104"/>
        <v>0</v>
      </c>
      <c r="DH101" s="12"/>
      <c r="DI101" s="12"/>
      <c r="DJ101" s="12">
        <f t="shared" si="105"/>
        <v>0</v>
      </c>
      <c r="DK101" s="11"/>
      <c r="DL101" s="14"/>
      <c r="DM101" s="12">
        <f t="shared" si="106"/>
        <v>0</v>
      </c>
      <c r="DN101" s="12"/>
      <c r="DO101" s="12"/>
      <c r="DP101" s="12">
        <f t="shared" si="107"/>
        <v>0</v>
      </c>
      <c r="DQ101" s="11"/>
      <c r="DR101" s="14"/>
      <c r="DS101" s="12">
        <f t="shared" si="108"/>
        <v>0</v>
      </c>
      <c r="DT101" s="12"/>
      <c r="DU101" s="12"/>
      <c r="DV101" s="12">
        <f t="shared" si="109"/>
        <v>0</v>
      </c>
      <c r="DW101" s="11"/>
      <c r="DX101" s="14"/>
      <c r="DY101" s="12">
        <f t="shared" si="110"/>
        <v>0</v>
      </c>
      <c r="DZ101" s="12"/>
      <c r="EA101" s="12"/>
      <c r="EB101" s="12">
        <f t="shared" si="111"/>
        <v>0</v>
      </c>
      <c r="EC101" s="11"/>
      <c r="ED101" s="14"/>
      <c r="EE101" s="12">
        <f t="shared" si="112"/>
        <v>0</v>
      </c>
      <c r="EF101" s="12"/>
      <c r="EG101" s="12"/>
      <c r="EH101" s="12">
        <f t="shared" si="113"/>
        <v>0</v>
      </c>
      <c r="EI101" s="11"/>
      <c r="EJ101" s="14"/>
      <c r="EK101" s="12">
        <f t="shared" si="114"/>
        <v>0</v>
      </c>
      <c r="EL101" s="12"/>
      <c r="EM101" s="12"/>
      <c r="EN101" s="12">
        <f t="shared" si="115"/>
        <v>0</v>
      </c>
      <c r="EO101" s="11"/>
      <c r="EP101" s="14"/>
      <c r="EQ101" s="12">
        <f t="shared" si="116"/>
        <v>0</v>
      </c>
      <c r="ER101" s="12"/>
      <c r="ES101" s="12"/>
      <c r="ET101" s="12">
        <f t="shared" si="117"/>
        <v>0</v>
      </c>
      <c r="EU101" s="11"/>
      <c r="EV101" s="14"/>
      <c r="EW101" s="12">
        <f t="shared" si="118"/>
        <v>0</v>
      </c>
      <c r="EX101" s="12"/>
      <c r="EY101" s="12"/>
      <c r="EZ101" s="12">
        <f t="shared" si="119"/>
        <v>0</v>
      </c>
      <c r="FA101" s="11"/>
      <c r="FB101" s="14"/>
      <c r="FC101" s="12">
        <f t="shared" si="120"/>
        <v>0</v>
      </c>
      <c r="FD101" s="12"/>
      <c r="FE101" s="12"/>
      <c r="FF101" s="12">
        <f t="shared" si="121"/>
        <v>0</v>
      </c>
      <c r="FG101" s="11"/>
      <c r="FH101" s="14"/>
      <c r="FI101" s="12">
        <f t="shared" si="122"/>
        <v>0</v>
      </c>
      <c r="FJ101" s="12"/>
      <c r="FK101" s="12"/>
      <c r="FL101" s="12">
        <f t="shared" si="123"/>
        <v>0</v>
      </c>
      <c r="FM101" s="11"/>
      <c r="FN101" s="14"/>
      <c r="FO101" s="12">
        <f t="shared" si="124"/>
        <v>0</v>
      </c>
      <c r="FP101" s="12"/>
      <c r="FQ101" s="12"/>
      <c r="FR101" s="12">
        <f t="shared" si="125"/>
        <v>0</v>
      </c>
      <c r="FS101" s="11"/>
      <c r="FT101" s="14"/>
      <c r="FU101" s="12">
        <f t="shared" si="126"/>
        <v>0</v>
      </c>
      <c r="FV101" s="12"/>
      <c r="FW101" s="12"/>
      <c r="FX101" s="12">
        <f t="shared" si="127"/>
        <v>0</v>
      </c>
      <c r="FY101" s="11"/>
      <c r="FZ101" s="14"/>
      <c r="GA101" s="12">
        <f t="shared" si="128"/>
        <v>0</v>
      </c>
      <c r="GB101" s="12"/>
      <c r="GC101" s="12"/>
      <c r="GD101" s="12">
        <f t="shared" si="129"/>
        <v>0</v>
      </c>
      <c r="GE101" s="11">
        <f>[2]Sheet1!$D$3</f>
        <v>0</v>
      </c>
      <c r="GF101" s="12">
        <f t="shared" si="130"/>
        <v>0</v>
      </c>
      <c r="GG101" s="12">
        <f t="shared" si="131"/>
        <v>0</v>
      </c>
      <c r="GH101" s="12">
        <f t="shared" si="132"/>
        <v>0</v>
      </c>
      <c r="GI101" s="12">
        <f t="shared" si="67"/>
        <v>0</v>
      </c>
      <c r="GJ101" s="13">
        <f t="shared" si="68"/>
        <v>0</v>
      </c>
    </row>
    <row r="102" spans="1:192" x14ac:dyDescent="0.25">
      <c r="A102" s="65"/>
      <c r="B102" s="9">
        <f>'[1]البيان الاساسى'!B100</f>
        <v>98</v>
      </c>
      <c r="C102" s="10" t="str">
        <f>VLOOKUP($B102,'[1]البيان الاساسى'!$B$3:$K$561,2,0)</f>
        <v>زيت زيتون</v>
      </c>
      <c r="D102" s="10" t="str">
        <f>VLOOKUP($B102,'[1]البيان الاساسى'!$B$3:$K$561,3,0)</f>
        <v>زجاجة 1 لتر</v>
      </c>
      <c r="E102" s="11"/>
      <c r="F102" s="14"/>
      <c r="G102" s="12">
        <f t="shared" si="69"/>
        <v>0</v>
      </c>
      <c r="H102" s="12"/>
      <c r="I102" s="12"/>
      <c r="J102" s="12">
        <f t="shared" si="70"/>
        <v>0</v>
      </c>
      <c r="K102" s="14"/>
      <c r="L102" s="13">
        <f t="shared" si="71"/>
        <v>0</v>
      </c>
      <c r="M102" s="11"/>
      <c r="N102" s="14"/>
      <c r="O102" s="12">
        <f t="shared" si="72"/>
        <v>0</v>
      </c>
      <c r="P102" s="12"/>
      <c r="Q102" s="12"/>
      <c r="R102" s="12">
        <f t="shared" si="73"/>
        <v>0</v>
      </c>
      <c r="S102" s="11"/>
      <c r="T102" s="14"/>
      <c r="U102" s="12">
        <f t="shared" si="74"/>
        <v>0</v>
      </c>
      <c r="V102" s="12"/>
      <c r="W102" s="12"/>
      <c r="X102" s="12">
        <f t="shared" si="75"/>
        <v>0</v>
      </c>
      <c r="Y102" s="11"/>
      <c r="Z102" s="14"/>
      <c r="AA102" s="12">
        <f t="shared" si="76"/>
        <v>0</v>
      </c>
      <c r="AB102" s="12"/>
      <c r="AC102" s="12"/>
      <c r="AD102" s="12">
        <f t="shared" si="77"/>
        <v>0</v>
      </c>
      <c r="AE102" s="11"/>
      <c r="AF102" s="14"/>
      <c r="AG102" s="12">
        <f t="shared" si="78"/>
        <v>0</v>
      </c>
      <c r="AH102" s="12"/>
      <c r="AI102" s="12"/>
      <c r="AJ102" s="12">
        <f t="shared" si="79"/>
        <v>0</v>
      </c>
      <c r="AK102" s="11"/>
      <c r="AL102" s="14"/>
      <c r="AM102" s="12">
        <f t="shared" si="80"/>
        <v>0</v>
      </c>
      <c r="AN102" s="12"/>
      <c r="AO102" s="12"/>
      <c r="AP102" s="12">
        <f t="shared" si="81"/>
        <v>0</v>
      </c>
      <c r="AQ102" s="11"/>
      <c r="AR102" s="14"/>
      <c r="AS102" s="12">
        <f t="shared" si="82"/>
        <v>0</v>
      </c>
      <c r="AT102" s="12"/>
      <c r="AU102" s="12"/>
      <c r="AV102" s="12">
        <f t="shared" si="83"/>
        <v>0</v>
      </c>
      <c r="AW102" s="11"/>
      <c r="AX102" s="14"/>
      <c r="AY102" s="12">
        <f t="shared" si="84"/>
        <v>0</v>
      </c>
      <c r="AZ102" s="12"/>
      <c r="BA102" s="12"/>
      <c r="BB102" s="12">
        <f t="shared" si="85"/>
        <v>0</v>
      </c>
      <c r="BC102" s="11"/>
      <c r="BD102" s="14"/>
      <c r="BE102" s="12">
        <f t="shared" si="86"/>
        <v>0</v>
      </c>
      <c r="BF102" s="12"/>
      <c r="BG102" s="12"/>
      <c r="BH102" s="12">
        <f t="shared" si="87"/>
        <v>0</v>
      </c>
      <c r="BI102" s="11"/>
      <c r="BJ102" s="14"/>
      <c r="BK102" s="12">
        <f t="shared" si="88"/>
        <v>0</v>
      </c>
      <c r="BL102" s="12"/>
      <c r="BM102" s="12"/>
      <c r="BN102" s="12">
        <f t="shared" si="89"/>
        <v>0</v>
      </c>
      <c r="BO102" s="11"/>
      <c r="BP102" s="14"/>
      <c r="BQ102" s="12">
        <f t="shared" si="90"/>
        <v>0</v>
      </c>
      <c r="BR102" s="12"/>
      <c r="BS102" s="12"/>
      <c r="BT102" s="12">
        <f t="shared" si="91"/>
        <v>0</v>
      </c>
      <c r="BU102" s="11"/>
      <c r="BV102" s="14"/>
      <c r="BW102" s="12">
        <f t="shared" si="92"/>
        <v>0</v>
      </c>
      <c r="BX102" s="12"/>
      <c r="BY102" s="12"/>
      <c r="BZ102" s="12">
        <f t="shared" si="93"/>
        <v>0</v>
      </c>
      <c r="CA102" s="11"/>
      <c r="CB102" s="14"/>
      <c r="CC102" s="12">
        <f t="shared" si="94"/>
        <v>0</v>
      </c>
      <c r="CD102" s="12"/>
      <c r="CE102" s="12"/>
      <c r="CF102" s="12">
        <f t="shared" si="95"/>
        <v>0</v>
      </c>
      <c r="CG102" s="11"/>
      <c r="CH102" s="14"/>
      <c r="CI102" s="12">
        <f t="shared" si="96"/>
        <v>0</v>
      </c>
      <c r="CJ102" s="12"/>
      <c r="CK102" s="12"/>
      <c r="CL102" s="12">
        <f t="shared" si="97"/>
        <v>0</v>
      </c>
      <c r="CM102" s="11"/>
      <c r="CN102" s="14"/>
      <c r="CO102" s="12">
        <f t="shared" si="98"/>
        <v>0</v>
      </c>
      <c r="CP102" s="12"/>
      <c r="CQ102" s="12"/>
      <c r="CR102" s="12">
        <f t="shared" si="99"/>
        <v>0</v>
      </c>
      <c r="CS102" s="11"/>
      <c r="CT102" s="14"/>
      <c r="CU102" s="12">
        <f t="shared" si="100"/>
        <v>0</v>
      </c>
      <c r="CV102" s="12"/>
      <c r="CW102" s="12"/>
      <c r="CX102" s="12">
        <f t="shared" si="101"/>
        <v>0</v>
      </c>
      <c r="CY102" s="11"/>
      <c r="CZ102" s="14"/>
      <c r="DA102" s="12">
        <f t="shared" si="102"/>
        <v>0</v>
      </c>
      <c r="DB102" s="12"/>
      <c r="DC102" s="12"/>
      <c r="DD102" s="12">
        <f t="shared" si="103"/>
        <v>0</v>
      </c>
      <c r="DE102" s="11"/>
      <c r="DF102" s="14"/>
      <c r="DG102" s="12">
        <f t="shared" si="104"/>
        <v>0</v>
      </c>
      <c r="DH102" s="12"/>
      <c r="DI102" s="12"/>
      <c r="DJ102" s="12">
        <f t="shared" si="105"/>
        <v>0</v>
      </c>
      <c r="DK102" s="11"/>
      <c r="DL102" s="14"/>
      <c r="DM102" s="12">
        <f t="shared" si="106"/>
        <v>0</v>
      </c>
      <c r="DN102" s="12"/>
      <c r="DO102" s="12"/>
      <c r="DP102" s="12">
        <f t="shared" si="107"/>
        <v>0</v>
      </c>
      <c r="DQ102" s="11"/>
      <c r="DR102" s="14"/>
      <c r="DS102" s="12">
        <f t="shared" si="108"/>
        <v>0</v>
      </c>
      <c r="DT102" s="12"/>
      <c r="DU102" s="12"/>
      <c r="DV102" s="12">
        <f t="shared" si="109"/>
        <v>0</v>
      </c>
      <c r="DW102" s="11"/>
      <c r="DX102" s="14"/>
      <c r="DY102" s="12">
        <f t="shared" si="110"/>
        <v>0</v>
      </c>
      <c r="DZ102" s="12"/>
      <c r="EA102" s="12"/>
      <c r="EB102" s="12">
        <f t="shared" si="111"/>
        <v>0</v>
      </c>
      <c r="EC102" s="11"/>
      <c r="ED102" s="14"/>
      <c r="EE102" s="12">
        <f t="shared" si="112"/>
        <v>0</v>
      </c>
      <c r="EF102" s="12"/>
      <c r="EG102" s="12"/>
      <c r="EH102" s="12">
        <f t="shared" si="113"/>
        <v>0</v>
      </c>
      <c r="EI102" s="11"/>
      <c r="EJ102" s="14"/>
      <c r="EK102" s="12">
        <f t="shared" si="114"/>
        <v>0</v>
      </c>
      <c r="EL102" s="12"/>
      <c r="EM102" s="12"/>
      <c r="EN102" s="12">
        <f t="shared" si="115"/>
        <v>0</v>
      </c>
      <c r="EO102" s="11"/>
      <c r="EP102" s="14"/>
      <c r="EQ102" s="12">
        <f t="shared" si="116"/>
        <v>0</v>
      </c>
      <c r="ER102" s="12"/>
      <c r="ES102" s="12"/>
      <c r="ET102" s="12">
        <f t="shared" si="117"/>
        <v>0</v>
      </c>
      <c r="EU102" s="11"/>
      <c r="EV102" s="14"/>
      <c r="EW102" s="12">
        <f t="shared" si="118"/>
        <v>0</v>
      </c>
      <c r="EX102" s="12"/>
      <c r="EY102" s="12"/>
      <c r="EZ102" s="12">
        <f t="shared" si="119"/>
        <v>0</v>
      </c>
      <c r="FA102" s="11"/>
      <c r="FB102" s="14"/>
      <c r="FC102" s="12">
        <f t="shared" si="120"/>
        <v>0</v>
      </c>
      <c r="FD102" s="12"/>
      <c r="FE102" s="12"/>
      <c r="FF102" s="12">
        <f t="shared" si="121"/>
        <v>0</v>
      </c>
      <c r="FG102" s="11"/>
      <c r="FH102" s="14"/>
      <c r="FI102" s="12">
        <f t="shared" si="122"/>
        <v>0</v>
      </c>
      <c r="FJ102" s="12"/>
      <c r="FK102" s="12"/>
      <c r="FL102" s="12">
        <f t="shared" si="123"/>
        <v>0</v>
      </c>
      <c r="FM102" s="11"/>
      <c r="FN102" s="14"/>
      <c r="FO102" s="12">
        <f t="shared" si="124"/>
        <v>0</v>
      </c>
      <c r="FP102" s="12"/>
      <c r="FQ102" s="12"/>
      <c r="FR102" s="12">
        <f t="shared" si="125"/>
        <v>0</v>
      </c>
      <c r="FS102" s="11"/>
      <c r="FT102" s="14"/>
      <c r="FU102" s="12">
        <f t="shared" si="126"/>
        <v>0</v>
      </c>
      <c r="FV102" s="12"/>
      <c r="FW102" s="12"/>
      <c r="FX102" s="12">
        <f t="shared" si="127"/>
        <v>0</v>
      </c>
      <c r="FY102" s="11"/>
      <c r="FZ102" s="14"/>
      <c r="GA102" s="12">
        <f t="shared" si="128"/>
        <v>0</v>
      </c>
      <c r="GB102" s="12"/>
      <c r="GC102" s="12"/>
      <c r="GD102" s="12">
        <f t="shared" si="129"/>
        <v>0</v>
      </c>
      <c r="GE102" s="11">
        <f>[2]Sheet1!$D$3</f>
        <v>0</v>
      </c>
      <c r="GF102" s="12">
        <f t="shared" si="130"/>
        <v>0</v>
      </c>
      <c r="GG102" s="12">
        <f t="shared" si="131"/>
        <v>0</v>
      </c>
      <c r="GH102" s="12">
        <f t="shared" si="132"/>
        <v>0</v>
      </c>
      <c r="GI102" s="12">
        <f t="shared" si="67"/>
        <v>0</v>
      </c>
      <c r="GJ102" s="13">
        <f t="shared" si="68"/>
        <v>0</v>
      </c>
    </row>
    <row r="103" spans="1:192" x14ac:dyDescent="0.25">
      <c r="A103" s="65"/>
      <c r="B103" s="9">
        <f>'[1]البيان الاساسى'!B101</f>
        <v>99</v>
      </c>
      <c r="C103" s="10" t="str">
        <f>VLOOKUP($B103,'[1]البيان الاساسى'!$B$3:$K$561,2,0)</f>
        <v>زيت عباد 4.4 مل</v>
      </c>
      <c r="D103" s="10" t="str">
        <f>VLOOKUP($B103,'[1]البيان الاساسى'!$B$3:$K$561,3,0)</f>
        <v>زجاجة 4.4كيلو</v>
      </c>
      <c r="E103" s="11"/>
      <c r="F103" s="14"/>
      <c r="G103" s="12">
        <f t="shared" si="69"/>
        <v>0</v>
      </c>
      <c r="H103" s="12"/>
      <c r="I103" s="12"/>
      <c r="J103" s="12">
        <f t="shared" si="70"/>
        <v>0</v>
      </c>
      <c r="K103" s="14"/>
      <c r="L103" s="13">
        <f t="shared" si="71"/>
        <v>0</v>
      </c>
      <c r="M103" s="11"/>
      <c r="N103" s="14"/>
      <c r="O103" s="12">
        <f t="shared" si="72"/>
        <v>0</v>
      </c>
      <c r="P103" s="12"/>
      <c r="Q103" s="12"/>
      <c r="R103" s="12">
        <f t="shared" si="73"/>
        <v>0</v>
      </c>
      <c r="S103" s="11"/>
      <c r="T103" s="14"/>
      <c r="U103" s="12">
        <f t="shared" si="74"/>
        <v>0</v>
      </c>
      <c r="V103" s="12"/>
      <c r="W103" s="12"/>
      <c r="X103" s="12">
        <f t="shared" si="75"/>
        <v>0</v>
      </c>
      <c r="Y103" s="11"/>
      <c r="Z103" s="14"/>
      <c r="AA103" s="12">
        <f t="shared" si="76"/>
        <v>0</v>
      </c>
      <c r="AB103" s="12"/>
      <c r="AC103" s="12"/>
      <c r="AD103" s="12">
        <f t="shared" si="77"/>
        <v>0</v>
      </c>
      <c r="AE103" s="11"/>
      <c r="AF103" s="14"/>
      <c r="AG103" s="12">
        <f t="shared" si="78"/>
        <v>0</v>
      </c>
      <c r="AH103" s="12"/>
      <c r="AI103" s="12"/>
      <c r="AJ103" s="12">
        <f t="shared" si="79"/>
        <v>0</v>
      </c>
      <c r="AK103" s="11"/>
      <c r="AL103" s="14"/>
      <c r="AM103" s="12">
        <f t="shared" si="80"/>
        <v>0</v>
      </c>
      <c r="AN103" s="12"/>
      <c r="AO103" s="12"/>
      <c r="AP103" s="12">
        <f t="shared" si="81"/>
        <v>0</v>
      </c>
      <c r="AQ103" s="11"/>
      <c r="AR103" s="14"/>
      <c r="AS103" s="12">
        <f t="shared" si="82"/>
        <v>0</v>
      </c>
      <c r="AT103" s="12"/>
      <c r="AU103" s="12"/>
      <c r="AV103" s="12">
        <f t="shared" si="83"/>
        <v>0</v>
      </c>
      <c r="AW103" s="11"/>
      <c r="AX103" s="14"/>
      <c r="AY103" s="12">
        <f t="shared" si="84"/>
        <v>0</v>
      </c>
      <c r="AZ103" s="12"/>
      <c r="BA103" s="12"/>
      <c r="BB103" s="12">
        <f t="shared" si="85"/>
        <v>0</v>
      </c>
      <c r="BC103" s="11"/>
      <c r="BD103" s="14"/>
      <c r="BE103" s="12">
        <f t="shared" si="86"/>
        <v>0</v>
      </c>
      <c r="BF103" s="12"/>
      <c r="BG103" s="12"/>
      <c r="BH103" s="12">
        <f t="shared" si="87"/>
        <v>0</v>
      </c>
      <c r="BI103" s="11"/>
      <c r="BJ103" s="14"/>
      <c r="BK103" s="12">
        <f t="shared" si="88"/>
        <v>0</v>
      </c>
      <c r="BL103" s="12"/>
      <c r="BM103" s="12"/>
      <c r="BN103" s="12">
        <f t="shared" si="89"/>
        <v>0</v>
      </c>
      <c r="BO103" s="11"/>
      <c r="BP103" s="14"/>
      <c r="BQ103" s="12">
        <f t="shared" si="90"/>
        <v>0</v>
      </c>
      <c r="BR103" s="12"/>
      <c r="BS103" s="12"/>
      <c r="BT103" s="12">
        <f t="shared" si="91"/>
        <v>0</v>
      </c>
      <c r="BU103" s="11"/>
      <c r="BV103" s="14"/>
      <c r="BW103" s="12">
        <f t="shared" si="92"/>
        <v>0</v>
      </c>
      <c r="BX103" s="12"/>
      <c r="BY103" s="12"/>
      <c r="BZ103" s="12">
        <f t="shared" si="93"/>
        <v>0</v>
      </c>
      <c r="CA103" s="11"/>
      <c r="CB103" s="14"/>
      <c r="CC103" s="12">
        <f t="shared" si="94"/>
        <v>0</v>
      </c>
      <c r="CD103" s="12"/>
      <c r="CE103" s="12"/>
      <c r="CF103" s="12">
        <f t="shared" si="95"/>
        <v>0</v>
      </c>
      <c r="CG103" s="11"/>
      <c r="CH103" s="14"/>
      <c r="CI103" s="12">
        <f t="shared" si="96"/>
        <v>0</v>
      </c>
      <c r="CJ103" s="12"/>
      <c r="CK103" s="12"/>
      <c r="CL103" s="12">
        <f t="shared" si="97"/>
        <v>0</v>
      </c>
      <c r="CM103" s="11"/>
      <c r="CN103" s="14"/>
      <c r="CO103" s="12">
        <f t="shared" si="98"/>
        <v>0</v>
      </c>
      <c r="CP103" s="12"/>
      <c r="CQ103" s="12"/>
      <c r="CR103" s="12">
        <f t="shared" si="99"/>
        <v>0</v>
      </c>
      <c r="CS103" s="11"/>
      <c r="CT103" s="14"/>
      <c r="CU103" s="12">
        <f t="shared" si="100"/>
        <v>0</v>
      </c>
      <c r="CV103" s="12"/>
      <c r="CW103" s="12"/>
      <c r="CX103" s="12">
        <f t="shared" si="101"/>
        <v>0</v>
      </c>
      <c r="CY103" s="11"/>
      <c r="CZ103" s="14"/>
      <c r="DA103" s="12">
        <f t="shared" si="102"/>
        <v>0</v>
      </c>
      <c r="DB103" s="12"/>
      <c r="DC103" s="12"/>
      <c r="DD103" s="12">
        <f t="shared" si="103"/>
        <v>0</v>
      </c>
      <c r="DE103" s="11"/>
      <c r="DF103" s="14"/>
      <c r="DG103" s="12">
        <f t="shared" si="104"/>
        <v>0</v>
      </c>
      <c r="DH103" s="12"/>
      <c r="DI103" s="12"/>
      <c r="DJ103" s="12">
        <f t="shared" si="105"/>
        <v>0</v>
      </c>
      <c r="DK103" s="11"/>
      <c r="DL103" s="14"/>
      <c r="DM103" s="12">
        <f t="shared" si="106"/>
        <v>0</v>
      </c>
      <c r="DN103" s="12"/>
      <c r="DO103" s="12"/>
      <c r="DP103" s="12">
        <f t="shared" si="107"/>
        <v>0</v>
      </c>
      <c r="DQ103" s="11"/>
      <c r="DR103" s="14"/>
      <c r="DS103" s="12">
        <f t="shared" si="108"/>
        <v>0</v>
      </c>
      <c r="DT103" s="12"/>
      <c r="DU103" s="12"/>
      <c r="DV103" s="12">
        <f t="shared" si="109"/>
        <v>0</v>
      </c>
      <c r="DW103" s="11"/>
      <c r="DX103" s="14"/>
      <c r="DY103" s="12">
        <f t="shared" si="110"/>
        <v>0</v>
      </c>
      <c r="DZ103" s="12"/>
      <c r="EA103" s="12"/>
      <c r="EB103" s="12">
        <f t="shared" si="111"/>
        <v>0</v>
      </c>
      <c r="EC103" s="11"/>
      <c r="ED103" s="14"/>
      <c r="EE103" s="12">
        <f t="shared" si="112"/>
        <v>0</v>
      </c>
      <c r="EF103" s="12"/>
      <c r="EG103" s="12"/>
      <c r="EH103" s="12">
        <f t="shared" si="113"/>
        <v>0</v>
      </c>
      <c r="EI103" s="11"/>
      <c r="EJ103" s="14"/>
      <c r="EK103" s="12">
        <f t="shared" si="114"/>
        <v>0</v>
      </c>
      <c r="EL103" s="12"/>
      <c r="EM103" s="12"/>
      <c r="EN103" s="12">
        <f t="shared" si="115"/>
        <v>0</v>
      </c>
      <c r="EO103" s="11"/>
      <c r="EP103" s="14"/>
      <c r="EQ103" s="12">
        <f t="shared" si="116"/>
        <v>0</v>
      </c>
      <c r="ER103" s="12"/>
      <c r="ES103" s="12"/>
      <c r="ET103" s="12">
        <f t="shared" si="117"/>
        <v>0</v>
      </c>
      <c r="EU103" s="11"/>
      <c r="EV103" s="14"/>
      <c r="EW103" s="12">
        <f t="shared" si="118"/>
        <v>0</v>
      </c>
      <c r="EX103" s="12"/>
      <c r="EY103" s="12"/>
      <c r="EZ103" s="12">
        <f t="shared" si="119"/>
        <v>0</v>
      </c>
      <c r="FA103" s="11"/>
      <c r="FB103" s="14"/>
      <c r="FC103" s="12">
        <f t="shared" si="120"/>
        <v>0</v>
      </c>
      <c r="FD103" s="12"/>
      <c r="FE103" s="12"/>
      <c r="FF103" s="12">
        <f t="shared" si="121"/>
        <v>0</v>
      </c>
      <c r="FG103" s="11"/>
      <c r="FH103" s="14"/>
      <c r="FI103" s="12">
        <f t="shared" si="122"/>
        <v>0</v>
      </c>
      <c r="FJ103" s="12"/>
      <c r="FK103" s="12"/>
      <c r="FL103" s="12">
        <f t="shared" si="123"/>
        <v>0</v>
      </c>
      <c r="FM103" s="11"/>
      <c r="FN103" s="14"/>
      <c r="FO103" s="12">
        <f t="shared" si="124"/>
        <v>0</v>
      </c>
      <c r="FP103" s="12"/>
      <c r="FQ103" s="12"/>
      <c r="FR103" s="12">
        <f t="shared" si="125"/>
        <v>0</v>
      </c>
      <c r="FS103" s="11"/>
      <c r="FT103" s="14"/>
      <c r="FU103" s="12">
        <f t="shared" si="126"/>
        <v>0</v>
      </c>
      <c r="FV103" s="12"/>
      <c r="FW103" s="12"/>
      <c r="FX103" s="12">
        <f t="shared" si="127"/>
        <v>0</v>
      </c>
      <c r="FY103" s="11"/>
      <c r="FZ103" s="14"/>
      <c r="GA103" s="12">
        <f t="shared" si="128"/>
        <v>0</v>
      </c>
      <c r="GB103" s="12"/>
      <c r="GC103" s="12"/>
      <c r="GD103" s="12">
        <f t="shared" si="129"/>
        <v>0</v>
      </c>
      <c r="GE103" s="11">
        <f>[2]Sheet1!$D$3</f>
        <v>0</v>
      </c>
      <c r="GF103" s="12">
        <f t="shared" si="130"/>
        <v>0</v>
      </c>
      <c r="GG103" s="12">
        <f t="shared" si="131"/>
        <v>0</v>
      </c>
      <c r="GH103" s="12">
        <f t="shared" si="132"/>
        <v>0</v>
      </c>
      <c r="GI103" s="12">
        <f t="shared" si="67"/>
        <v>0</v>
      </c>
      <c r="GJ103" s="13">
        <f t="shared" si="68"/>
        <v>0</v>
      </c>
    </row>
    <row r="104" spans="1:192" x14ac:dyDescent="0.25">
      <c r="A104" s="65"/>
      <c r="B104" s="9">
        <f>'[1]البيان الاساسى'!B102</f>
        <v>100</v>
      </c>
      <c r="C104" s="10" t="str">
        <f>VLOOKUP($B104,'[1]البيان الاساسى'!$B$3:$K$561,2,0)</f>
        <v>زيت عباد 700 مل</v>
      </c>
      <c r="D104" s="10" t="str">
        <f>VLOOKUP($B104,'[1]البيان الاساسى'!$B$3:$K$561,3,0)</f>
        <v>زجاجة</v>
      </c>
      <c r="E104" s="11"/>
      <c r="F104" s="14"/>
      <c r="G104" s="12">
        <f t="shared" si="69"/>
        <v>0</v>
      </c>
      <c r="H104" s="12"/>
      <c r="I104" s="12"/>
      <c r="J104" s="12">
        <f t="shared" si="70"/>
        <v>0</v>
      </c>
      <c r="K104" s="14"/>
      <c r="L104" s="13">
        <f t="shared" si="71"/>
        <v>0</v>
      </c>
      <c r="M104" s="11"/>
      <c r="N104" s="14"/>
      <c r="O104" s="12">
        <f t="shared" si="72"/>
        <v>0</v>
      </c>
      <c r="P104" s="12"/>
      <c r="Q104" s="12"/>
      <c r="R104" s="12">
        <f t="shared" si="73"/>
        <v>0</v>
      </c>
      <c r="S104" s="11"/>
      <c r="T104" s="14"/>
      <c r="U104" s="12">
        <f t="shared" si="74"/>
        <v>0</v>
      </c>
      <c r="V104" s="12"/>
      <c r="W104" s="12"/>
      <c r="X104" s="12">
        <f t="shared" si="75"/>
        <v>0</v>
      </c>
      <c r="Y104" s="11"/>
      <c r="Z104" s="14"/>
      <c r="AA104" s="12">
        <f t="shared" si="76"/>
        <v>0</v>
      </c>
      <c r="AB104" s="12"/>
      <c r="AC104" s="12"/>
      <c r="AD104" s="12">
        <f t="shared" si="77"/>
        <v>0</v>
      </c>
      <c r="AE104" s="11"/>
      <c r="AF104" s="14"/>
      <c r="AG104" s="12">
        <f t="shared" si="78"/>
        <v>0</v>
      </c>
      <c r="AH104" s="12"/>
      <c r="AI104" s="12"/>
      <c r="AJ104" s="12">
        <f t="shared" si="79"/>
        <v>0</v>
      </c>
      <c r="AK104" s="11"/>
      <c r="AL104" s="14"/>
      <c r="AM104" s="12">
        <f t="shared" si="80"/>
        <v>0</v>
      </c>
      <c r="AN104" s="12"/>
      <c r="AO104" s="12"/>
      <c r="AP104" s="12">
        <f t="shared" si="81"/>
        <v>0</v>
      </c>
      <c r="AQ104" s="11"/>
      <c r="AR104" s="14"/>
      <c r="AS104" s="12">
        <f t="shared" si="82"/>
        <v>0</v>
      </c>
      <c r="AT104" s="12"/>
      <c r="AU104" s="12"/>
      <c r="AV104" s="12">
        <f t="shared" si="83"/>
        <v>0</v>
      </c>
      <c r="AW104" s="11"/>
      <c r="AX104" s="14"/>
      <c r="AY104" s="12">
        <f t="shared" si="84"/>
        <v>0</v>
      </c>
      <c r="AZ104" s="12"/>
      <c r="BA104" s="12"/>
      <c r="BB104" s="12">
        <f t="shared" si="85"/>
        <v>0</v>
      </c>
      <c r="BC104" s="11"/>
      <c r="BD104" s="14"/>
      <c r="BE104" s="12">
        <f t="shared" si="86"/>
        <v>0</v>
      </c>
      <c r="BF104" s="12"/>
      <c r="BG104" s="12"/>
      <c r="BH104" s="12">
        <f t="shared" si="87"/>
        <v>0</v>
      </c>
      <c r="BI104" s="11"/>
      <c r="BJ104" s="14"/>
      <c r="BK104" s="12">
        <f t="shared" si="88"/>
        <v>0</v>
      </c>
      <c r="BL104" s="12"/>
      <c r="BM104" s="12"/>
      <c r="BN104" s="12">
        <f t="shared" si="89"/>
        <v>0</v>
      </c>
      <c r="BO104" s="11"/>
      <c r="BP104" s="14"/>
      <c r="BQ104" s="12">
        <f t="shared" si="90"/>
        <v>0</v>
      </c>
      <c r="BR104" s="12"/>
      <c r="BS104" s="12"/>
      <c r="BT104" s="12">
        <f t="shared" si="91"/>
        <v>0</v>
      </c>
      <c r="BU104" s="11"/>
      <c r="BV104" s="14"/>
      <c r="BW104" s="12">
        <f t="shared" si="92"/>
        <v>0</v>
      </c>
      <c r="BX104" s="12"/>
      <c r="BY104" s="12"/>
      <c r="BZ104" s="12">
        <f t="shared" si="93"/>
        <v>0</v>
      </c>
      <c r="CA104" s="11"/>
      <c r="CB104" s="14"/>
      <c r="CC104" s="12">
        <f t="shared" si="94"/>
        <v>0</v>
      </c>
      <c r="CD104" s="12"/>
      <c r="CE104" s="12"/>
      <c r="CF104" s="12">
        <f t="shared" si="95"/>
        <v>0</v>
      </c>
      <c r="CG104" s="11"/>
      <c r="CH104" s="14"/>
      <c r="CI104" s="12">
        <f t="shared" si="96"/>
        <v>0</v>
      </c>
      <c r="CJ104" s="12"/>
      <c r="CK104" s="12"/>
      <c r="CL104" s="12">
        <f t="shared" si="97"/>
        <v>0</v>
      </c>
      <c r="CM104" s="11"/>
      <c r="CN104" s="14"/>
      <c r="CO104" s="12">
        <f t="shared" si="98"/>
        <v>0</v>
      </c>
      <c r="CP104" s="12"/>
      <c r="CQ104" s="12"/>
      <c r="CR104" s="12">
        <f t="shared" si="99"/>
        <v>0</v>
      </c>
      <c r="CS104" s="11"/>
      <c r="CT104" s="14"/>
      <c r="CU104" s="12">
        <f t="shared" si="100"/>
        <v>0</v>
      </c>
      <c r="CV104" s="12"/>
      <c r="CW104" s="12"/>
      <c r="CX104" s="12">
        <f t="shared" si="101"/>
        <v>0</v>
      </c>
      <c r="CY104" s="11"/>
      <c r="CZ104" s="14"/>
      <c r="DA104" s="12">
        <f t="shared" si="102"/>
        <v>0</v>
      </c>
      <c r="DB104" s="12"/>
      <c r="DC104" s="12"/>
      <c r="DD104" s="12">
        <f t="shared" si="103"/>
        <v>0</v>
      </c>
      <c r="DE104" s="11"/>
      <c r="DF104" s="14"/>
      <c r="DG104" s="12">
        <f t="shared" si="104"/>
        <v>0</v>
      </c>
      <c r="DH104" s="12"/>
      <c r="DI104" s="12"/>
      <c r="DJ104" s="12">
        <f t="shared" si="105"/>
        <v>0</v>
      </c>
      <c r="DK104" s="11"/>
      <c r="DL104" s="14"/>
      <c r="DM104" s="12">
        <f t="shared" si="106"/>
        <v>0</v>
      </c>
      <c r="DN104" s="12"/>
      <c r="DO104" s="12"/>
      <c r="DP104" s="12">
        <f t="shared" si="107"/>
        <v>0</v>
      </c>
      <c r="DQ104" s="11"/>
      <c r="DR104" s="14"/>
      <c r="DS104" s="12">
        <f t="shared" si="108"/>
        <v>0</v>
      </c>
      <c r="DT104" s="12"/>
      <c r="DU104" s="12"/>
      <c r="DV104" s="12">
        <f t="shared" si="109"/>
        <v>0</v>
      </c>
      <c r="DW104" s="11"/>
      <c r="DX104" s="14"/>
      <c r="DY104" s="12">
        <f t="shared" si="110"/>
        <v>0</v>
      </c>
      <c r="DZ104" s="12"/>
      <c r="EA104" s="12"/>
      <c r="EB104" s="12">
        <f t="shared" si="111"/>
        <v>0</v>
      </c>
      <c r="EC104" s="11"/>
      <c r="ED104" s="14"/>
      <c r="EE104" s="12">
        <f t="shared" si="112"/>
        <v>0</v>
      </c>
      <c r="EF104" s="12"/>
      <c r="EG104" s="12"/>
      <c r="EH104" s="12">
        <f t="shared" si="113"/>
        <v>0</v>
      </c>
      <c r="EI104" s="11"/>
      <c r="EJ104" s="14"/>
      <c r="EK104" s="12">
        <f t="shared" si="114"/>
        <v>0</v>
      </c>
      <c r="EL104" s="12"/>
      <c r="EM104" s="12"/>
      <c r="EN104" s="12">
        <f t="shared" si="115"/>
        <v>0</v>
      </c>
      <c r="EO104" s="11"/>
      <c r="EP104" s="14"/>
      <c r="EQ104" s="12">
        <f t="shared" si="116"/>
        <v>0</v>
      </c>
      <c r="ER104" s="12"/>
      <c r="ES104" s="12"/>
      <c r="ET104" s="12">
        <f t="shared" si="117"/>
        <v>0</v>
      </c>
      <c r="EU104" s="11"/>
      <c r="EV104" s="14"/>
      <c r="EW104" s="12">
        <f t="shared" si="118"/>
        <v>0</v>
      </c>
      <c r="EX104" s="12"/>
      <c r="EY104" s="12"/>
      <c r="EZ104" s="12">
        <f t="shared" si="119"/>
        <v>0</v>
      </c>
      <c r="FA104" s="11"/>
      <c r="FB104" s="14"/>
      <c r="FC104" s="12">
        <f t="shared" si="120"/>
        <v>0</v>
      </c>
      <c r="FD104" s="12"/>
      <c r="FE104" s="12"/>
      <c r="FF104" s="12">
        <f t="shared" si="121"/>
        <v>0</v>
      </c>
      <c r="FG104" s="11"/>
      <c r="FH104" s="14"/>
      <c r="FI104" s="12">
        <f t="shared" si="122"/>
        <v>0</v>
      </c>
      <c r="FJ104" s="12"/>
      <c r="FK104" s="12"/>
      <c r="FL104" s="12">
        <f t="shared" si="123"/>
        <v>0</v>
      </c>
      <c r="FM104" s="11"/>
      <c r="FN104" s="14"/>
      <c r="FO104" s="12">
        <f t="shared" si="124"/>
        <v>0</v>
      </c>
      <c r="FP104" s="12"/>
      <c r="FQ104" s="12"/>
      <c r="FR104" s="12">
        <f t="shared" si="125"/>
        <v>0</v>
      </c>
      <c r="FS104" s="11"/>
      <c r="FT104" s="14"/>
      <c r="FU104" s="12">
        <f t="shared" si="126"/>
        <v>0</v>
      </c>
      <c r="FV104" s="12"/>
      <c r="FW104" s="12"/>
      <c r="FX104" s="12">
        <f t="shared" si="127"/>
        <v>0</v>
      </c>
      <c r="FY104" s="11"/>
      <c r="FZ104" s="14"/>
      <c r="GA104" s="12">
        <f t="shared" si="128"/>
        <v>0</v>
      </c>
      <c r="GB104" s="12"/>
      <c r="GC104" s="12"/>
      <c r="GD104" s="12">
        <f t="shared" si="129"/>
        <v>0</v>
      </c>
      <c r="GE104" s="11">
        <f>[2]Sheet1!$D$3</f>
        <v>0</v>
      </c>
      <c r="GF104" s="12">
        <f t="shared" si="130"/>
        <v>0</v>
      </c>
      <c r="GG104" s="12">
        <f t="shared" si="131"/>
        <v>0</v>
      </c>
      <c r="GH104" s="12">
        <f t="shared" si="132"/>
        <v>0</v>
      </c>
      <c r="GI104" s="12">
        <f t="shared" si="67"/>
        <v>0</v>
      </c>
      <c r="GJ104" s="13">
        <f t="shared" si="68"/>
        <v>0</v>
      </c>
    </row>
    <row r="105" spans="1:192" x14ac:dyDescent="0.25">
      <c r="A105" s="65"/>
      <c r="B105" s="9">
        <f>'[1]البيان الاساسى'!B103</f>
        <v>101</v>
      </c>
      <c r="C105" s="10" t="str">
        <f>VLOOKUP($B105,'[1]البيان الاساسى'!$B$3:$K$561,2,0)</f>
        <v>زيت قلية 20 لتر</v>
      </c>
      <c r="D105" s="10" t="str">
        <f>VLOOKUP($B105,'[1]البيان الاساسى'!$B$3:$K$561,3,0)</f>
        <v>جركن 20 لتر</v>
      </c>
      <c r="E105" s="11"/>
      <c r="F105" s="14"/>
      <c r="G105" s="12">
        <f t="shared" si="69"/>
        <v>0</v>
      </c>
      <c r="H105" s="12"/>
      <c r="I105" s="12"/>
      <c r="J105" s="12">
        <f t="shared" si="70"/>
        <v>0</v>
      </c>
      <c r="K105" s="14"/>
      <c r="L105" s="13">
        <f t="shared" si="71"/>
        <v>0</v>
      </c>
      <c r="M105" s="11"/>
      <c r="N105" s="14"/>
      <c r="O105" s="12">
        <f t="shared" si="72"/>
        <v>0</v>
      </c>
      <c r="P105" s="12"/>
      <c r="Q105" s="12"/>
      <c r="R105" s="12">
        <f t="shared" si="73"/>
        <v>0</v>
      </c>
      <c r="S105" s="11"/>
      <c r="T105" s="14"/>
      <c r="U105" s="12">
        <f t="shared" si="74"/>
        <v>0</v>
      </c>
      <c r="V105" s="12"/>
      <c r="W105" s="12"/>
      <c r="X105" s="12">
        <f t="shared" si="75"/>
        <v>0</v>
      </c>
      <c r="Y105" s="11"/>
      <c r="Z105" s="14"/>
      <c r="AA105" s="12">
        <f t="shared" si="76"/>
        <v>0</v>
      </c>
      <c r="AB105" s="12"/>
      <c r="AC105" s="12"/>
      <c r="AD105" s="12">
        <f t="shared" si="77"/>
        <v>0</v>
      </c>
      <c r="AE105" s="11"/>
      <c r="AF105" s="14"/>
      <c r="AG105" s="12">
        <f t="shared" si="78"/>
        <v>0</v>
      </c>
      <c r="AH105" s="12"/>
      <c r="AI105" s="12"/>
      <c r="AJ105" s="12">
        <f t="shared" si="79"/>
        <v>0</v>
      </c>
      <c r="AK105" s="11"/>
      <c r="AL105" s="14"/>
      <c r="AM105" s="12">
        <f t="shared" si="80"/>
        <v>0</v>
      </c>
      <c r="AN105" s="12"/>
      <c r="AO105" s="12"/>
      <c r="AP105" s="12">
        <f t="shared" si="81"/>
        <v>0</v>
      </c>
      <c r="AQ105" s="11"/>
      <c r="AR105" s="14"/>
      <c r="AS105" s="12">
        <f t="shared" si="82"/>
        <v>0</v>
      </c>
      <c r="AT105" s="12"/>
      <c r="AU105" s="12"/>
      <c r="AV105" s="12">
        <f t="shared" si="83"/>
        <v>0</v>
      </c>
      <c r="AW105" s="11"/>
      <c r="AX105" s="14"/>
      <c r="AY105" s="12">
        <f t="shared" si="84"/>
        <v>0</v>
      </c>
      <c r="AZ105" s="12"/>
      <c r="BA105" s="12"/>
      <c r="BB105" s="12">
        <f t="shared" si="85"/>
        <v>0</v>
      </c>
      <c r="BC105" s="11"/>
      <c r="BD105" s="14"/>
      <c r="BE105" s="12">
        <f t="shared" si="86"/>
        <v>0</v>
      </c>
      <c r="BF105" s="12"/>
      <c r="BG105" s="12"/>
      <c r="BH105" s="12">
        <f t="shared" si="87"/>
        <v>0</v>
      </c>
      <c r="BI105" s="11"/>
      <c r="BJ105" s="14"/>
      <c r="BK105" s="12">
        <f t="shared" si="88"/>
        <v>0</v>
      </c>
      <c r="BL105" s="12"/>
      <c r="BM105" s="12"/>
      <c r="BN105" s="12">
        <f t="shared" si="89"/>
        <v>0</v>
      </c>
      <c r="BO105" s="11"/>
      <c r="BP105" s="14"/>
      <c r="BQ105" s="12">
        <f t="shared" si="90"/>
        <v>0</v>
      </c>
      <c r="BR105" s="12"/>
      <c r="BS105" s="12"/>
      <c r="BT105" s="12">
        <f t="shared" si="91"/>
        <v>0</v>
      </c>
      <c r="BU105" s="11"/>
      <c r="BV105" s="14"/>
      <c r="BW105" s="12">
        <f t="shared" si="92"/>
        <v>0</v>
      </c>
      <c r="BX105" s="12"/>
      <c r="BY105" s="12"/>
      <c r="BZ105" s="12">
        <f t="shared" si="93"/>
        <v>0</v>
      </c>
      <c r="CA105" s="11"/>
      <c r="CB105" s="14"/>
      <c r="CC105" s="12">
        <f t="shared" si="94"/>
        <v>0</v>
      </c>
      <c r="CD105" s="12"/>
      <c r="CE105" s="12"/>
      <c r="CF105" s="12">
        <f t="shared" si="95"/>
        <v>0</v>
      </c>
      <c r="CG105" s="11"/>
      <c r="CH105" s="14"/>
      <c r="CI105" s="12">
        <f t="shared" si="96"/>
        <v>0</v>
      </c>
      <c r="CJ105" s="12"/>
      <c r="CK105" s="12"/>
      <c r="CL105" s="12">
        <f t="shared" si="97"/>
        <v>0</v>
      </c>
      <c r="CM105" s="11"/>
      <c r="CN105" s="14"/>
      <c r="CO105" s="12">
        <f t="shared" si="98"/>
        <v>0</v>
      </c>
      <c r="CP105" s="12"/>
      <c r="CQ105" s="12"/>
      <c r="CR105" s="12">
        <f t="shared" si="99"/>
        <v>0</v>
      </c>
      <c r="CS105" s="11"/>
      <c r="CT105" s="14"/>
      <c r="CU105" s="12">
        <f t="shared" si="100"/>
        <v>0</v>
      </c>
      <c r="CV105" s="12"/>
      <c r="CW105" s="12"/>
      <c r="CX105" s="12">
        <f t="shared" si="101"/>
        <v>0</v>
      </c>
      <c r="CY105" s="11"/>
      <c r="CZ105" s="14"/>
      <c r="DA105" s="12">
        <f t="shared" si="102"/>
        <v>0</v>
      </c>
      <c r="DB105" s="12"/>
      <c r="DC105" s="12"/>
      <c r="DD105" s="12">
        <f t="shared" si="103"/>
        <v>0</v>
      </c>
      <c r="DE105" s="11"/>
      <c r="DF105" s="14"/>
      <c r="DG105" s="12">
        <f t="shared" si="104"/>
        <v>0</v>
      </c>
      <c r="DH105" s="12"/>
      <c r="DI105" s="12"/>
      <c r="DJ105" s="12">
        <f t="shared" si="105"/>
        <v>0</v>
      </c>
      <c r="DK105" s="11"/>
      <c r="DL105" s="14"/>
      <c r="DM105" s="12">
        <f t="shared" si="106"/>
        <v>0</v>
      </c>
      <c r="DN105" s="12"/>
      <c r="DO105" s="12"/>
      <c r="DP105" s="12">
        <f t="shared" si="107"/>
        <v>0</v>
      </c>
      <c r="DQ105" s="11"/>
      <c r="DR105" s="14"/>
      <c r="DS105" s="12">
        <f t="shared" si="108"/>
        <v>0</v>
      </c>
      <c r="DT105" s="12"/>
      <c r="DU105" s="12"/>
      <c r="DV105" s="12">
        <f t="shared" si="109"/>
        <v>0</v>
      </c>
      <c r="DW105" s="11"/>
      <c r="DX105" s="14"/>
      <c r="DY105" s="12">
        <f t="shared" si="110"/>
        <v>0</v>
      </c>
      <c r="DZ105" s="12"/>
      <c r="EA105" s="12"/>
      <c r="EB105" s="12">
        <f t="shared" si="111"/>
        <v>0</v>
      </c>
      <c r="EC105" s="11"/>
      <c r="ED105" s="14"/>
      <c r="EE105" s="12">
        <f t="shared" si="112"/>
        <v>0</v>
      </c>
      <c r="EF105" s="12"/>
      <c r="EG105" s="12"/>
      <c r="EH105" s="12">
        <f t="shared" si="113"/>
        <v>0</v>
      </c>
      <c r="EI105" s="11"/>
      <c r="EJ105" s="14"/>
      <c r="EK105" s="12">
        <f t="shared" si="114"/>
        <v>0</v>
      </c>
      <c r="EL105" s="12"/>
      <c r="EM105" s="12"/>
      <c r="EN105" s="12">
        <f t="shared" si="115"/>
        <v>0</v>
      </c>
      <c r="EO105" s="11"/>
      <c r="EP105" s="14"/>
      <c r="EQ105" s="12">
        <f t="shared" si="116"/>
        <v>0</v>
      </c>
      <c r="ER105" s="12"/>
      <c r="ES105" s="12"/>
      <c r="ET105" s="12">
        <f t="shared" si="117"/>
        <v>0</v>
      </c>
      <c r="EU105" s="11"/>
      <c r="EV105" s="14"/>
      <c r="EW105" s="12">
        <f t="shared" si="118"/>
        <v>0</v>
      </c>
      <c r="EX105" s="12"/>
      <c r="EY105" s="12"/>
      <c r="EZ105" s="12">
        <f t="shared" si="119"/>
        <v>0</v>
      </c>
      <c r="FA105" s="11"/>
      <c r="FB105" s="14"/>
      <c r="FC105" s="12">
        <f t="shared" si="120"/>
        <v>0</v>
      </c>
      <c r="FD105" s="12"/>
      <c r="FE105" s="12"/>
      <c r="FF105" s="12">
        <f t="shared" si="121"/>
        <v>0</v>
      </c>
      <c r="FG105" s="11"/>
      <c r="FH105" s="14"/>
      <c r="FI105" s="12">
        <f t="shared" si="122"/>
        <v>0</v>
      </c>
      <c r="FJ105" s="12"/>
      <c r="FK105" s="12"/>
      <c r="FL105" s="12">
        <f t="shared" si="123"/>
        <v>0</v>
      </c>
      <c r="FM105" s="11"/>
      <c r="FN105" s="14"/>
      <c r="FO105" s="12">
        <f t="shared" si="124"/>
        <v>0</v>
      </c>
      <c r="FP105" s="12"/>
      <c r="FQ105" s="12"/>
      <c r="FR105" s="12">
        <f t="shared" si="125"/>
        <v>0</v>
      </c>
      <c r="FS105" s="11"/>
      <c r="FT105" s="14"/>
      <c r="FU105" s="12">
        <f t="shared" si="126"/>
        <v>0</v>
      </c>
      <c r="FV105" s="12"/>
      <c r="FW105" s="12"/>
      <c r="FX105" s="12">
        <f t="shared" si="127"/>
        <v>0</v>
      </c>
      <c r="FY105" s="11"/>
      <c r="FZ105" s="14"/>
      <c r="GA105" s="12">
        <f t="shared" si="128"/>
        <v>0</v>
      </c>
      <c r="GB105" s="12"/>
      <c r="GC105" s="12"/>
      <c r="GD105" s="12">
        <f t="shared" si="129"/>
        <v>0</v>
      </c>
      <c r="GE105" s="11">
        <f>[2]Sheet1!$D$3</f>
        <v>0</v>
      </c>
      <c r="GF105" s="12">
        <f t="shared" si="130"/>
        <v>0</v>
      </c>
      <c r="GG105" s="12">
        <f t="shared" si="131"/>
        <v>0</v>
      </c>
      <c r="GH105" s="12">
        <f t="shared" si="132"/>
        <v>0</v>
      </c>
      <c r="GI105" s="12">
        <f t="shared" si="67"/>
        <v>0</v>
      </c>
      <c r="GJ105" s="13">
        <f t="shared" si="68"/>
        <v>0</v>
      </c>
    </row>
    <row r="106" spans="1:192" x14ac:dyDescent="0.25">
      <c r="A106" s="65"/>
      <c r="B106" s="9">
        <f>'[1]البيان الاساسى'!B104</f>
        <v>102</v>
      </c>
      <c r="C106" s="10" t="str">
        <f>VLOOKUP($B106,'[1]البيان الاساسى'!$B$3:$K$561,2,0)</f>
        <v xml:space="preserve">زيت عباد 18 لتر </v>
      </c>
      <c r="D106" s="10" t="str">
        <f>VLOOKUP($B106,'[1]البيان الاساسى'!$B$3:$K$561,3,0)</f>
        <v>جركن 18 لتر</v>
      </c>
      <c r="E106" s="11"/>
      <c r="F106" s="14"/>
      <c r="G106" s="12">
        <f t="shared" si="69"/>
        <v>0</v>
      </c>
      <c r="H106" s="12"/>
      <c r="I106" s="12"/>
      <c r="J106" s="12">
        <f t="shared" si="70"/>
        <v>0</v>
      </c>
      <c r="K106" s="14"/>
      <c r="L106" s="13">
        <f t="shared" si="71"/>
        <v>0</v>
      </c>
      <c r="M106" s="11"/>
      <c r="N106" s="14"/>
      <c r="O106" s="12">
        <f t="shared" si="72"/>
        <v>0</v>
      </c>
      <c r="P106" s="12"/>
      <c r="Q106" s="12"/>
      <c r="R106" s="12">
        <f t="shared" si="73"/>
        <v>0</v>
      </c>
      <c r="S106" s="11"/>
      <c r="T106" s="14"/>
      <c r="U106" s="12">
        <f t="shared" si="74"/>
        <v>0</v>
      </c>
      <c r="V106" s="12"/>
      <c r="W106" s="12"/>
      <c r="X106" s="12">
        <f t="shared" si="75"/>
        <v>0</v>
      </c>
      <c r="Y106" s="11"/>
      <c r="Z106" s="14"/>
      <c r="AA106" s="12">
        <f t="shared" si="76"/>
        <v>0</v>
      </c>
      <c r="AB106" s="12"/>
      <c r="AC106" s="12"/>
      <c r="AD106" s="12">
        <f t="shared" si="77"/>
        <v>0</v>
      </c>
      <c r="AE106" s="11"/>
      <c r="AF106" s="14"/>
      <c r="AG106" s="12">
        <f t="shared" si="78"/>
        <v>0</v>
      </c>
      <c r="AH106" s="12"/>
      <c r="AI106" s="12"/>
      <c r="AJ106" s="12">
        <f t="shared" si="79"/>
        <v>0</v>
      </c>
      <c r="AK106" s="11"/>
      <c r="AL106" s="14"/>
      <c r="AM106" s="12">
        <f t="shared" si="80"/>
        <v>0</v>
      </c>
      <c r="AN106" s="12"/>
      <c r="AO106" s="12"/>
      <c r="AP106" s="12">
        <f t="shared" si="81"/>
        <v>0</v>
      </c>
      <c r="AQ106" s="11"/>
      <c r="AR106" s="14"/>
      <c r="AS106" s="12">
        <f t="shared" si="82"/>
        <v>0</v>
      </c>
      <c r="AT106" s="12"/>
      <c r="AU106" s="12"/>
      <c r="AV106" s="12">
        <f t="shared" si="83"/>
        <v>0</v>
      </c>
      <c r="AW106" s="11"/>
      <c r="AX106" s="14"/>
      <c r="AY106" s="12">
        <f t="shared" si="84"/>
        <v>0</v>
      </c>
      <c r="AZ106" s="12"/>
      <c r="BA106" s="12"/>
      <c r="BB106" s="12">
        <f t="shared" si="85"/>
        <v>0</v>
      </c>
      <c r="BC106" s="11"/>
      <c r="BD106" s="14"/>
      <c r="BE106" s="12">
        <f t="shared" si="86"/>
        <v>0</v>
      </c>
      <c r="BF106" s="12"/>
      <c r="BG106" s="12"/>
      <c r="BH106" s="12">
        <f t="shared" si="87"/>
        <v>0</v>
      </c>
      <c r="BI106" s="11"/>
      <c r="BJ106" s="14"/>
      <c r="BK106" s="12">
        <f t="shared" si="88"/>
        <v>0</v>
      </c>
      <c r="BL106" s="12"/>
      <c r="BM106" s="12"/>
      <c r="BN106" s="12">
        <f t="shared" si="89"/>
        <v>0</v>
      </c>
      <c r="BO106" s="11"/>
      <c r="BP106" s="14"/>
      <c r="BQ106" s="12">
        <f t="shared" si="90"/>
        <v>0</v>
      </c>
      <c r="BR106" s="12"/>
      <c r="BS106" s="12"/>
      <c r="BT106" s="12">
        <f t="shared" si="91"/>
        <v>0</v>
      </c>
      <c r="BU106" s="11"/>
      <c r="BV106" s="14"/>
      <c r="BW106" s="12">
        <f t="shared" si="92"/>
        <v>0</v>
      </c>
      <c r="BX106" s="12"/>
      <c r="BY106" s="12"/>
      <c r="BZ106" s="12">
        <f t="shared" si="93"/>
        <v>0</v>
      </c>
      <c r="CA106" s="11"/>
      <c r="CB106" s="14"/>
      <c r="CC106" s="12">
        <f t="shared" si="94"/>
        <v>0</v>
      </c>
      <c r="CD106" s="12"/>
      <c r="CE106" s="12"/>
      <c r="CF106" s="12">
        <f t="shared" si="95"/>
        <v>0</v>
      </c>
      <c r="CG106" s="11"/>
      <c r="CH106" s="14"/>
      <c r="CI106" s="12">
        <f t="shared" si="96"/>
        <v>0</v>
      </c>
      <c r="CJ106" s="12"/>
      <c r="CK106" s="12"/>
      <c r="CL106" s="12">
        <f t="shared" si="97"/>
        <v>0</v>
      </c>
      <c r="CM106" s="11"/>
      <c r="CN106" s="14"/>
      <c r="CO106" s="12">
        <f t="shared" si="98"/>
        <v>0</v>
      </c>
      <c r="CP106" s="12"/>
      <c r="CQ106" s="12"/>
      <c r="CR106" s="12">
        <f t="shared" si="99"/>
        <v>0</v>
      </c>
      <c r="CS106" s="11"/>
      <c r="CT106" s="14"/>
      <c r="CU106" s="12">
        <f t="shared" si="100"/>
        <v>0</v>
      </c>
      <c r="CV106" s="12"/>
      <c r="CW106" s="12"/>
      <c r="CX106" s="12">
        <f t="shared" si="101"/>
        <v>0</v>
      </c>
      <c r="CY106" s="11"/>
      <c r="CZ106" s="14"/>
      <c r="DA106" s="12">
        <f t="shared" si="102"/>
        <v>0</v>
      </c>
      <c r="DB106" s="12"/>
      <c r="DC106" s="12"/>
      <c r="DD106" s="12">
        <f t="shared" si="103"/>
        <v>0</v>
      </c>
      <c r="DE106" s="11"/>
      <c r="DF106" s="14"/>
      <c r="DG106" s="12">
        <f t="shared" si="104"/>
        <v>0</v>
      </c>
      <c r="DH106" s="12"/>
      <c r="DI106" s="12"/>
      <c r="DJ106" s="12">
        <f t="shared" si="105"/>
        <v>0</v>
      </c>
      <c r="DK106" s="11"/>
      <c r="DL106" s="14"/>
      <c r="DM106" s="12">
        <f t="shared" si="106"/>
        <v>0</v>
      </c>
      <c r="DN106" s="12"/>
      <c r="DO106" s="12"/>
      <c r="DP106" s="12">
        <f t="shared" si="107"/>
        <v>0</v>
      </c>
      <c r="DQ106" s="11"/>
      <c r="DR106" s="14"/>
      <c r="DS106" s="12">
        <f t="shared" si="108"/>
        <v>0</v>
      </c>
      <c r="DT106" s="12"/>
      <c r="DU106" s="12"/>
      <c r="DV106" s="12">
        <f t="shared" si="109"/>
        <v>0</v>
      </c>
      <c r="DW106" s="11"/>
      <c r="DX106" s="14"/>
      <c r="DY106" s="12">
        <f t="shared" si="110"/>
        <v>0</v>
      </c>
      <c r="DZ106" s="12"/>
      <c r="EA106" s="12"/>
      <c r="EB106" s="12">
        <f t="shared" si="111"/>
        <v>0</v>
      </c>
      <c r="EC106" s="11"/>
      <c r="ED106" s="14"/>
      <c r="EE106" s="12">
        <f t="shared" si="112"/>
        <v>0</v>
      </c>
      <c r="EF106" s="12"/>
      <c r="EG106" s="12"/>
      <c r="EH106" s="12">
        <f t="shared" si="113"/>
        <v>0</v>
      </c>
      <c r="EI106" s="11"/>
      <c r="EJ106" s="14"/>
      <c r="EK106" s="12">
        <f t="shared" si="114"/>
        <v>0</v>
      </c>
      <c r="EL106" s="12"/>
      <c r="EM106" s="12"/>
      <c r="EN106" s="12">
        <f t="shared" si="115"/>
        <v>0</v>
      </c>
      <c r="EO106" s="11"/>
      <c r="EP106" s="14"/>
      <c r="EQ106" s="12">
        <f t="shared" si="116"/>
        <v>0</v>
      </c>
      <c r="ER106" s="12"/>
      <c r="ES106" s="12"/>
      <c r="ET106" s="12">
        <f t="shared" si="117"/>
        <v>0</v>
      </c>
      <c r="EU106" s="11"/>
      <c r="EV106" s="14"/>
      <c r="EW106" s="12">
        <f t="shared" si="118"/>
        <v>0</v>
      </c>
      <c r="EX106" s="12"/>
      <c r="EY106" s="12"/>
      <c r="EZ106" s="12">
        <f t="shared" si="119"/>
        <v>0</v>
      </c>
      <c r="FA106" s="11"/>
      <c r="FB106" s="14"/>
      <c r="FC106" s="12">
        <f t="shared" si="120"/>
        <v>0</v>
      </c>
      <c r="FD106" s="12"/>
      <c r="FE106" s="12"/>
      <c r="FF106" s="12">
        <f t="shared" si="121"/>
        <v>0</v>
      </c>
      <c r="FG106" s="11"/>
      <c r="FH106" s="14"/>
      <c r="FI106" s="12">
        <f t="shared" si="122"/>
        <v>0</v>
      </c>
      <c r="FJ106" s="12"/>
      <c r="FK106" s="12"/>
      <c r="FL106" s="12">
        <f t="shared" si="123"/>
        <v>0</v>
      </c>
      <c r="FM106" s="11"/>
      <c r="FN106" s="14"/>
      <c r="FO106" s="12">
        <f t="shared" si="124"/>
        <v>0</v>
      </c>
      <c r="FP106" s="12"/>
      <c r="FQ106" s="12"/>
      <c r="FR106" s="12">
        <f t="shared" si="125"/>
        <v>0</v>
      </c>
      <c r="FS106" s="11"/>
      <c r="FT106" s="14"/>
      <c r="FU106" s="12">
        <f t="shared" si="126"/>
        <v>0</v>
      </c>
      <c r="FV106" s="12"/>
      <c r="FW106" s="12"/>
      <c r="FX106" s="12">
        <f t="shared" si="127"/>
        <v>0</v>
      </c>
      <c r="FY106" s="11"/>
      <c r="FZ106" s="14"/>
      <c r="GA106" s="12">
        <f t="shared" si="128"/>
        <v>0</v>
      </c>
      <c r="GB106" s="12"/>
      <c r="GC106" s="12"/>
      <c r="GD106" s="12">
        <f t="shared" si="129"/>
        <v>0</v>
      </c>
      <c r="GE106" s="11">
        <f>[2]Sheet1!$D$3</f>
        <v>0</v>
      </c>
      <c r="GF106" s="12">
        <f t="shared" si="130"/>
        <v>0</v>
      </c>
      <c r="GG106" s="12">
        <f t="shared" si="131"/>
        <v>0</v>
      </c>
      <c r="GH106" s="12">
        <f t="shared" si="132"/>
        <v>0</v>
      </c>
      <c r="GI106" s="12">
        <f t="shared" si="67"/>
        <v>0</v>
      </c>
      <c r="GJ106" s="13">
        <f t="shared" si="68"/>
        <v>0</v>
      </c>
    </row>
    <row r="107" spans="1:192" x14ac:dyDescent="0.25">
      <c r="A107" s="65"/>
      <c r="B107" s="9">
        <f>'[1]البيان الاساسى'!B105</f>
        <v>103</v>
      </c>
      <c r="C107" s="10" t="str">
        <f>VLOOKUP($B107,'[1]البيان الاساسى'!$B$3:$K$561,2,0)</f>
        <v>صلصة برطمان 300 جم</v>
      </c>
      <c r="D107" s="10" t="str">
        <f>VLOOKUP($B107,'[1]البيان الاساسى'!$B$3:$K$561,3,0)</f>
        <v>برطمان</v>
      </c>
      <c r="E107" s="11"/>
      <c r="F107" s="14"/>
      <c r="G107" s="12">
        <f t="shared" si="69"/>
        <v>0</v>
      </c>
      <c r="H107" s="12"/>
      <c r="I107" s="12"/>
      <c r="J107" s="12">
        <f t="shared" si="70"/>
        <v>0</v>
      </c>
      <c r="K107" s="14"/>
      <c r="L107" s="13">
        <f t="shared" si="71"/>
        <v>0</v>
      </c>
      <c r="M107" s="11"/>
      <c r="N107" s="14"/>
      <c r="O107" s="12">
        <f t="shared" si="72"/>
        <v>0</v>
      </c>
      <c r="P107" s="12"/>
      <c r="Q107" s="12"/>
      <c r="R107" s="12">
        <f t="shared" si="73"/>
        <v>0</v>
      </c>
      <c r="S107" s="11"/>
      <c r="T107" s="14"/>
      <c r="U107" s="12">
        <f t="shared" si="74"/>
        <v>0</v>
      </c>
      <c r="V107" s="12"/>
      <c r="W107" s="12"/>
      <c r="X107" s="12">
        <f t="shared" si="75"/>
        <v>0</v>
      </c>
      <c r="Y107" s="11"/>
      <c r="Z107" s="14"/>
      <c r="AA107" s="12">
        <f t="shared" si="76"/>
        <v>0</v>
      </c>
      <c r="AB107" s="12"/>
      <c r="AC107" s="12"/>
      <c r="AD107" s="12">
        <f t="shared" si="77"/>
        <v>0</v>
      </c>
      <c r="AE107" s="11"/>
      <c r="AF107" s="14"/>
      <c r="AG107" s="12">
        <f t="shared" si="78"/>
        <v>0</v>
      </c>
      <c r="AH107" s="12"/>
      <c r="AI107" s="12"/>
      <c r="AJ107" s="12">
        <f t="shared" si="79"/>
        <v>0</v>
      </c>
      <c r="AK107" s="11"/>
      <c r="AL107" s="14"/>
      <c r="AM107" s="12">
        <f t="shared" si="80"/>
        <v>0</v>
      </c>
      <c r="AN107" s="12"/>
      <c r="AO107" s="12"/>
      <c r="AP107" s="12">
        <f t="shared" si="81"/>
        <v>0</v>
      </c>
      <c r="AQ107" s="11"/>
      <c r="AR107" s="14"/>
      <c r="AS107" s="12">
        <f t="shared" si="82"/>
        <v>0</v>
      </c>
      <c r="AT107" s="12"/>
      <c r="AU107" s="12"/>
      <c r="AV107" s="12">
        <f t="shared" si="83"/>
        <v>0</v>
      </c>
      <c r="AW107" s="11"/>
      <c r="AX107" s="14"/>
      <c r="AY107" s="12">
        <f t="shared" si="84"/>
        <v>0</v>
      </c>
      <c r="AZ107" s="12"/>
      <c r="BA107" s="12"/>
      <c r="BB107" s="12">
        <f t="shared" si="85"/>
        <v>0</v>
      </c>
      <c r="BC107" s="11"/>
      <c r="BD107" s="14"/>
      <c r="BE107" s="12">
        <f t="shared" si="86"/>
        <v>0</v>
      </c>
      <c r="BF107" s="12"/>
      <c r="BG107" s="12"/>
      <c r="BH107" s="12">
        <f t="shared" si="87"/>
        <v>0</v>
      </c>
      <c r="BI107" s="11"/>
      <c r="BJ107" s="14"/>
      <c r="BK107" s="12">
        <f t="shared" si="88"/>
        <v>0</v>
      </c>
      <c r="BL107" s="12"/>
      <c r="BM107" s="12"/>
      <c r="BN107" s="12">
        <f t="shared" si="89"/>
        <v>0</v>
      </c>
      <c r="BO107" s="11"/>
      <c r="BP107" s="14"/>
      <c r="BQ107" s="12">
        <f t="shared" si="90"/>
        <v>0</v>
      </c>
      <c r="BR107" s="12"/>
      <c r="BS107" s="12"/>
      <c r="BT107" s="12">
        <f t="shared" si="91"/>
        <v>0</v>
      </c>
      <c r="BU107" s="11"/>
      <c r="BV107" s="14"/>
      <c r="BW107" s="12">
        <f t="shared" si="92"/>
        <v>0</v>
      </c>
      <c r="BX107" s="12"/>
      <c r="BY107" s="12"/>
      <c r="BZ107" s="12">
        <f t="shared" si="93"/>
        <v>0</v>
      </c>
      <c r="CA107" s="11"/>
      <c r="CB107" s="14"/>
      <c r="CC107" s="12">
        <f t="shared" si="94"/>
        <v>0</v>
      </c>
      <c r="CD107" s="12"/>
      <c r="CE107" s="12"/>
      <c r="CF107" s="12">
        <f t="shared" si="95"/>
        <v>0</v>
      </c>
      <c r="CG107" s="11"/>
      <c r="CH107" s="14"/>
      <c r="CI107" s="12">
        <f t="shared" si="96"/>
        <v>0</v>
      </c>
      <c r="CJ107" s="12"/>
      <c r="CK107" s="12"/>
      <c r="CL107" s="12">
        <f t="shared" si="97"/>
        <v>0</v>
      </c>
      <c r="CM107" s="11"/>
      <c r="CN107" s="14"/>
      <c r="CO107" s="12">
        <f t="shared" si="98"/>
        <v>0</v>
      </c>
      <c r="CP107" s="12"/>
      <c r="CQ107" s="12"/>
      <c r="CR107" s="12">
        <f t="shared" si="99"/>
        <v>0</v>
      </c>
      <c r="CS107" s="11"/>
      <c r="CT107" s="14"/>
      <c r="CU107" s="12">
        <f t="shared" si="100"/>
        <v>0</v>
      </c>
      <c r="CV107" s="12"/>
      <c r="CW107" s="12"/>
      <c r="CX107" s="12">
        <f t="shared" si="101"/>
        <v>0</v>
      </c>
      <c r="CY107" s="11"/>
      <c r="CZ107" s="14"/>
      <c r="DA107" s="12">
        <f t="shared" si="102"/>
        <v>0</v>
      </c>
      <c r="DB107" s="12"/>
      <c r="DC107" s="12"/>
      <c r="DD107" s="12">
        <f t="shared" si="103"/>
        <v>0</v>
      </c>
      <c r="DE107" s="11"/>
      <c r="DF107" s="14"/>
      <c r="DG107" s="12">
        <f t="shared" si="104"/>
        <v>0</v>
      </c>
      <c r="DH107" s="12"/>
      <c r="DI107" s="12"/>
      <c r="DJ107" s="12">
        <f t="shared" si="105"/>
        <v>0</v>
      </c>
      <c r="DK107" s="11"/>
      <c r="DL107" s="14"/>
      <c r="DM107" s="12">
        <f t="shared" si="106"/>
        <v>0</v>
      </c>
      <c r="DN107" s="12"/>
      <c r="DO107" s="12"/>
      <c r="DP107" s="12">
        <f t="shared" si="107"/>
        <v>0</v>
      </c>
      <c r="DQ107" s="11"/>
      <c r="DR107" s="14"/>
      <c r="DS107" s="12">
        <f t="shared" si="108"/>
        <v>0</v>
      </c>
      <c r="DT107" s="12"/>
      <c r="DU107" s="12"/>
      <c r="DV107" s="12">
        <f t="shared" si="109"/>
        <v>0</v>
      </c>
      <c r="DW107" s="11"/>
      <c r="DX107" s="14"/>
      <c r="DY107" s="12">
        <f t="shared" si="110"/>
        <v>0</v>
      </c>
      <c r="DZ107" s="12"/>
      <c r="EA107" s="12"/>
      <c r="EB107" s="12">
        <f t="shared" si="111"/>
        <v>0</v>
      </c>
      <c r="EC107" s="11"/>
      <c r="ED107" s="14"/>
      <c r="EE107" s="12">
        <f t="shared" si="112"/>
        <v>0</v>
      </c>
      <c r="EF107" s="12"/>
      <c r="EG107" s="12"/>
      <c r="EH107" s="12">
        <f t="shared" si="113"/>
        <v>0</v>
      </c>
      <c r="EI107" s="11"/>
      <c r="EJ107" s="14"/>
      <c r="EK107" s="12">
        <f t="shared" si="114"/>
        <v>0</v>
      </c>
      <c r="EL107" s="12"/>
      <c r="EM107" s="12"/>
      <c r="EN107" s="12">
        <f t="shared" si="115"/>
        <v>0</v>
      </c>
      <c r="EO107" s="11"/>
      <c r="EP107" s="14"/>
      <c r="EQ107" s="12">
        <f t="shared" si="116"/>
        <v>0</v>
      </c>
      <c r="ER107" s="12"/>
      <c r="ES107" s="12"/>
      <c r="ET107" s="12">
        <f t="shared" si="117"/>
        <v>0</v>
      </c>
      <c r="EU107" s="11"/>
      <c r="EV107" s="14"/>
      <c r="EW107" s="12">
        <f t="shared" si="118"/>
        <v>0</v>
      </c>
      <c r="EX107" s="12"/>
      <c r="EY107" s="12"/>
      <c r="EZ107" s="12">
        <f t="shared" si="119"/>
        <v>0</v>
      </c>
      <c r="FA107" s="11"/>
      <c r="FB107" s="14"/>
      <c r="FC107" s="12">
        <f t="shared" si="120"/>
        <v>0</v>
      </c>
      <c r="FD107" s="12"/>
      <c r="FE107" s="12"/>
      <c r="FF107" s="12">
        <f t="shared" si="121"/>
        <v>0</v>
      </c>
      <c r="FG107" s="11"/>
      <c r="FH107" s="14"/>
      <c r="FI107" s="12">
        <f t="shared" si="122"/>
        <v>0</v>
      </c>
      <c r="FJ107" s="12"/>
      <c r="FK107" s="12"/>
      <c r="FL107" s="12">
        <f t="shared" si="123"/>
        <v>0</v>
      </c>
      <c r="FM107" s="11"/>
      <c r="FN107" s="14"/>
      <c r="FO107" s="12">
        <f t="shared" si="124"/>
        <v>0</v>
      </c>
      <c r="FP107" s="12"/>
      <c r="FQ107" s="12"/>
      <c r="FR107" s="12">
        <f t="shared" si="125"/>
        <v>0</v>
      </c>
      <c r="FS107" s="11"/>
      <c r="FT107" s="14"/>
      <c r="FU107" s="12">
        <f t="shared" si="126"/>
        <v>0</v>
      </c>
      <c r="FV107" s="12"/>
      <c r="FW107" s="12"/>
      <c r="FX107" s="12">
        <f t="shared" si="127"/>
        <v>0</v>
      </c>
      <c r="FY107" s="11"/>
      <c r="FZ107" s="14"/>
      <c r="GA107" s="12">
        <f t="shared" si="128"/>
        <v>0</v>
      </c>
      <c r="GB107" s="12"/>
      <c r="GC107" s="12"/>
      <c r="GD107" s="12">
        <f t="shared" si="129"/>
        <v>0</v>
      </c>
      <c r="GE107" s="11">
        <f>[2]Sheet1!$D$3</f>
        <v>0</v>
      </c>
      <c r="GF107" s="12">
        <f t="shared" si="130"/>
        <v>0</v>
      </c>
      <c r="GG107" s="12">
        <f t="shared" si="131"/>
        <v>0</v>
      </c>
      <c r="GH107" s="12">
        <f t="shared" si="132"/>
        <v>0</v>
      </c>
      <c r="GI107" s="12">
        <f t="shared" si="67"/>
        <v>0</v>
      </c>
      <c r="GJ107" s="13">
        <f t="shared" si="68"/>
        <v>0</v>
      </c>
    </row>
    <row r="108" spans="1:192" x14ac:dyDescent="0.25">
      <c r="A108" s="65"/>
      <c r="B108" s="9">
        <f>'[1]البيان الاساسى'!B106</f>
        <v>104</v>
      </c>
      <c r="C108" s="10">
        <f>VLOOKUP($B108,'[1]البيان الاساسى'!$B$3:$K$561,2,0)</f>
        <v>0</v>
      </c>
      <c r="D108" s="10">
        <f>VLOOKUP($B108,'[1]البيان الاساسى'!$B$3:$K$561,3,0)</f>
        <v>0</v>
      </c>
      <c r="E108" s="11"/>
      <c r="F108" s="14"/>
      <c r="G108" s="12">
        <f t="shared" si="69"/>
        <v>0</v>
      </c>
      <c r="H108" s="12"/>
      <c r="I108" s="12"/>
      <c r="J108" s="12">
        <f t="shared" si="70"/>
        <v>0</v>
      </c>
      <c r="K108" s="14"/>
      <c r="L108" s="13">
        <f t="shared" si="71"/>
        <v>0</v>
      </c>
      <c r="M108" s="11"/>
      <c r="N108" s="14"/>
      <c r="O108" s="12">
        <f t="shared" si="72"/>
        <v>0</v>
      </c>
      <c r="P108" s="12"/>
      <c r="Q108" s="12"/>
      <c r="R108" s="12">
        <f t="shared" si="73"/>
        <v>0</v>
      </c>
      <c r="S108" s="11"/>
      <c r="T108" s="14"/>
      <c r="U108" s="12">
        <f t="shared" si="74"/>
        <v>0</v>
      </c>
      <c r="V108" s="12"/>
      <c r="W108" s="12"/>
      <c r="X108" s="12">
        <f t="shared" si="75"/>
        <v>0</v>
      </c>
      <c r="Y108" s="11"/>
      <c r="Z108" s="14"/>
      <c r="AA108" s="12">
        <f t="shared" si="76"/>
        <v>0</v>
      </c>
      <c r="AB108" s="12"/>
      <c r="AC108" s="12"/>
      <c r="AD108" s="12">
        <f t="shared" si="77"/>
        <v>0</v>
      </c>
      <c r="AE108" s="11"/>
      <c r="AF108" s="14"/>
      <c r="AG108" s="12">
        <f t="shared" si="78"/>
        <v>0</v>
      </c>
      <c r="AH108" s="12"/>
      <c r="AI108" s="12"/>
      <c r="AJ108" s="12">
        <f t="shared" si="79"/>
        <v>0</v>
      </c>
      <c r="AK108" s="11"/>
      <c r="AL108" s="14"/>
      <c r="AM108" s="12">
        <f t="shared" si="80"/>
        <v>0</v>
      </c>
      <c r="AN108" s="12"/>
      <c r="AO108" s="12"/>
      <c r="AP108" s="12">
        <f t="shared" si="81"/>
        <v>0</v>
      </c>
      <c r="AQ108" s="11"/>
      <c r="AR108" s="14"/>
      <c r="AS108" s="12">
        <f t="shared" si="82"/>
        <v>0</v>
      </c>
      <c r="AT108" s="12"/>
      <c r="AU108" s="12"/>
      <c r="AV108" s="12">
        <f t="shared" si="83"/>
        <v>0</v>
      </c>
      <c r="AW108" s="11"/>
      <c r="AX108" s="14"/>
      <c r="AY108" s="12">
        <f t="shared" si="84"/>
        <v>0</v>
      </c>
      <c r="AZ108" s="12"/>
      <c r="BA108" s="12"/>
      <c r="BB108" s="12">
        <f t="shared" si="85"/>
        <v>0</v>
      </c>
      <c r="BC108" s="11"/>
      <c r="BD108" s="14"/>
      <c r="BE108" s="12">
        <f t="shared" si="86"/>
        <v>0</v>
      </c>
      <c r="BF108" s="12"/>
      <c r="BG108" s="12"/>
      <c r="BH108" s="12">
        <f t="shared" si="87"/>
        <v>0</v>
      </c>
      <c r="BI108" s="11"/>
      <c r="BJ108" s="14"/>
      <c r="BK108" s="12">
        <f t="shared" si="88"/>
        <v>0</v>
      </c>
      <c r="BL108" s="12"/>
      <c r="BM108" s="12"/>
      <c r="BN108" s="12">
        <f t="shared" si="89"/>
        <v>0</v>
      </c>
      <c r="BO108" s="11"/>
      <c r="BP108" s="14"/>
      <c r="BQ108" s="12">
        <f t="shared" si="90"/>
        <v>0</v>
      </c>
      <c r="BR108" s="12"/>
      <c r="BS108" s="12"/>
      <c r="BT108" s="12">
        <f t="shared" si="91"/>
        <v>0</v>
      </c>
      <c r="BU108" s="11"/>
      <c r="BV108" s="14"/>
      <c r="BW108" s="12">
        <f t="shared" si="92"/>
        <v>0</v>
      </c>
      <c r="BX108" s="12"/>
      <c r="BY108" s="12"/>
      <c r="BZ108" s="12">
        <f t="shared" si="93"/>
        <v>0</v>
      </c>
      <c r="CA108" s="11"/>
      <c r="CB108" s="14"/>
      <c r="CC108" s="12">
        <f t="shared" si="94"/>
        <v>0</v>
      </c>
      <c r="CD108" s="12"/>
      <c r="CE108" s="12"/>
      <c r="CF108" s="12">
        <f t="shared" si="95"/>
        <v>0</v>
      </c>
      <c r="CG108" s="11"/>
      <c r="CH108" s="14"/>
      <c r="CI108" s="12">
        <f t="shared" si="96"/>
        <v>0</v>
      </c>
      <c r="CJ108" s="12"/>
      <c r="CK108" s="12"/>
      <c r="CL108" s="12">
        <f t="shared" si="97"/>
        <v>0</v>
      </c>
      <c r="CM108" s="11"/>
      <c r="CN108" s="14"/>
      <c r="CO108" s="12">
        <f t="shared" si="98"/>
        <v>0</v>
      </c>
      <c r="CP108" s="12"/>
      <c r="CQ108" s="12"/>
      <c r="CR108" s="12">
        <f t="shared" si="99"/>
        <v>0</v>
      </c>
      <c r="CS108" s="11"/>
      <c r="CT108" s="14"/>
      <c r="CU108" s="12">
        <f t="shared" si="100"/>
        <v>0</v>
      </c>
      <c r="CV108" s="12"/>
      <c r="CW108" s="12"/>
      <c r="CX108" s="12">
        <f t="shared" si="101"/>
        <v>0</v>
      </c>
      <c r="CY108" s="11"/>
      <c r="CZ108" s="14"/>
      <c r="DA108" s="12">
        <f t="shared" si="102"/>
        <v>0</v>
      </c>
      <c r="DB108" s="12"/>
      <c r="DC108" s="12"/>
      <c r="DD108" s="12">
        <f t="shared" si="103"/>
        <v>0</v>
      </c>
      <c r="DE108" s="11"/>
      <c r="DF108" s="14"/>
      <c r="DG108" s="12">
        <f t="shared" si="104"/>
        <v>0</v>
      </c>
      <c r="DH108" s="12"/>
      <c r="DI108" s="12"/>
      <c r="DJ108" s="12">
        <f t="shared" si="105"/>
        <v>0</v>
      </c>
      <c r="DK108" s="11"/>
      <c r="DL108" s="14"/>
      <c r="DM108" s="12">
        <f t="shared" si="106"/>
        <v>0</v>
      </c>
      <c r="DN108" s="12"/>
      <c r="DO108" s="12"/>
      <c r="DP108" s="12">
        <f t="shared" si="107"/>
        <v>0</v>
      </c>
      <c r="DQ108" s="11"/>
      <c r="DR108" s="14"/>
      <c r="DS108" s="12">
        <f t="shared" si="108"/>
        <v>0</v>
      </c>
      <c r="DT108" s="12"/>
      <c r="DU108" s="12"/>
      <c r="DV108" s="12">
        <f t="shared" si="109"/>
        <v>0</v>
      </c>
      <c r="DW108" s="11"/>
      <c r="DX108" s="14"/>
      <c r="DY108" s="12">
        <f t="shared" si="110"/>
        <v>0</v>
      </c>
      <c r="DZ108" s="12"/>
      <c r="EA108" s="12"/>
      <c r="EB108" s="12">
        <f t="shared" si="111"/>
        <v>0</v>
      </c>
      <c r="EC108" s="11"/>
      <c r="ED108" s="14"/>
      <c r="EE108" s="12">
        <f t="shared" si="112"/>
        <v>0</v>
      </c>
      <c r="EF108" s="12"/>
      <c r="EG108" s="12"/>
      <c r="EH108" s="12">
        <f t="shared" si="113"/>
        <v>0</v>
      </c>
      <c r="EI108" s="11"/>
      <c r="EJ108" s="14"/>
      <c r="EK108" s="12">
        <f t="shared" si="114"/>
        <v>0</v>
      </c>
      <c r="EL108" s="12"/>
      <c r="EM108" s="12"/>
      <c r="EN108" s="12">
        <f t="shared" si="115"/>
        <v>0</v>
      </c>
      <c r="EO108" s="11"/>
      <c r="EP108" s="14"/>
      <c r="EQ108" s="12">
        <f t="shared" si="116"/>
        <v>0</v>
      </c>
      <c r="ER108" s="12"/>
      <c r="ES108" s="12"/>
      <c r="ET108" s="12">
        <f t="shared" si="117"/>
        <v>0</v>
      </c>
      <c r="EU108" s="11"/>
      <c r="EV108" s="14"/>
      <c r="EW108" s="12">
        <f t="shared" si="118"/>
        <v>0</v>
      </c>
      <c r="EX108" s="12"/>
      <c r="EY108" s="12"/>
      <c r="EZ108" s="12">
        <f t="shared" si="119"/>
        <v>0</v>
      </c>
      <c r="FA108" s="11"/>
      <c r="FB108" s="14"/>
      <c r="FC108" s="12">
        <f t="shared" si="120"/>
        <v>0</v>
      </c>
      <c r="FD108" s="12"/>
      <c r="FE108" s="12"/>
      <c r="FF108" s="12">
        <f t="shared" si="121"/>
        <v>0</v>
      </c>
      <c r="FG108" s="11"/>
      <c r="FH108" s="14"/>
      <c r="FI108" s="12">
        <f t="shared" si="122"/>
        <v>0</v>
      </c>
      <c r="FJ108" s="12"/>
      <c r="FK108" s="12"/>
      <c r="FL108" s="12">
        <f t="shared" si="123"/>
        <v>0</v>
      </c>
      <c r="FM108" s="11"/>
      <c r="FN108" s="14"/>
      <c r="FO108" s="12">
        <f t="shared" si="124"/>
        <v>0</v>
      </c>
      <c r="FP108" s="12"/>
      <c r="FQ108" s="12"/>
      <c r="FR108" s="12">
        <f t="shared" si="125"/>
        <v>0</v>
      </c>
      <c r="FS108" s="11"/>
      <c r="FT108" s="14"/>
      <c r="FU108" s="12">
        <f t="shared" si="126"/>
        <v>0</v>
      </c>
      <c r="FV108" s="12"/>
      <c r="FW108" s="12"/>
      <c r="FX108" s="12">
        <f t="shared" si="127"/>
        <v>0</v>
      </c>
      <c r="FY108" s="11"/>
      <c r="FZ108" s="14"/>
      <c r="GA108" s="12">
        <f t="shared" si="128"/>
        <v>0</v>
      </c>
      <c r="GB108" s="12"/>
      <c r="GC108" s="12"/>
      <c r="GD108" s="12">
        <f t="shared" si="129"/>
        <v>0</v>
      </c>
      <c r="GE108" s="11">
        <f>[2]Sheet1!$D$3</f>
        <v>0</v>
      </c>
      <c r="GF108" s="12">
        <f t="shared" si="130"/>
        <v>0</v>
      </c>
      <c r="GG108" s="12">
        <f t="shared" si="131"/>
        <v>0</v>
      </c>
      <c r="GH108" s="12">
        <f t="shared" si="132"/>
        <v>0</v>
      </c>
      <c r="GI108" s="12">
        <f t="shared" si="67"/>
        <v>0</v>
      </c>
      <c r="GJ108" s="13">
        <f t="shared" si="68"/>
        <v>0</v>
      </c>
    </row>
    <row r="109" spans="1:192" x14ac:dyDescent="0.25">
      <c r="A109" s="65"/>
      <c r="B109" s="9">
        <f>'[1]البيان الاساسى'!B107</f>
        <v>105</v>
      </c>
      <c r="C109" s="10">
        <f>VLOOKUP($B109,'[1]البيان الاساسى'!$B$3:$K$561,2,0)</f>
        <v>0</v>
      </c>
      <c r="D109" s="10">
        <f>VLOOKUP($B109,'[1]البيان الاساسى'!$B$3:$K$561,3,0)</f>
        <v>0</v>
      </c>
      <c r="E109" s="11"/>
      <c r="F109" s="14"/>
      <c r="G109" s="12">
        <f t="shared" si="69"/>
        <v>0</v>
      </c>
      <c r="H109" s="12"/>
      <c r="I109" s="12"/>
      <c r="J109" s="12">
        <f t="shared" si="70"/>
        <v>0</v>
      </c>
      <c r="K109" s="14"/>
      <c r="L109" s="13">
        <f t="shared" si="71"/>
        <v>0</v>
      </c>
      <c r="M109" s="11"/>
      <c r="N109" s="14"/>
      <c r="O109" s="12">
        <f t="shared" si="72"/>
        <v>0</v>
      </c>
      <c r="P109" s="12"/>
      <c r="Q109" s="12"/>
      <c r="R109" s="12">
        <f t="shared" si="73"/>
        <v>0</v>
      </c>
      <c r="S109" s="11"/>
      <c r="T109" s="14"/>
      <c r="U109" s="12">
        <f t="shared" si="74"/>
        <v>0</v>
      </c>
      <c r="V109" s="12"/>
      <c r="W109" s="12"/>
      <c r="X109" s="12">
        <f t="shared" si="75"/>
        <v>0</v>
      </c>
      <c r="Y109" s="11"/>
      <c r="Z109" s="14"/>
      <c r="AA109" s="12">
        <f t="shared" si="76"/>
        <v>0</v>
      </c>
      <c r="AB109" s="12"/>
      <c r="AC109" s="12"/>
      <c r="AD109" s="12">
        <f t="shared" si="77"/>
        <v>0</v>
      </c>
      <c r="AE109" s="11"/>
      <c r="AF109" s="14"/>
      <c r="AG109" s="12">
        <f t="shared" si="78"/>
        <v>0</v>
      </c>
      <c r="AH109" s="12"/>
      <c r="AI109" s="12"/>
      <c r="AJ109" s="12">
        <f t="shared" si="79"/>
        <v>0</v>
      </c>
      <c r="AK109" s="11"/>
      <c r="AL109" s="14"/>
      <c r="AM109" s="12">
        <f t="shared" si="80"/>
        <v>0</v>
      </c>
      <c r="AN109" s="12"/>
      <c r="AO109" s="12"/>
      <c r="AP109" s="12">
        <f t="shared" si="81"/>
        <v>0</v>
      </c>
      <c r="AQ109" s="11"/>
      <c r="AR109" s="14"/>
      <c r="AS109" s="12">
        <f t="shared" si="82"/>
        <v>0</v>
      </c>
      <c r="AT109" s="12"/>
      <c r="AU109" s="12"/>
      <c r="AV109" s="12">
        <f t="shared" si="83"/>
        <v>0</v>
      </c>
      <c r="AW109" s="11"/>
      <c r="AX109" s="14"/>
      <c r="AY109" s="12">
        <f t="shared" si="84"/>
        <v>0</v>
      </c>
      <c r="AZ109" s="12"/>
      <c r="BA109" s="12"/>
      <c r="BB109" s="12">
        <f t="shared" si="85"/>
        <v>0</v>
      </c>
      <c r="BC109" s="11"/>
      <c r="BD109" s="14"/>
      <c r="BE109" s="12">
        <f t="shared" si="86"/>
        <v>0</v>
      </c>
      <c r="BF109" s="12"/>
      <c r="BG109" s="12"/>
      <c r="BH109" s="12">
        <f t="shared" si="87"/>
        <v>0</v>
      </c>
      <c r="BI109" s="11"/>
      <c r="BJ109" s="14"/>
      <c r="BK109" s="12">
        <f t="shared" si="88"/>
        <v>0</v>
      </c>
      <c r="BL109" s="12"/>
      <c r="BM109" s="12"/>
      <c r="BN109" s="12">
        <f t="shared" si="89"/>
        <v>0</v>
      </c>
      <c r="BO109" s="11"/>
      <c r="BP109" s="14"/>
      <c r="BQ109" s="12">
        <f t="shared" si="90"/>
        <v>0</v>
      </c>
      <c r="BR109" s="12"/>
      <c r="BS109" s="12"/>
      <c r="BT109" s="12">
        <f t="shared" si="91"/>
        <v>0</v>
      </c>
      <c r="BU109" s="11"/>
      <c r="BV109" s="14"/>
      <c r="BW109" s="12">
        <f t="shared" si="92"/>
        <v>0</v>
      </c>
      <c r="BX109" s="12"/>
      <c r="BY109" s="12"/>
      <c r="BZ109" s="12">
        <f t="shared" si="93"/>
        <v>0</v>
      </c>
      <c r="CA109" s="11"/>
      <c r="CB109" s="14"/>
      <c r="CC109" s="12">
        <f t="shared" si="94"/>
        <v>0</v>
      </c>
      <c r="CD109" s="12"/>
      <c r="CE109" s="12"/>
      <c r="CF109" s="12">
        <f t="shared" si="95"/>
        <v>0</v>
      </c>
      <c r="CG109" s="11"/>
      <c r="CH109" s="14"/>
      <c r="CI109" s="12">
        <f t="shared" si="96"/>
        <v>0</v>
      </c>
      <c r="CJ109" s="12"/>
      <c r="CK109" s="12"/>
      <c r="CL109" s="12">
        <f t="shared" si="97"/>
        <v>0</v>
      </c>
      <c r="CM109" s="11"/>
      <c r="CN109" s="14"/>
      <c r="CO109" s="12">
        <f t="shared" si="98"/>
        <v>0</v>
      </c>
      <c r="CP109" s="12"/>
      <c r="CQ109" s="12"/>
      <c r="CR109" s="12">
        <f t="shared" si="99"/>
        <v>0</v>
      </c>
      <c r="CS109" s="11"/>
      <c r="CT109" s="14"/>
      <c r="CU109" s="12">
        <f t="shared" si="100"/>
        <v>0</v>
      </c>
      <c r="CV109" s="12"/>
      <c r="CW109" s="12"/>
      <c r="CX109" s="12">
        <f t="shared" si="101"/>
        <v>0</v>
      </c>
      <c r="CY109" s="11"/>
      <c r="CZ109" s="14"/>
      <c r="DA109" s="12">
        <f t="shared" si="102"/>
        <v>0</v>
      </c>
      <c r="DB109" s="12"/>
      <c r="DC109" s="12"/>
      <c r="DD109" s="12">
        <f t="shared" si="103"/>
        <v>0</v>
      </c>
      <c r="DE109" s="11"/>
      <c r="DF109" s="14"/>
      <c r="DG109" s="12">
        <f t="shared" si="104"/>
        <v>0</v>
      </c>
      <c r="DH109" s="12"/>
      <c r="DI109" s="12"/>
      <c r="DJ109" s="12">
        <f t="shared" si="105"/>
        <v>0</v>
      </c>
      <c r="DK109" s="11"/>
      <c r="DL109" s="14"/>
      <c r="DM109" s="12">
        <f t="shared" si="106"/>
        <v>0</v>
      </c>
      <c r="DN109" s="12"/>
      <c r="DO109" s="12"/>
      <c r="DP109" s="12">
        <f t="shared" si="107"/>
        <v>0</v>
      </c>
      <c r="DQ109" s="11"/>
      <c r="DR109" s="14"/>
      <c r="DS109" s="12">
        <f t="shared" si="108"/>
        <v>0</v>
      </c>
      <c r="DT109" s="12"/>
      <c r="DU109" s="12"/>
      <c r="DV109" s="12">
        <f t="shared" si="109"/>
        <v>0</v>
      </c>
      <c r="DW109" s="11"/>
      <c r="DX109" s="14"/>
      <c r="DY109" s="12">
        <f t="shared" si="110"/>
        <v>0</v>
      </c>
      <c r="DZ109" s="12"/>
      <c r="EA109" s="12"/>
      <c r="EB109" s="12">
        <f t="shared" si="111"/>
        <v>0</v>
      </c>
      <c r="EC109" s="11"/>
      <c r="ED109" s="14"/>
      <c r="EE109" s="12">
        <f t="shared" si="112"/>
        <v>0</v>
      </c>
      <c r="EF109" s="12"/>
      <c r="EG109" s="12"/>
      <c r="EH109" s="12">
        <f t="shared" si="113"/>
        <v>0</v>
      </c>
      <c r="EI109" s="11"/>
      <c r="EJ109" s="14"/>
      <c r="EK109" s="12">
        <f t="shared" si="114"/>
        <v>0</v>
      </c>
      <c r="EL109" s="12"/>
      <c r="EM109" s="12"/>
      <c r="EN109" s="12">
        <f t="shared" si="115"/>
        <v>0</v>
      </c>
      <c r="EO109" s="11"/>
      <c r="EP109" s="14"/>
      <c r="EQ109" s="12">
        <f t="shared" si="116"/>
        <v>0</v>
      </c>
      <c r="ER109" s="12"/>
      <c r="ES109" s="12"/>
      <c r="ET109" s="12">
        <f t="shared" si="117"/>
        <v>0</v>
      </c>
      <c r="EU109" s="11"/>
      <c r="EV109" s="14"/>
      <c r="EW109" s="12">
        <f t="shared" si="118"/>
        <v>0</v>
      </c>
      <c r="EX109" s="12"/>
      <c r="EY109" s="12"/>
      <c r="EZ109" s="12">
        <f t="shared" si="119"/>
        <v>0</v>
      </c>
      <c r="FA109" s="11"/>
      <c r="FB109" s="14"/>
      <c r="FC109" s="12">
        <f t="shared" si="120"/>
        <v>0</v>
      </c>
      <c r="FD109" s="12"/>
      <c r="FE109" s="12"/>
      <c r="FF109" s="12">
        <f t="shared" si="121"/>
        <v>0</v>
      </c>
      <c r="FG109" s="11"/>
      <c r="FH109" s="14"/>
      <c r="FI109" s="12">
        <f t="shared" si="122"/>
        <v>0</v>
      </c>
      <c r="FJ109" s="12"/>
      <c r="FK109" s="12"/>
      <c r="FL109" s="12">
        <f t="shared" si="123"/>
        <v>0</v>
      </c>
      <c r="FM109" s="11"/>
      <c r="FN109" s="14"/>
      <c r="FO109" s="12">
        <f t="shared" si="124"/>
        <v>0</v>
      </c>
      <c r="FP109" s="12"/>
      <c r="FQ109" s="12"/>
      <c r="FR109" s="12">
        <f t="shared" si="125"/>
        <v>0</v>
      </c>
      <c r="FS109" s="11"/>
      <c r="FT109" s="14"/>
      <c r="FU109" s="12">
        <f t="shared" si="126"/>
        <v>0</v>
      </c>
      <c r="FV109" s="12"/>
      <c r="FW109" s="12"/>
      <c r="FX109" s="12">
        <f t="shared" si="127"/>
        <v>0</v>
      </c>
      <c r="FY109" s="11"/>
      <c r="FZ109" s="14"/>
      <c r="GA109" s="12">
        <f t="shared" si="128"/>
        <v>0</v>
      </c>
      <c r="GB109" s="12"/>
      <c r="GC109" s="12"/>
      <c r="GD109" s="12">
        <f t="shared" si="129"/>
        <v>0</v>
      </c>
      <c r="GE109" s="11">
        <f>[2]Sheet1!$D$3</f>
        <v>0</v>
      </c>
      <c r="GF109" s="12">
        <f t="shared" si="130"/>
        <v>0</v>
      </c>
      <c r="GG109" s="12">
        <f t="shared" si="131"/>
        <v>0</v>
      </c>
      <c r="GH109" s="12">
        <f t="shared" si="132"/>
        <v>0</v>
      </c>
      <c r="GI109" s="12">
        <f t="shared" si="67"/>
        <v>0</v>
      </c>
      <c r="GJ109" s="13">
        <f t="shared" si="68"/>
        <v>0</v>
      </c>
    </row>
    <row r="110" spans="1:192" x14ac:dyDescent="0.25">
      <c r="A110" s="65"/>
      <c r="B110" s="9">
        <f>'[1]البيان الاساسى'!B108</f>
        <v>106</v>
      </c>
      <c r="C110" s="10">
        <f>VLOOKUP($B110,'[1]البيان الاساسى'!$B$3:$K$561,2,0)</f>
        <v>0</v>
      </c>
      <c r="D110" s="10">
        <f>VLOOKUP($B110,'[1]البيان الاساسى'!$B$3:$K$561,3,0)</f>
        <v>0</v>
      </c>
      <c r="E110" s="11"/>
      <c r="F110" s="14"/>
      <c r="G110" s="12">
        <f t="shared" si="69"/>
        <v>0</v>
      </c>
      <c r="H110" s="12"/>
      <c r="I110" s="12"/>
      <c r="J110" s="12">
        <f t="shared" si="70"/>
        <v>0</v>
      </c>
      <c r="K110" s="14"/>
      <c r="L110" s="13">
        <f t="shared" si="71"/>
        <v>0</v>
      </c>
      <c r="M110" s="11"/>
      <c r="N110" s="14"/>
      <c r="O110" s="12">
        <f t="shared" si="72"/>
        <v>0</v>
      </c>
      <c r="P110" s="12"/>
      <c r="Q110" s="12"/>
      <c r="R110" s="12">
        <f t="shared" si="73"/>
        <v>0</v>
      </c>
      <c r="S110" s="11"/>
      <c r="T110" s="14"/>
      <c r="U110" s="12">
        <f t="shared" si="74"/>
        <v>0</v>
      </c>
      <c r="V110" s="12"/>
      <c r="W110" s="12"/>
      <c r="X110" s="12">
        <f t="shared" si="75"/>
        <v>0</v>
      </c>
      <c r="Y110" s="11"/>
      <c r="Z110" s="14"/>
      <c r="AA110" s="12">
        <f t="shared" si="76"/>
        <v>0</v>
      </c>
      <c r="AB110" s="12"/>
      <c r="AC110" s="12"/>
      <c r="AD110" s="12">
        <f t="shared" si="77"/>
        <v>0</v>
      </c>
      <c r="AE110" s="11"/>
      <c r="AF110" s="14"/>
      <c r="AG110" s="12">
        <f t="shared" si="78"/>
        <v>0</v>
      </c>
      <c r="AH110" s="12"/>
      <c r="AI110" s="12"/>
      <c r="AJ110" s="12">
        <f t="shared" si="79"/>
        <v>0</v>
      </c>
      <c r="AK110" s="11"/>
      <c r="AL110" s="14"/>
      <c r="AM110" s="12">
        <f t="shared" si="80"/>
        <v>0</v>
      </c>
      <c r="AN110" s="12"/>
      <c r="AO110" s="12"/>
      <c r="AP110" s="12">
        <f t="shared" si="81"/>
        <v>0</v>
      </c>
      <c r="AQ110" s="11"/>
      <c r="AR110" s="14"/>
      <c r="AS110" s="12">
        <f t="shared" si="82"/>
        <v>0</v>
      </c>
      <c r="AT110" s="12"/>
      <c r="AU110" s="12"/>
      <c r="AV110" s="12">
        <f t="shared" si="83"/>
        <v>0</v>
      </c>
      <c r="AW110" s="11"/>
      <c r="AX110" s="14"/>
      <c r="AY110" s="12">
        <f t="shared" si="84"/>
        <v>0</v>
      </c>
      <c r="AZ110" s="12"/>
      <c r="BA110" s="12"/>
      <c r="BB110" s="12">
        <f t="shared" si="85"/>
        <v>0</v>
      </c>
      <c r="BC110" s="11"/>
      <c r="BD110" s="14"/>
      <c r="BE110" s="12">
        <f t="shared" si="86"/>
        <v>0</v>
      </c>
      <c r="BF110" s="12"/>
      <c r="BG110" s="12"/>
      <c r="BH110" s="12">
        <f t="shared" si="87"/>
        <v>0</v>
      </c>
      <c r="BI110" s="11"/>
      <c r="BJ110" s="14"/>
      <c r="BK110" s="12">
        <f t="shared" si="88"/>
        <v>0</v>
      </c>
      <c r="BL110" s="12"/>
      <c r="BM110" s="12"/>
      <c r="BN110" s="12">
        <f t="shared" si="89"/>
        <v>0</v>
      </c>
      <c r="BO110" s="11"/>
      <c r="BP110" s="14"/>
      <c r="BQ110" s="12">
        <f t="shared" si="90"/>
        <v>0</v>
      </c>
      <c r="BR110" s="12"/>
      <c r="BS110" s="12"/>
      <c r="BT110" s="12">
        <f t="shared" si="91"/>
        <v>0</v>
      </c>
      <c r="BU110" s="11"/>
      <c r="BV110" s="14"/>
      <c r="BW110" s="12">
        <f t="shared" si="92"/>
        <v>0</v>
      </c>
      <c r="BX110" s="12"/>
      <c r="BY110" s="12"/>
      <c r="BZ110" s="12">
        <f t="shared" si="93"/>
        <v>0</v>
      </c>
      <c r="CA110" s="11"/>
      <c r="CB110" s="14"/>
      <c r="CC110" s="12">
        <f t="shared" si="94"/>
        <v>0</v>
      </c>
      <c r="CD110" s="12"/>
      <c r="CE110" s="12"/>
      <c r="CF110" s="12">
        <f t="shared" si="95"/>
        <v>0</v>
      </c>
      <c r="CG110" s="11"/>
      <c r="CH110" s="14"/>
      <c r="CI110" s="12">
        <f t="shared" si="96"/>
        <v>0</v>
      </c>
      <c r="CJ110" s="12"/>
      <c r="CK110" s="12"/>
      <c r="CL110" s="12">
        <f t="shared" si="97"/>
        <v>0</v>
      </c>
      <c r="CM110" s="11"/>
      <c r="CN110" s="14"/>
      <c r="CO110" s="12">
        <f t="shared" si="98"/>
        <v>0</v>
      </c>
      <c r="CP110" s="12"/>
      <c r="CQ110" s="12"/>
      <c r="CR110" s="12">
        <f t="shared" si="99"/>
        <v>0</v>
      </c>
      <c r="CS110" s="11"/>
      <c r="CT110" s="14"/>
      <c r="CU110" s="12">
        <f t="shared" si="100"/>
        <v>0</v>
      </c>
      <c r="CV110" s="12"/>
      <c r="CW110" s="12"/>
      <c r="CX110" s="12">
        <f t="shared" si="101"/>
        <v>0</v>
      </c>
      <c r="CY110" s="11"/>
      <c r="CZ110" s="14"/>
      <c r="DA110" s="12">
        <f t="shared" si="102"/>
        <v>0</v>
      </c>
      <c r="DB110" s="12"/>
      <c r="DC110" s="12"/>
      <c r="DD110" s="12">
        <f t="shared" si="103"/>
        <v>0</v>
      </c>
      <c r="DE110" s="11"/>
      <c r="DF110" s="14"/>
      <c r="DG110" s="12">
        <f t="shared" si="104"/>
        <v>0</v>
      </c>
      <c r="DH110" s="12"/>
      <c r="DI110" s="12"/>
      <c r="DJ110" s="12">
        <f t="shared" si="105"/>
        <v>0</v>
      </c>
      <c r="DK110" s="11"/>
      <c r="DL110" s="14"/>
      <c r="DM110" s="12">
        <f t="shared" si="106"/>
        <v>0</v>
      </c>
      <c r="DN110" s="12"/>
      <c r="DO110" s="12"/>
      <c r="DP110" s="12">
        <f t="shared" si="107"/>
        <v>0</v>
      </c>
      <c r="DQ110" s="11"/>
      <c r="DR110" s="14"/>
      <c r="DS110" s="12">
        <f t="shared" si="108"/>
        <v>0</v>
      </c>
      <c r="DT110" s="12"/>
      <c r="DU110" s="12"/>
      <c r="DV110" s="12">
        <f t="shared" si="109"/>
        <v>0</v>
      </c>
      <c r="DW110" s="11"/>
      <c r="DX110" s="14"/>
      <c r="DY110" s="12">
        <f t="shared" si="110"/>
        <v>0</v>
      </c>
      <c r="DZ110" s="12"/>
      <c r="EA110" s="12"/>
      <c r="EB110" s="12">
        <f t="shared" si="111"/>
        <v>0</v>
      </c>
      <c r="EC110" s="11"/>
      <c r="ED110" s="14"/>
      <c r="EE110" s="12">
        <f t="shared" si="112"/>
        <v>0</v>
      </c>
      <c r="EF110" s="12"/>
      <c r="EG110" s="12"/>
      <c r="EH110" s="12">
        <f t="shared" si="113"/>
        <v>0</v>
      </c>
      <c r="EI110" s="11"/>
      <c r="EJ110" s="14"/>
      <c r="EK110" s="12">
        <f t="shared" si="114"/>
        <v>0</v>
      </c>
      <c r="EL110" s="12"/>
      <c r="EM110" s="12"/>
      <c r="EN110" s="12">
        <f t="shared" si="115"/>
        <v>0</v>
      </c>
      <c r="EO110" s="11"/>
      <c r="EP110" s="14"/>
      <c r="EQ110" s="12">
        <f t="shared" si="116"/>
        <v>0</v>
      </c>
      <c r="ER110" s="12"/>
      <c r="ES110" s="12"/>
      <c r="ET110" s="12">
        <f t="shared" si="117"/>
        <v>0</v>
      </c>
      <c r="EU110" s="11"/>
      <c r="EV110" s="14"/>
      <c r="EW110" s="12">
        <f t="shared" si="118"/>
        <v>0</v>
      </c>
      <c r="EX110" s="12"/>
      <c r="EY110" s="12"/>
      <c r="EZ110" s="12">
        <f t="shared" si="119"/>
        <v>0</v>
      </c>
      <c r="FA110" s="11"/>
      <c r="FB110" s="14"/>
      <c r="FC110" s="12">
        <f t="shared" si="120"/>
        <v>0</v>
      </c>
      <c r="FD110" s="12"/>
      <c r="FE110" s="12"/>
      <c r="FF110" s="12">
        <f t="shared" si="121"/>
        <v>0</v>
      </c>
      <c r="FG110" s="11"/>
      <c r="FH110" s="14"/>
      <c r="FI110" s="12">
        <f t="shared" si="122"/>
        <v>0</v>
      </c>
      <c r="FJ110" s="12"/>
      <c r="FK110" s="12"/>
      <c r="FL110" s="12">
        <f t="shared" si="123"/>
        <v>0</v>
      </c>
      <c r="FM110" s="11"/>
      <c r="FN110" s="14"/>
      <c r="FO110" s="12">
        <f t="shared" si="124"/>
        <v>0</v>
      </c>
      <c r="FP110" s="12"/>
      <c r="FQ110" s="12"/>
      <c r="FR110" s="12">
        <f t="shared" si="125"/>
        <v>0</v>
      </c>
      <c r="FS110" s="11"/>
      <c r="FT110" s="14"/>
      <c r="FU110" s="12">
        <f t="shared" si="126"/>
        <v>0</v>
      </c>
      <c r="FV110" s="12"/>
      <c r="FW110" s="12"/>
      <c r="FX110" s="12">
        <f t="shared" si="127"/>
        <v>0</v>
      </c>
      <c r="FY110" s="11"/>
      <c r="FZ110" s="14"/>
      <c r="GA110" s="12">
        <f t="shared" si="128"/>
        <v>0</v>
      </c>
      <c r="GB110" s="12"/>
      <c r="GC110" s="12"/>
      <c r="GD110" s="12">
        <f t="shared" si="129"/>
        <v>0</v>
      </c>
      <c r="GE110" s="11">
        <f>[2]Sheet1!$D$3</f>
        <v>0</v>
      </c>
      <c r="GF110" s="12">
        <f t="shared" si="130"/>
        <v>0</v>
      </c>
      <c r="GG110" s="12">
        <f t="shared" si="131"/>
        <v>0</v>
      </c>
      <c r="GH110" s="12">
        <f t="shared" si="132"/>
        <v>0</v>
      </c>
      <c r="GI110" s="12">
        <f t="shared" si="67"/>
        <v>0</v>
      </c>
      <c r="GJ110" s="13">
        <f t="shared" si="68"/>
        <v>0</v>
      </c>
    </row>
    <row r="111" spans="1:192" x14ac:dyDescent="0.25">
      <c r="A111" s="65"/>
      <c r="B111" s="9">
        <f>'[1]البيان الاساسى'!B109</f>
        <v>107</v>
      </c>
      <c r="C111" s="10">
        <f>VLOOKUP($B111,'[1]البيان الاساسى'!$B$3:$K$561,2,0)</f>
        <v>0</v>
      </c>
      <c r="D111" s="10">
        <f>VLOOKUP($B111,'[1]البيان الاساسى'!$B$3:$K$561,3,0)</f>
        <v>0</v>
      </c>
      <c r="E111" s="11"/>
      <c r="F111" s="14"/>
      <c r="G111" s="12">
        <f t="shared" si="69"/>
        <v>0</v>
      </c>
      <c r="H111" s="12"/>
      <c r="I111" s="12"/>
      <c r="J111" s="12">
        <f t="shared" si="70"/>
        <v>0</v>
      </c>
      <c r="K111" s="14"/>
      <c r="L111" s="13">
        <f t="shared" si="71"/>
        <v>0</v>
      </c>
      <c r="M111" s="11"/>
      <c r="N111" s="14"/>
      <c r="O111" s="12">
        <f t="shared" si="72"/>
        <v>0</v>
      </c>
      <c r="P111" s="12"/>
      <c r="Q111" s="12"/>
      <c r="R111" s="12">
        <f t="shared" si="73"/>
        <v>0</v>
      </c>
      <c r="S111" s="11"/>
      <c r="T111" s="14"/>
      <c r="U111" s="12">
        <f t="shared" si="74"/>
        <v>0</v>
      </c>
      <c r="V111" s="12"/>
      <c r="W111" s="12"/>
      <c r="X111" s="12">
        <f t="shared" si="75"/>
        <v>0</v>
      </c>
      <c r="Y111" s="11"/>
      <c r="Z111" s="14"/>
      <c r="AA111" s="12">
        <f t="shared" si="76"/>
        <v>0</v>
      </c>
      <c r="AB111" s="12"/>
      <c r="AC111" s="12"/>
      <c r="AD111" s="12">
        <f t="shared" si="77"/>
        <v>0</v>
      </c>
      <c r="AE111" s="11"/>
      <c r="AF111" s="14"/>
      <c r="AG111" s="12">
        <f t="shared" si="78"/>
        <v>0</v>
      </c>
      <c r="AH111" s="12"/>
      <c r="AI111" s="12"/>
      <c r="AJ111" s="12">
        <f t="shared" si="79"/>
        <v>0</v>
      </c>
      <c r="AK111" s="11"/>
      <c r="AL111" s="14"/>
      <c r="AM111" s="12">
        <f t="shared" si="80"/>
        <v>0</v>
      </c>
      <c r="AN111" s="12"/>
      <c r="AO111" s="12"/>
      <c r="AP111" s="12">
        <f t="shared" si="81"/>
        <v>0</v>
      </c>
      <c r="AQ111" s="11"/>
      <c r="AR111" s="14"/>
      <c r="AS111" s="12">
        <f t="shared" si="82"/>
        <v>0</v>
      </c>
      <c r="AT111" s="12"/>
      <c r="AU111" s="12"/>
      <c r="AV111" s="12">
        <f t="shared" si="83"/>
        <v>0</v>
      </c>
      <c r="AW111" s="11"/>
      <c r="AX111" s="14"/>
      <c r="AY111" s="12">
        <f t="shared" si="84"/>
        <v>0</v>
      </c>
      <c r="AZ111" s="12"/>
      <c r="BA111" s="12"/>
      <c r="BB111" s="12">
        <f t="shared" si="85"/>
        <v>0</v>
      </c>
      <c r="BC111" s="11"/>
      <c r="BD111" s="14"/>
      <c r="BE111" s="12">
        <f t="shared" si="86"/>
        <v>0</v>
      </c>
      <c r="BF111" s="12"/>
      <c r="BG111" s="12"/>
      <c r="BH111" s="12">
        <f t="shared" si="87"/>
        <v>0</v>
      </c>
      <c r="BI111" s="11"/>
      <c r="BJ111" s="14"/>
      <c r="BK111" s="12">
        <f t="shared" si="88"/>
        <v>0</v>
      </c>
      <c r="BL111" s="12"/>
      <c r="BM111" s="12"/>
      <c r="BN111" s="12">
        <f t="shared" si="89"/>
        <v>0</v>
      </c>
      <c r="BO111" s="11"/>
      <c r="BP111" s="14"/>
      <c r="BQ111" s="12">
        <f t="shared" si="90"/>
        <v>0</v>
      </c>
      <c r="BR111" s="12"/>
      <c r="BS111" s="12"/>
      <c r="BT111" s="12">
        <f t="shared" si="91"/>
        <v>0</v>
      </c>
      <c r="BU111" s="11"/>
      <c r="BV111" s="14"/>
      <c r="BW111" s="12">
        <f t="shared" si="92"/>
        <v>0</v>
      </c>
      <c r="BX111" s="12"/>
      <c r="BY111" s="12"/>
      <c r="BZ111" s="12">
        <f t="shared" si="93"/>
        <v>0</v>
      </c>
      <c r="CA111" s="11"/>
      <c r="CB111" s="14"/>
      <c r="CC111" s="12">
        <f t="shared" si="94"/>
        <v>0</v>
      </c>
      <c r="CD111" s="12"/>
      <c r="CE111" s="12"/>
      <c r="CF111" s="12">
        <f t="shared" si="95"/>
        <v>0</v>
      </c>
      <c r="CG111" s="11"/>
      <c r="CH111" s="14"/>
      <c r="CI111" s="12">
        <f t="shared" si="96"/>
        <v>0</v>
      </c>
      <c r="CJ111" s="12"/>
      <c r="CK111" s="12"/>
      <c r="CL111" s="12">
        <f t="shared" si="97"/>
        <v>0</v>
      </c>
      <c r="CM111" s="11"/>
      <c r="CN111" s="14"/>
      <c r="CO111" s="12">
        <f t="shared" si="98"/>
        <v>0</v>
      </c>
      <c r="CP111" s="12"/>
      <c r="CQ111" s="12"/>
      <c r="CR111" s="12">
        <f t="shared" si="99"/>
        <v>0</v>
      </c>
      <c r="CS111" s="11"/>
      <c r="CT111" s="14"/>
      <c r="CU111" s="12">
        <f t="shared" si="100"/>
        <v>0</v>
      </c>
      <c r="CV111" s="12"/>
      <c r="CW111" s="12"/>
      <c r="CX111" s="12">
        <f t="shared" si="101"/>
        <v>0</v>
      </c>
      <c r="CY111" s="11"/>
      <c r="CZ111" s="14"/>
      <c r="DA111" s="12">
        <f t="shared" si="102"/>
        <v>0</v>
      </c>
      <c r="DB111" s="12"/>
      <c r="DC111" s="12"/>
      <c r="DD111" s="12">
        <f t="shared" si="103"/>
        <v>0</v>
      </c>
      <c r="DE111" s="11"/>
      <c r="DF111" s="14"/>
      <c r="DG111" s="12">
        <f t="shared" si="104"/>
        <v>0</v>
      </c>
      <c r="DH111" s="12"/>
      <c r="DI111" s="12"/>
      <c r="DJ111" s="12">
        <f t="shared" si="105"/>
        <v>0</v>
      </c>
      <c r="DK111" s="11"/>
      <c r="DL111" s="14"/>
      <c r="DM111" s="12">
        <f t="shared" si="106"/>
        <v>0</v>
      </c>
      <c r="DN111" s="12"/>
      <c r="DO111" s="12"/>
      <c r="DP111" s="12">
        <f t="shared" si="107"/>
        <v>0</v>
      </c>
      <c r="DQ111" s="11"/>
      <c r="DR111" s="14"/>
      <c r="DS111" s="12">
        <f t="shared" si="108"/>
        <v>0</v>
      </c>
      <c r="DT111" s="12"/>
      <c r="DU111" s="12"/>
      <c r="DV111" s="12">
        <f t="shared" si="109"/>
        <v>0</v>
      </c>
      <c r="DW111" s="11"/>
      <c r="DX111" s="14"/>
      <c r="DY111" s="12">
        <f t="shared" si="110"/>
        <v>0</v>
      </c>
      <c r="DZ111" s="12"/>
      <c r="EA111" s="12"/>
      <c r="EB111" s="12">
        <f t="shared" si="111"/>
        <v>0</v>
      </c>
      <c r="EC111" s="11"/>
      <c r="ED111" s="14"/>
      <c r="EE111" s="12">
        <f t="shared" si="112"/>
        <v>0</v>
      </c>
      <c r="EF111" s="12"/>
      <c r="EG111" s="12"/>
      <c r="EH111" s="12">
        <f t="shared" si="113"/>
        <v>0</v>
      </c>
      <c r="EI111" s="11"/>
      <c r="EJ111" s="14"/>
      <c r="EK111" s="12">
        <f t="shared" si="114"/>
        <v>0</v>
      </c>
      <c r="EL111" s="12"/>
      <c r="EM111" s="12"/>
      <c r="EN111" s="12">
        <f t="shared" si="115"/>
        <v>0</v>
      </c>
      <c r="EO111" s="11"/>
      <c r="EP111" s="14"/>
      <c r="EQ111" s="12">
        <f t="shared" si="116"/>
        <v>0</v>
      </c>
      <c r="ER111" s="12"/>
      <c r="ES111" s="12"/>
      <c r="ET111" s="12">
        <f t="shared" si="117"/>
        <v>0</v>
      </c>
      <c r="EU111" s="11"/>
      <c r="EV111" s="14"/>
      <c r="EW111" s="12">
        <f t="shared" si="118"/>
        <v>0</v>
      </c>
      <c r="EX111" s="12"/>
      <c r="EY111" s="12"/>
      <c r="EZ111" s="12">
        <f t="shared" si="119"/>
        <v>0</v>
      </c>
      <c r="FA111" s="11"/>
      <c r="FB111" s="14"/>
      <c r="FC111" s="12">
        <f t="shared" si="120"/>
        <v>0</v>
      </c>
      <c r="FD111" s="12"/>
      <c r="FE111" s="12"/>
      <c r="FF111" s="12">
        <f t="shared" si="121"/>
        <v>0</v>
      </c>
      <c r="FG111" s="11"/>
      <c r="FH111" s="14"/>
      <c r="FI111" s="12">
        <f t="shared" si="122"/>
        <v>0</v>
      </c>
      <c r="FJ111" s="12"/>
      <c r="FK111" s="12"/>
      <c r="FL111" s="12">
        <f t="shared" si="123"/>
        <v>0</v>
      </c>
      <c r="FM111" s="11"/>
      <c r="FN111" s="14"/>
      <c r="FO111" s="12">
        <f t="shared" si="124"/>
        <v>0</v>
      </c>
      <c r="FP111" s="12"/>
      <c r="FQ111" s="12"/>
      <c r="FR111" s="12">
        <f t="shared" si="125"/>
        <v>0</v>
      </c>
      <c r="FS111" s="11"/>
      <c r="FT111" s="14"/>
      <c r="FU111" s="12">
        <f t="shared" si="126"/>
        <v>0</v>
      </c>
      <c r="FV111" s="12"/>
      <c r="FW111" s="12"/>
      <c r="FX111" s="12">
        <f t="shared" si="127"/>
        <v>0</v>
      </c>
      <c r="FY111" s="11"/>
      <c r="FZ111" s="14"/>
      <c r="GA111" s="12">
        <f t="shared" si="128"/>
        <v>0</v>
      </c>
      <c r="GB111" s="12"/>
      <c r="GC111" s="12"/>
      <c r="GD111" s="12">
        <f t="shared" si="129"/>
        <v>0</v>
      </c>
      <c r="GE111" s="11">
        <f>[2]Sheet1!$D$3</f>
        <v>0</v>
      </c>
      <c r="GF111" s="12">
        <f t="shared" si="130"/>
        <v>0</v>
      </c>
      <c r="GG111" s="12">
        <f t="shared" si="131"/>
        <v>0</v>
      </c>
      <c r="GH111" s="12">
        <f t="shared" si="132"/>
        <v>0</v>
      </c>
      <c r="GI111" s="12">
        <f t="shared" si="67"/>
        <v>0</v>
      </c>
      <c r="GJ111" s="13">
        <f t="shared" si="68"/>
        <v>0</v>
      </c>
    </row>
    <row r="112" spans="1:192" x14ac:dyDescent="0.25">
      <c r="A112" s="65"/>
      <c r="B112" s="9">
        <f>'[1]البيان الاساسى'!B110</f>
        <v>108</v>
      </c>
      <c r="C112" s="10">
        <f>VLOOKUP($B112,'[1]البيان الاساسى'!$B$3:$K$561,2,0)</f>
        <v>0</v>
      </c>
      <c r="D112" s="10">
        <f>VLOOKUP($B112,'[1]البيان الاساسى'!$B$3:$K$561,3,0)</f>
        <v>0</v>
      </c>
      <c r="E112" s="11"/>
      <c r="F112" s="14"/>
      <c r="G112" s="12">
        <f t="shared" si="69"/>
        <v>0</v>
      </c>
      <c r="H112" s="12"/>
      <c r="I112" s="12"/>
      <c r="J112" s="12">
        <f t="shared" si="70"/>
        <v>0</v>
      </c>
      <c r="K112" s="14"/>
      <c r="L112" s="13">
        <f t="shared" si="71"/>
        <v>0</v>
      </c>
      <c r="M112" s="11"/>
      <c r="N112" s="14"/>
      <c r="O112" s="12">
        <f t="shared" si="72"/>
        <v>0</v>
      </c>
      <c r="P112" s="12"/>
      <c r="Q112" s="12"/>
      <c r="R112" s="12">
        <f t="shared" si="73"/>
        <v>0</v>
      </c>
      <c r="S112" s="11"/>
      <c r="T112" s="14"/>
      <c r="U112" s="12">
        <f t="shared" si="74"/>
        <v>0</v>
      </c>
      <c r="V112" s="12"/>
      <c r="W112" s="12"/>
      <c r="X112" s="12">
        <f t="shared" si="75"/>
        <v>0</v>
      </c>
      <c r="Y112" s="11"/>
      <c r="Z112" s="14"/>
      <c r="AA112" s="12">
        <f t="shared" si="76"/>
        <v>0</v>
      </c>
      <c r="AB112" s="12"/>
      <c r="AC112" s="12"/>
      <c r="AD112" s="12">
        <f t="shared" si="77"/>
        <v>0</v>
      </c>
      <c r="AE112" s="11"/>
      <c r="AF112" s="14"/>
      <c r="AG112" s="12">
        <f t="shared" si="78"/>
        <v>0</v>
      </c>
      <c r="AH112" s="12"/>
      <c r="AI112" s="12"/>
      <c r="AJ112" s="12">
        <f t="shared" si="79"/>
        <v>0</v>
      </c>
      <c r="AK112" s="11"/>
      <c r="AL112" s="14"/>
      <c r="AM112" s="12">
        <f t="shared" si="80"/>
        <v>0</v>
      </c>
      <c r="AN112" s="12"/>
      <c r="AO112" s="12"/>
      <c r="AP112" s="12">
        <f t="shared" si="81"/>
        <v>0</v>
      </c>
      <c r="AQ112" s="11"/>
      <c r="AR112" s="14"/>
      <c r="AS112" s="12">
        <f t="shared" si="82"/>
        <v>0</v>
      </c>
      <c r="AT112" s="12"/>
      <c r="AU112" s="12"/>
      <c r="AV112" s="12">
        <f t="shared" si="83"/>
        <v>0</v>
      </c>
      <c r="AW112" s="11"/>
      <c r="AX112" s="14"/>
      <c r="AY112" s="12">
        <f t="shared" si="84"/>
        <v>0</v>
      </c>
      <c r="AZ112" s="12"/>
      <c r="BA112" s="12"/>
      <c r="BB112" s="12">
        <f t="shared" si="85"/>
        <v>0</v>
      </c>
      <c r="BC112" s="11"/>
      <c r="BD112" s="14"/>
      <c r="BE112" s="12">
        <f t="shared" si="86"/>
        <v>0</v>
      </c>
      <c r="BF112" s="12"/>
      <c r="BG112" s="12"/>
      <c r="BH112" s="12">
        <f t="shared" si="87"/>
        <v>0</v>
      </c>
      <c r="BI112" s="11"/>
      <c r="BJ112" s="14"/>
      <c r="BK112" s="12">
        <f t="shared" si="88"/>
        <v>0</v>
      </c>
      <c r="BL112" s="12"/>
      <c r="BM112" s="12"/>
      <c r="BN112" s="12">
        <f t="shared" si="89"/>
        <v>0</v>
      </c>
      <c r="BO112" s="11"/>
      <c r="BP112" s="14"/>
      <c r="BQ112" s="12">
        <f t="shared" si="90"/>
        <v>0</v>
      </c>
      <c r="BR112" s="12"/>
      <c r="BS112" s="12"/>
      <c r="BT112" s="12">
        <f t="shared" si="91"/>
        <v>0</v>
      </c>
      <c r="BU112" s="11"/>
      <c r="BV112" s="14"/>
      <c r="BW112" s="12">
        <f t="shared" si="92"/>
        <v>0</v>
      </c>
      <c r="BX112" s="12"/>
      <c r="BY112" s="12"/>
      <c r="BZ112" s="12">
        <f t="shared" si="93"/>
        <v>0</v>
      </c>
      <c r="CA112" s="11"/>
      <c r="CB112" s="14"/>
      <c r="CC112" s="12">
        <f t="shared" si="94"/>
        <v>0</v>
      </c>
      <c r="CD112" s="12"/>
      <c r="CE112" s="12"/>
      <c r="CF112" s="12">
        <f t="shared" si="95"/>
        <v>0</v>
      </c>
      <c r="CG112" s="11"/>
      <c r="CH112" s="14"/>
      <c r="CI112" s="12">
        <f t="shared" si="96"/>
        <v>0</v>
      </c>
      <c r="CJ112" s="12"/>
      <c r="CK112" s="12"/>
      <c r="CL112" s="12">
        <f t="shared" si="97"/>
        <v>0</v>
      </c>
      <c r="CM112" s="11"/>
      <c r="CN112" s="14"/>
      <c r="CO112" s="12">
        <f t="shared" si="98"/>
        <v>0</v>
      </c>
      <c r="CP112" s="12"/>
      <c r="CQ112" s="12"/>
      <c r="CR112" s="12">
        <f t="shared" si="99"/>
        <v>0</v>
      </c>
      <c r="CS112" s="11"/>
      <c r="CT112" s="14"/>
      <c r="CU112" s="12">
        <f t="shared" si="100"/>
        <v>0</v>
      </c>
      <c r="CV112" s="12"/>
      <c r="CW112" s="12"/>
      <c r="CX112" s="12">
        <f t="shared" si="101"/>
        <v>0</v>
      </c>
      <c r="CY112" s="11"/>
      <c r="CZ112" s="14"/>
      <c r="DA112" s="12">
        <f t="shared" si="102"/>
        <v>0</v>
      </c>
      <c r="DB112" s="12"/>
      <c r="DC112" s="12"/>
      <c r="DD112" s="12">
        <f t="shared" si="103"/>
        <v>0</v>
      </c>
      <c r="DE112" s="11"/>
      <c r="DF112" s="14"/>
      <c r="DG112" s="12">
        <f t="shared" si="104"/>
        <v>0</v>
      </c>
      <c r="DH112" s="12"/>
      <c r="DI112" s="12"/>
      <c r="DJ112" s="12">
        <f t="shared" si="105"/>
        <v>0</v>
      </c>
      <c r="DK112" s="11"/>
      <c r="DL112" s="14"/>
      <c r="DM112" s="12">
        <f t="shared" si="106"/>
        <v>0</v>
      </c>
      <c r="DN112" s="12"/>
      <c r="DO112" s="12"/>
      <c r="DP112" s="12">
        <f t="shared" si="107"/>
        <v>0</v>
      </c>
      <c r="DQ112" s="11"/>
      <c r="DR112" s="14"/>
      <c r="DS112" s="12">
        <f t="shared" si="108"/>
        <v>0</v>
      </c>
      <c r="DT112" s="12"/>
      <c r="DU112" s="12"/>
      <c r="DV112" s="12">
        <f t="shared" si="109"/>
        <v>0</v>
      </c>
      <c r="DW112" s="11"/>
      <c r="DX112" s="14"/>
      <c r="DY112" s="12">
        <f t="shared" si="110"/>
        <v>0</v>
      </c>
      <c r="DZ112" s="12"/>
      <c r="EA112" s="12"/>
      <c r="EB112" s="12">
        <f t="shared" si="111"/>
        <v>0</v>
      </c>
      <c r="EC112" s="11"/>
      <c r="ED112" s="14"/>
      <c r="EE112" s="12">
        <f t="shared" si="112"/>
        <v>0</v>
      </c>
      <c r="EF112" s="12"/>
      <c r="EG112" s="12"/>
      <c r="EH112" s="12">
        <f t="shared" si="113"/>
        <v>0</v>
      </c>
      <c r="EI112" s="11"/>
      <c r="EJ112" s="14"/>
      <c r="EK112" s="12">
        <f t="shared" si="114"/>
        <v>0</v>
      </c>
      <c r="EL112" s="12"/>
      <c r="EM112" s="12"/>
      <c r="EN112" s="12">
        <f t="shared" si="115"/>
        <v>0</v>
      </c>
      <c r="EO112" s="11"/>
      <c r="EP112" s="14"/>
      <c r="EQ112" s="12">
        <f t="shared" si="116"/>
        <v>0</v>
      </c>
      <c r="ER112" s="12"/>
      <c r="ES112" s="12"/>
      <c r="ET112" s="12">
        <f t="shared" si="117"/>
        <v>0</v>
      </c>
      <c r="EU112" s="11"/>
      <c r="EV112" s="14"/>
      <c r="EW112" s="12">
        <f t="shared" si="118"/>
        <v>0</v>
      </c>
      <c r="EX112" s="12"/>
      <c r="EY112" s="12"/>
      <c r="EZ112" s="12">
        <f t="shared" si="119"/>
        <v>0</v>
      </c>
      <c r="FA112" s="11"/>
      <c r="FB112" s="14"/>
      <c r="FC112" s="12">
        <f t="shared" si="120"/>
        <v>0</v>
      </c>
      <c r="FD112" s="12"/>
      <c r="FE112" s="12"/>
      <c r="FF112" s="12">
        <f t="shared" si="121"/>
        <v>0</v>
      </c>
      <c r="FG112" s="11"/>
      <c r="FH112" s="14"/>
      <c r="FI112" s="12">
        <f t="shared" si="122"/>
        <v>0</v>
      </c>
      <c r="FJ112" s="12"/>
      <c r="FK112" s="12"/>
      <c r="FL112" s="12">
        <f t="shared" si="123"/>
        <v>0</v>
      </c>
      <c r="FM112" s="11"/>
      <c r="FN112" s="14"/>
      <c r="FO112" s="12">
        <f t="shared" si="124"/>
        <v>0</v>
      </c>
      <c r="FP112" s="12"/>
      <c r="FQ112" s="12"/>
      <c r="FR112" s="12">
        <f t="shared" si="125"/>
        <v>0</v>
      </c>
      <c r="FS112" s="11"/>
      <c r="FT112" s="14"/>
      <c r="FU112" s="12">
        <f t="shared" si="126"/>
        <v>0</v>
      </c>
      <c r="FV112" s="12"/>
      <c r="FW112" s="12"/>
      <c r="FX112" s="12">
        <f t="shared" si="127"/>
        <v>0</v>
      </c>
      <c r="FY112" s="11"/>
      <c r="FZ112" s="14"/>
      <c r="GA112" s="12">
        <f t="shared" si="128"/>
        <v>0</v>
      </c>
      <c r="GB112" s="12"/>
      <c r="GC112" s="12"/>
      <c r="GD112" s="12">
        <f t="shared" si="129"/>
        <v>0</v>
      </c>
      <c r="GE112" s="11">
        <f>[2]Sheet1!$D$3</f>
        <v>0</v>
      </c>
      <c r="GF112" s="12">
        <f t="shared" si="130"/>
        <v>0</v>
      </c>
      <c r="GG112" s="12">
        <f t="shared" si="131"/>
        <v>0</v>
      </c>
      <c r="GH112" s="12">
        <f t="shared" si="132"/>
        <v>0</v>
      </c>
      <c r="GI112" s="12">
        <f t="shared" si="67"/>
        <v>0</v>
      </c>
      <c r="GJ112" s="13">
        <f t="shared" si="68"/>
        <v>0</v>
      </c>
    </row>
    <row r="113" spans="1:192" x14ac:dyDescent="0.25">
      <c r="A113" s="65"/>
      <c r="B113" s="9">
        <f>'[1]البيان الاساسى'!B111</f>
        <v>109</v>
      </c>
      <c r="C113" s="10">
        <f>VLOOKUP($B113,'[1]البيان الاساسى'!$B$3:$K$561,2,0)</f>
        <v>0</v>
      </c>
      <c r="D113" s="10">
        <f>VLOOKUP($B113,'[1]البيان الاساسى'!$B$3:$K$561,3,0)</f>
        <v>0</v>
      </c>
      <c r="E113" s="11"/>
      <c r="F113" s="14"/>
      <c r="G113" s="12">
        <f t="shared" si="69"/>
        <v>0</v>
      </c>
      <c r="H113" s="12"/>
      <c r="I113" s="12"/>
      <c r="J113" s="12">
        <f t="shared" si="70"/>
        <v>0</v>
      </c>
      <c r="K113" s="14"/>
      <c r="L113" s="13">
        <f t="shared" si="71"/>
        <v>0</v>
      </c>
      <c r="M113" s="11"/>
      <c r="N113" s="14"/>
      <c r="O113" s="12">
        <f t="shared" si="72"/>
        <v>0</v>
      </c>
      <c r="P113" s="12"/>
      <c r="Q113" s="12"/>
      <c r="R113" s="12">
        <f t="shared" si="73"/>
        <v>0</v>
      </c>
      <c r="S113" s="11"/>
      <c r="T113" s="14"/>
      <c r="U113" s="12">
        <f t="shared" si="74"/>
        <v>0</v>
      </c>
      <c r="V113" s="12"/>
      <c r="W113" s="12"/>
      <c r="X113" s="12">
        <f t="shared" si="75"/>
        <v>0</v>
      </c>
      <c r="Y113" s="11"/>
      <c r="Z113" s="14"/>
      <c r="AA113" s="12">
        <f t="shared" si="76"/>
        <v>0</v>
      </c>
      <c r="AB113" s="12"/>
      <c r="AC113" s="12"/>
      <c r="AD113" s="12">
        <f t="shared" si="77"/>
        <v>0</v>
      </c>
      <c r="AE113" s="11"/>
      <c r="AF113" s="14"/>
      <c r="AG113" s="12">
        <f t="shared" si="78"/>
        <v>0</v>
      </c>
      <c r="AH113" s="12"/>
      <c r="AI113" s="12"/>
      <c r="AJ113" s="12">
        <f t="shared" si="79"/>
        <v>0</v>
      </c>
      <c r="AK113" s="11"/>
      <c r="AL113" s="14"/>
      <c r="AM113" s="12">
        <f t="shared" si="80"/>
        <v>0</v>
      </c>
      <c r="AN113" s="12"/>
      <c r="AO113" s="12"/>
      <c r="AP113" s="12">
        <f t="shared" si="81"/>
        <v>0</v>
      </c>
      <c r="AQ113" s="11"/>
      <c r="AR113" s="14"/>
      <c r="AS113" s="12">
        <f t="shared" si="82"/>
        <v>0</v>
      </c>
      <c r="AT113" s="12"/>
      <c r="AU113" s="12"/>
      <c r="AV113" s="12">
        <f t="shared" si="83"/>
        <v>0</v>
      </c>
      <c r="AW113" s="11"/>
      <c r="AX113" s="14"/>
      <c r="AY113" s="12">
        <f t="shared" si="84"/>
        <v>0</v>
      </c>
      <c r="AZ113" s="12"/>
      <c r="BA113" s="12"/>
      <c r="BB113" s="12">
        <f t="shared" si="85"/>
        <v>0</v>
      </c>
      <c r="BC113" s="11"/>
      <c r="BD113" s="14"/>
      <c r="BE113" s="12">
        <f t="shared" si="86"/>
        <v>0</v>
      </c>
      <c r="BF113" s="12"/>
      <c r="BG113" s="12"/>
      <c r="BH113" s="12">
        <f t="shared" si="87"/>
        <v>0</v>
      </c>
      <c r="BI113" s="11"/>
      <c r="BJ113" s="14"/>
      <c r="BK113" s="12">
        <f t="shared" si="88"/>
        <v>0</v>
      </c>
      <c r="BL113" s="12"/>
      <c r="BM113" s="12"/>
      <c r="BN113" s="12">
        <f t="shared" si="89"/>
        <v>0</v>
      </c>
      <c r="BO113" s="11"/>
      <c r="BP113" s="14"/>
      <c r="BQ113" s="12">
        <f t="shared" si="90"/>
        <v>0</v>
      </c>
      <c r="BR113" s="12"/>
      <c r="BS113" s="12"/>
      <c r="BT113" s="12">
        <f t="shared" si="91"/>
        <v>0</v>
      </c>
      <c r="BU113" s="11"/>
      <c r="BV113" s="14"/>
      <c r="BW113" s="12">
        <f t="shared" si="92"/>
        <v>0</v>
      </c>
      <c r="BX113" s="12"/>
      <c r="BY113" s="12"/>
      <c r="BZ113" s="12">
        <f t="shared" si="93"/>
        <v>0</v>
      </c>
      <c r="CA113" s="11"/>
      <c r="CB113" s="14"/>
      <c r="CC113" s="12">
        <f t="shared" si="94"/>
        <v>0</v>
      </c>
      <c r="CD113" s="12"/>
      <c r="CE113" s="12"/>
      <c r="CF113" s="12">
        <f t="shared" si="95"/>
        <v>0</v>
      </c>
      <c r="CG113" s="11"/>
      <c r="CH113" s="14"/>
      <c r="CI113" s="12">
        <f t="shared" si="96"/>
        <v>0</v>
      </c>
      <c r="CJ113" s="12"/>
      <c r="CK113" s="12"/>
      <c r="CL113" s="12">
        <f t="shared" si="97"/>
        <v>0</v>
      </c>
      <c r="CM113" s="11"/>
      <c r="CN113" s="14"/>
      <c r="CO113" s="12">
        <f t="shared" si="98"/>
        <v>0</v>
      </c>
      <c r="CP113" s="12"/>
      <c r="CQ113" s="12"/>
      <c r="CR113" s="12">
        <f t="shared" si="99"/>
        <v>0</v>
      </c>
      <c r="CS113" s="11"/>
      <c r="CT113" s="14"/>
      <c r="CU113" s="12">
        <f t="shared" si="100"/>
        <v>0</v>
      </c>
      <c r="CV113" s="12"/>
      <c r="CW113" s="12"/>
      <c r="CX113" s="12">
        <f t="shared" si="101"/>
        <v>0</v>
      </c>
      <c r="CY113" s="11"/>
      <c r="CZ113" s="14"/>
      <c r="DA113" s="12">
        <f t="shared" si="102"/>
        <v>0</v>
      </c>
      <c r="DB113" s="12"/>
      <c r="DC113" s="12"/>
      <c r="DD113" s="12">
        <f t="shared" si="103"/>
        <v>0</v>
      </c>
      <c r="DE113" s="11"/>
      <c r="DF113" s="14"/>
      <c r="DG113" s="12">
        <f t="shared" si="104"/>
        <v>0</v>
      </c>
      <c r="DH113" s="12"/>
      <c r="DI113" s="12"/>
      <c r="DJ113" s="12">
        <f t="shared" si="105"/>
        <v>0</v>
      </c>
      <c r="DK113" s="11"/>
      <c r="DL113" s="14"/>
      <c r="DM113" s="12">
        <f t="shared" si="106"/>
        <v>0</v>
      </c>
      <c r="DN113" s="12"/>
      <c r="DO113" s="12"/>
      <c r="DP113" s="12">
        <f t="shared" si="107"/>
        <v>0</v>
      </c>
      <c r="DQ113" s="11"/>
      <c r="DR113" s="14"/>
      <c r="DS113" s="12">
        <f t="shared" si="108"/>
        <v>0</v>
      </c>
      <c r="DT113" s="12"/>
      <c r="DU113" s="12"/>
      <c r="DV113" s="12">
        <f t="shared" si="109"/>
        <v>0</v>
      </c>
      <c r="DW113" s="11"/>
      <c r="DX113" s="14"/>
      <c r="DY113" s="12">
        <f t="shared" si="110"/>
        <v>0</v>
      </c>
      <c r="DZ113" s="12"/>
      <c r="EA113" s="12"/>
      <c r="EB113" s="12">
        <f t="shared" si="111"/>
        <v>0</v>
      </c>
      <c r="EC113" s="11"/>
      <c r="ED113" s="14"/>
      <c r="EE113" s="12">
        <f t="shared" si="112"/>
        <v>0</v>
      </c>
      <c r="EF113" s="12"/>
      <c r="EG113" s="12"/>
      <c r="EH113" s="12">
        <f t="shared" si="113"/>
        <v>0</v>
      </c>
      <c r="EI113" s="11"/>
      <c r="EJ113" s="14"/>
      <c r="EK113" s="12">
        <f t="shared" si="114"/>
        <v>0</v>
      </c>
      <c r="EL113" s="12"/>
      <c r="EM113" s="12"/>
      <c r="EN113" s="12">
        <f t="shared" si="115"/>
        <v>0</v>
      </c>
      <c r="EO113" s="11"/>
      <c r="EP113" s="14"/>
      <c r="EQ113" s="12">
        <f t="shared" si="116"/>
        <v>0</v>
      </c>
      <c r="ER113" s="12"/>
      <c r="ES113" s="12"/>
      <c r="ET113" s="12">
        <f t="shared" si="117"/>
        <v>0</v>
      </c>
      <c r="EU113" s="11"/>
      <c r="EV113" s="14"/>
      <c r="EW113" s="12">
        <f t="shared" si="118"/>
        <v>0</v>
      </c>
      <c r="EX113" s="12"/>
      <c r="EY113" s="12"/>
      <c r="EZ113" s="12">
        <f t="shared" si="119"/>
        <v>0</v>
      </c>
      <c r="FA113" s="11"/>
      <c r="FB113" s="14"/>
      <c r="FC113" s="12">
        <f t="shared" si="120"/>
        <v>0</v>
      </c>
      <c r="FD113" s="12"/>
      <c r="FE113" s="12"/>
      <c r="FF113" s="12">
        <f t="shared" si="121"/>
        <v>0</v>
      </c>
      <c r="FG113" s="11"/>
      <c r="FH113" s="14"/>
      <c r="FI113" s="12">
        <f t="shared" si="122"/>
        <v>0</v>
      </c>
      <c r="FJ113" s="12"/>
      <c r="FK113" s="12"/>
      <c r="FL113" s="12">
        <f t="shared" si="123"/>
        <v>0</v>
      </c>
      <c r="FM113" s="11"/>
      <c r="FN113" s="14"/>
      <c r="FO113" s="12">
        <f t="shared" si="124"/>
        <v>0</v>
      </c>
      <c r="FP113" s="12"/>
      <c r="FQ113" s="12"/>
      <c r="FR113" s="12">
        <f t="shared" si="125"/>
        <v>0</v>
      </c>
      <c r="FS113" s="11"/>
      <c r="FT113" s="14"/>
      <c r="FU113" s="12">
        <f t="shared" si="126"/>
        <v>0</v>
      </c>
      <c r="FV113" s="12"/>
      <c r="FW113" s="12"/>
      <c r="FX113" s="12">
        <f t="shared" si="127"/>
        <v>0</v>
      </c>
      <c r="FY113" s="11"/>
      <c r="FZ113" s="14"/>
      <c r="GA113" s="12">
        <f t="shared" si="128"/>
        <v>0</v>
      </c>
      <c r="GB113" s="12"/>
      <c r="GC113" s="12"/>
      <c r="GD113" s="12">
        <f t="shared" si="129"/>
        <v>0</v>
      </c>
      <c r="GE113" s="11">
        <f>[2]Sheet1!$D$3</f>
        <v>0</v>
      </c>
      <c r="GF113" s="12">
        <f t="shared" si="130"/>
        <v>0</v>
      </c>
      <c r="GG113" s="12">
        <f t="shared" si="131"/>
        <v>0</v>
      </c>
      <c r="GH113" s="12">
        <f t="shared" si="132"/>
        <v>0</v>
      </c>
      <c r="GI113" s="12">
        <f t="shared" si="67"/>
        <v>0</v>
      </c>
      <c r="GJ113" s="13">
        <f t="shared" si="68"/>
        <v>0</v>
      </c>
    </row>
    <row r="114" spans="1:192" x14ac:dyDescent="0.25">
      <c r="A114" s="65"/>
      <c r="B114" s="9">
        <f>'[1]البيان الاساسى'!B112</f>
        <v>110</v>
      </c>
      <c r="C114" s="10">
        <f>VLOOKUP($B114,'[1]البيان الاساسى'!$B$3:$K$561,2,0)</f>
        <v>0</v>
      </c>
      <c r="D114" s="10">
        <f>VLOOKUP($B114,'[1]البيان الاساسى'!$B$3:$K$561,3,0)</f>
        <v>0</v>
      </c>
      <c r="E114" s="11"/>
      <c r="F114" s="14"/>
      <c r="G114" s="12">
        <f t="shared" si="69"/>
        <v>0</v>
      </c>
      <c r="H114" s="12"/>
      <c r="I114" s="12"/>
      <c r="J114" s="12">
        <f t="shared" si="70"/>
        <v>0</v>
      </c>
      <c r="K114" s="14"/>
      <c r="L114" s="13">
        <f t="shared" si="71"/>
        <v>0</v>
      </c>
      <c r="M114" s="11"/>
      <c r="N114" s="14"/>
      <c r="O114" s="12">
        <f t="shared" si="72"/>
        <v>0</v>
      </c>
      <c r="P114" s="12"/>
      <c r="Q114" s="12"/>
      <c r="R114" s="12">
        <f t="shared" si="73"/>
        <v>0</v>
      </c>
      <c r="S114" s="11"/>
      <c r="T114" s="14"/>
      <c r="U114" s="12">
        <f t="shared" si="74"/>
        <v>0</v>
      </c>
      <c r="V114" s="12"/>
      <c r="W114" s="12"/>
      <c r="X114" s="12">
        <f t="shared" si="75"/>
        <v>0</v>
      </c>
      <c r="Y114" s="11"/>
      <c r="Z114" s="14"/>
      <c r="AA114" s="12">
        <f t="shared" si="76"/>
        <v>0</v>
      </c>
      <c r="AB114" s="12"/>
      <c r="AC114" s="12"/>
      <c r="AD114" s="12">
        <f t="shared" si="77"/>
        <v>0</v>
      </c>
      <c r="AE114" s="11"/>
      <c r="AF114" s="14"/>
      <c r="AG114" s="12">
        <f t="shared" si="78"/>
        <v>0</v>
      </c>
      <c r="AH114" s="12"/>
      <c r="AI114" s="12"/>
      <c r="AJ114" s="12">
        <f t="shared" si="79"/>
        <v>0</v>
      </c>
      <c r="AK114" s="11"/>
      <c r="AL114" s="14"/>
      <c r="AM114" s="12">
        <f t="shared" si="80"/>
        <v>0</v>
      </c>
      <c r="AN114" s="12"/>
      <c r="AO114" s="12"/>
      <c r="AP114" s="12">
        <f t="shared" si="81"/>
        <v>0</v>
      </c>
      <c r="AQ114" s="11"/>
      <c r="AR114" s="14"/>
      <c r="AS114" s="12">
        <f t="shared" si="82"/>
        <v>0</v>
      </c>
      <c r="AT114" s="12"/>
      <c r="AU114" s="12"/>
      <c r="AV114" s="12">
        <f t="shared" si="83"/>
        <v>0</v>
      </c>
      <c r="AW114" s="11"/>
      <c r="AX114" s="14"/>
      <c r="AY114" s="12">
        <f t="shared" si="84"/>
        <v>0</v>
      </c>
      <c r="AZ114" s="12"/>
      <c r="BA114" s="12"/>
      <c r="BB114" s="12">
        <f t="shared" si="85"/>
        <v>0</v>
      </c>
      <c r="BC114" s="11"/>
      <c r="BD114" s="14"/>
      <c r="BE114" s="12">
        <f t="shared" si="86"/>
        <v>0</v>
      </c>
      <c r="BF114" s="12"/>
      <c r="BG114" s="12"/>
      <c r="BH114" s="12">
        <f t="shared" si="87"/>
        <v>0</v>
      </c>
      <c r="BI114" s="11"/>
      <c r="BJ114" s="14"/>
      <c r="BK114" s="12">
        <f t="shared" si="88"/>
        <v>0</v>
      </c>
      <c r="BL114" s="12"/>
      <c r="BM114" s="12"/>
      <c r="BN114" s="12">
        <f t="shared" si="89"/>
        <v>0</v>
      </c>
      <c r="BO114" s="11"/>
      <c r="BP114" s="14"/>
      <c r="BQ114" s="12">
        <f t="shared" si="90"/>
        <v>0</v>
      </c>
      <c r="BR114" s="12"/>
      <c r="BS114" s="12"/>
      <c r="BT114" s="12">
        <f t="shared" si="91"/>
        <v>0</v>
      </c>
      <c r="BU114" s="11"/>
      <c r="BV114" s="14"/>
      <c r="BW114" s="12">
        <f t="shared" si="92"/>
        <v>0</v>
      </c>
      <c r="BX114" s="12"/>
      <c r="BY114" s="12"/>
      <c r="BZ114" s="12">
        <f t="shared" si="93"/>
        <v>0</v>
      </c>
      <c r="CA114" s="11"/>
      <c r="CB114" s="14"/>
      <c r="CC114" s="12">
        <f t="shared" si="94"/>
        <v>0</v>
      </c>
      <c r="CD114" s="12"/>
      <c r="CE114" s="12"/>
      <c r="CF114" s="12">
        <f t="shared" si="95"/>
        <v>0</v>
      </c>
      <c r="CG114" s="11"/>
      <c r="CH114" s="14"/>
      <c r="CI114" s="12">
        <f t="shared" si="96"/>
        <v>0</v>
      </c>
      <c r="CJ114" s="12"/>
      <c r="CK114" s="12"/>
      <c r="CL114" s="12">
        <f t="shared" si="97"/>
        <v>0</v>
      </c>
      <c r="CM114" s="11"/>
      <c r="CN114" s="14"/>
      <c r="CO114" s="12">
        <f t="shared" si="98"/>
        <v>0</v>
      </c>
      <c r="CP114" s="12"/>
      <c r="CQ114" s="12"/>
      <c r="CR114" s="12">
        <f t="shared" si="99"/>
        <v>0</v>
      </c>
      <c r="CS114" s="11"/>
      <c r="CT114" s="14"/>
      <c r="CU114" s="12">
        <f t="shared" si="100"/>
        <v>0</v>
      </c>
      <c r="CV114" s="12"/>
      <c r="CW114" s="12"/>
      <c r="CX114" s="12">
        <f t="shared" si="101"/>
        <v>0</v>
      </c>
      <c r="CY114" s="11"/>
      <c r="CZ114" s="14"/>
      <c r="DA114" s="12">
        <f t="shared" si="102"/>
        <v>0</v>
      </c>
      <c r="DB114" s="12"/>
      <c r="DC114" s="12"/>
      <c r="DD114" s="12">
        <f t="shared" si="103"/>
        <v>0</v>
      </c>
      <c r="DE114" s="11"/>
      <c r="DF114" s="14"/>
      <c r="DG114" s="12">
        <f t="shared" si="104"/>
        <v>0</v>
      </c>
      <c r="DH114" s="12"/>
      <c r="DI114" s="12"/>
      <c r="DJ114" s="12">
        <f t="shared" si="105"/>
        <v>0</v>
      </c>
      <c r="DK114" s="11"/>
      <c r="DL114" s="14"/>
      <c r="DM114" s="12">
        <f t="shared" si="106"/>
        <v>0</v>
      </c>
      <c r="DN114" s="12"/>
      <c r="DO114" s="12"/>
      <c r="DP114" s="12">
        <f t="shared" si="107"/>
        <v>0</v>
      </c>
      <c r="DQ114" s="11"/>
      <c r="DR114" s="14"/>
      <c r="DS114" s="12">
        <f t="shared" si="108"/>
        <v>0</v>
      </c>
      <c r="DT114" s="12"/>
      <c r="DU114" s="12"/>
      <c r="DV114" s="12">
        <f t="shared" si="109"/>
        <v>0</v>
      </c>
      <c r="DW114" s="11"/>
      <c r="DX114" s="14"/>
      <c r="DY114" s="12">
        <f t="shared" si="110"/>
        <v>0</v>
      </c>
      <c r="DZ114" s="12"/>
      <c r="EA114" s="12"/>
      <c r="EB114" s="12">
        <f t="shared" si="111"/>
        <v>0</v>
      </c>
      <c r="EC114" s="11"/>
      <c r="ED114" s="14"/>
      <c r="EE114" s="12">
        <f t="shared" si="112"/>
        <v>0</v>
      </c>
      <c r="EF114" s="12"/>
      <c r="EG114" s="12"/>
      <c r="EH114" s="12">
        <f t="shared" si="113"/>
        <v>0</v>
      </c>
      <c r="EI114" s="11"/>
      <c r="EJ114" s="14"/>
      <c r="EK114" s="12">
        <f t="shared" si="114"/>
        <v>0</v>
      </c>
      <c r="EL114" s="12"/>
      <c r="EM114" s="12"/>
      <c r="EN114" s="12">
        <f t="shared" si="115"/>
        <v>0</v>
      </c>
      <c r="EO114" s="11"/>
      <c r="EP114" s="14"/>
      <c r="EQ114" s="12">
        <f t="shared" si="116"/>
        <v>0</v>
      </c>
      <c r="ER114" s="12"/>
      <c r="ES114" s="12"/>
      <c r="ET114" s="12">
        <f t="shared" si="117"/>
        <v>0</v>
      </c>
      <c r="EU114" s="11"/>
      <c r="EV114" s="14"/>
      <c r="EW114" s="12">
        <f t="shared" si="118"/>
        <v>0</v>
      </c>
      <c r="EX114" s="12"/>
      <c r="EY114" s="12"/>
      <c r="EZ114" s="12">
        <f t="shared" si="119"/>
        <v>0</v>
      </c>
      <c r="FA114" s="11"/>
      <c r="FB114" s="14"/>
      <c r="FC114" s="12">
        <f t="shared" si="120"/>
        <v>0</v>
      </c>
      <c r="FD114" s="12"/>
      <c r="FE114" s="12"/>
      <c r="FF114" s="12">
        <f t="shared" si="121"/>
        <v>0</v>
      </c>
      <c r="FG114" s="11"/>
      <c r="FH114" s="14"/>
      <c r="FI114" s="12">
        <f t="shared" si="122"/>
        <v>0</v>
      </c>
      <c r="FJ114" s="12"/>
      <c r="FK114" s="12"/>
      <c r="FL114" s="12">
        <f t="shared" si="123"/>
        <v>0</v>
      </c>
      <c r="FM114" s="11"/>
      <c r="FN114" s="14"/>
      <c r="FO114" s="12">
        <f t="shared" si="124"/>
        <v>0</v>
      </c>
      <c r="FP114" s="12"/>
      <c r="FQ114" s="12"/>
      <c r="FR114" s="12">
        <f t="shared" si="125"/>
        <v>0</v>
      </c>
      <c r="FS114" s="11"/>
      <c r="FT114" s="14"/>
      <c r="FU114" s="12">
        <f t="shared" si="126"/>
        <v>0</v>
      </c>
      <c r="FV114" s="12"/>
      <c r="FW114" s="12"/>
      <c r="FX114" s="12">
        <f t="shared" si="127"/>
        <v>0</v>
      </c>
      <c r="FY114" s="11"/>
      <c r="FZ114" s="14"/>
      <c r="GA114" s="12">
        <f t="shared" si="128"/>
        <v>0</v>
      </c>
      <c r="GB114" s="12"/>
      <c r="GC114" s="12"/>
      <c r="GD114" s="12">
        <f t="shared" si="129"/>
        <v>0</v>
      </c>
      <c r="GE114" s="11">
        <f>[2]Sheet1!$D$3</f>
        <v>0</v>
      </c>
      <c r="GF114" s="12">
        <f t="shared" si="130"/>
        <v>0</v>
      </c>
      <c r="GG114" s="12">
        <f t="shared" si="131"/>
        <v>0</v>
      </c>
      <c r="GH114" s="12">
        <f t="shared" si="132"/>
        <v>0</v>
      </c>
      <c r="GI114" s="12">
        <f t="shared" si="67"/>
        <v>0</v>
      </c>
      <c r="GJ114" s="13">
        <f t="shared" si="68"/>
        <v>0</v>
      </c>
    </row>
    <row r="115" spans="1:192" ht="19.5" thickBot="1" x14ac:dyDescent="0.3">
      <c r="A115" s="66"/>
      <c r="B115" s="9">
        <f>'[1]البيان الاساسى'!B113</f>
        <v>111</v>
      </c>
      <c r="C115" s="10">
        <f>VLOOKUP($B115,'[1]البيان الاساسى'!$B$3:$K$561,2,0)</f>
        <v>0</v>
      </c>
      <c r="D115" s="10">
        <f>VLOOKUP($B115,'[1]البيان الاساسى'!$B$3:$K$561,3,0)</f>
        <v>0</v>
      </c>
      <c r="E115" s="11"/>
      <c r="F115" s="14"/>
      <c r="G115" s="12">
        <f t="shared" si="69"/>
        <v>0</v>
      </c>
      <c r="H115" s="12"/>
      <c r="I115" s="12"/>
      <c r="J115" s="12">
        <f t="shared" si="70"/>
        <v>0</v>
      </c>
      <c r="K115" s="14"/>
      <c r="L115" s="13">
        <f t="shared" si="71"/>
        <v>0</v>
      </c>
      <c r="M115" s="11"/>
      <c r="N115" s="14"/>
      <c r="O115" s="12">
        <f t="shared" si="72"/>
        <v>0</v>
      </c>
      <c r="P115" s="12"/>
      <c r="Q115" s="12"/>
      <c r="R115" s="12">
        <f t="shared" si="73"/>
        <v>0</v>
      </c>
      <c r="S115" s="11"/>
      <c r="T115" s="14"/>
      <c r="U115" s="12">
        <f t="shared" si="74"/>
        <v>0</v>
      </c>
      <c r="V115" s="12"/>
      <c r="W115" s="12"/>
      <c r="X115" s="12">
        <f t="shared" si="75"/>
        <v>0</v>
      </c>
      <c r="Y115" s="11"/>
      <c r="Z115" s="14"/>
      <c r="AA115" s="12">
        <f t="shared" si="76"/>
        <v>0</v>
      </c>
      <c r="AB115" s="12"/>
      <c r="AC115" s="12"/>
      <c r="AD115" s="12">
        <f t="shared" si="77"/>
        <v>0</v>
      </c>
      <c r="AE115" s="11"/>
      <c r="AF115" s="14"/>
      <c r="AG115" s="12">
        <f t="shared" si="78"/>
        <v>0</v>
      </c>
      <c r="AH115" s="12"/>
      <c r="AI115" s="12"/>
      <c r="AJ115" s="12">
        <f t="shared" si="79"/>
        <v>0</v>
      </c>
      <c r="AK115" s="11"/>
      <c r="AL115" s="14"/>
      <c r="AM115" s="12">
        <f t="shared" si="80"/>
        <v>0</v>
      </c>
      <c r="AN115" s="12"/>
      <c r="AO115" s="12"/>
      <c r="AP115" s="12">
        <f t="shared" si="81"/>
        <v>0</v>
      </c>
      <c r="AQ115" s="11"/>
      <c r="AR115" s="14"/>
      <c r="AS115" s="12">
        <f t="shared" si="82"/>
        <v>0</v>
      </c>
      <c r="AT115" s="12"/>
      <c r="AU115" s="12"/>
      <c r="AV115" s="12">
        <f t="shared" si="83"/>
        <v>0</v>
      </c>
      <c r="AW115" s="11"/>
      <c r="AX115" s="14"/>
      <c r="AY115" s="12">
        <f t="shared" si="84"/>
        <v>0</v>
      </c>
      <c r="AZ115" s="12"/>
      <c r="BA115" s="12"/>
      <c r="BB115" s="12">
        <f t="shared" si="85"/>
        <v>0</v>
      </c>
      <c r="BC115" s="11"/>
      <c r="BD115" s="14"/>
      <c r="BE115" s="12">
        <f t="shared" si="86"/>
        <v>0</v>
      </c>
      <c r="BF115" s="12"/>
      <c r="BG115" s="12"/>
      <c r="BH115" s="12">
        <f t="shared" si="87"/>
        <v>0</v>
      </c>
      <c r="BI115" s="11"/>
      <c r="BJ115" s="14"/>
      <c r="BK115" s="12">
        <f t="shared" si="88"/>
        <v>0</v>
      </c>
      <c r="BL115" s="12"/>
      <c r="BM115" s="12"/>
      <c r="BN115" s="12">
        <f t="shared" si="89"/>
        <v>0</v>
      </c>
      <c r="BO115" s="11"/>
      <c r="BP115" s="14"/>
      <c r="BQ115" s="12">
        <f t="shared" si="90"/>
        <v>0</v>
      </c>
      <c r="BR115" s="12"/>
      <c r="BS115" s="12"/>
      <c r="BT115" s="12">
        <f t="shared" si="91"/>
        <v>0</v>
      </c>
      <c r="BU115" s="11"/>
      <c r="BV115" s="14"/>
      <c r="BW115" s="12">
        <f t="shared" si="92"/>
        <v>0</v>
      </c>
      <c r="BX115" s="12"/>
      <c r="BY115" s="12"/>
      <c r="BZ115" s="12">
        <f t="shared" si="93"/>
        <v>0</v>
      </c>
      <c r="CA115" s="11"/>
      <c r="CB115" s="14"/>
      <c r="CC115" s="12">
        <f t="shared" si="94"/>
        <v>0</v>
      </c>
      <c r="CD115" s="12"/>
      <c r="CE115" s="12"/>
      <c r="CF115" s="12">
        <f t="shared" si="95"/>
        <v>0</v>
      </c>
      <c r="CG115" s="11"/>
      <c r="CH115" s="14"/>
      <c r="CI115" s="12">
        <f t="shared" si="96"/>
        <v>0</v>
      </c>
      <c r="CJ115" s="12"/>
      <c r="CK115" s="12"/>
      <c r="CL115" s="12">
        <f t="shared" si="97"/>
        <v>0</v>
      </c>
      <c r="CM115" s="11"/>
      <c r="CN115" s="14"/>
      <c r="CO115" s="12">
        <f t="shared" si="98"/>
        <v>0</v>
      </c>
      <c r="CP115" s="12"/>
      <c r="CQ115" s="12"/>
      <c r="CR115" s="12">
        <f t="shared" si="99"/>
        <v>0</v>
      </c>
      <c r="CS115" s="11"/>
      <c r="CT115" s="14"/>
      <c r="CU115" s="12">
        <f t="shared" si="100"/>
        <v>0</v>
      </c>
      <c r="CV115" s="12"/>
      <c r="CW115" s="12"/>
      <c r="CX115" s="12">
        <f t="shared" si="101"/>
        <v>0</v>
      </c>
      <c r="CY115" s="11"/>
      <c r="CZ115" s="14"/>
      <c r="DA115" s="12">
        <f t="shared" si="102"/>
        <v>0</v>
      </c>
      <c r="DB115" s="12"/>
      <c r="DC115" s="12"/>
      <c r="DD115" s="12">
        <f t="shared" si="103"/>
        <v>0</v>
      </c>
      <c r="DE115" s="11"/>
      <c r="DF115" s="14"/>
      <c r="DG115" s="12">
        <f t="shared" si="104"/>
        <v>0</v>
      </c>
      <c r="DH115" s="12"/>
      <c r="DI115" s="12"/>
      <c r="DJ115" s="12">
        <f t="shared" si="105"/>
        <v>0</v>
      </c>
      <c r="DK115" s="11"/>
      <c r="DL115" s="14"/>
      <c r="DM115" s="12">
        <f t="shared" si="106"/>
        <v>0</v>
      </c>
      <c r="DN115" s="12"/>
      <c r="DO115" s="12"/>
      <c r="DP115" s="12">
        <f t="shared" si="107"/>
        <v>0</v>
      </c>
      <c r="DQ115" s="11"/>
      <c r="DR115" s="14"/>
      <c r="DS115" s="12">
        <f t="shared" si="108"/>
        <v>0</v>
      </c>
      <c r="DT115" s="12"/>
      <c r="DU115" s="12"/>
      <c r="DV115" s="12">
        <f t="shared" si="109"/>
        <v>0</v>
      </c>
      <c r="DW115" s="11"/>
      <c r="DX115" s="14"/>
      <c r="DY115" s="12">
        <f t="shared" si="110"/>
        <v>0</v>
      </c>
      <c r="DZ115" s="12"/>
      <c r="EA115" s="12"/>
      <c r="EB115" s="12">
        <f t="shared" si="111"/>
        <v>0</v>
      </c>
      <c r="EC115" s="11"/>
      <c r="ED115" s="14"/>
      <c r="EE115" s="12">
        <f t="shared" si="112"/>
        <v>0</v>
      </c>
      <c r="EF115" s="12"/>
      <c r="EG115" s="12"/>
      <c r="EH115" s="12">
        <f t="shared" si="113"/>
        <v>0</v>
      </c>
      <c r="EI115" s="11"/>
      <c r="EJ115" s="14"/>
      <c r="EK115" s="12">
        <f t="shared" si="114"/>
        <v>0</v>
      </c>
      <c r="EL115" s="12"/>
      <c r="EM115" s="12"/>
      <c r="EN115" s="12">
        <f t="shared" si="115"/>
        <v>0</v>
      </c>
      <c r="EO115" s="11"/>
      <c r="EP115" s="14"/>
      <c r="EQ115" s="12">
        <f t="shared" si="116"/>
        <v>0</v>
      </c>
      <c r="ER115" s="12"/>
      <c r="ES115" s="12"/>
      <c r="ET115" s="12">
        <f t="shared" si="117"/>
        <v>0</v>
      </c>
      <c r="EU115" s="11"/>
      <c r="EV115" s="14"/>
      <c r="EW115" s="12">
        <f t="shared" si="118"/>
        <v>0</v>
      </c>
      <c r="EX115" s="12"/>
      <c r="EY115" s="12"/>
      <c r="EZ115" s="12">
        <f t="shared" si="119"/>
        <v>0</v>
      </c>
      <c r="FA115" s="11"/>
      <c r="FB115" s="14"/>
      <c r="FC115" s="12">
        <f t="shared" si="120"/>
        <v>0</v>
      </c>
      <c r="FD115" s="12"/>
      <c r="FE115" s="12"/>
      <c r="FF115" s="12">
        <f t="shared" si="121"/>
        <v>0</v>
      </c>
      <c r="FG115" s="11"/>
      <c r="FH115" s="14"/>
      <c r="FI115" s="12">
        <f t="shared" si="122"/>
        <v>0</v>
      </c>
      <c r="FJ115" s="12"/>
      <c r="FK115" s="12"/>
      <c r="FL115" s="12">
        <f t="shared" si="123"/>
        <v>0</v>
      </c>
      <c r="FM115" s="11"/>
      <c r="FN115" s="14"/>
      <c r="FO115" s="12">
        <f t="shared" si="124"/>
        <v>0</v>
      </c>
      <c r="FP115" s="12"/>
      <c r="FQ115" s="12"/>
      <c r="FR115" s="12">
        <f t="shared" si="125"/>
        <v>0</v>
      </c>
      <c r="FS115" s="11"/>
      <c r="FT115" s="14"/>
      <c r="FU115" s="12">
        <f t="shared" si="126"/>
        <v>0</v>
      </c>
      <c r="FV115" s="12"/>
      <c r="FW115" s="12"/>
      <c r="FX115" s="12">
        <f t="shared" si="127"/>
        <v>0</v>
      </c>
      <c r="FY115" s="11"/>
      <c r="FZ115" s="14"/>
      <c r="GA115" s="12">
        <f t="shared" si="128"/>
        <v>0</v>
      </c>
      <c r="GB115" s="12"/>
      <c r="GC115" s="12"/>
      <c r="GD115" s="12">
        <f t="shared" si="129"/>
        <v>0</v>
      </c>
      <c r="GE115" s="11">
        <f>[2]Sheet1!$D$3</f>
        <v>0</v>
      </c>
      <c r="GF115" s="12">
        <f t="shared" si="130"/>
        <v>0</v>
      </c>
      <c r="GG115" s="12">
        <f t="shared" si="131"/>
        <v>0</v>
      </c>
      <c r="GH115" s="12">
        <f t="shared" si="132"/>
        <v>0</v>
      </c>
      <c r="GI115" s="12">
        <f t="shared" si="67"/>
        <v>0</v>
      </c>
      <c r="GJ115" s="13">
        <f t="shared" si="68"/>
        <v>0</v>
      </c>
    </row>
    <row r="116" spans="1:192" ht="18.75" customHeight="1" x14ac:dyDescent="0.25">
      <c r="A116" s="64" t="str">
        <f>'[1]البيان الاساسى'!A114</f>
        <v>مجمدات</v>
      </c>
      <c r="B116" s="9">
        <f>'[1]البيان الاساسى'!B114</f>
        <v>112</v>
      </c>
      <c r="C116" s="10" t="str">
        <f>VLOOKUP($B116,'[1]البيان الاساسى'!$B$3:$K$561,2,0)</f>
        <v>ملوخية</v>
      </c>
      <c r="D116" s="10" t="str">
        <f>VLOOKUP($B116,'[1]البيان الاساسى'!$B$3:$K$561,3,0)</f>
        <v>كيس 0.400 جرام</v>
      </c>
      <c r="E116" s="11"/>
      <c r="F116" s="14"/>
      <c r="G116" s="12">
        <f t="shared" si="69"/>
        <v>0</v>
      </c>
      <c r="H116" s="12"/>
      <c r="I116" s="12"/>
      <c r="J116" s="12">
        <f t="shared" si="70"/>
        <v>0</v>
      </c>
      <c r="K116" s="14"/>
      <c r="L116" s="13">
        <f t="shared" si="71"/>
        <v>0</v>
      </c>
      <c r="M116" s="11"/>
      <c r="N116" s="14"/>
      <c r="O116" s="12">
        <f t="shared" si="72"/>
        <v>0</v>
      </c>
      <c r="P116" s="12"/>
      <c r="Q116" s="12"/>
      <c r="R116" s="12">
        <f t="shared" si="73"/>
        <v>0</v>
      </c>
      <c r="S116" s="11"/>
      <c r="T116" s="14"/>
      <c r="U116" s="12">
        <f t="shared" si="74"/>
        <v>0</v>
      </c>
      <c r="V116" s="12"/>
      <c r="W116" s="12"/>
      <c r="X116" s="12">
        <f t="shared" si="75"/>
        <v>0</v>
      </c>
      <c r="Y116" s="11"/>
      <c r="Z116" s="14"/>
      <c r="AA116" s="12">
        <f t="shared" si="76"/>
        <v>0</v>
      </c>
      <c r="AB116" s="12"/>
      <c r="AC116" s="12"/>
      <c r="AD116" s="12">
        <f t="shared" si="77"/>
        <v>0</v>
      </c>
      <c r="AE116" s="11"/>
      <c r="AF116" s="14"/>
      <c r="AG116" s="12">
        <f t="shared" si="78"/>
        <v>0</v>
      </c>
      <c r="AH116" s="12"/>
      <c r="AI116" s="12"/>
      <c r="AJ116" s="12">
        <f t="shared" si="79"/>
        <v>0</v>
      </c>
      <c r="AK116" s="11"/>
      <c r="AL116" s="14"/>
      <c r="AM116" s="12">
        <f t="shared" si="80"/>
        <v>0</v>
      </c>
      <c r="AN116" s="12"/>
      <c r="AO116" s="12"/>
      <c r="AP116" s="12">
        <f t="shared" si="81"/>
        <v>0</v>
      </c>
      <c r="AQ116" s="11"/>
      <c r="AR116" s="14"/>
      <c r="AS116" s="12">
        <f t="shared" si="82"/>
        <v>0</v>
      </c>
      <c r="AT116" s="12"/>
      <c r="AU116" s="12"/>
      <c r="AV116" s="12">
        <f t="shared" si="83"/>
        <v>0</v>
      </c>
      <c r="AW116" s="11"/>
      <c r="AX116" s="14"/>
      <c r="AY116" s="12">
        <f t="shared" si="84"/>
        <v>0</v>
      </c>
      <c r="AZ116" s="12"/>
      <c r="BA116" s="12"/>
      <c r="BB116" s="12">
        <f t="shared" si="85"/>
        <v>0</v>
      </c>
      <c r="BC116" s="11"/>
      <c r="BD116" s="14"/>
      <c r="BE116" s="12">
        <f t="shared" si="86"/>
        <v>0</v>
      </c>
      <c r="BF116" s="12"/>
      <c r="BG116" s="12"/>
      <c r="BH116" s="12">
        <f t="shared" si="87"/>
        <v>0</v>
      </c>
      <c r="BI116" s="11"/>
      <c r="BJ116" s="14"/>
      <c r="BK116" s="12">
        <f t="shared" si="88"/>
        <v>0</v>
      </c>
      <c r="BL116" s="12"/>
      <c r="BM116" s="12"/>
      <c r="BN116" s="12">
        <f t="shared" si="89"/>
        <v>0</v>
      </c>
      <c r="BO116" s="11"/>
      <c r="BP116" s="14"/>
      <c r="BQ116" s="12">
        <f t="shared" si="90"/>
        <v>0</v>
      </c>
      <c r="BR116" s="12"/>
      <c r="BS116" s="12"/>
      <c r="BT116" s="12">
        <f t="shared" si="91"/>
        <v>0</v>
      </c>
      <c r="BU116" s="11"/>
      <c r="BV116" s="14"/>
      <c r="BW116" s="12">
        <f t="shared" si="92"/>
        <v>0</v>
      </c>
      <c r="BX116" s="12"/>
      <c r="BY116" s="12"/>
      <c r="BZ116" s="12">
        <f t="shared" si="93"/>
        <v>0</v>
      </c>
      <c r="CA116" s="11"/>
      <c r="CB116" s="14"/>
      <c r="CC116" s="12">
        <f t="shared" si="94"/>
        <v>0</v>
      </c>
      <c r="CD116" s="12"/>
      <c r="CE116" s="12"/>
      <c r="CF116" s="12">
        <f t="shared" si="95"/>
        <v>0</v>
      </c>
      <c r="CG116" s="11"/>
      <c r="CH116" s="14"/>
      <c r="CI116" s="12">
        <f t="shared" si="96"/>
        <v>0</v>
      </c>
      <c r="CJ116" s="12"/>
      <c r="CK116" s="12"/>
      <c r="CL116" s="12">
        <f t="shared" si="97"/>
        <v>0</v>
      </c>
      <c r="CM116" s="11"/>
      <c r="CN116" s="14"/>
      <c r="CO116" s="12">
        <f t="shared" si="98"/>
        <v>0</v>
      </c>
      <c r="CP116" s="12"/>
      <c r="CQ116" s="12"/>
      <c r="CR116" s="12">
        <f t="shared" si="99"/>
        <v>0</v>
      </c>
      <c r="CS116" s="11"/>
      <c r="CT116" s="14"/>
      <c r="CU116" s="12">
        <f t="shared" si="100"/>
        <v>0</v>
      </c>
      <c r="CV116" s="12"/>
      <c r="CW116" s="12"/>
      <c r="CX116" s="12">
        <f t="shared" si="101"/>
        <v>0</v>
      </c>
      <c r="CY116" s="11"/>
      <c r="CZ116" s="14"/>
      <c r="DA116" s="12">
        <f t="shared" si="102"/>
        <v>0</v>
      </c>
      <c r="DB116" s="12"/>
      <c r="DC116" s="12"/>
      <c r="DD116" s="12">
        <f t="shared" si="103"/>
        <v>0</v>
      </c>
      <c r="DE116" s="11"/>
      <c r="DF116" s="14"/>
      <c r="DG116" s="12">
        <f t="shared" si="104"/>
        <v>0</v>
      </c>
      <c r="DH116" s="12"/>
      <c r="DI116" s="12"/>
      <c r="DJ116" s="12">
        <f t="shared" si="105"/>
        <v>0</v>
      </c>
      <c r="DK116" s="11"/>
      <c r="DL116" s="14"/>
      <c r="DM116" s="12">
        <f t="shared" si="106"/>
        <v>0</v>
      </c>
      <c r="DN116" s="12"/>
      <c r="DO116" s="12"/>
      <c r="DP116" s="12">
        <f t="shared" si="107"/>
        <v>0</v>
      </c>
      <c r="DQ116" s="11"/>
      <c r="DR116" s="14"/>
      <c r="DS116" s="12">
        <f t="shared" si="108"/>
        <v>0</v>
      </c>
      <c r="DT116" s="12"/>
      <c r="DU116" s="12"/>
      <c r="DV116" s="12">
        <f t="shared" si="109"/>
        <v>0</v>
      </c>
      <c r="DW116" s="11"/>
      <c r="DX116" s="14"/>
      <c r="DY116" s="12">
        <f t="shared" si="110"/>
        <v>0</v>
      </c>
      <c r="DZ116" s="12"/>
      <c r="EA116" s="12"/>
      <c r="EB116" s="12">
        <f t="shared" si="111"/>
        <v>0</v>
      </c>
      <c r="EC116" s="11"/>
      <c r="ED116" s="14"/>
      <c r="EE116" s="12">
        <f t="shared" si="112"/>
        <v>0</v>
      </c>
      <c r="EF116" s="12"/>
      <c r="EG116" s="12"/>
      <c r="EH116" s="12">
        <f t="shared" si="113"/>
        <v>0</v>
      </c>
      <c r="EI116" s="11"/>
      <c r="EJ116" s="14"/>
      <c r="EK116" s="12">
        <f t="shared" si="114"/>
        <v>0</v>
      </c>
      <c r="EL116" s="12"/>
      <c r="EM116" s="12"/>
      <c r="EN116" s="12">
        <f t="shared" si="115"/>
        <v>0</v>
      </c>
      <c r="EO116" s="11"/>
      <c r="EP116" s="14"/>
      <c r="EQ116" s="12">
        <f t="shared" si="116"/>
        <v>0</v>
      </c>
      <c r="ER116" s="12"/>
      <c r="ES116" s="12"/>
      <c r="ET116" s="12">
        <f t="shared" si="117"/>
        <v>0</v>
      </c>
      <c r="EU116" s="11"/>
      <c r="EV116" s="14"/>
      <c r="EW116" s="12">
        <f t="shared" si="118"/>
        <v>0</v>
      </c>
      <c r="EX116" s="12"/>
      <c r="EY116" s="12"/>
      <c r="EZ116" s="12">
        <f t="shared" si="119"/>
        <v>0</v>
      </c>
      <c r="FA116" s="11"/>
      <c r="FB116" s="14"/>
      <c r="FC116" s="12">
        <f t="shared" si="120"/>
        <v>0</v>
      </c>
      <c r="FD116" s="12"/>
      <c r="FE116" s="12"/>
      <c r="FF116" s="12">
        <f t="shared" si="121"/>
        <v>0</v>
      </c>
      <c r="FG116" s="11"/>
      <c r="FH116" s="14"/>
      <c r="FI116" s="12">
        <f t="shared" si="122"/>
        <v>0</v>
      </c>
      <c r="FJ116" s="12"/>
      <c r="FK116" s="12"/>
      <c r="FL116" s="12">
        <f t="shared" si="123"/>
        <v>0</v>
      </c>
      <c r="FM116" s="11"/>
      <c r="FN116" s="14"/>
      <c r="FO116" s="12">
        <f t="shared" si="124"/>
        <v>0</v>
      </c>
      <c r="FP116" s="12"/>
      <c r="FQ116" s="12"/>
      <c r="FR116" s="12">
        <f t="shared" si="125"/>
        <v>0</v>
      </c>
      <c r="FS116" s="11"/>
      <c r="FT116" s="14"/>
      <c r="FU116" s="12">
        <f t="shared" si="126"/>
        <v>0</v>
      </c>
      <c r="FV116" s="12"/>
      <c r="FW116" s="12"/>
      <c r="FX116" s="12">
        <f t="shared" si="127"/>
        <v>0</v>
      </c>
      <c r="FY116" s="11"/>
      <c r="FZ116" s="14"/>
      <c r="GA116" s="12">
        <f t="shared" si="128"/>
        <v>0</v>
      </c>
      <c r="GB116" s="12"/>
      <c r="GC116" s="12"/>
      <c r="GD116" s="12">
        <f t="shared" si="129"/>
        <v>0</v>
      </c>
      <c r="GE116" s="11">
        <f>[2]Sheet1!$D$3</f>
        <v>0</v>
      </c>
      <c r="GF116" s="12">
        <f t="shared" si="130"/>
        <v>0</v>
      </c>
      <c r="GG116" s="12">
        <f t="shared" si="131"/>
        <v>0</v>
      </c>
      <c r="GH116" s="12">
        <f t="shared" si="132"/>
        <v>0</v>
      </c>
      <c r="GI116" s="12">
        <f t="shared" si="67"/>
        <v>0</v>
      </c>
      <c r="GJ116" s="13">
        <f t="shared" si="68"/>
        <v>0</v>
      </c>
    </row>
    <row r="117" spans="1:192" x14ac:dyDescent="0.25">
      <c r="A117" s="65"/>
      <c r="B117" s="9">
        <f>'[1]البيان الاساسى'!B115</f>
        <v>113</v>
      </c>
      <c r="C117" s="10" t="str">
        <f>VLOOKUP($B117,'[1]البيان الاساسى'!$B$3:$K$561,2,0)</f>
        <v>بامية</v>
      </c>
      <c r="D117" s="10" t="str">
        <f>VLOOKUP($B117,'[1]البيان الاساسى'!$B$3:$K$561,3,0)</f>
        <v>كيس 0.400 جرام</v>
      </c>
      <c r="E117" s="11"/>
      <c r="F117" s="14"/>
      <c r="G117" s="12">
        <f t="shared" si="69"/>
        <v>0</v>
      </c>
      <c r="H117" s="12"/>
      <c r="I117" s="12"/>
      <c r="J117" s="12">
        <f t="shared" si="70"/>
        <v>0</v>
      </c>
      <c r="K117" s="14"/>
      <c r="L117" s="13">
        <f t="shared" si="71"/>
        <v>0</v>
      </c>
      <c r="M117" s="11"/>
      <c r="N117" s="14"/>
      <c r="O117" s="12">
        <f t="shared" si="72"/>
        <v>0</v>
      </c>
      <c r="P117" s="12"/>
      <c r="Q117" s="12"/>
      <c r="R117" s="12">
        <f t="shared" si="73"/>
        <v>0</v>
      </c>
      <c r="S117" s="11"/>
      <c r="T117" s="14"/>
      <c r="U117" s="12">
        <f t="shared" si="74"/>
        <v>0</v>
      </c>
      <c r="V117" s="12"/>
      <c r="W117" s="12"/>
      <c r="X117" s="12">
        <f t="shared" si="75"/>
        <v>0</v>
      </c>
      <c r="Y117" s="11"/>
      <c r="Z117" s="14"/>
      <c r="AA117" s="12">
        <f t="shared" si="76"/>
        <v>0</v>
      </c>
      <c r="AB117" s="12"/>
      <c r="AC117" s="12"/>
      <c r="AD117" s="12">
        <f t="shared" si="77"/>
        <v>0</v>
      </c>
      <c r="AE117" s="11"/>
      <c r="AF117" s="14"/>
      <c r="AG117" s="12">
        <f t="shared" si="78"/>
        <v>0</v>
      </c>
      <c r="AH117" s="12"/>
      <c r="AI117" s="12"/>
      <c r="AJ117" s="12">
        <f t="shared" si="79"/>
        <v>0</v>
      </c>
      <c r="AK117" s="11"/>
      <c r="AL117" s="14"/>
      <c r="AM117" s="12">
        <f t="shared" si="80"/>
        <v>0</v>
      </c>
      <c r="AN117" s="12"/>
      <c r="AO117" s="12"/>
      <c r="AP117" s="12">
        <f t="shared" si="81"/>
        <v>0</v>
      </c>
      <c r="AQ117" s="11"/>
      <c r="AR117" s="14"/>
      <c r="AS117" s="12">
        <f t="shared" si="82"/>
        <v>0</v>
      </c>
      <c r="AT117" s="12"/>
      <c r="AU117" s="12"/>
      <c r="AV117" s="12">
        <f t="shared" si="83"/>
        <v>0</v>
      </c>
      <c r="AW117" s="11"/>
      <c r="AX117" s="14"/>
      <c r="AY117" s="12">
        <f t="shared" si="84"/>
        <v>0</v>
      </c>
      <c r="AZ117" s="12"/>
      <c r="BA117" s="12"/>
      <c r="BB117" s="12">
        <f t="shared" si="85"/>
        <v>0</v>
      </c>
      <c r="BC117" s="11"/>
      <c r="BD117" s="14"/>
      <c r="BE117" s="12">
        <f t="shared" si="86"/>
        <v>0</v>
      </c>
      <c r="BF117" s="12"/>
      <c r="BG117" s="12"/>
      <c r="BH117" s="12">
        <f t="shared" si="87"/>
        <v>0</v>
      </c>
      <c r="BI117" s="11"/>
      <c r="BJ117" s="14"/>
      <c r="BK117" s="12">
        <f t="shared" si="88"/>
        <v>0</v>
      </c>
      <c r="BL117" s="12"/>
      <c r="BM117" s="12"/>
      <c r="BN117" s="12">
        <f t="shared" si="89"/>
        <v>0</v>
      </c>
      <c r="BO117" s="11"/>
      <c r="BP117" s="14"/>
      <c r="BQ117" s="12">
        <f t="shared" si="90"/>
        <v>0</v>
      </c>
      <c r="BR117" s="12"/>
      <c r="BS117" s="12"/>
      <c r="BT117" s="12">
        <f t="shared" si="91"/>
        <v>0</v>
      </c>
      <c r="BU117" s="11"/>
      <c r="BV117" s="14"/>
      <c r="BW117" s="12">
        <f t="shared" si="92"/>
        <v>0</v>
      </c>
      <c r="BX117" s="12"/>
      <c r="BY117" s="12"/>
      <c r="BZ117" s="12">
        <f t="shared" si="93"/>
        <v>0</v>
      </c>
      <c r="CA117" s="11"/>
      <c r="CB117" s="14"/>
      <c r="CC117" s="12">
        <f t="shared" si="94"/>
        <v>0</v>
      </c>
      <c r="CD117" s="12"/>
      <c r="CE117" s="12"/>
      <c r="CF117" s="12">
        <f t="shared" si="95"/>
        <v>0</v>
      </c>
      <c r="CG117" s="11"/>
      <c r="CH117" s="14"/>
      <c r="CI117" s="12">
        <f t="shared" si="96"/>
        <v>0</v>
      </c>
      <c r="CJ117" s="12"/>
      <c r="CK117" s="12"/>
      <c r="CL117" s="12">
        <f t="shared" si="97"/>
        <v>0</v>
      </c>
      <c r="CM117" s="11"/>
      <c r="CN117" s="14"/>
      <c r="CO117" s="12">
        <f t="shared" si="98"/>
        <v>0</v>
      </c>
      <c r="CP117" s="12"/>
      <c r="CQ117" s="12"/>
      <c r="CR117" s="12">
        <f t="shared" si="99"/>
        <v>0</v>
      </c>
      <c r="CS117" s="11"/>
      <c r="CT117" s="14"/>
      <c r="CU117" s="12">
        <f t="shared" si="100"/>
        <v>0</v>
      </c>
      <c r="CV117" s="12"/>
      <c r="CW117" s="12"/>
      <c r="CX117" s="12">
        <f t="shared" si="101"/>
        <v>0</v>
      </c>
      <c r="CY117" s="11"/>
      <c r="CZ117" s="14"/>
      <c r="DA117" s="12">
        <f t="shared" si="102"/>
        <v>0</v>
      </c>
      <c r="DB117" s="12"/>
      <c r="DC117" s="12"/>
      <c r="DD117" s="12">
        <f t="shared" si="103"/>
        <v>0</v>
      </c>
      <c r="DE117" s="11"/>
      <c r="DF117" s="14"/>
      <c r="DG117" s="12">
        <f t="shared" si="104"/>
        <v>0</v>
      </c>
      <c r="DH117" s="12"/>
      <c r="DI117" s="12"/>
      <c r="DJ117" s="12">
        <f t="shared" si="105"/>
        <v>0</v>
      </c>
      <c r="DK117" s="11"/>
      <c r="DL117" s="14"/>
      <c r="DM117" s="12">
        <f t="shared" si="106"/>
        <v>0</v>
      </c>
      <c r="DN117" s="12"/>
      <c r="DO117" s="12"/>
      <c r="DP117" s="12">
        <f t="shared" si="107"/>
        <v>0</v>
      </c>
      <c r="DQ117" s="11"/>
      <c r="DR117" s="14"/>
      <c r="DS117" s="12">
        <f t="shared" si="108"/>
        <v>0</v>
      </c>
      <c r="DT117" s="12"/>
      <c r="DU117" s="12"/>
      <c r="DV117" s="12">
        <f t="shared" si="109"/>
        <v>0</v>
      </c>
      <c r="DW117" s="11"/>
      <c r="DX117" s="14"/>
      <c r="DY117" s="12">
        <f t="shared" si="110"/>
        <v>0</v>
      </c>
      <c r="DZ117" s="12"/>
      <c r="EA117" s="12"/>
      <c r="EB117" s="12">
        <f t="shared" si="111"/>
        <v>0</v>
      </c>
      <c r="EC117" s="11"/>
      <c r="ED117" s="14"/>
      <c r="EE117" s="12">
        <f t="shared" si="112"/>
        <v>0</v>
      </c>
      <c r="EF117" s="12"/>
      <c r="EG117" s="12"/>
      <c r="EH117" s="12">
        <f t="shared" si="113"/>
        <v>0</v>
      </c>
      <c r="EI117" s="11"/>
      <c r="EJ117" s="14"/>
      <c r="EK117" s="12">
        <f t="shared" si="114"/>
        <v>0</v>
      </c>
      <c r="EL117" s="12"/>
      <c r="EM117" s="12"/>
      <c r="EN117" s="12">
        <f t="shared" si="115"/>
        <v>0</v>
      </c>
      <c r="EO117" s="11"/>
      <c r="EP117" s="14"/>
      <c r="EQ117" s="12">
        <f t="shared" si="116"/>
        <v>0</v>
      </c>
      <c r="ER117" s="12"/>
      <c r="ES117" s="12"/>
      <c r="ET117" s="12">
        <f t="shared" si="117"/>
        <v>0</v>
      </c>
      <c r="EU117" s="11"/>
      <c r="EV117" s="14"/>
      <c r="EW117" s="12">
        <f t="shared" si="118"/>
        <v>0</v>
      </c>
      <c r="EX117" s="12"/>
      <c r="EY117" s="12"/>
      <c r="EZ117" s="12">
        <f t="shared" si="119"/>
        <v>0</v>
      </c>
      <c r="FA117" s="11"/>
      <c r="FB117" s="14"/>
      <c r="FC117" s="12">
        <f t="shared" si="120"/>
        <v>0</v>
      </c>
      <c r="FD117" s="12"/>
      <c r="FE117" s="12"/>
      <c r="FF117" s="12">
        <f t="shared" si="121"/>
        <v>0</v>
      </c>
      <c r="FG117" s="11"/>
      <c r="FH117" s="14"/>
      <c r="FI117" s="12">
        <f t="shared" si="122"/>
        <v>0</v>
      </c>
      <c r="FJ117" s="12"/>
      <c r="FK117" s="12"/>
      <c r="FL117" s="12">
        <f t="shared" si="123"/>
        <v>0</v>
      </c>
      <c r="FM117" s="11"/>
      <c r="FN117" s="14"/>
      <c r="FO117" s="12">
        <f t="shared" si="124"/>
        <v>0</v>
      </c>
      <c r="FP117" s="12"/>
      <c r="FQ117" s="12"/>
      <c r="FR117" s="12">
        <f t="shared" si="125"/>
        <v>0</v>
      </c>
      <c r="FS117" s="11"/>
      <c r="FT117" s="14"/>
      <c r="FU117" s="12">
        <f t="shared" si="126"/>
        <v>0</v>
      </c>
      <c r="FV117" s="12"/>
      <c r="FW117" s="12"/>
      <c r="FX117" s="12">
        <f t="shared" si="127"/>
        <v>0</v>
      </c>
      <c r="FY117" s="11"/>
      <c r="FZ117" s="14"/>
      <c r="GA117" s="12">
        <f t="shared" si="128"/>
        <v>0</v>
      </c>
      <c r="GB117" s="12"/>
      <c r="GC117" s="12"/>
      <c r="GD117" s="12">
        <f t="shared" si="129"/>
        <v>0</v>
      </c>
      <c r="GE117" s="11">
        <f>[2]Sheet1!$D$3</f>
        <v>0</v>
      </c>
      <c r="GF117" s="12">
        <f t="shared" si="130"/>
        <v>0</v>
      </c>
      <c r="GG117" s="12">
        <f t="shared" si="131"/>
        <v>0</v>
      </c>
      <c r="GH117" s="12">
        <f t="shared" si="132"/>
        <v>0</v>
      </c>
      <c r="GI117" s="12">
        <f t="shared" si="67"/>
        <v>0</v>
      </c>
      <c r="GJ117" s="13">
        <f t="shared" si="68"/>
        <v>0</v>
      </c>
    </row>
    <row r="118" spans="1:192" x14ac:dyDescent="0.25">
      <c r="A118" s="65"/>
      <c r="B118" s="9">
        <f>'[1]البيان الاساسى'!B116</f>
        <v>114</v>
      </c>
      <c r="C118" s="10" t="str">
        <f>VLOOKUP($B118,'[1]البيان الاساسى'!$B$3:$K$561,2,0)</f>
        <v>بسلة جزر</v>
      </c>
      <c r="D118" s="10" t="str">
        <f>VLOOKUP($B118,'[1]البيان الاساسى'!$B$3:$K$561,3,0)</f>
        <v>كيس 0.400 جرام</v>
      </c>
      <c r="E118" s="11"/>
      <c r="F118" s="14"/>
      <c r="G118" s="12">
        <f t="shared" si="69"/>
        <v>0</v>
      </c>
      <c r="H118" s="12"/>
      <c r="I118" s="12"/>
      <c r="J118" s="12">
        <f t="shared" si="70"/>
        <v>0</v>
      </c>
      <c r="K118" s="14"/>
      <c r="L118" s="13">
        <f t="shared" si="71"/>
        <v>0</v>
      </c>
      <c r="M118" s="11"/>
      <c r="N118" s="14"/>
      <c r="O118" s="12">
        <f t="shared" si="72"/>
        <v>0</v>
      </c>
      <c r="P118" s="12"/>
      <c r="Q118" s="12"/>
      <c r="R118" s="12">
        <f t="shared" si="73"/>
        <v>0</v>
      </c>
      <c r="S118" s="11"/>
      <c r="T118" s="14"/>
      <c r="U118" s="12">
        <f t="shared" si="74"/>
        <v>0</v>
      </c>
      <c r="V118" s="12"/>
      <c r="W118" s="12"/>
      <c r="X118" s="12">
        <f t="shared" si="75"/>
        <v>0</v>
      </c>
      <c r="Y118" s="11"/>
      <c r="Z118" s="14"/>
      <c r="AA118" s="12">
        <f t="shared" si="76"/>
        <v>0</v>
      </c>
      <c r="AB118" s="12"/>
      <c r="AC118" s="12"/>
      <c r="AD118" s="12">
        <f t="shared" si="77"/>
        <v>0</v>
      </c>
      <c r="AE118" s="11"/>
      <c r="AF118" s="14"/>
      <c r="AG118" s="12">
        <f t="shared" si="78"/>
        <v>0</v>
      </c>
      <c r="AH118" s="12"/>
      <c r="AI118" s="12"/>
      <c r="AJ118" s="12">
        <f t="shared" si="79"/>
        <v>0</v>
      </c>
      <c r="AK118" s="11"/>
      <c r="AL118" s="14"/>
      <c r="AM118" s="12">
        <f t="shared" si="80"/>
        <v>0</v>
      </c>
      <c r="AN118" s="12"/>
      <c r="AO118" s="12"/>
      <c r="AP118" s="12">
        <f t="shared" si="81"/>
        <v>0</v>
      </c>
      <c r="AQ118" s="11"/>
      <c r="AR118" s="14"/>
      <c r="AS118" s="12">
        <f t="shared" si="82"/>
        <v>0</v>
      </c>
      <c r="AT118" s="12"/>
      <c r="AU118" s="12"/>
      <c r="AV118" s="12">
        <f t="shared" si="83"/>
        <v>0</v>
      </c>
      <c r="AW118" s="11"/>
      <c r="AX118" s="14"/>
      <c r="AY118" s="12">
        <f t="shared" si="84"/>
        <v>0</v>
      </c>
      <c r="AZ118" s="12"/>
      <c r="BA118" s="12"/>
      <c r="BB118" s="12">
        <f t="shared" si="85"/>
        <v>0</v>
      </c>
      <c r="BC118" s="11"/>
      <c r="BD118" s="14"/>
      <c r="BE118" s="12">
        <f t="shared" si="86"/>
        <v>0</v>
      </c>
      <c r="BF118" s="12"/>
      <c r="BG118" s="12"/>
      <c r="BH118" s="12">
        <f t="shared" si="87"/>
        <v>0</v>
      </c>
      <c r="BI118" s="11"/>
      <c r="BJ118" s="14"/>
      <c r="BK118" s="12">
        <f t="shared" si="88"/>
        <v>0</v>
      </c>
      <c r="BL118" s="12"/>
      <c r="BM118" s="12"/>
      <c r="BN118" s="12">
        <f t="shared" si="89"/>
        <v>0</v>
      </c>
      <c r="BO118" s="11"/>
      <c r="BP118" s="14"/>
      <c r="BQ118" s="12">
        <f t="shared" si="90"/>
        <v>0</v>
      </c>
      <c r="BR118" s="12"/>
      <c r="BS118" s="12"/>
      <c r="BT118" s="12">
        <f t="shared" si="91"/>
        <v>0</v>
      </c>
      <c r="BU118" s="11"/>
      <c r="BV118" s="14"/>
      <c r="BW118" s="12">
        <f t="shared" si="92"/>
        <v>0</v>
      </c>
      <c r="BX118" s="12"/>
      <c r="BY118" s="12"/>
      <c r="BZ118" s="12">
        <f t="shared" si="93"/>
        <v>0</v>
      </c>
      <c r="CA118" s="11"/>
      <c r="CB118" s="14"/>
      <c r="CC118" s="12">
        <f t="shared" si="94"/>
        <v>0</v>
      </c>
      <c r="CD118" s="12"/>
      <c r="CE118" s="12"/>
      <c r="CF118" s="12">
        <f t="shared" si="95"/>
        <v>0</v>
      </c>
      <c r="CG118" s="11"/>
      <c r="CH118" s="14"/>
      <c r="CI118" s="12">
        <f t="shared" si="96"/>
        <v>0</v>
      </c>
      <c r="CJ118" s="12"/>
      <c r="CK118" s="12"/>
      <c r="CL118" s="12">
        <f t="shared" si="97"/>
        <v>0</v>
      </c>
      <c r="CM118" s="11"/>
      <c r="CN118" s="14"/>
      <c r="CO118" s="12">
        <f t="shared" si="98"/>
        <v>0</v>
      </c>
      <c r="CP118" s="12"/>
      <c r="CQ118" s="12"/>
      <c r="CR118" s="12">
        <f t="shared" si="99"/>
        <v>0</v>
      </c>
      <c r="CS118" s="11"/>
      <c r="CT118" s="14"/>
      <c r="CU118" s="12">
        <f t="shared" si="100"/>
        <v>0</v>
      </c>
      <c r="CV118" s="12"/>
      <c r="CW118" s="12"/>
      <c r="CX118" s="12">
        <f t="shared" si="101"/>
        <v>0</v>
      </c>
      <c r="CY118" s="11"/>
      <c r="CZ118" s="14"/>
      <c r="DA118" s="12">
        <f t="shared" si="102"/>
        <v>0</v>
      </c>
      <c r="DB118" s="12"/>
      <c r="DC118" s="12"/>
      <c r="DD118" s="12">
        <f t="shared" si="103"/>
        <v>0</v>
      </c>
      <c r="DE118" s="11"/>
      <c r="DF118" s="14"/>
      <c r="DG118" s="12">
        <f t="shared" si="104"/>
        <v>0</v>
      </c>
      <c r="DH118" s="12"/>
      <c r="DI118" s="12"/>
      <c r="DJ118" s="12">
        <f t="shared" si="105"/>
        <v>0</v>
      </c>
      <c r="DK118" s="11"/>
      <c r="DL118" s="14"/>
      <c r="DM118" s="12">
        <f t="shared" si="106"/>
        <v>0</v>
      </c>
      <c r="DN118" s="12"/>
      <c r="DO118" s="12"/>
      <c r="DP118" s="12">
        <f t="shared" si="107"/>
        <v>0</v>
      </c>
      <c r="DQ118" s="11"/>
      <c r="DR118" s="14"/>
      <c r="DS118" s="12">
        <f t="shared" si="108"/>
        <v>0</v>
      </c>
      <c r="DT118" s="12"/>
      <c r="DU118" s="12"/>
      <c r="DV118" s="12">
        <f t="shared" si="109"/>
        <v>0</v>
      </c>
      <c r="DW118" s="11"/>
      <c r="DX118" s="14"/>
      <c r="DY118" s="12">
        <f t="shared" si="110"/>
        <v>0</v>
      </c>
      <c r="DZ118" s="12"/>
      <c r="EA118" s="12"/>
      <c r="EB118" s="12">
        <f t="shared" si="111"/>
        <v>0</v>
      </c>
      <c r="EC118" s="11"/>
      <c r="ED118" s="14"/>
      <c r="EE118" s="12">
        <f t="shared" si="112"/>
        <v>0</v>
      </c>
      <c r="EF118" s="12"/>
      <c r="EG118" s="12"/>
      <c r="EH118" s="12">
        <f t="shared" si="113"/>
        <v>0</v>
      </c>
      <c r="EI118" s="11"/>
      <c r="EJ118" s="14"/>
      <c r="EK118" s="12">
        <f t="shared" si="114"/>
        <v>0</v>
      </c>
      <c r="EL118" s="12"/>
      <c r="EM118" s="12"/>
      <c r="EN118" s="12">
        <f t="shared" si="115"/>
        <v>0</v>
      </c>
      <c r="EO118" s="11"/>
      <c r="EP118" s="14"/>
      <c r="EQ118" s="12">
        <f t="shared" si="116"/>
        <v>0</v>
      </c>
      <c r="ER118" s="12"/>
      <c r="ES118" s="12"/>
      <c r="ET118" s="12">
        <f t="shared" si="117"/>
        <v>0</v>
      </c>
      <c r="EU118" s="11"/>
      <c r="EV118" s="14"/>
      <c r="EW118" s="12">
        <f t="shared" si="118"/>
        <v>0</v>
      </c>
      <c r="EX118" s="12"/>
      <c r="EY118" s="12"/>
      <c r="EZ118" s="12">
        <f t="shared" si="119"/>
        <v>0</v>
      </c>
      <c r="FA118" s="11"/>
      <c r="FB118" s="14"/>
      <c r="FC118" s="12">
        <f t="shared" si="120"/>
        <v>0</v>
      </c>
      <c r="FD118" s="12"/>
      <c r="FE118" s="12"/>
      <c r="FF118" s="12">
        <f t="shared" si="121"/>
        <v>0</v>
      </c>
      <c r="FG118" s="11"/>
      <c r="FH118" s="14"/>
      <c r="FI118" s="12">
        <f t="shared" si="122"/>
        <v>0</v>
      </c>
      <c r="FJ118" s="12"/>
      <c r="FK118" s="12"/>
      <c r="FL118" s="12">
        <f t="shared" si="123"/>
        <v>0</v>
      </c>
      <c r="FM118" s="11"/>
      <c r="FN118" s="14"/>
      <c r="FO118" s="12">
        <f t="shared" si="124"/>
        <v>0</v>
      </c>
      <c r="FP118" s="12"/>
      <c r="FQ118" s="12"/>
      <c r="FR118" s="12">
        <f t="shared" si="125"/>
        <v>0</v>
      </c>
      <c r="FS118" s="11"/>
      <c r="FT118" s="14"/>
      <c r="FU118" s="12">
        <f t="shared" si="126"/>
        <v>0</v>
      </c>
      <c r="FV118" s="12"/>
      <c r="FW118" s="12"/>
      <c r="FX118" s="12">
        <f t="shared" si="127"/>
        <v>0</v>
      </c>
      <c r="FY118" s="11"/>
      <c r="FZ118" s="14"/>
      <c r="GA118" s="12">
        <f t="shared" si="128"/>
        <v>0</v>
      </c>
      <c r="GB118" s="12"/>
      <c r="GC118" s="12"/>
      <c r="GD118" s="12">
        <f t="shared" si="129"/>
        <v>0</v>
      </c>
      <c r="GE118" s="11">
        <f>[2]Sheet1!$D$3</f>
        <v>0</v>
      </c>
      <c r="GF118" s="12">
        <f t="shared" si="130"/>
        <v>0</v>
      </c>
      <c r="GG118" s="12">
        <f t="shared" si="131"/>
        <v>0</v>
      </c>
      <c r="GH118" s="12">
        <f t="shared" si="132"/>
        <v>0</v>
      </c>
      <c r="GI118" s="12">
        <f t="shared" si="67"/>
        <v>0</v>
      </c>
      <c r="GJ118" s="13">
        <f t="shared" si="68"/>
        <v>0</v>
      </c>
    </row>
    <row r="119" spans="1:192" x14ac:dyDescent="0.25">
      <c r="A119" s="65"/>
      <c r="B119" s="9">
        <f>'[1]البيان الاساسى'!B117</f>
        <v>115</v>
      </c>
      <c r="C119" s="10" t="str">
        <f>VLOOKUP($B119,'[1]البيان الاساسى'!$B$3:$K$561,2,0)</f>
        <v>بطاطس فارم</v>
      </c>
      <c r="D119" s="10" t="str">
        <f>VLOOKUP($B119,'[1]البيان الاساسى'!$B$3:$K$561,3,0)</f>
        <v>كيس 2.5 كيلو</v>
      </c>
      <c r="E119" s="11"/>
      <c r="F119" s="14"/>
      <c r="G119" s="12">
        <f t="shared" si="69"/>
        <v>0</v>
      </c>
      <c r="H119" s="12"/>
      <c r="I119" s="12"/>
      <c r="J119" s="12">
        <f t="shared" si="70"/>
        <v>0</v>
      </c>
      <c r="K119" s="14"/>
      <c r="L119" s="13">
        <f t="shared" si="71"/>
        <v>0</v>
      </c>
      <c r="M119" s="11"/>
      <c r="N119" s="14"/>
      <c r="O119" s="12">
        <f t="shared" si="72"/>
        <v>0</v>
      </c>
      <c r="P119" s="12"/>
      <c r="Q119" s="12"/>
      <c r="R119" s="12">
        <f t="shared" si="73"/>
        <v>0</v>
      </c>
      <c r="S119" s="11"/>
      <c r="T119" s="14"/>
      <c r="U119" s="12">
        <f t="shared" si="74"/>
        <v>0</v>
      </c>
      <c r="V119" s="12"/>
      <c r="W119" s="12"/>
      <c r="X119" s="12">
        <f t="shared" si="75"/>
        <v>0</v>
      </c>
      <c r="Y119" s="11"/>
      <c r="Z119" s="14"/>
      <c r="AA119" s="12">
        <f t="shared" si="76"/>
        <v>0</v>
      </c>
      <c r="AB119" s="12"/>
      <c r="AC119" s="12"/>
      <c r="AD119" s="12">
        <f t="shared" si="77"/>
        <v>0</v>
      </c>
      <c r="AE119" s="11"/>
      <c r="AF119" s="14"/>
      <c r="AG119" s="12">
        <f t="shared" si="78"/>
        <v>0</v>
      </c>
      <c r="AH119" s="12"/>
      <c r="AI119" s="12"/>
      <c r="AJ119" s="12">
        <f t="shared" si="79"/>
        <v>0</v>
      </c>
      <c r="AK119" s="11"/>
      <c r="AL119" s="14"/>
      <c r="AM119" s="12">
        <f t="shared" si="80"/>
        <v>0</v>
      </c>
      <c r="AN119" s="12"/>
      <c r="AO119" s="12"/>
      <c r="AP119" s="12">
        <f t="shared" si="81"/>
        <v>0</v>
      </c>
      <c r="AQ119" s="11"/>
      <c r="AR119" s="14"/>
      <c r="AS119" s="12">
        <f t="shared" si="82"/>
        <v>0</v>
      </c>
      <c r="AT119" s="12"/>
      <c r="AU119" s="12"/>
      <c r="AV119" s="12">
        <f t="shared" si="83"/>
        <v>0</v>
      </c>
      <c r="AW119" s="11"/>
      <c r="AX119" s="14"/>
      <c r="AY119" s="12">
        <f t="shared" si="84"/>
        <v>0</v>
      </c>
      <c r="AZ119" s="12"/>
      <c r="BA119" s="12"/>
      <c r="BB119" s="12">
        <f t="shared" si="85"/>
        <v>0</v>
      </c>
      <c r="BC119" s="11"/>
      <c r="BD119" s="14"/>
      <c r="BE119" s="12">
        <f t="shared" si="86"/>
        <v>0</v>
      </c>
      <c r="BF119" s="12"/>
      <c r="BG119" s="12"/>
      <c r="BH119" s="12">
        <f t="shared" si="87"/>
        <v>0</v>
      </c>
      <c r="BI119" s="11"/>
      <c r="BJ119" s="14"/>
      <c r="BK119" s="12">
        <f t="shared" si="88"/>
        <v>0</v>
      </c>
      <c r="BL119" s="12"/>
      <c r="BM119" s="12"/>
      <c r="BN119" s="12">
        <f t="shared" si="89"/>
        <v>0</v>
      </c>
      <c r="BO119" s="11"/>
      <c r="BP119" s="14"/>
      <c r="BQ119" s="12">
        <f t="shared" si="90"/>
        <v>0</v>
      </c>
      <c r="BR119" s="12"/>
      <c r="BS119" s="12"/>
      <c r="BT119" s="12">
        <f t="shared" si="91"/>
        <v>0</v>
      </c>
      <c r="BU119" s="11"/>
      <c r="BV119" s="14"/>
      <c r="BW119" s="12">
        <f t="shared" si="92"/>
        <v>0</v>
      </c>
      <c r="BX119" s="12"/>
      <c r="BY119" s="12"/>
      <c r="BZ119" s="12">
        <f t="shared" si="93"/>
        <v>0</v>
      </c>
      <c r="CA119" s="11"/>
      <c r="CB119" s="14"/>
      <c r="CC119" s="12">
        <f t="shared" si="94"/>
        <v>0</v>
      </c>
      <c r="CD119" s="12"/>
      <c r="CE119" s="12"/>
      <c r="CF119" s="12">
        <f t="shared" si="95"/>
        <v>0</v>
      </c>
      <c r="CG119" s="11"/>
      <c r="CH119" s="14"/>
      <c r="CI119" s="12">
        <f t="shared" si="96"/>
        <v>0</v>
      </c>
      <c r="CJ119" s="12"/>
      <c r="CK119" s="12"/>
      <c r="CL119" s="12">
        <f t="shared" si="97"/>
        <v>0</v>
      </c>
      <c r="CM119" s="11"/>
      <c r="CN119" s="14"/>
      <c r="CO119" s="12">
        <f t="shared" si="98"/>
        <v>0</v>
      </c>
      <c r="CP119" s="12"/>
      <c r="CQ119" s="12"/>
      <c r="CR119" s="12">
        <f t="shared" si="99"/>
        <v>0</v>
      </c>
      <c r="CS119" s="11"/>
      <c r="CT119" s="14"/>
      <c r="CU119" s="12">
        <f t="shared" si="100"/>
        <v>0</v>
      </c>
      <c r="CV119" s="12"/>
      <c r="CW119" s="12"/>
      <c r="CX119" s="12">
        <f t="shared" si="101"/>
        <v>0</v>
      </c>
      <c r="CY119" s="11"/>
      <c r="CZ119" s="14"/>
      <c r="DA119" s="12">
        <f t="shared" si="102"/>
        <v>0</v>
      </c>
      <c r="DB119" s="12"/>
      <c r="DC119" s="12"/>
      <c r="DD119" s="12">
        <f t="shared" si="103"/>
        <v>0</v>
      </c>
      <c r="DE119" s="11"/>
      <c r="DF119" s="14"/>
      <c r="DG119" s="12">
        <f t="shared" si="104"/>
        <v>0</v>
      </c>
      <c r="DH119" s="12"/>
      <c r="DI119" s="12"/>
      <c r="DJ119" s="12">
        <f t="shared" si="105"/>
        <v>0</v>
      </c>
      <c r="DK119" s="11"/>
      <c r="DL119" s="14"/>
      <c r="DM119" s="12">
        <f t="shared" si="106"/>
        <v>0</v>
      </c>
      <c r="DN119" s="12"/>
      <c r="DO119" s="12"/>
      <c r="DP119" s="12">
        <f t="shared" si="107"/>
        <v>0</v>
      </c>
      <c r="DQ119" s="11"/>
      <c r="DR119" s="14"/>
      <c r="DS119" s="12">
        <f t="shared" si="108"/>
        <v>0</v>
      </c>
      <c r="DT119" s="12"/>
      <c r="DU119" s="12"/>
      <c r="DV119" s="12">
        <f t="shared" si="109"/>
        <v>0</v>
      </c>
      <c r="DW119" s="11"/>
      <c r="DX119" s="14"/>
      <c r="DY119" s="12">
        <f t="shared" si="110"/>
        <v>0</v>
      </c>
      <c r="DZ119" s="12"/>
      <c r="EA119" s="12"/>
      <c r="EB119" s="12">
        <f t="shared" si="111"/>
        <v>0</v>
      </c>
      <c r="EC119" s="11"/>
      <c r="ED119" s="14"/>
      <c r="EE119" s="12">
        <f t="shared" si="112"/>
        <v>0</v>
      </c>
      <c r="EF119" s="12"/>
      <c r="EG119" s="12"/>
      <c r="EH119" s="12">
        <f t="shared" si="113"/>
        <v>0</v>
      </c>
      <c r="EI119" s="11"/>
      <c r="EJ119" s="14"/>
      <c r="EK119" s="12">
        <f t="shared" si="114"/>
        <v>0</v>
      </c>
      <c r="EL119" s="12"/>
      <c r="EM119" s="12"/>
      <c r="EN119" s="12">
        <f t="shared" si="115"/>
        <v>0</v>
      </c>
      <c r="EO119" s="11"/>
      <c r="EP119" s="14"/>
      <c r="EQ119" s="12">
        <f t="shared" si="116"/>
        <v>0</v>
      </c>
      <c r="ER119" s="12"/>
      <c r="ES119" s="12"/>
      <c r="ET119" s="12">
        <f t="shared" si="117"/>
        <v>0</v>
      </c>
      <c r="EU119" s="11"/>
      <c r="EV119" s="14"/>
      <c r="EW119" s="12">
        <f t="shared" si="118"/>
        <v>0</v>
      </c>
      <c r="EX119" s="12"/>
      <c r="EY119" s="12"/>
      <c r="EZ119" s="12">
        <f t="shared" si="119"/>
        <v>0</v>
      </c>
      <c r="FA119" s="11"/>
      <c r="FB119" s="14"/>
      <c r="FC119" s="12">
        <f t="shared" si="120"/>
        <v>0</v>
      </c>
      <c r="FD119" s="12"/>
      <c r="FE119" s="12"/>
      <c r="FF119" s="12">
        <f t="shared" si="121"/>
        <v>0</v>
      </c>
      <c r="FG119" s="11"/>
      <c r="FH119" s="14"/>
      <c r="FI119" s="12">
        <f t="shared" si="122"/>
        <v>0</v>
      </c>
      <c r="FJ119" s="12"/>
      <c r="FK119" s="12"/>
      <c r="FL119" s="12">
        <f t="shared" si="123"/>
        <v>0</v>
      </c>
      <c r="FM119" s="11"/>
      <c r="FN119" s="14"/>
      <c r="FO119" s="12">
        <f t="shared" si="124"/>
        <v>0</v>
      </c>
      <c r="FP119" s="12"/>
      <c r="FQ119" s="12"/>
      <c r="FR119" s="12">
        <f t="shared" si="125"/>
        <v>0</v>
      </c>
      <c r="FS119" s="11"/>
      <c r="FT119" s="14"/>
      <c r="FU119" s="12">
        <f t="shared" si="126"/>
        <v>0</v>
      </c>
      <c r="FV119" s="12"/>
      <c r="FW119" s="12"/>
      <c r="FX119" s="12">
        <f t="shared" si="127"/>
        <v>0</v>
      </c>
      <c r="FY119" s="11"/>
      <c r="FZ119" s="14"/>
      <c r="GA119" s="12">
        <f t="shared" si="128"/>
        <v>0</v>
      </c>
      <c r="GB119" s="12"/>
      <c r="GC119" s="12"/>
      <c r="GD119" s="12">
        <f t="shared" si="129"/>
        <v>0</v>
      </c>
      <c r="GE119" s="11">
        <f>[2]Sheet1!$D$3</f>
        <v>0</v>
      </c>
      <c r="GF119" s="12">
        <f t="shared" si="130"/>
        <v>0</v>
      </c>
      <c r="GG119" s="12">
        <f t="shared" si="131"/>
        <v>0</v>
      </c>
      <c r="GH119" s="12">
        <f t="shared" si="132"/>
        <v>0</v>
      </c>
      <c r="GI119" s="12">
        <f t="shared" si="67"/>
        <v>0</v>
      </c>
      <c r="GJ119" s="13">
        <f t="shared" si="68"/>
        <v>0</v>
      </c>
    </row>
    <row r="120" spans="1:192" x14ac:dyDescent="0.25">
      <c r="A120" s="65"/>
      <c r="B120" s="9">
        <f>'[1]البيان الاساسى'!B118</f>
        <v>116</v>
      </c>
      <c r="C120" s="10" t="str">
        <f>VLOOKUP($B120,'[1]البيان الاساسى'!$B$3:$K$561,2,0)</f>
        <v>جمبرى</v>
      </c>
      <c r="D120" s="10" t="str">
        <f>VLOOKUP($B120,'[1]البيان الاساسى'!$B$3:$K$561,3,0)</f>
        <v>كيس 1 كيلو</v>
      </c>
      <c r="E120" s="11"/>
      <c r="F120" s="14"/>
      <c r="G120" s="12">
        <f t="shared" si="69"/>
        <v>0</v>
      </c>
      <c r="H120" s="12"/>
      <c r="I120" s="12"/>
      <c r="J120" s="12">
        <f t="shared" si="70"/>
        <v>0</v>
      </c>
      <c r="K120" s="14"/>
      <c r="L120" s="13">
        <f t="shared" si="71"/>
        <v>0</v>
      </c>
      <c r="M120" s="11"/>
      <c r="N120" s="14"/>
      <c r="O120" s="12">
        <f t="shared" si="72"/>
        <v>0</v>
      </c>
      <c r="P120" s="12"/>
      <c r="Q120" s="12"/>
      <c r="R120" s="12">
        <f t="shared" si="73"/>
        <v>0</v>
      </c>
      <c r="S120" s="11"/>
      <c r="T120" s="14"/>
      <c r="U120" s="12">
        <f t="shared" si="74"/>
        <v>0</v>
      </c>
      <c r="V120" s="12"/>
      <c r="W120" s="12"/>
      <c r="X120" s="12">
        <f t="shared" si="75"/>
        <v>0</v>
      </c>
      <c r="Y120" s="11"/>
      <c r="Z120" s="14"/>
      <c r="AA120" s="12">
        <f t="shared" si="76"/>
        <v>0</v>
      </c>
      <c r="AB120" s="12"/>
      <c r="AC120" s="12"/>
      <c r="AD120" s="12">
        <f t="shared" si="77"/>
        <v>0</v>
      </c>
      <c r="AE120" s="11"/>
      <c r="AF120" s="14"/>
      <c r="AG120" s="12">
        <f t="shared" si="78"/>
        <v>0</v>
      </c>
      <c r="AH120" s="12"/>
      <c r="AI120" s="12"/>
      <c r="AJ120" s="12">
        <f t="shared" si="79"/>
        <v>0</v>
      </c>
      <c r="AK120" s="11"/>
      <c r="AL120" s="14"/>
      <c r="AM120" s="12">
        <f t="shared" si="80"/>
        <v>0</v>
      </c>
      <c r="AN120" s="12"/>
      <c r="AO120" s="12"/>
      <c r="AP120" s="12">
        <f t="shared" si="81"/>
        <v>0</v>
      </c>
      <c r="AQ120" s="11"/>
      <c r="AR120" s="14"/>
      <c r="AS120" s="12">
        <f t="shared" si="82"/>
        <v>0</v>
      </c>
      <c r="AT120" s="12"/>
      <c r="AU120" s="12"/>
      <c r="AV120" s="12">
        <f t="shared" si="83"/>
        <v>0</v>
      </c>
      <c r="AW120" s="11"/>
      <c r="AX120" s="14"/>
      <c r="AY120" s="12">
        <f t="shared" si="84"/>
        <v>0</v>
      </c>
      <c r="AZ120" s="12"/>
      <c r="BA120" s="12"/>
      <c r="BB120" s="12">
        <f t="shared" si="85"/>
        <v>0</v>
      </c>
      <c r="BC120" s="11"/>
      <c r="BD120" s="14"/>
      <c r="BE120" s="12">
        <f t="shared" si="86"/>
        <v>0</v>
      </c>
      <c r="BF120" s="12"/>
      <c r="BG120" s="12"/>
      <c r="BH120" s="12">
        <f t="shared" si="87"/>
        <v>0</v>
      </c>
      <c r="BI120" s="11"/>
      <c r="BJ120" s="14"/>
      <c r="BK120" s="12">
        <f t="shared" si="88"/>
        <v>0</v>
      </c>
      <c r="BL120" s="12"/>
      <c r="BM120" s="12"/>
      <c r="BN120" s="12">
        <f t="shared" si="89"/>
        <v>0</v>
      </c>
      <c r="BO120" s="11"/>
      <c r="BP120" s="14"/>
      <c r="BQ120" s="12">
        <f t="shared" si="90"/>
        <v>0</v>
      </c>
      <c r="BR120" s="12"/>
      <c r="BS120" s="12"/>
      <c r="BT120" s="12">
        <f t="shared" si="91"/>
        <v>0</v>
      </c>
      <c r="BU120" s="11"/>
      <c r="BV120" s="14"/>
      <c r="BW120" s="12">
        <f t="shared" si="92"/>
        <v>0</v>
      </c>
      <c r="BX120" s="12"/>
      <c r="BY120" s="12"/>
      <c r="BZ120" s="12">
        <f t="shared" si="93"/>
        <v>0</v>
      </c>
      <c r="CA120" s="11"/>
      <c r="CB120" s="14"/>
      <c r="CC120" s="12">
        <f t="shared" si="94"/>
        <v>0</v>
      </c>
      <c r="CD120" s="12"/>
      <c r="CE120" s="12"/>
      <c r="CF120" s="12">
        <f t="shared" si="95"/>
        <v>0</v>
      </c>
      <c r="CG120" s="11"/>
      <c r="CH120" s="14"/>
      <c r="CI120" s="12">
        <f t="shared" si="96"/>
        <v>0</v>
      </c>
      <c r="CJ120" s="12"/>
      <c r="CK120" s="12"/>
      <c r="CL120" s="12">
        <f t="shared" si="97"/>
        <v>0</v>
      </c>
      <c r="CM120" s="11"/>
      <c r="CN120" s="14"/>
      <c r="CO120" s="12">
        <f t="shared" si="98"/>
        <v>0</v>
      </c>
      <c r="CP120" s="12"/>
      <c r="CQ120" s="12"/>
      <c r="CR120" s="12">
        <f t="shared" si="99"/>
        <v>0</v>
      </c>
      <c r="CS120" s="11"/>
      <c r="CT120" s="14"/>
      <c r="CU120" s="12">
        <f t="shared" si="100"/>
        <v>0</v>
      </c>
      <c r="CV120" s="12"/>
      <c r="CW120" s="12"/>
      <c r="CX120" s="12">
        <f t="shared" si="101"/>
        <v>0</v>
      </c>
      <c r="CY120" s="11"/>
      <c r="CZ120" s="14"/>
      <c r="DA120" s="12">
        <f t="shared" si="102"/>
        <v>0</v>
      </c>
      <c r="DB120" s="12"/>
      <c r="DC120" s="12"/>
      <c r="DD120" s="12">
        <f t="shared" si="103"/>
        <v>0</v>
      </c>
      <c r="DE120" s="11"/>
      <c r="DF120" s="14"/>
      <c r="DG120" s="12">
        <f t="shared" si="104"/>
        <v>0</v>
      </c>
      <c r="DH120" s="12"/>
      <c r="DI120" s="12"/>
      <c r="DJ120" s="12">
        <f t="shared" si="105"/>
        <v>0</v>
      </c>
      <c r="DK120" s="11"/>
      <c r="DL120" s="14"/>
      <c r="DM120" s="12">
        <f t="shared" si="106"/>
        <v>0</v>
      </c>
      <c r="DN120" s="12"/>
      <c r="DO120" s="12"/>
      <c r="DP120" s="12">
        <f t="shared" si="107"/>
        <v>0</v>
      </c>
      <c r="DQ120" s="11"/>
      <c r="DR120" s="14"/>
      <c r="DS120" s="12">
        <f t="shared" si="108"/>
        <v>0</v>
      </c>
      <c r="DT120" s="12"/>
      <c r="DU120" s="12"/>
      <c r="DV120" s="12">
        <f t="shared" si="109"/>
        <v>0</v>
      </c>
      <c r="DW120" s="11"/>
      <c r="DX120" s="14"/>
      <c r="DY120" s="12">
        <f t="shared" si="110"/>
        <v>0</v>
      </c>
      <c r="DZ120" s="12"/>
      <c r="EA120" s="12"/>
      <c r="EB120" s="12">
        <f t="shared" si="111"/>
        <v>0</v>
      </c>
      <c r="EC120" s="11"/>
      <c r="ED120" s="14"/>
      <c r="EE120" s="12">
        <f t="shared" si="112"/>
        <v>0</v>
      </c>
      <c r="EF120" s="12"/>
      <c r="EG120" s="12"/>
      <c r="EH120" s="12">
        <f t="shared" si="113"/>
        <v>0</v>
      </c>
      <c r="EI120" s="11"/>
      <c r="EJ120" s="14"/>
      <c r="EK120" s="12">
        <f t="shared" si="114"/>
        <v>0</v>
      </c>
      <c r="EL120" s="12"/>
      <c r="EM120" s="12"/>
      <c r="EN120" s="12">
        <f t="shared" si="115"/>
        <v>0</v>
      </c>
      <c r="EO120" s="11"/>
      <c r="EP120" s="14"/>
      <c r="EQ120" s="12">
        <f t="shared" si="116"/>
        <v>0</v>
      </c>
      <c r="ER120" s="12"/>
      <c r="ES120" s="12"/>
      <c r="ET120" s="12">
        <f t="shared" si="117"/>
        <v>0</v>
      </c>
      <c r="EU120" s="11"/>
      <c r="EV120" s="14"/>
      <c r="EW120" s="12">
        <f t="shared" si="118"/>
        <v>0</v>
      </c>
      <c r="EX120" s="12"/>
      <c r="EY120" s="12"/>
      <c r="EZ120" s="12">
        <f t="shared" si="119"/>
        <v>0</v>
      </c>
      <c r="FA120" s="11"/>
      <c r="FB120" s="14"/>
      <c r="FC120" s="12">
        <f t="shared" si="120"/>
        <v>0</v>
      </c>
      <c r="FD120" s="12"/>
      <c r="FE120" s="12"/>
      <c r="FF120" s="12">
        <f t="shared" si="121"/>
        <v>0</v>
      </c>
      <c r="FG120" s="11"/>
      <c r="FH120" s="14"/>
      <c r="FI120" s="12">
        <f t="shared" si="122"/>
        <v>0</v>
      </c>
      <c r="FJ120" s="12"/>
      <c r="FK120" s="12"/>
      <c r="FL120" s="12">
        <f t="shared" si="123"/>
        <v>0</v>
      </c>
      <c r="FM120" s="11"/>
      <c r="FN120" s="14"/>
      <c r="FO120" s="12">
        <f t="shared" si="124"/>
        <v>0</v>
      </c>
      <c r="FP120" s="12"/>
      <c r="FQ120" s="12"/>
      <c r="FR120" s="12">
        <f t="shared" si="125"/>
        <v>0</v>
      </c>
      <c r="FS120" s="11"/>
      <c r="FT120" s="14"/>
      <c r="FU120" s="12">
        <f t="shared" si="126"/>
        <v>0</v>
      </c>
      <c r="FV120" s="12"/>
      <c r="FW120" s="12"/>
      <c r="FX120" s="12">
        <f t="shared" si="127"/>
        <v>0</v>
      </c>
      <c r="FY120" s="11"/>
      <c r="FZ120" s="14"/>
      <c r="GA120" s="12">
        <f t="shared" si="128"/>
        <v>0</v>
      </c>
      <c r="GB120" s="12"/>
      <c r="GC120" s="12"/>
      <c r="GD120" s="12">
        <f t="shared" si="129"/>
        <v>0</v>
      </c>
      <c r="GE120" s="11">
        <f>[2]Sheet1!$D$3</f>
        <v>0</v>
      </c>
      <c r="GF120" s="12">
        <f t="shared" si="130"/>
        <v>0</v>
      </c>
      <c r="GG120" s="12">
        <f t="shared" si="131"/>
        <v>0</v>
      </c>
      <c r="GH120" s="12">
        <f t="shared" si="132"/>
        <v>0</v>
      </c>
      <c r="GI120" s="12">
        <f t="shared" si="67"/>
        <v>0</v>
      </c>
      <c r="GJ120" s="13">
        <f t="shared" si="68"/>
        <v>0</v>
      </c>
    </row>
    <row r="121" spans="1:192" x14ac:dyDescent="0.25">
      <c r="A121" s="65"/>
      <c r="B121" s="9">
        <f>'[1]البيان الاساسى'!B119</f>
        <v>117</v>
      </c>
      <c r="C121" s="10" t="str">
        <f>VLOOKUP($B121,'[1]البيان الاساسى'!$B$3:$K$561,2,0)</f>
        <v>كريمة طهى</v>
      </c>
      <c r="D121" s="10" t="str">
        <f>VLOOKUP($B121,'[1]البيان الاساسى'!$B$3:$K$561,3,0)</f>
        <v>علبة</v>
      </c>
      <c r="E121" s="11"/>
      <c r="F121" s="14"/>
      <c r="G121" s="12">
        <f t="shared" si="69"/>
        <v>0</v>
      </c>
      <c r="H121" s="12"/>
      <c r="I121" s="12"/>
      <c r="J121" s="12">
        <f t="shared" si="70"/>
        <v>0</v>
      </c>
      <c r="K121" s="14"/>
      <c r="L121" s="13">
        <f t="shared" si="71"/>
        <v>0</v>
      </c>
      <c r="M121" s="11"/>
      <c r="N121" s="14"/>
      <c r="O121" s="12">
        <f t="shared" si="72"/>
        <v>0</v>
      </c>
      <c r="P121" s="12"/>
      <c r="Q121" s="12"/>
      <c r="R121" s="12">
        <f t="shared" si="73"/>
        <v>0</v>
      </c>
      <c r="S121" s="11"/>
      <c r="T121" s="14"/>
      <c r="U121" s="12">
        <f t="shared" si="74"/>
        <v>0</v>
      </c>
      <c r="V121" s="12"/>
      <c r="W121" s="12"/>
      <c r="X121" s="12">
        <f t="shared" si="75"/>
        <v>0</v>
      </c>
      <c r="Y121" s="11"/>
      <c r="Z121" s="14"/>
      <c r="AA121" s="12">
        <f t="shared" si="76"/>
        <v>0</v>
      </c>
      <c r="AB121" s="12"/>
      <c r="AC121" s="12"/>
      <c r="AD121" s="12">
        <f t="shared" si="77"/>
        <v>0</v>
      </c>
      <c r="AE121" s="11"/>
      <c r="AF121" s="14"/>
      <c r="AG121" s="12">
        <f t="shared" si="78"/>
        <v>0</v>
      </c>
      <c r="AH121" s="12"/>
      <c r="AI121" s="12"/>
      <c r="AJ121" s="12">
        <f t="shared" si="79"/>
        <v>0</v>
      </c>
      <c r="AK121" s="11"/>
      <c r="AL121" s="14"/>
      <c r="AM121" s="12">
        <f t="shared" si="80"/>
        <v>0</v>
      </c>
      <c r="AN121" s="12"/>
      <c r="AO121" s="12"/>
      <c r="AP121" s="12">
        <f t="shared" si="81"/>
        <v>0</v>
      </c>
      <c r="AQ121" s="11"/>
      <c r="AR121" s="14"/>
      <c r="AS121" s="12">
        <f t="shared" si="82"/>
        <v>0</v>
      </c>
      <c r="AT121" s="12"/>
      <c r="AU121" s="12"/>
      <c r="AV121" s="12">
        <f t="shared" si="83"/>
        <v>0</v>
      </c>
      <c r="AW121" s="11"/>
      <c r="AX121" s="14"/>
      <c r="AY121" s="12">
        <f t="shared" si="84"/>
        <v>0</v>
      </c>
      <c r="AZ121" s="12"/>
      <c r="BA121" s="12"/>
      <c r="BB121" s="12">
        <f t="shared" si="85"/>
        <v>0</v>
      </c>
      <c r="BC121" s="11"/>
      <c r="BD121" s="14"/>
      <c r="BE121" s="12">
        <f t="shared" si="86"/>
        <v>0</v>
      </c>
      <c r="BF121" s="12"/>
      <c r="BG121" s="12"/>
      <c r="BH121" s="12">
        <f t="shared" si="87"/>
        <v>0</v>
      </c>
      <c r="BI121" s="11"/>
      <c r="BJ121" s="14"/>
      <c r="BK121" s="12">
        <f t="shared" si="88"/>
        <v>0</v>
      </c>
      <c r="BL121" s="12"/>
      <c r="BM121" s="12"/>
      <c r="BN121" s="12">
        <f t="shared" si="89"/>
        <v>0</v>
      </c>
      <c r="BO121" s="11"/>
      <c r="BP121" s="14"/>
      <c r="BQ121" s="12">
        <f t="shared" si="90"/>
        <v>0</v>
      </c>
      <c r="BR121" s="12"/>
      <c r="BS121" s="12"/>
      <c r="BT121" s="12">
        <f t="shared" si="91"/>
        <v>0</v>
      </c>
      <c r="BU121" s="11"/>
      <c r="BV121" s="14"/>
      <c r="BW121" s="12">
        <f t="shared" si="92"/>
        <v>0</v>
      </c>
      <c r="BX121" s="12"/>
      <c r="BY121" s="12"/>
      <c r="BZ121" s="12">
        <f t="shared" si="93"/>
        <v>0</v>
      </c>
      <c r="CA121" s="11"/>
      <c r="CB121" s="14"/>
      <c r="CC121" s="12">
        <f t="shared" si="94"/>
        <v>0</v>
      </c>
      <c r="CD121" s="12"/>
      <c r="CE121" s="12"/>
      <c r="CF121" s="12">
        <f t="shared" si="95"/>
        <v>0</v>
      </c>
      <c r="CG121" s="11"/>
      <c r="CH121" s="14"/>
      <c r="CI121" s="12">
        <f t="shared" si="96"/>
        <v>0</v>
      </c>
      <c r="CJ121" s="12"/>
      <c r="CK121" s="12"/>
      <c r="CL121" s="12">
        <f t="shared" si="97"/>
        <v>0</v>
      </c>
      <c r="CM121" s="11"/>
      <c r="CN121" s="14"/>
      <c r="CO121" s="12">
        <f t="shared" si="98"/>
        <v>0</v>
      </c>
      <c r="CP121" s="12"/>
      <c r="CQ121" s="12"/>
      <c r="CR121" s="12">
        <f t="shared" si="99"/>
        <v>0</v>
      </c>
      <c r="CS121" s="11"/>
      <c r="CT121" s="14"/>
      <c r="CU121" s="12">
        <f t="shared" si="100"/>
        <v>0</v>
      </c>
      <c r="CV121" s="12"/>
      <c r="CW121" s="12"/>
      <c r="CX121" s="12">
        <f t="shared" si="101"/>
        <v>0</v>
      </c>
      <c r="CY121" s="11"/>
      <c r="CZ121" s="14"/>
      <c r="DA121" s="12">
        <f t="shared" si="102"/>
        <v>0</v>
      </c>
      <c r="DB121" s="12"/>
      <c r="DC121" s="12"/>
      <c r="DD121" s="12">
        <f t="shared" si="103"/>
        <v>0</v>
      </c>
      <c r="DE121" s="11"/>
      <c r="DF121" s="14"/>
      <c r="DG121" s="12">
        <f t="shared" si="104"/>
        <v>0</v>
      </c>
      <c r="DH121" s="12"/>
      <c r="DI121" s="12"/>
      <c r="DJ121" s="12">
        <f t="shared" si="105"/>
        <v>0</v>
      </c>
      <c r="DK121" s="11"/>
      <c r="DL121" s="14"/>
      <c r="DM121" s="12">
        <f t="shared" si="106"/>
        <v>0</v>
      </c>
      <c r="DN121" s="12"/>
      <c r="DO121" s="12"/>
      <c r="DP121" s="12">
        <f t="shared" si="107"/>
        <v>0</v>
      </c>
      <c r="DQ121" s="11"/>
      <c r="DR121" s="14"/>
      <c r="DS121" s="12">
        <f t="shared" si="108"/>
        <v>0</v>
      </c>
      <c r="DT121" s="12"/>
      <c r="DU121" s="12"/>
      <c r="DV121" s="12">
        <f t="shared" si="109"/>
        <v>0</v>
      </c>
      <c r="DW121" s="11"/>
      <c r="DX121" s="14"/>
      <c r="DY121" s="12">
        <f t="shared" si="110"/>
        <v>0</v>
      </c>
      <c r="DZ121" s="12"/>
      <c r="EA121" s="12"/>
      <c r="EB121" s="12">
        <f t="shared" si="111"/>
        <v>0</v>
      </c>
      <c r="EC121" s="11"/>
      <c r="ED121" s="14"/>
      <c r="EE121" s="12">
        <f t="shared" si="112"/>
        <v>0</v>
      </c>
      <c r="EF121" s="12"/>
      <c r="EG121" s="12"/>
      <c r="EH121" s="12">
        <f t="shared" si="113"/>
        <v>0</v>
      </c>
      <c r="EI121" s="11"/>
      <c r="EJ121" s="14"/>
      <c r="EK121" s="12">
        <f t="shared" si="114"/>
        <v>0</v>
      </c>
      <c r="EL121" s="12"/>
      <c r="EM121" s="12"/>
      <c r="EN121" s="12">
        <f t="shared" si="115"/>
        <v>0</v>
      </c>
      <c r="EO121" s="11"/>
      <c r="EP121" s="14"/>
      <c r="EQ121" s="12">
        <f t="shared" si="116"/>
        <v>0</v>
      </c>
      <c r="ER121" s="12"/>
      <c r="ES121" s="12"/>
      <c r="ET121" s="12">
        <f t="shared" si="117"/>
        <v>0</v>
      </c>
      <c r="EU121" s="11"/>
      <c r="EV121" s="14"/>
      <c r="EW121" s="12">
        <f t="shared" si="118"/>
        <v>0</v>
      </c>
      <c r="EX121" s="12"/>
      <c r="EY121" s="12"/>
      <c r="EZ121" s="12">
        <f t="shared" si="119"/>
        <v>0</v>
      </c>
      <c r="FA121" s="11"/>
      <c r="FB121" s="14"/>
      <c r="FC121" s="12">
        <f t="shared" si="120"/>
        <v>0</v>
      </c>
      <c r="FD121" s="12"/>
      <c r="FE121" s="12"/>
      <c r="FF121" s="12">
        <f t="shared" si="121"/>
        <v>0</v>
      </c>
      <c r="FG121" s="11"/>
      <c r="FH121" s="14"/>
      <c r="FI121" s="12">
        <f t="shared" si="122"/>
        <v>0</v>
      </c>
      <c r="FJ121" s="12"/>
      <c r="FK121" s="12"/>
      <c r="FL121" s="12">
        <f t="shared" si="123"/>
        <v>0</v>
      </c>
      <c r="FM121" s="11"/>
      <c r="FN121" s="14"/>
      <c r="FO121" s="12">
        <f t="shared" si="124"/>
        <v>0</v>
      </c>
      <c r="FP121" s="12"/>
      <c r="FQ121" s="12"/>
      <c r="FR121" s="12">
        <f t="shared" si="125"/>
        <v>0</v>
      </c>
      <c r="FS121" s="11"/>
      <c r="FT121" s="14"/>
      <c r="FU121" s="12">
        <f t="shared" si="126"/>
        <v>0</v>
      </c>
      <c r="FV121" s="12"/>
      <c r="FW121" s="12"/>
      <c r="FX121" s="12">
        <f t="shared" si="127"/>
        <v>0</v>
      </c>
      <c r="FY121" s="11"/>
      <c r="FZ121" s="14"/>
      <c r="GA121" s="12">
        <f t="shared" si="128"/>
        <v>0</v>
      </c>
      <c r="GB121" s="12"/>
      <c r="GC121" s="12"/>
      <c r="GD121" s="12">
        <f t="shared" si="129"/>
        <v>0</v>
      </c>
      <c r="GE121" s="11">
        <f>[2]Sheet1!$D$3</f>
        <v>0</v>
      </c>
      <c r="GF121" s="12">
        <f t="shared" si="130"/>
        <v>0</v>
      </c>
      <c r="GG121" s="12">
        <f t="shared" si="131"/>
        <v>0</v>
      </c>
      <c r="GH121" s="12">
        <f t="shared" si="132"/>
        <v>0</v>
      </c>
      <c r="GI121" s="12">
        <f t="shared" si="67"/>
        <v>0</v>
      </c>
      <c r="GJ121" s="13">
        <f t="shared" si="68"/>
        <v>0</v>
      </c>
    </row>
    <row r="122" spans="1:192" x14ac:dyDescent="0.25">
      <c r="A122" s="65"/>
      <c r="B122" s="9">
        <f>'[1]البيان الاساسى'!B120</f>
        <v>118</v>
      </c>
      <c r="C122" s="10" t="str">
        <f>VLOOKUP($B122,'[1]البيان الاساسى'!$B$3:$K$561,2,0)</f>
        <v>جبنة موتزريلا</v>
      </c>
      <c r="D122" s="10" t="str">
        <f>VLOOKUP($B122,'[1]البيان الاساسى'!$B$3:$K$561,3,0)</f>
        <v>كيلو</v>
      </c>
      <c r="E122" s="11"/>
      <c r="F122" s="14"/>
      <c r="G122" s="12">
        <f t="shared" si="69"/>
        <v>0</v>
      </c>
      <c r="H122" s="12"/>
      <c r="I122" s="12"/>
      <c r="J122" s="12">
        <f t="shared" si="70"/>
        <v>0</v>
      </c>
      <c r="K122" s="14"/>
      <c r="L122" s="13">
        <f t="shared" si="71"/>
        <v>0</v>
      </c>
      <c r="M122" s="11"/>
      <c r="N122" s="14"/>
      <c r="O122" s="12">
        <f t="shared" si="72"/>
        <v>0</v>
      </c>
      <c r="P122" s="12"/>
      <c r="Q122" s="12"/>
      <c r="R122" s="12">
        <f t="shared" si="73"/>
        <v>0</v>
      </c>
      <c r="S122" s="11"/>
      <c r="T122" s="14"/>
      <c r="U122" s="12">
        <f t="shared" si="74"/>
        <v>0</v>
      </c>
      <c r="V122" s="12"/>
      <c r="W122" s="12"/>
      <c r="X122" s="12">
        <f t="shared" si="75"/>
        <v>0</v>
      </c>
      <c r="Y122" s="11"/>
      <c r="Z122" s="14"/>
      <c r="AA122" s="12">
        <f t="shared" si="76"/>
        <v>0</v>
      </c>
      <c r="AB122" s="12"/>
      <c r="AC122" s="12"/>
      <c r="AD122" s="12">
        <f t="shared" si="77"/>
        <v>0</v>
      </c>
      <c r="AE122" s="11"/>
      <c r="AF122" s="14"/>
      <c r="AG122" s="12">
        <f t="shared" si="78"/>
        <v>0</v>
      </c>
      <c r="AH122" s="12"/>
      <c r="AI122" s="12"/>
      <c r="AJ122" s="12">
        <f t="shared" si="79"/>
        <v>0</v>
      </c>
      <c r="AK122" s="11"/>
      <c r="AL122" s="14"/>
      <c r="AM122" s="12">
        <f t="shared" si="80"/>
        <v>0</v>
      </c>
      <c r="AN122" s="12"/>
      <c r="AO122" s="12"/>
      <c r="AP122" s="12">
        <f t="shared" si="81"/>
        <v>0</v>
      </c>
      <c r="AQ122" s="11"/>
      <c r="AR122" s="14"/>
      <c r="AS122" s="12">
        <f t="shared" si="82"/>
        <v>0</v>
      </c>
      <c r="AT122" s="12"/>
      <c r="AU122" s="12"/>
      <c r="AV122" s="12">
        <f t="shared" si="83"/>
        <v>0</v>
      </c>
      <c r="AW122" s="11"/>
      <c r="AX122" s="14"/>
      <c r="AY122" s="12">
        <f t="shared" si="84"/>
        <v>0</v>
      </c>
      <c r="AZ122" s="12"/>
      <c r="BA122" s="12"/>
      <c r="BB122" s="12">
        <f t="shared" si="85"/>
        <v>0</v>
      </c>
      <c r="BC122" s="11"/>
      <c r="BD122" s="14"/>
      <c r="BE122" s="12">
        <f t="shared" si="86"/>
        <v>0</v>
      </c>
      <c r="BF122" s="12"/>
      <c r="BG122" s="12"/>
      <c r="BH122" s="12">
        <f t="shared" si="87"/>
        <v>0</v>
      </c>
      <c r="BI122" s="11"/>
      <c r="BJ122" s="14"/>
      <c r="BK122" s="12">
        <f t="shared" si="88"/>
        <v>0</v>
      </c>
      <c r="BL122" s="12"/>
      <c r="BM122" s="12"/>
      <c r="BN122" s="12">
        <f t="shared" si="89"/>
        <v>0</v>
      </c>
      <c r="BO122" s="11"/>
      <c r="BP122" s="14"/>
      <c r="BQ122" s="12">
        <f t="shared" si="90"/>
        <v>0</v>
      </c>
      <c r="BR122" s="12"/>
      <c r="BS122" s="12"/>
      <c r="BT122" s="12">
        <f t="shared" si="91"/>
        <v>0</v>
      </c>
      <c r="BU122" s="11"/>
      <c r="BV122" s="14"/>
      <c r="BW122" s="12">
        <f t="shared" si="92"/>
        <v>0</v>
      </c>
      <c r="BX122" s="12"/>
      <c r="BY122" s="12"/>
      <c r="BZ122" s="12">
        <f t="shared" si="93"/>
        <v>0</v>
      </c>
      <c r="CA122" s="11"/>
      <c r="CB122" s="14"/>
      <c r="CC122" s="12">
        <f t="shared" si="94"/>
        <v>0</v>
      </c>
      <c r="CD122" s="12"/>
      <c r="CE122" s="12"/>
      <c r="CF122" s="12">
        <f t="shared" si="95"/>
        <v>0</v>
      </c>
      <c r="CG122" s="11"/>
      <c r="CH122" s="14"/>
      <c r="CI122" s="12">
        <f t="shared" si="96"/>
        <v>0</v>
      </c>
      <c r="CJ122" s="12"/>
      <c r="CK122" s="12"/>
      <c r="CL122" s="12">
        <f t="shared" si="97"/>
        <v>0</v>
      </c>
      <c r="CM122" s="11"/>
      <c r="CN122" s="14"/>
      <c r="CO122" s="12">
        <f t="shared" si="98"/>
        <v>0</v>
      </c>
      <c r="CP122" s="12"/>
      <c r="CQ122" s="12"/>
      <c r="CR122" s="12">
        <f t="shared" si="99"/>
        <v>0</v>
      </c>
      <c r="CS122" s="11"/>
      <c r="CT122" s="14"/>
      <c r="CU122" s="12">
        <f t="shared" si="100"/>
        <v>0</v>
      </c>
      <c r="CV122" s="12"/>
      <c r="CW122" s="12"/>
      <c r="CX122" s="12">
        <f t="shared" si="101"/>
        <v>0</v>
      </c>
      <c r="CY122" s="11"/>
      <c r="CZ122" s="14"/>
      <c r="DA122" s="12">
        <f t="shared" si="102"/>
        <v>0</v>
      </c>
      <c r="DB122" s="12"/>
      <c r="DC122" s="12"/>
      <c r="DD122" s="12">
        <f t="shared" si="103"/>
        <v>0</v>
      </c>
      <c r="DE122" s="11"/>
      <c r="DF122" s="14"/>
      <c r="DG122" s="12">
        <f t="shared" si="104"/>
        <v>0</v>
      </c>
      <c r="DH122" s="12"/>
      <c r="DI122" s="12"/>
      <c r="DJ122" s="12">
        <f t="shared" si="105"/>
        <v>0</v>
      </c>
      <c r="DK122" s="11"/>
      <c r="DL122" s="14"/>
      <c r="DM122" s="12">
        <f t="shared" si="106"/>
        <v>0</v>
      </c>
      <c r="DN122" s="12"/>
      <c r="DO122" s="12"/>
      <c r="DP122" s="12">
        <f t="shared" si="107"/>
        <v>0</v>
      </c>
      <c r="DQ122" s="11"/>
      <c r="DR122" s="14"/>
      <c r="DS122" s="12">
        <f t="shared" si="108"/>
        <v>0</v>
      </c>
      <c r="DT122" s="12"/>
      <c r="DU122" s="12"/>
      <c r="DV122" s="12">
        <f t="shared" si="109"/>
        <v>0</v>
      </c>
      <c r="DW122" s="11"/>
      <c r="DX122" s="14"/>
      <c r="DY122" s="12">
        <f t="shared" si="110"/>
        <v>0</v>
      </c>
      <c r="DZ122" s="12"/>
      <c r="EA122" s="12"/>
      <c r="EB122" s="12">
        <f t="shared" si="111"/>
        <v>0</v>
      </c>
      <c r="EC122" s="11"/>
      <c r="ED122" s="14"/>
      <c r="EE122" s="12">
        <f t="shared" si="112"/>
        <v>0</v>
      </c>
      <c r="EF122" s="12"/>
      <c r="EG122" s="12"/>
      <c r="EH122" s="12">
        <f t="shared" si="113"/>
        <v>0</v>
      </c>
      <c r="EI122" s="11"/>
      <c r="EJ122" s="14"/>
      <c r="EK122" s="12">
        <f t="shared" si="114"/>
        <v>0</v>
      </c>
      <c r="EL122" s="12"/>
      <c r="EM122" s="12"/>
      <c r="EN122" s="12">
        <f t="shared" si="115"/>
        <v>0</v>
      </c>
      <c r="EO122" s="11"/>
      <c r="EP122" s="14"/>
      <c r="EQ122" s="12">
        <f t="shared" si="116"/>
        <v>0</v>
      </c>
      <c r="ER122" s="12"/>
      <c r="ES122" s="12"/>
      <c r="ET122" s="12">
        <f t="shared" si="117"/>
        <v>0</v>
      </c>
      <c r="EU122" s="11"/>
      <c r="EV122" s="14"/>
      <c r="EW122" s="12">
        <f t="shared" si="118"/>
        <v>0</v>
      </c>
      <c r="EX122" s="12"/>
      <c r="EY122" s="12"/>
      <c r="EZ122" s="12">
        <f t="shared" si="119"/>
        <v>0</v>
      </c>
      <c r="FA122" s="11"/>
      <c r="FB122" s="14"/>
      <c r="FC122" s="12">
        <f t="shared" si="120"/>
        <v>0</v>
      </c>
      <c r="FD122" s="12"/>
      <c r="FE122" s="12"/>
      <c r="FF122" s="12">
        <f t="shared" si="121"/>
        <v>0</v>
      </c>
      <c r="FG122" s="11"/>
      <c r="FH122" s="14"/>
      <c r="FI122" s="12">
        <f t="shared" si="122"/>
        <v>0</v>
      </c>
      <c r="FJ122" s="12"/>
      <c r="FK122" s="12"/>
      <c r="FL122" s="12">
        <f t="shared" si="123"/>
        <v>0</v>
      </c>
      <c r="FM122" s="11"/>
      <c r="FN122" s="14"/>
      <c r="FO122" s="12">
        <f t="shared" si="124"/>
        <v>0</v>
      </c>
      <c r="FP122" s="12"/>
      <c r="FQ122" s="12"/>
      <c r="FR122" s="12">
        <f t="shared" si="125"/>
        <v>0</v>
      </c>
      <c r="FS122" s="11"/>
      <c r="FT122" s="14"/>
      <c r="FU122" s="12">
        <f t="shared" si="126"/>
        <v>0</v>
      </c>
      <c r="FV122" s="12"/>
      <c r="FW122" s="12"/>
      <c r="FX122" s="12">
        <f t="shared" si="127"/>
        <v>0</v>
      </c>
      <c r="FY122" s="11"/>
      <c r="FZ122" s="14"/>
      <c r="GA122" s="12">
        <f t="shared" si="128"/>
        <v>0</v>
      </c>
      <c r="GB122" s="12"/>
      <c r="GC122" s="12"/>
      <c r="GD122" s="12">
        <f t="shared" si="129"/>
        <v>0</v>
      </c>
      <c r="GE122" s="11">
        <f>[2]Sheet1!$D$3</f>
        <v>0</v>
      </c>
      <c r="GF122" s="12">
        <f t="shared" si="130"/>
        <v>0</v>
      </c>
      <c r="GG122" s="12">
        <f t="shared" si="131"/>
        <v>0</v>
      </c>
      <c r="GH122" s="12">
        <f t="shared" si="132"/>
        <v>0</v>
      </c>
      <c r="GI122" s="12">
        <f t="shared" si="67"/>
        <v>0</v>
      </c>
      <c r="GJ122" s="13">
        <f t="shared" si="68"/>
        <v>0</v>
      </c>
    </row>
    <row r="123" spans="1:192" x14ac:dyDescent="0.25">
      <c r="A123" s="65"/>
      <c r="B123" s="9">
        <f>'[1]البيان الاساسى'!B121</f>
        <v>119</v>
      </c>
      <c r="C123" s="10" t="str">
        <f>VLOOKUP($B123,'[1]البيان الاساسى'!$B$3:$K$561,2,0)</f>
        <v>جبنةدومتى</v>
      </c>
      <c r="D123" s="10" t="str">
        <f>VLOOKUP($B123,'[1]البيان الاساسى'!$B$3:$K$561,3,0)</f>
        <v>علبة</v>
      </c>
      <c r="E123" s="11"/>
      <c r="F123" s="14"/>
      <c r="G123" s="12">
        <f t="shared" si="69"/>
        <v>0</v>
      </c>
      <c r="H123" s="12"/>
      <c r="I123" s="12"/>
      <c r="J123" s="12">
        <f t="shared" si="70"/>
        <v>0</v>
      </c>
      <c r="K123" s="14"/>
      <c r="L123" s="13">
        <f t="shared" si="71"/>
        <v>0</v>
      </c>
      <c r="M123" s="11"/>
      <c r="N123" s="14"/>
      <c r="O123" s="12">
        <f t="shared" si="72"/>
        <v>0</v>
      </c>
      <c r="P123" s="12"/>
      <c r="Q123" s="12"/>
      <c r="R123" s="12">
        <f t="shared" si="73"/>
        <v>0</v>
      </c>
      <c r="S123" s="11"/>
      <c r="T123" s="14"/>
      <c r="U123" s="12">
        <f t="shared" si="74"/>
        <v>0</v>
      </c>
      <c r="V123" s="12"/>
      <c r="W123" s="12"/>
      <c r="X123" s="12">
        <f t="shared" si="75"/>
        <v>0</v>
      </c>
      <c r="Y123" s="11"/>
      <c r="Z123" s="14"/>
      <c r="AA123" s="12">
        <f t="shared" si="76"/>
        <v>0</v>
      </c>
      <c r="AB123" s="12"/>
      <c r="AC123" s="12"/>
      <c r="AD123" s="12">
        <f t="shared" si="77"/>
        <v>0</v>
      </c>
      <c r="AE123" s="11"/>
      <c r="AF123" s="14"/>
      <c r="AG123" s="12">
        <f t="shared" si="78"/>
        <v>0</v>
      </c>
      <c r="AH123" s="12"/>
      <c r="AI123" s="12"/>
      <c r="AJ123" s="12">
        <f t="shared" si="79"/>
        <v>0</v>
      </c>
      <c r="AK123" s="11"/>
      <c r="AL123" s="14"/>
      <c r="AM123" s="12">
        <f t="shared" si="80"/>
        <v>0</v>
      </c>
      <c r="AN123" s="12"/>
      <c r="AO123" s="12"/>
      <c r="AP123" s="12">
        <f t="shared" si="81"/>
        <v>0</v>
      </c>
      <c r="AQ123" s="11"/>
      <c r="AR123" s="14"/>
      <c r="AS123" s="12">
        <f t="shared" si="82"/>
        <v>0</v>
      </c>
      <c r="AT123" s="12"/>
      <c r="AU123" s="12"/>
      <c r="AV123" s="12">
        <f t="shared" si="83"/>
        <v>0</v>
      </c>
      <c r="AW123" s="11"/>
      <c r="AX123" s="14"/>
      <c r="AY123" s="12">
        <f t="shared" si="84"/>
        <v>0</v>
      </c>
      <c r="AZ123" s="12"/>
      <c r="BA123" s="12"/>
      <c r="BB123" s="12">
        <f t="shared" si="85"/>
        <v>0</v>
      </c>
      <c r="BC123" s="11"/>
      <c r="BD123" s="14"/>
      <c r="BE123" s="12">
        <f t="shared" si="86"/>
        <v>0</v>
      </c>
      <c r="BF123" s="12"/>
      <c r="BG123" s="12"/>
      <c r="BH123" s="12">
        <f t="shared" si="87"/>
        <v>0</v>
      </c>
      <c r="BI123" s="11"/>
      <c r="BJ123" s="14"/>
      <c r="BK123" s="12">
        <f t="shared" si="88"/>
        <v>0</v>
      </c>
      <c r="BL123" s="12"/>
      <c r="BM123" s="12"/>
      <c r="BN123" s="12">
        <f t="shared" si="89"/>
        <v>0</v>
      </c>
      <c r="BO123" s="11"/>
      <c r="BP123" s="14"/>
      <c r="BQ123" s="12">
        <f t="shared" si="90"/>
        <v>0</v>
      </c>
      <c r="BR123" s="12"/>
      <c r="BS123" s="12"/>
      <c r="BT123" s="12">
        <f t="shared" si="91"/>
        <v>0</v>
      </c>
      <c r="BU123" s="11"/>
      <c r="BV123" s="14"/>
      <c r="BW123" s="12">
        <f t="shared" si="92"/>
        <v>0</v>
      </c>
      <c r="BX123" s="12"/>
      <c r="BY123" s="12"/>
      <c r="BZ123" s="12">
        <f t="shared" si="93"/>
        <v>0</v>
      </c>
      <c r="CA123" s="11"/>
      <c r="CB123" s="14"/>
      <c r="CC123" s="12">
        <f t="shared" si="94"/>
        <v>0</v>
      </c>
      <c r="CD123" s="12"/>
      <c r="CE123" s="12"/>
      <c r="CF123" s="12">
        <f t="shared" si="95"/>
        <v>0</v>
      </c>
      <c r="CG123" s="11"/>
      <c r="CH123" s="14"/>
      <c r="CI123" s="12">
        <f t="shared" si="96"/>
        <v>0</v>
      </c>
      <c r="CJ123" s="12"/>
      <c r="CK123" s="12"/>
      <c r="CL123" s="12">
        <f t="shared" si="97"/>
        <v>0</v>
      </c>
      <c r="CM123" s="11"/>
      <c r="CN123" s="14"/>
      <c r="CO123" s="12">
        <f t="shared" si="98"/>
        <v>0</v>
      </c>
      <c r="CP123" s="12"/>
      <c r="CQ123" s="12"/>
      <c r="CR123" s="12">
        <f t="shared" si="99"/>
        <v>0</v>
      </c>
      <c r="CS123" s="11"/>
      <c r="CT123" s="14"/>
      <c r="CU123" s="12">
        <f t="shared" si="100"/>
        <v>0</v>
      </c>
      <c r="CV123" s="12"/>
      <c r="CW123" s="12"/>
      <c r="CX123" s="12">
        <f t="shared" si="101"/>
        <v>0</v>
      </c>
      <c r="CY123" s="11"/>
      <c r="CZ123" s="14"/>
      <c r="DA123" s="12">
        <f t="shared" si="102"/>
        <v>0</v>
      </c>
      <c r="DB123" s="12"/>
      <c r="DC123" s="12"/>
      <c r="DD123" s="12">
        <f t="shared" si="103"/>
        <v>0</v>
      </c>
      <c r="DE123" s="11"/>
      <c r="DF123" s="14"/>
      <c r="DG123" s="12">
        <f t="shared" si="104"/>
        <v>0</v>
      </c>
      <c r="DH123" s="12"/>
      <c r="DI123" s="12"/>
      <c r="DJ123" s="12">
        <f t="shared" si="105"/>
        <v>0</v>
      </c>
      <c r="DK123" s="11"/>
      <c r="DL123" s="14"/>
      <c r="DM123" s="12">
        <f t="shared" si="106"/>
        <v>0</v>
      </c>
      <c r="DN123" s="12"/>
      <c r="DO123" s="12"/>
      <c r="DP123" s="12">
        <f t="shared" si="107"/>
        <v>0</v>
      </c>
      <c r="DQ123" s="11"/>
      <c r="DR123" s="14"/>
      <c r="DS123" s="12">
        <f t="shared" si="108"/>
        <v>0</v>
      </c>
      <c r="DT123" s="12"/>
      <c r="DU123" s="12"/>
      <c r="DV123" s="12">
        <f t="shared" si="109"/>
        <v>0</v>
      </c>
      <c r="DW123" s="11"/>
      <c r="DX123" s="14"/>
      <c r="DY123" s="12">
        <f t="shared" si="110"/>
        <v>0</v>
      </c>
      <c r="DZ123" s="12"/>
      <c r="EA123" s="12"/>
      <c r="EB123" s="12">
        <f t="shared" si="111"/>
        <v>0</v>
      </c>
      <c r="EC123" s="11"/>
      <c r="ED123" s="14"/>
      <c r="EE123" s="12">
        <f t="shared" si="112"/>
        <v>0</v>
      </c>
      <c r="EF123" s="12"/>
      <c r="EG123" s="12"/>
      <c r="EH123" s="12">
        <f t="shared" si="113"/>
        <v>0</v>
      </c>
      <c r="EI123" s="11"/>
      <c r="EJ123" s="14"/>
      <c r="EK123" s="12">
        <f t="shared" si="114"/>
        <v>0</v>
      </c>
      <c r="EL123" s="12"/>
      <c r="EM123" s="12"/>
      <c r="EN123" s="12">
        <f t="shared" si="115"/>
        <v>0</v>
      </c>
      <c r="EO123" s="11"/>
      <c r="EP123" s="14"/>
      <c r="EQ123" s="12">
        <f t="shared" si="116"/>
        <v>0</v>
      </c>
      <c r="ER123" s="12"/>
      <c r="ES123" s="12"/>
      <c r="ET123" s="12">
        <f t="shared" si="117"/>
        <v>0</v>
      </c>
      <c r="EU123" s="11"/>
      <c r="EV123" s="14"/>
      <c r="EW123" s="12">
        <f t="shared" si="118"/>
        <v>0</v>
      </c>
      <c r="EX123" s="12"/>
      <c r="EY123" s="12"/>
      <c r="EZ123" s="12">
        <f t="shared" si="119"/>
        <v>0</v>
      </c>
      <c r="FA123" s="11"/>
      <c r="FB123" s="14"/>
      <c r="FC123" s="12">
        <f t="shared" si="120"/>
        <v>0</v>
      </c>
      <c r="FD123" s="12"/>
      <c r="FE123" s="12"/>
      <c r="FF123" s="12">
        <f t="shared" si="121"/>
        <v>0</v>
      </c>
      <c r="FG123" s="11"/>
      <c r="FH123" s="14"/>
      <c r="FI123" s="12">
        <f t="shared" si="122"/>
        <v>0</v>
      </c>
      <c r="FJ123" s="12"/>
      <c r="FK123" s="12"/>
      <c r="FL123" s="12">
        <f t="shared" si="123"/>
        <v>0</v>
      </c>
      <c r="FM123" s="11"/>
      <c r="FN123" s="14"/>
      <c r="FO123" s="12">
        <f t="shared" si="124"/>
        <v>0</v>
      </c>
      <c r="FP123" s="12"/>
      <c r="FQ123" s="12"/>
      <c r="FR123" s="12">
        <f t="shared" si="125"/>
        <v>0</v>
      </c>
      <c r="FS123" s="11"/>
      <c r="FT123" s="14"/>
      <c r="FU123" s="12">
        <f t="shared" si="126"/>
        <v>0</v>
      </c>
      <c r="FV123" s="12"/>
      <c r="FW123" s="12"/>
      <c r="FX123" s="12">
        <f t="shared" si="127"/>
        <v>0</v>
      </c>
      <c r="FY123" s="11"/>
      <c r="FZ123" s="14"/>
      <c r="GA123" s="12">
        <f t="shared" si="128"/>
        <v>0</v>
      </c>
      <c r="GB123" s="12"/>
      <c r="GC123" s="12"/>
      <c r="GD123" s="12">
        <f t="shared" si="129"/>
        <v>0</v>
      </c>
      <c r="GE123" s="11">
        <f>[2]Sheet1!$D$3</f>
        <v>0</v>
      </c>
      <c r="GF123" s="12">
        <f t="shared" si="130"/>
        <v>0</v>
      </c>
      <c r="GG123" s="12">
        <f t="shared" si="131"/>
        <v>0</v>
      </c>
      <c r="GH123" s="12">
        <f t="shared" si="132"/>
        <v>0</v>
      </c>
      <c r="GI123" s="12">
        <f t="shared" si="67"/>
        <v>0</v>
      </c>
      <c r="GJ123" s="13">
        <f t="shared" si="68"/>
        <v>0</v>
      </c>
    </row>
    <row r="124" spans="1:192" x14ac:dyDescent="0.25">
      <c r="A124" s="65"/>
      <c r="B124" s="9">
        <f>'[1]البيان الاساسى'!B122</f>
        <v>120</v>
      </c>
      <c r="C124" s="10" t="str">
        <f>VLOOKUP($B124,'[1]البيان الاساسى'!$B$3:$K$561,2,0)</f>
        <v xml:space="preserve">ورق عنب </v>
      </c>
      <c r="D124" s="10" t="str">
        <f>VLOOKUP($B124,'[1]البيان الاساسى'!$B$3:$K$561,3,0)</f>
        <v>كيس 10 كيلو</v>
      </c>
      <c r="E124" s="11"/>
      <c r="F124" s="14"/>
      <c r="G124" s="12">
        <f t="shared" si="69"/>
        <v>0</v>
      </c>
      <c r="H124" s="12"/>
      <c r="I124" s="12"/>
      <c r="J124" s="12">
        <f t="shared" si="70"/>
        <v>0</v>
      </c>
      <c r="K124" s="14"/>
      <c r="L124" s="13">
        <f t="shared" si="71"/>
        <v>0</v>
      </c>
      <c r="M124" s="11"/>
      <c r="N124" s="14"/>
      <c r="O124" s="12">
        <f t="shared" si="72"/>
        <v>0</v>
      </c>
      <c r="P124" s="12"/>
      <c r="Q124" s="12"/>
      <c r="R124" s="12">
        <f t="shared" si="73"/>
        <v>0</v>
      </c>
      <c r="S124" s="11"/>
      <c r="T124" s="14"/>
      <c r="U124" s="12">
        <f t="shared" si="74"/>
        <v>0</v>
      </c>
      <c r="V124" s="12"/>
      <c r="W124" s="12"/>
      <c r="X124" s="12">
        <f t="shared" si="75"/>
        <v>0</v>
      </c>
      <c r="Y124" s="11"/>
      <c r="Z124" s="14"/>
      <c r="AA124" s="12">
        <f t="shared" si="76"/>
        <v>0</v>
      </c>
      <c r="AB124" s="12"/>
      <c r="AC124" s="12"/>
      <c r="AD124" s="12">
        <f t="shared" si="77"/>
        <v>0</v>
      </c>
      <c r="AE124" s="11"/>
      <c r="AF124" s="14"/>
      <c r="AG124" s="12">
        <f t="shared" si="78"/>
        <v>0</v>
      </c>
      <c r="AH124" s="12"/>
      <c r="AI124" s="12"/>
      <c r="AJ124" s="12">
        <f t="shared" si="79"/>
        <v>0</v>
      </c>
      <c r="AK124" s="11"/>
      <c r="AL124" s="14"/>
      <c r="AM124" s="12">
        <f t="shared" si="80"/>
        <v>0</v>
      </c>
      <c r="AN124" s="12"/>
      <c r="AO124" s="12"/>
      <c r="AP124" s="12">
        <f t="shared" si="81"/>
        <v>0</v>
      </c>
      <c r="AQ124" s="11"/>
      <c r="AR124" s="14"/>
      <c r="AS124" s="12">
        <f t="shared" si="82"/>
        <v>0</v>
      </c>
      <c r="AT124" s="12"/>
      <c r="AU124" s="12"/>
      <c r="AV124" s="12">
        <f t="shared" si="83"/>
        <v>0</v>
      </c>
      <c r="AW124" s="11"/>
      <c r="AX124" s="14"/>
      <c r="AY124" s="12">
        <f t="shared" si="84"/>
        <v>0</v>
      </c>
      <c r="AZ124" s="12"/>
      <c r="BA124" s="12"/>
      <c r="BB124" s="12">
        <f t="shared" si="85"/>
        <v>0</v>
      </c>
      <c r="BC124" s="11"/>
      <c r="BD124" s="14"/>
      <c r="BE124" s="12">
        <f t="shared" si="86"/>
        <v>0</v>
      </c>
      <c r="BF124" s="12"/>
      <c r="BG124" s="12"/>
      <c r="BH124" s="12">
        <f t="shared" si="87"/>
        <v>0</v>
      </c>
      <c r="BI124" s="11"/>
      <c r="BJ124" s="14"/>
      <c r="BK124" s="12">
        <f t="shared" si="88"/>
        <v>0</v>
      </c>
      <c r="BL124" s="12"/>
      <c r="BM124" s="12"/>
      <c r="BN124" s="12">
        <f t="shared" si="89"/>
        <v>0</v>
      </c>
      <c r="BO124" s="11"/>
      <c r="BP124" s="14"/>
      <c r="BQ124" s="12">
        <f t="shared" si="90"/>
        <v>0</v>
      </c>
      <c r="BR124" s="12"/>
      <c r="BS124" s="12"/>
      <c r="BT124" s="12">
        <f t="shared" si="91"/>
        <v>0</v>
      </c>
      <c r="BU124" s="11"/>
      <c r="BV124" s="14"/>
      <c r="BW124" s="12">
        <f t="shared" si="92"/>
        <v>0</v>
      </c>
      <c r="BX124" s="12"/>
      <c r="BY124" s="12"/>
      <c r="BZ124" s="12">
        <f t="shared" si="93"/>
        <v>0</v>
      </c>
      <c r="CA124" s="11"/>
      <c r="CB124" s="14"/>
      <c r="CC124" s="12">
        <f t="shared" si="94"/>
        <v>0</v>
      </c>
      <c r="CD124" s="12"/>
      <c r="CE124" s="12"/>
      <c r="CF124" s="12">
        <f t="shared" si="95"/>
        <v>0</v>
      </c>
      <c r="CG124" s="11"/>
      <c r="CH124" s="14"/>
      <c r="CI124" s="12">
        <f t="shared" si="96"/>
        <v>0</v>
      </c>
      <c r="CJ124" s="12"/>
      <c r="CK124" s="12"/>
      <c r="CL124" s="12">
        <f t="shared" si="97"/>
        <v>0</v>
      </c>
      <c r="CM124" s="11"/>
      <c r="CN124" s="14"/>
      <c r="CO124" s="12">
        <f t="shared" si="98"/>
        <v>0</v>
      </c>
      <c r="CP124" s="12"/>
      <c r="CQ124" s="12"/>
      <c r="CR124" s="12">
        <f t="shared" si="99"/>
        <v>0</v>
      </c>
      <c r="CS124" s="11"/>
      <c r="CT124" s="14"/>
      <c r="CU124" s="12">
        <f t="shared" si="100"/>
        <v>0</v>
      </c>
      <c r="CV124" s="12"/>
      <c r="CW124" s="12"/>
      <c r="CX124" s="12">
        <f t="shared" si="101"/>
        <v>0</v>
      </c>
      <c r="CY124" s="11"/>
      <c r="CZ124" s="14"/>
      <c r="DA124" s="12">
        <f t="shared" si="102"/>
        <v>0</v>
      </c>
      <c r="DB124" s="12"/>
      <c r="DC124" s="12"/>
      <c r="DD124" s="12">
        <f t="shared" si="103"/>
        <v>0</v>
      </c>
      <c r="DE124" s="11"/>
      <c r="DF124" s="14"/>
      <c r="DG124" s="12">
        <f t="shared" si="104"/>
        <v>0</v>
      </c>
      <c r="DH124" s="12"/>
      <c r="DI124" s="12"/>
      <c r="DJ124" s="12">
        <f t="shared" si="105"/>
        <v>0</v>
      </c>
      <c r="DK124" s="11"/>
      <c r="DL124" s="14"/>
      <c r="DM124" s="12">
        <f t="shared" si="106"/>
        <v>0</v>
      </c>
      <c r="DN124" s="12"/>
      <c r="DO124" s="12"/>
      <c r="DP124" s="12">
        <f t="shared" si="107"/>
        <v>0</v>
      </c>
      <c r="DQ124" s="11"/>
      <c r="DR124" s="14"/>
      <c r="DS124" s="12">
        <f t="shared" si="108"/>
        <v>0</v>
      </c>
      <c r="DT124" s="12"/>
      <c r="DU124" s="12"/>
      <c r="DV124" s="12">
        <f t="shared" si="109"/>
        <v>0</v>
      </c>
      <c r="DW124" s="11"/>
      <c r="DX124" s="14"/>
      <c r="DY124" s="12">
        <f t="shared" si="110"/>
        <v>0</v>
      </c>
      <c r="DZ124" s="12"/>
      <c r="EA124" s="12"/>
      <c r="EB124" s="12">
        <f t="shared" si="111"/>
        <v>0</v>
      </c>
      <c r="EC124" s="11"/>
      <c r="ED124" s="14"/>
      <c r="EE124" s="12">
        <f t="shared" si="112"/>
        <v>0</v>
      </c>
      <c r="EF124" s="12"/>
      <c r="EG124" s="12"/>
      <c r="EH124" s="12">
        <f t="shared" si="113"/>
        <v>0</v>
      </c>
      <c r="EI124" s="11"/>
      <c r="EJ124" s="14"/>
      <c r="EK124" s="12">
        <f t="shared" si="114"/>
        <v>0</v>
      </c>
      <c r="EL124" s="12"/>
      <c r="EM124" s="12"/>
      <c r="EN124" s="12">
        <f t="shared" si="115"/>
        <v>0</v>
      </c>
      <c r="EO124" s="11"/>
      <c r="EP124" s="14"/>
      <c r="EQ124" s="12">
        <f t="shared" si="116"/>
        <v>0</v>
      </c>
      <c r="ER124" s="12"/>
      <c r="ES124" s="12"/>
      <c r="ET124" s="12">
        <f t="shared" si="117"/>
        <v>0</v>
      </c>
      <c r="EU124" s="11"/>
      <c r="EV124" s="14"/>
      <c r="EW124" s="12">
        <f t="shared" si="118"/>
        <v>0</v>
      </c>
      <c r="EX124" s="12"/>
      <c r="EY124" s="12"/>
      <c r="EZ124" s="12">
        <f t="shared" si="119"/>
        <v>0</v>
      </c>
      <c r="FA124" s="11"/>
      <c r="FB124" s="14"/>
      <c r="FC124" s="12">
        <f t="shared" si="120"/>
        <v>0</v>
      </c>
      <c r="FD124" s="12"/>
      <c r="FE124" s="12"/>
      <c r="FF124" s="12">
        <f t="shared" si="121"/>
        <v>0</v>
      </c>
      <c r="FG124" s="11"/>
      <c r="FH124" s="14"/>
      <c r="FI124" s="12">
        <f t="shared" si="122"/>
        <v>0</v>
      </c>
      <c r="FJ124" s="12"/>
      <c r="FK124" s="12"/>
      <c r="FL124" s="12">
        <f t="shared" si="123"/>
        <v>0</v>
      </c>
      <c r="FM124" s="11"/>
      <c r="FN124" s="14"/>
      <c r="FO124" s="12">
        <f t="shared" si="124"/>
        <v>0</v>
      </c>
      <c r="FP124" s="12"/>
      <c r="FQ124" s="12"/>
      <c r="FR124" s="12">
        <f t="shared" si="125"/>
        <v>0</v>
      </c>
      <c r="FS124" s="11"/>
      <c r="FT124" s="14"/>
      <c r="FU124" s="12">
        <f t="shared" si="126"/>
        <v>0</v>
      </c>
      <c r="FV124" s="12"/>
      <c r="FW124" s="12"/>
      <c r="FX124" s="12">
        <f t="shared" si="127"/>
        <v>0</v>
      </c>
      <c r="FY124" s="11"/>
      <c r="FZ124" s="14"/>
      <c r="GA124" s="12">
        <f t="shared" si="128"/>
        <v>0</v>
      </c>
      <c r="GB124" s="12"/>
      <c r="GC124" s="12"/>
      <c r="GD124" s="12">
        <f t="shared" si="129"/>
        <v>0</v>
      </c>
      <c r="GE124" s="11">
        <f>[2]Sheet1!$D$3</f>
        <v>0</v>
      </c>
      <c r="GF124" s="12">
        <f t="shared" si="130"/>
        <v>0</v>
      </c>
      <c r="GG124" s="12">
        <f t="shared" si="131"/>
        <v>0</v>
      </c>
      <c r="GH124" s="12">
        <f t="shared" si="132"/>
        <v>0</v>
      </c>
      <c r="GI124" s="12">
        <f t="shared" si="67"/>
        <v>0</v>
      </c>
      <c r="GJ124" s="13">
        <f t="shared" si="68"/>
        <v>0</v>
      </c>
    </row>
    <row r="125" spans="1:192" x14ac:dyDescent="0.25">
      <c r="A125" s="65"/>
      <c r="B125" s="9">
        <f>'[1]البيان الاساسى'!B123</f>
        <v>121</v>
      </c>
      <c r="C125" s="10" t="str">
        <f>VLOOKUP($B125,'[1]البيان الاساسى'!$B$3:$K$561,2,0)</f>
        <v>شبكة ممبار</v>
      </c>
      <c r="D125" s="10" t="str">
        <f>VLOOKUP($B125,'[1]البيان الاساسى'!$B$3:$K$561,3,0)</f>
        <v>شبكة 2 ك</v>
      </c>
      <c r="E125" s="11"/>
      <c r="F125" s="14"/>
      <c r="G125" s="12">
        <f t="shared" si="69"/>
        <v>0</v>
      </c>
      <c r="H125" s="12"/>
      <c r="I125" s="12"/>
      <c r="J125" s="12">
        <f t="shared" si="70"/>
        <v>0</v>
      </c>
      <c r="K125" s="14"/>
      <c r="L125" s="13">
        <f t="shared" si="71"/>
        <v>0</v>
      </c>
      <c r="M125" s="11"/>
      <c r="N125" s="14"/>
      <c r="O125" s="12">
        <f t="shared" si="72"/>
        <v>0</v>
      </c>
      <c r="P125" s="12"/>
      <c r="Q125" s="12"/>
      <c r="R125" s="12">
        <f t="shared" si="73"/>
        <v>0</v>
      </c>
      <c r="S125" s="11"/>
      <c r="T125" s="14"/>
      <c r="U125" s="12">
        <f t="shared" si="74"/>
        <v>0</v>
      </c>
      <c r="V125" s="12"/>
      <c r="W125" s="12"/>
      <c r="X125" s="12">
        <f t="shared" si="75"/>
        <v>0</v>
      </c>
      <c r="Y125" s="11"/>
      <c r="Z125" s="14"/>
      <c r="AA125" s="12">
        <f t="shared" si="76"/>
        <v>0</v>
      </c>
      <c r="AB125" s="12"/>
      <c r="AC125" s="12"/>
      <c r="AD125" s="12">
        <f t="shared" si="77"/>
        <v>0</v>
      </c>
      <c r="AE125" s="11"/>
      <c r="AF125" s="14"/>
      <c r="AG125" s="12">
        <f t="shared" si="78"/>
        <v>0</v>
      </c>
      <c r="AH125" s="12"/>
      <c r="AI125" s="12"/>
      <c r="AJ125" s="12">
        <f t="shared" si="79"/>
        <v>0</v>
      </c>
      <c r="AK125" s="11"/>
      <c r="AL125" s="14"/>
      <c r="AM125" s="12">
        <f t="shared" si="80"/>
        <v>0</v>
      </c>
      <c r="AN125" s="12"/>
      <c r="AO125" s="12"/>
      <c r="AP125" s="12">
        <f t="shared" si="81"/>
        <v>0</v>
      </c>
      <c r="AQ125" s="11"/>
      <c r="AR125" s="14"/>
      <c r="AS125" s="12">
        <f t="shared" si="82"/>
        <v>0</v>
      </c>
      <c r="AT125" s="12"/>
      <c r="AU125" s="12"/>
      <c r="AV125" s="12">
        <f t="shared" si="83"/>
        <v>0</v>
      </c>
      <c r="AW125" s="11"/>
      <c r="AX125" s="14"/>
      <c r="AY125" s="12">
        <f t="shared" si="84"/>
        <v>0</v>
      </c>
      <c r="AZ125" s="12"/>
      <c r="BA125" s="12"/>
      <c r="BB125" s="12">
        <f t="shared" si="85"/>
        <v>0</v>
      </c>
      <c r="BC125" s="11"/>
      <c r="BD125" s="14"/>
      <c r="BE125" s="12">
        <f t="shared" si="86"/>
        <v>0</v>
      </c>
      <c r="BF125" s="12"/>
      <c r="BG125" s="12"/>
      <c r="BH125" s="12">
        <f t="shared" si="87"/>
        <v>0</v>
      </c>
      <c r="BI125" s="11"/>
      <c r="BJ125" s="14"/>
      <c r="BK125" s="12">
        <f t="shared" si="88"/>
        <v>0</v>
      </c>
      <c r="BL125" s="12"/>
      <c r="BM125" s="12"/>
      <c r="BN125" s="12">
        <f t="shared" si="89"/>
        <v>0</v>
      </c>
      <c r="BO125" s="11"/>
      <c r="BP125" s="14"/>
      <c r="BQ125" s="12">
        <f t="shared" si="90"/>
        <v>0</v>
      </c>
      <c r="BR125" s="12"/>
      <c r="BS125" s="12"/>
      <c r="BT125" s="12">
        <f t="shared" si="91"/>
        <v>0</v>
      </c>
      <c r="BU125" s="11"/>
      <c r="BV125" s="14"/>
      <c r="BW125" s="12">
        <f t="shared" si="92"/>
        <v>0</v>
      </c>
      <c r="BX125" s="12"/>
      <c r="BY125" s="12"/>
      <c r="BZ125" s="12">
        <f t="shared" si="93"/>
        <v>0</v>
      </c>
      <c r="CA125" s="11"/>
      <c r="CB125" s="14"/>
      <c r="CC125" s="12">
        <f t="shared" si="94"/>
        <v>0</v>
      </c>
      <c r="CD125" s="12"/>
      <c r="CE125" s="12"/>
      <c r="CF125" s="12">
        <f t="shared" si="95"/>
        <v>0</v>
      </c>
      <c r="CG125" s="11"/>
      <c r="CH125" s="14"/>
      <c r="CI125" s="12">
        <f t="shared" si="96"/>
        <v>0</v>
      </c>
      <c r="CJ125" s="12"/>
      <c r="CK125" s="12"/>
      <c r="CL125" s="12">
        <f t="shared" si="97"/>
        <v>0</v>
      </c>
      <c r="CM125" s="11"/>
      <c r="CN125" s="14"/>
      <c r="CO125" s="12">
        <f t="shared" si="98"/>
        <v>0</v>
      </c>
      <c r="CP125" s="12"/>
      <c r="CQ125" s="12"/>
      <c r="CR125" s="12">
        <f t="shared" si="99"/>
        <v>0</v>
      </c>
      <c r="CS125" s="11"/>
      <c r="CT125" s="14"/>
      <c r="CU125" s="12">
        <f t="shared" si="100"/>
        <v>0</v>
      </c>
      <c r="CV125" s="12"/>
      <c r="CW125" s="12"/>
      <c r="CX125" s="12">
        <f t="shared" si="101"/>
        <v>0</v>
      </c>
      <c r="CY125" s="11"/>
      <c r="CZ125" s="14"/>
      <c r="DA125" s="12">
        <f t="shared" si="102"/>
        <v>0</v>
      </c>
      <c r="DB125" s="12"/>
      <c r="DC125" s="12"/>
      <c r="DD125" s="12">
        <f t="shared" si="103"/>
        <v>0</v>
      </c>
      <c r="DE125" s="11"/>
      <c r="DF125" s="14"/>
      <c r="DG125" s="12">
        <f t="shared" si="104"/>
        <v>0</v>
      </c>
      <c r="DH125" s="12"/>
      <c r="DI125" s="12"/>
      <c r="DJ125" s="12">
        <f t="shared" si="105"/>
        <v>0</v>
      </c>
      <c r="DK125" s="11"/>
      <c r="DL125" s="14"/>
      <c r="DM125" s="12">
        <f t="shared" si="106"/>
        <v>0</v>
      </c>
      <c r="DN125" s="12"/>
      <c r="DO125" s="12"/>
      <c r="DP125" s="12">
        <f t="shared" si="107"/>
        <v>0</v>
      </c>
      <c r="DQ125" s="11"/>
      <c r="DR125" s="14"/>
      <c r="DS125" s="12">
        <f t="shared" si="108"/>
        <v>0</v>
      </c>
      <c r="DT125" s="12"/>
      <c r="DU125" s="12"/>
      <c r="DV125" s="12">
        <f t="shared" si="109"/>
        <v>0</v>
      </c>
      <c r="DW125" s="11"/>
      <c r="DX125" s="14"/>
      <c r="DY125" s="12">
        <f t="shared" si="110"/>
        <v>0</v>
      </c>
      <c r="DZ125" s="12"/>
      <c r="EA125" s="12"/>
      <c r="EB125" s="12">
        <f t="shared" si="111"/>
        <v>0</v>
      </c>
      <c r="EC125" s="11"/>
      <c r="ED125" s="14"/>
      <c r="EE125" s="12">
        <f t="shared" si="112"/>
        <v>0</v>
      </c>
      <c r="EF125" s="12"/>
      <c r="EG125" s="12"/>
      <c r="EH125" s="12">
        <f t="shared" si="113"/>
        <v>0</v>
      </c>
      <c r="EI125" s="11"/>
      <c r="EJ125" s="14"/>
      <c r="EK125" s="12">
        <f t="shared" si="114"/>
        <v>0</v>
      </c>
      <c r="EL125" s="12"/>
      <c r="EM125" s="12"/>
      <c r="EN125" s="12">
        <f t="shared" si="115"/>
        <v>0</v>
      </c>
      <c r="EO125" s="11"/>
      <c r="EP125" s="14"/>
      <c r="EQ125" s="12">
        <f t="shared" si="116"/>
        <v>0</v>
      </c>
      <c r="ER125" s="12"/>
      <c r="ES125" s="12"/>
      <c r="ET125" s="12">
        <f t="shared" si="117"/>
        <v>0</v>
      </c>
      <c r="EU125" s="11"/>
      <c r="EV125" s="14"/>
      <c r="EW125" s="12">
        <f t="shared" si="118"/>
        <v>0</v>
      </c>
      <c r="EX125" s="12"/>
      <c r="EY125" s="12"/>
      <c r="EZ125" s="12">
        <f t="shared" si="119"/>
        <v>0</v>
      </c>
      <c r="FA125" s="11"/>
      <c r="FB125" s="14"/>
      <c r="FC125" s="12">
        <f t="shared" si="120"/>
        <v>0</v>
      </c>
      <c r="FD125" s="12"/>
      <c r="FE125" s="12"/>
      <c r="FF125" s="12">
        <f t="shared" si="121"/>
        <v>0</v>
      </c>
      <c r="FG125" s="11"/>
      <c r="FH125" s="14"/>
      <c r="FI125" s="12">
        <f t="shared" si="122"/>
        <v>0</v>
      </c>
      <c r="FJ125" s="12"/>
      <c r="FK125" s="12"/>
      <c r="FL125" s="12">
        <f t="shared" si="123"/>
        <v>0</v>
      </c>
      <c r="FM125" s="11"/>
      <c r="FN125" s="14"/>
      <c r="FO125" s="12">
        <f t="shared" si="124"/>
        <v>0</v>
      </c>
      <c r="FP125" s="12"/>
      <c r="FQ125" s="12"/>
      <c r="FR125" s="12">
        <f t="shared" si="125"/>
        <v>0</v>
      </c>
      <c r="FS125" s="11"/>
      <c r="FT125" s="14"/>
      <c r="FU125" s="12">
        <f t="shared" si="126"/>
        <v>0</v>
      </c>
      <c r="FV125" s="12"/>
      <c r="FW125" s="12"/>
      <c r="FX125" s="12">
        <f t="shared" si="127"/>
        <v>0</v>
      </c>
      <c r="FY125" s="11"/>
      <c r="FZ125" s="14"/>
      <c r="GA125" s="12">
        <f t="shared" si="128"/>
        <v>0</v>
      </c>
      <c r="GB125" s="12"/>
      <c r="GC125" s="12"/>
      <c r="GD125" s="12">
        <f t="shared" si="129"/>
        <v>0</v>
      </c>
      <c r="GE125" s="11">
        <f>[2]Sheet1!$D$3</f>
        <v>0</v>
      </c>
      <c r="GF125" s="12">
        <f t="shared" si="130"/>
        <v>0</v>
      </c>
      <c r="GG125" s="12">
        <f t="shared" si="131"/>
        <v>0</v>
      </c>
      <c r="GH125" s="12">
        <f t="shared" si="132"/>
        <v>0</v>
      </c>
      <c r="GI125" s="12">
        <f t="shared" si="67"/>
        <v>0</v>
      </c>
      <c r="GJ125" s="13">
        <f t="shared" si="68"/>
        <v>0</v>
      </c>
    </row>
    <row r="126" spans="1:192" x14ac:dyDescent="0.25">
      <c r="A126" s="65"/>
      <c r="B126" s="9">
        <f>'[1]البيان الاساسى'!B124</f>
        <v>122</v>
      </c>
      <c r="C126" s="10" t="str">
        <f>VLOOKUP($B126,'[1]البيان الاساسى'!$B$3:$K$561,2,0)</f>
        <v>بسلة ساده</v>
      </c>
      <c r="D126" s="10" t="str">
        <f>VLOOKUP($B126,'[1]البيان الاساسى'!$B$3:$K$561,3,0)</f>
        <v>كيس 0.400 جرام</v>
      </c>
      <c r="E126" s="11"/>
      <c r="F126" s="14"/>
      <c r="G126" s="12">
        <f t="shared" si="69"/>
        <v>0</v>
      </c>
      <c r="H126" s="12"/>
      <c r="I126" s="12"/>
      <c r="J126" s="12">
        <f t="shared" si="70"/>
        <v>0</v>
      </c>
      <c r="K126" s="14"/>
      <c r="L126" s="13">
        <f t="shared" si="71"/>
        <v>0</v>
      </c>
      <c r="M126" s="11"/>
      <c r="N126" s="14"/>
      <c r="O126" s="12">
        <f t="shared" si="72"/>
        <v>0</v>
      </c>
      <c r="P126" s="12"/>
      <c r="Q126" s="12"/>
      <c r="R126" s="12">
        <f t="shared" si="73"/>
        <v>0</v>
      </c>
      <c r="S126" s="11"/>
      <c r="T126" s="14"/>
      <c r="U126" s="12">
        <f t="shared" si="74"/>
        <v>0</v>
      </c>
      <c r="V126" s="12"/>
      <c r="W126" s="12"/>
      <c r="X126" s="12">
        <f t="shared" si="75"/>
        <v>0</v>
      </c>
      <c r="Y126" s="11"/>
      <c r="Z126" s="14"/>
      <c r="AA126" s="12">
        <f t="shared" si="76"/>
        <v>0</v>
      </c>
      <c r="AB126" s="12"/>
      <c r="AC126" s="12"/>
      <c r="AD126" s="12">
        <f t="shared" si="77"/>
        <v>0</v>
      </c>
      <c r="AE126" s="11"/>
      <c r="AF126" s="14"/>
      <c r="AG126" s="12">
        <f t="shared" si="78"/>
        <v>0</v>
      </c>
      <c r="AH126" s="12"/>
      <c r="AI126" s="12"/>
      <c r="AJ126" s="12">
        <f t="shared" si="79"/>
        <v>0</v>
      </c>
      <c r="AK126" s="11"/>
      <c r="AL126" s="14"/>
      <c r="AM126" s="12">
        <f t="shared" si="80"/>
        <v>0</v>
      </c>
      <c r="AN126" s="12"/>
      <c r="AO126" s="12"/>
      <c r="AP126" s="12">
        <f t="shared" si="81"/>
        <v>0</v>
      </c>
      <c r="AQ126" s="11"/>
      <c r="AR126" s="14"/>
      <c r="AS126" s="12">
        <f t="shared" si="82"/>
        <v>0</v>
      </c>
      <c r="AT126" s="12"/>
      <c r="AU126" s="12"/>
      <c r="AV126" s="12">
        <f t="shared" si="83"/>
        <v>0</v>
      </c>
      <c r="AW126" s="11"/>
      <c r="AX126" s="14"/>
      <c r="AY126" s="12">
        <f t="shared" si="84"/>
        <v>0</v>
      </c>
      <c r="AZ126" s="12"/>
      <c r="BA126" s="12"/>
      <c r="BB126" s="12">
        <f t="shared" si="85"/>
        <v>0</v>
      </c>
      <c r="BC126" s="11"/>
      <c r="BD126" s="14"/>
      <c r="BE126" s="12">
        <f t="shared" si="86"/>
        <v>0</v>
      </c>
      <c r="BF126" s="12"/>
      <c r="BG126" s="12"/>
      <c r="BH126" s="12">
        <f t="shared" si="87"/>
        <v>0</v>
      </c>
      <c r="BI126" s="11"/>
      <c r="BJ126" s="14"/>
      <c r="BK126" s="12">
        <f t="shared" si="88"/>
        <v>0</v>
      </c>
      <c r="BL126" s="12"/>
      <c r="BM126" s="12"/>
      <c r="BN126" s="12">
        <f t="shared" si="89"/>
        <v>0</v>
      </c>
      <c r="BO126" s="11"/>
      <c r="BP126" s="14"/>
      <c r="BQ126" s="12">
        <f t="shared" si="90"/>
        <v>0</v>
      </c>
      <c r="BR126" s="12"/>
      <c r="BS126" s="12"/>
      <c r="BT126" s="12">
        <f t="shared" si="91"/>
        <v>0</v>
      </c>
      <c r="BU126" s="11"/>
      <c r="BV126" s="14"/>
      <c r="BW126" s="12">
        <f t="shared" si="92"/>
        <v>0</v>
      </c>
      <c r="BX126" s="12"/>
      <c r="BY126" s="12"/>
      <c r="BZ126" s="12">
        <f t="shared" si="93"/>
        <v>0</v>
      </c>
      <c r="CA126" s="11"/>
      <c r="CB126" s="14"/>
      <c r="CC126" s="12">
        <f t="shared" si="94"/>
        <v>0</v>
      </c>
      <c r="CD126" s="12"/>
      <c r="CE126" s="12"/>
      <c r="CF126" s="12">
        <f t="shared" si="95"/>
        <v>0</v>
      </c>
      <c r="CG126" s="11"/>
      <c r="CH126" s="14"/>
      <c r="CI126" s="12">
        <f t="shared" si="96"/>
        <v>0</v>
      </c>
      <c r="CJ126" s="12"/>
      <c r="CK126" s="12"/>
      <c r="CL126" s="12">
        <f t="shared" si="97"/>
        <v>0</v>
      </c>
      <c r="CM126" s="11"/>
      <c r="CN126" s="14"/>
      <c r="CO126" s="12">
        <f t="shared" si="98"/>
        <v>0</v>
      </c>
      <c r="CP126" s="12"/>
      <c r="CQ126" s="12"/>
      <c r="CR126" s="12">
        <f t="shared" si="99"/>
        <v>0</v>
      </c>
      <c r="CS126" s="11"/>
      <c r="CT126" s="14"/>
      <c r="CU126" s="12">
        <f t="shared" si="100"/>
        <v>0</v>
      </c>
      <c r="CV126" s="12"/>
      <c r="CW126" s="12"/>
      <c r="CX126" s="12">
        <f t="shared" si="101"/>
        <v>0</v>
      </c>
      <c r="CY126" s="11"/>
      <c r="CZ126" s="14"/>
      <c r="DA126" s="12">
        <f t="shared" si="102"/>
        <v>0</v>
      </c>
      <c r="DB126" s="12"/>
      <c r="DC126" s="12"/>
      <c r="DD126" s="12">
        <f t="shared" si="103"/>
        <v>0</v>
      </c>
      <c r="DE126" s="11"/>
      <c r="DF126" s="14"/>
      <c r="DG126" s="12">
        <f t="shared" si="104"/>
        <v>0</v>
      </c>
      <c r="DH126" s="12"/>
      <c r="DI126" s="12"/>
      <c r="DJ126" s="12">
        <f t="shared" si="105"/>
        <v>0</v>
      </c>
      <c r="DK126" s="11"/>
      <c r="DL126" s="14"/>
      <c r="DM126" s="12">
        <f t="shared" si="106"/>
        <v>0</v>
      </c>
      <c r="DN126" s="12"/>
      <c r="DO126" s="12"/>
      <c r="DP126" s="12">
        <f t="shared" si="107"/>
        <v>0</v>
      </c>
      <c r="DQ126" s="11"/>
      <c r="DR126" s="14"/>
      <c r="DS126" s="12">
        <f t="shared" si="108"/>
        <v>0</v>
      </c>
      <c r="DT126" s="12"/>
      <c r="DU126" s="12"/>
      <c r="DV126" s="12">
        <f t="shared" si="109"/>
        <v>0</v>
      </c>
      <c r="DW126" s="11"/>
      <c r="DX126" s="14"/>
      <c r="DY126" s="12">
        <f t="shared" si="110"/>
        <v>0</v>
      </c>
      <c r="DZ126" s="12"/>
      <c r="EA126" s="12"/>
      <c r="EB126" s="12">
        <f t="shared" si="111"/>
        <v>0</v>
      </c>
      <c r="EC126" s="11"/>
      <c r="ED126" s="14"/>
      <c r="EE126" s="12">
        <f t="shared" si="112"/>
        <v>0</v>
      </c>
      <c r="EF126" s="12"/>
      <c r="EG126" s="12"/>
      <c r="EH126" s="12">
        <f t="shared" si="113"/>
        <v>0</v>
      </c>
      <c r="EI126" s="11"/>
      <c r="EJ126" s="14"/>
      <c r="EK126" s="12">
        <f t="shared" si="114"/>
        <v>0</v>
      </c>
      <c r="EL126" s="12"/>
      <c r="EM126" s="12"/>
      <c r="EN126" s="12">
        <f t="shared" si="115"/>
        <v>0</v>
      </c>
      <c r="EO126" s="11"/>
      <c r="EP126" s="14"/>
      <c r="EQ126" s="12">
        <f t="shared" si="116"/>
        <v>0</v>
      </c>
      <c r="ER126" s="12"/>
      <c r="ES126" s="12"/>
      <c r="ET126" s="12">
        <f t="shared" si="117"/>
        <v>0</v>
      </c>
      <c r="EU126" s="11"/>
      <c r="EV126" s="14"/>
      <c r="EW126" s="12">
        <f t="shared" si="118"/>
        <v>0</v>
      </c>
      <c r="EX126" s="12"/>
      <c r="EY126" s="12"/>
      <c r="EZ126" s="12">
        <f t="shared" si="119"/>
        <v>0</v>
      </c>
      <c r="FA126" s="11"/>
      <c r="FB126" s="14"/>
      <c r="FC126" s="12">
        <f t="shared" si="120"/>
        <v>0</v>
      </c>
      <c r="FD126" s="12"/>
      <c r="FE126" s="12"/>
      <c r="FF126" s="12">
        <f t="shared" si="121"/>
        <v>0</v>
      </c>
      <c r="FG126" s="11"/>
      <c r="FH126" s="14"/>
      <c r="FI126" s="12">
        <f t="shared" si="122"/>
        <v>0</v>
      </c>
      <c r="FJ126" s="12"/>
      <c r="FK126" s="12"/>
      <c r="FL126" s="12">
        <f t="shared" si="123"/>
        <v>0</v>
      </c>
      <c r="FM126" s="11"/>
      <c r="FN126" s="14"/>
      <c r="FO126" s="12">
        <f t="shared" si="124"/>
        <v>0</v>
      </c>
      <c r="FP126" s="12"/>
      <c r="FQ126" s="12"/>
      <c r="FR126" s="12">
        <f t="shared" si="125"/>
        <v>0</v>
      </c>
      <c r="FS126" s="11"/>
      <c r="FT126" s="14"/>
      <c r="FU126" s="12">
        <f t="shared" si="126"/>
        <v>0</v>
      </c>
      <c r="FV126" s="12"/>
      <c r="FW126" s="12"/>
      <c r="FX126" s="12">
        <f t="shared" si="127"/>
        <v>0</v>
      </c>
      <c r="FY126" s="11"/>
      <c r="FZ126" s="14"/>
      <c r="GA126" s="12">
        <f t="shared" si="128"/>
        <v>0</v>
      </c>
      <c r="GB126" s="12"/>
      <c r="GC126" s="12"/>
      <c r="GD126" s="12">
        <f t="shared" si="129"/>
        <v>0</v>
      </c>
      <c r="GE126" s="11">
        <f>[2]Sheet1!$D$3</f>
        <v>0</v>
      </c>
      <c r="GF126" s="12">
        <f t="shared" si="130"/>
        <v>0</v>
      </c>
      <c r="GG126" s="12">
        <f t="shared" si="131"/>
        <v>0</v>
      </c>
      <c r="GH126" s="12">
        <f t="shared" si="132"/>
        <v>0</v>
      </c>
      <c r="GI126" s="12">
        <f t="shared" si="67"/>
        <v>0</v>
      </c>
      <c r="GJ126" s="13">
        <f t="shared" si="68"/>
        <v>0</v>
      </c>
    </row>
    <row r="127" spans="1:192" x14ac:dyDescent="0.25">
      <c r="A127" s="65"/>
      <c r="B127" s="9">
        <f>'[1]البيان الاساسى'!B125</f>
        <v>123</v>
      </c>
      <c r="C127" s="10" t="str">
        <f>VLOOKUP($B127,'[1]البيان الاساسى'!$B$3:$K$561,2,0)</f>
        <v>خضار مشكل</v>
      </c>
      <c r="D127" s="10" t="str">
        <f>VLOOKUP($B127,'[1]البيان الاساسى'!$B$3:$K$561,3,0)</f>
        <v>كيس 0.400 جرام</v>
      </c>
      <c r="E127" s="11"/>
      <c r="F127" s="14"/>
      <c r="G127" s="12">
        <f t="shared" si="69"/>
        <v>0</v>
      </c>
      <c r="H127" s="12"/>
      <c r="I127" s="12"/>
      <c r="J127" s="12">
        <f t="shared" si="70"/>
        <v>0</v>
      </c>
      <c r="K127" s="14"/>
      <c r="L127" s="13">
        <f t="shared" si="71"/>
        <v>0</v>
      </c>
      <c r="M127" s="11"/>
      <c r="N127" s="14"/>
      <c r="O127" s="12">
        <f t="shared" si="72"/>
        <v>0</v>
      </c>
      <c r="P127" s="12"/>
      <c r="Q127" s="12"/>
      <c r="R127" s="12">
        <f t="shared" si="73"/>
        <v>0</v>
      </c>
      <c r="S127" s="11"/>
      <c r="T127" s="14"/>
      <c r="U127" s="12">
        <f t="shared" si="74"/>
        <v>0</v>
      </c>
      <c r="V127" s="12"/>
      <c r="W127" s="12"/>
      <c r="X127" s="12">
        <f t="shared" si="75"/>
        <v>0</v>
      </c>
      <c r="Y127" s="11"/>
      <c r="Z127" s="14"/>
      <c r="AA127" s="12">
        <f t="shared" si="76"/>
        <v>0</v>
      </c>
      <c r="AB127" s="12"/>
      <c r="AC127" s="12"/>
      <c r="AD127" s="12">
        <f t="shared" si="77"/>
        <v>0</v>
      </c>
      <c r="AE127" s="11"/>
      <c r="AF127" s="14"/>
      <c r="AG127" s="12">
        <f t="shared" si="78"/>
        <v>0</v>
      </c>
      <c r="AH127" s="12"/>
      <c r="AI127" s="12"/>
      <c r="AJ127" s="12">
        <f t="shared" si="79"/>
        <v>0</v>
      </c>
      <c r="AK127" s="11"/>
      <c r="AL127" s="14"/>
      <c r="AM127" s="12">
        <f t="shared" si="80"/>
        <v>0</v>
      </c>
      <c r="AN127" s="12"/>
      <c r="AO127" s="12"/>
      <c r="AP127" s="12">
        <f t="shared" si="81"/>
        <v>0</v>
      </c>
      <c r="AQ127" s="11"/>
      <c r="AR127" s="14"/>
      <c r="AS127" s="12">
        <f t="shared" si="82"/>
        <v>0</v>
      </c>
      <c r="AT127" s="12"/>
      <c r="AU127" s="12"/>
      <c r="AV127" s="12">
        <f t="shared" si="83"/>
        <v>0</v>
      </c>
      <c r="AW127" s="11"/>
      <c r="AX127" s="14"/>
      <c r="AY127" s="12">
        <f t="shared" si="84"/>
        <v>0</v>
      </c>
      <c r="AZ127" s="12"/>
      <c r="BA127" s="12"/>
      <c r="BB127" s="12">
        <f t="shared" si="85"/>
        <v>0</v>
      </c>
      <c r="BC127" s="11"/>
      <c r="BD127" s="14"/>
      <c r="BE127" s="12">
        <f t="shared" si="86"/>
        <v>0</v>
      </c>
      <c r="BF127" s="12"/>
      <c r="BG127" s="12"/>
      <c r="BH127" s="12">
        <f t="shared" si="87"/>
        <v>0</v>
      </c>
      <c r="BI127" s="11"/>
      <c r="BJ127" s="14"/>
      <c r="BK127" s="12">
        <f t="shared" si="88"/>
        <v>0</v>
      </c>
      <c r="BL127" s="12"/>
      <c r="BM127" s="12"/>
      <c r="BN127" s="12">
        <f t="shared" si="89"/>
        <v>0</v>
      </c>
      <c r="BO127" s="11"/>
      <c r="BP127" s="14"/>
      <c r="BQ127" s="12">
        <f t="shared" si="90"/>
        <v>0</v>
      </c>
      <c r="BR127" s="12"/>
      <c r="BS127" s="12"/>
      <c r="BT127" s="12">
        <f t="shared" si="91"/>
        <v>0</v>
      </c>
      <c r="BU127" s="11"/>
      <c r="BV127" s="14"/>
      <c r="BW127" s="12">
        <f t="shared" si="92"/>
        <v>0</v>
      </c>
      <c r="BX127" s="12"/>
      <c r="BY127" s="12"/>
      <c r="BZ127" s="12">
        <f t="shared" si="93"/>
        <v>0</v>
      </c>
      <c r="CA127" s="11"/>
      <c r="CB127" s="14"/>
      <c r="CC127" s="12">
        <f t="shared" si="94"/>
        <v>0</v>
      </c>
      <c r="CD127" s="12"/>
      <c r="CE127" s="12"/>
      <c r="CF127" s="12">
        <f t="shared" si="95"/>
        <v>0</v>
      </c>
      <c r="CG127" s="11"/>
      <c r="CH127" s="14"/>
      <c r="CI127" s="12">
        <f t="shared" si="96"/>
        <v>0</v>
      </c>
      <c r="CJ127" s="12"/>
      <c r="CK127" s="12"/>
      <c r="CL127" s="12">
        <f t="shared" si="97"/>
        <v>0</v>
      </c>
      <c r="CM127" s="11"/>
      <c r="CN127" s="14"/>
      <c r="CO127" s="12">
        <f t="shared" si="98"/>
        <v>0</v>
      </c>
      <c r="CP127" s="12"/>
      <c r="CQ127" s="12"/>
      <c r="CR127" s="12">
        <f t="shared" si="99"/>
        <v>0</v>
      </c>
      <c r="CS127" s="11"/>
      <c r="CT127" s="14"/>
      <c r="CU127" s="12">
        <f t="shared" si="100"/>
        <v>0</v>
      </c>
      <c r="CV127" s="12"/>
      <c r="CW127" s="12"/>
      <c r="CX127" s="12">
        <f t="shared" si="101"/>
        <v>0</v>
      </c>
      <c r="CY127" s="11"/>
      <c r="CZ127" s="14"/>
      <c r="DA127" s="12">
        <f t="shared" si="102"/>
        <v>0</v>
      </c>
      <c r="DB127" s="12"/>
      <c r="DC127" s="12"/>
      <c r="DD127" s="12">
        <f t="shared" si="103"/>
        <v>0</v>
      </c>
      <c r="DE127" s="11"/>
      <c r="DF127" s="14"/>
      <c r="DG127" s="12">
        <f t="shared" si="104"/>
        <v>0</v>
      </c>
      <c r="DH127" s="12"/>
      <c r="DI127" s="12"/>
      <c r="DJ127" s="12">
        <f t="shared" si="105"/>
        <v>0</v>
      </c>
      <c r="DK127" s="11"/>
      <c r="DL127" s="14"/>
      <c r="DM127" s="12">
        <f t="shared" si="106"/>
        <v>0</v>
      </c>
      <c r="DN127" s="12"/>
      <c r="DO127" s="12"/>
      <c r="DP127" s="12">
        <f t="shared" si="107"/>
        <v>0</v>
      </c>
      <c r="DQ127" s="11"/>
      <c r="DR127" s="14"/>
      <c r="DS127" s="12">
        <f t="shared" si="108"/>
        <v>0</v>
      </c>
      <c r="DT127" s="12"/>
      <c r="DU127" s="12"/>
      <c r="DV127" s="12">
        <f t="shared" si="109"/>
        <v>0</v>
      </c>
      <c r="DW127" s="11"/>
      <c r="DX127" s="14"/>
      <c r="DY127" s="12">
        <f t="shared" si="110"/>
        <v>0</v>
      </c>
      <c r="DZ127" s="12"/>
      <c r="EA127" s="12"/>
      <c r="EB127" s="12">
        <f t="shared" si="111"/>
        <v>0</v>
      </c>
      <c r="EC127" s="11"/>
      <c r="ED127" s="14"/>
      <c r="EE127" s="12">
        <f t="shared" si="112"/>
        <v>0</v>
      </c>
      <c r="EF127" s="12"/>
      <c r="EG127" s="12"/>
      <c r="EH127" s="12">
        <f t="shared" si="113"/>
        <v>0</v>
      </c>
      <c r="EI127" s="11"/>
      <c r="EJ127" s="14"/>
      <c r="EK127" s="12">
        <f t="shared" si="114"/>
        <v>0</v>
      </c>
      <c r="EL127" s="12"/>
      <c r="EM127" s="12"/>
      <c r="EN127" s="12">
        <f t="shared" si="115"/>
        <v>0</v>
      </c>
      <c r="EO127" s="11"/>
      <c r="EP127" s="14"/>
      <c r="EQ127" s="12">
        <f t="shared" si="116"/>
        <v>0</v>
      </c>
      <c r="ER127" s="12"/>
      <c r="ES127" s="12"/>
      <c r="ET127" s="12">
        <f t="shared" si="117"/>
        <v>0</v>
      </c>
      <c r="EU127" s="11"/>
      <c r="EV127" s="14"/>
      <c r="EW127" s="12">
        <f t="shared" si="118"/>
        <v>0</v>
      </c>
      <c r="EX127" s="12"/>
      <c r="EY127" s="12"/>
      <c r="EZ127" s="12">
        <f t="shared" si="119"/>
        <v>0</v>
      </c>
      <c r="FA127" s="11"/>
      <c r="FB127" s="14"/>
      <c r="FC127" s="12">
        <f t="shared" si="120"/>
        <v>0</v>
      </c>
      <c r="FD127" s="12"/>
      <c r="FE127" s="12"/>
      <c r="FF127" s="12">
        <f t="shared" si="121"/>
        <v>0</v>
      </c>
      <c r="FG127" s="11"/>
      <c r="FH127" s="14"/>
      <c r="FI127" s="12">
        <f t="shared" si="122"/>
        <v>0</v>
      </c>
      <c r="FJ127" s="12"/>
      <c r="FK127" s="12"/>
      <c r="FL127" s="12">
        <f t="shared" si="123"/>
        <v>0</v>
      </c>
      <c r="FM127" s="11"/>
      <c r="FN127" s="14"/>
      <c r="FO127" s="12">
        <f t="shared" si="124"/>
        <v>0</v>
      </c>
      <c r="FP127" s="12"/>
      <c r="FQ127" s="12"/>
      <c r="FR127" s="12">
        <f t="shared" si="125"/>
        <v>0</v>
      </c>
      <c r="FS127" s="11"/>
      <c r="FT127" s="14"/>
      <c r="FU127" s="12">
        <f t="shared" si="126"/>
        <v>0</v>
      </c>
      <c r="FV127" s="12"/>
      <c r="FW127" s="12"/>
      <c r="FX127" s="12">
        <f t="shared" si="127"/>
        <v>0</v>
      </c>
      <c r="FY127" s="11"/>
      <c r="FZ127" s="14"/>
      <c r="GA127" s="12">
        <f t="shared" si="128"/>
        <v>0</v>
      </c>
      <c r="GB127" s="12"/>
      <c r="GC127" s="12"/>
      <c r="GD127" s="12">
        <f t="shared" si="129"/>
        <v>0</v>
      </c>
      <c r="GE127" s="11">
        <f>[2]Sheet1!$D$3</f>
        <v>0</v>
      </c>
      <c r="GF127" s="12">
        <f t="shared" si="130"/>
        <v>0</v>
      </c>
      <c r="GG127" s="12">
        <f t="shared" si="131"/>
        <v>0</v>
      </c>
      <c r="GH127" s="12">
        <f t="shared" si="132"/>
        <v>0</v>
      </c>
      <c r="GI127" s="12">
        <f t="shared" si="67"/>
        <v>0</v>
      </c>
      <c r="GJ127" s="13">
        <f t="shared" si="68"/>
        <v>0</v>
      </c>
    </row>
    <row r="128" spans="1:192" x14ac:dyDescent="0.25">
      <c r="A128" s="65"/>
      <c r="B128" s="9">
        <f>'[1]البيان الاساسى'!B126</f>
        <v>124</v>
      </c>
      <c r="C128" s="10">
        <f>VLOOKUP($B128,'[1]البيان الاساسى'!$B$3:$K$561,2,0)</f>
        <v>0</v>
      </c>
      <c r="D128" s="10">
        <f>VLOOKUP($B128,'[1]البيان الاساسى'!$B$3:$K$561,3,0)</f>
        <v>0</v>
      </c>
      <c r="E128" s="11"/>
      <c r="F128" s="14"/>
      <c r="G128" s="12">
        <f t="shared" si="69"/>
        <v>0</v>
      </c>
      <c r="H128" s="12"/>
      <c r="I128" s="12"/>
      <c r="J128" s="12">
        <f t="shared" si="70"/>
        <v>0</v>
      </c>
      <c r="K128" s="14"/>
      <c r="L128" s="13">
        <f t="shared" si="71"/>
        <v>0</v>
      </c>
      <c r="M128" s="11"/>
      <c r="N128" s="14"/>
      <c r="O128" s="12">
        <f t="shared" si="72"/>
        <v>0</v>
      </c>
      <c r="P128" s="12"/>
      <c r="Q128" s="12"/>
      <c r="R128" s="12">
        <f t="shared" si="73"/>
        <v>0</v>
      </c>
      <c r="S128" s="11"/>
      <c r="T128" s="14"/>
      <c r="U128" s="12">
        <f t="shared" si="74"/>
        <v>0</v>
      </c>
      <c r="V128" s="12"/>
      <c r="W128" s="12"/>
      <c r="X128" s="12">
        <f t="shared" si="75"/>
        <v>0</v>
      </c>
      <c r="Y128" s="11"/>
      <c r="Z128" s="14"/>
      <c r="AA128" s="12">
        <f t="shared" si="76"/>
        <v>0</v>
      </c>
      <c r="AB128" s="12"/>
      <c r="AC128" s="12"/>
      <c r="AD128" s="12">
        <f t="shared" si="77"/>
        <v>0</v>
      </c>
      <c r="AE128" s="11"/>
      <c r="AF128" s="14"/>
      <c r="AG128" s="12">
        <f t="shared" si="78"/>
        <v>0</v>
      </c>
      <c r="AH128" s="12"/>
      <c r="AI128" s="12"/>
      <c r="AJ128" s="12">
        <f t="shared" si="79"/>
        <v>0</v>
      </c>
      <c r="AK128" s="11"/>
      <c r="AL128" s="14"/>
      <c r="AM128" s="12">
        <f t="shared" si="80"/>
        <v>0</v>
      </c>
      <c r="AN128" s="12"/>
      <c r="AO128" s="12"/>
      <c r="AP128" s="12">
        <f t="shared" si="81"/>
        <v>0</v>
      </c>
      <c r="AQ128" s="11"/>
      <c r="AR128" s="14"/>
      <c r="AS128" s="12">
        <f t="shared" si="82"/>
        <v>0</v>
      </c>
      <c r="AT128" s="12"/>
      <c r="AU128" s="12"/>
      <c r="AV128" s="12">
        <f t="shared" si="83"/>
        <v>0</v>
      </c>
      <c r="AW128" s="11"/>
      <c r="AX128" s="14"/>
      <c r="AY128" s="12">
        <f t="shared" si="84"/>
        <v>0</v>
      </c>
      <c r="AZ128" s="12"/>
      <c r="BA128" s="12"/>
      <c r="BB128" s="12">
        <f t="shared" si="85"/>
        <v>0</v>
      </c>
      <c r="BC128" s="11"/>
      <c r="BD128" s="14"/>
      <c r="BE128" s="12">
        <f t="shared" si="86"/>
        <v>0</v>
      </c>
      <c r="BF128" s="12"/>
      <c r="BG128" s="12"/>
      <c r="BH128" s="12">
        <f t="shared" si="87"/>
        <v>0</v>
      </c>
      <c r="BI128" s="11"/>
      <c r="BJ128" s="14"/>
      <c r="BK128" s="12">
        <f t="shared" si="88"/>
        <v>0</v>
      </c>
      <c r="BL128" s="12"/>
      <c r="BM128" s="12"/>
      <c r="BN128" s="12">
        <f t="shared" si="89"/>
        <v>0</v>
      </c>
      <c r="BO128" s="11"/>
      <c r="BP128" s="14"/>
      <c r="BQ128" s="12">
        <f t="shared" si="90"/>
        <v>0</v>
      </c>
      <c r="BR128" s="12"/>
      <c r="BS128" s="12"/>
      <c r="BT128" s="12">
        <f t="shared" si="91"/>
        <v>0</v>
      </c>
      <c r="BU128" s="11"/>
      <c r="BV128" s="14"/>
      <c r="BW128" s="12">
        <f t="shared" si="92"/>
        <v>0</v>
      </c>
      <c r="BX128" s="12"/>
      <c r="BY128" s="12"/>
      <c r="BZ128" s="12">
        <f t="shared" si="93"/>
        <v>0</v>
      </c>
      <c r="CA128" s="11"/>
      <c r="CB128" s="14"/>
      <c r="CC128" s="12">
        <f t="shared" si="94"/>
        <v>0</v>
      </c>
      <c r="CD128" s="12"/>
      <c r="CE128" s="12"/>
      <c r="CF128" s="12">
        <f t="shared" si="95"/>
        <v>0</v>
      </c>
      <c r="CG128" s="11"/>
      <c r="CH128" s="14"/>
      <c r="CI128" s="12">
        <f t="shared" si="96"/>
        <v>0</v>
      </c>
      <c r="CJ128" s="12"/>
      <c r="CK128" s="12"/>
      <c r="CL128" s="12">
        <f t="shared" si="97"/>
        <v>0</v>
      </c>
      <c r="CM128" s="11"/>
      <c r="CN128" s="14"/>
      <c r="CO128" s="12">
        <f t="shared" si="98"/>
        <v>0</v>
      </c>
      <c r="CP128" s="12"/>
      <c r="CQ128" s="12"/>
      <c r="CR128" s="12">
        <f t="shared" si="99"/>
        <v>0</v>
      </c>
      <c r="CS128" s="11"/>
      <c r="CT128" s="14"/>
      <c r="CU128" s="12">
        <f t="shared" si="100"/>
        <v>0</v>
      </c>
      <c r="CV128" s="12"/>
      <c r="CW128" s="12"/>
      <c r="CX128" s="12">
        <f t="shared" si="101"/>
        <v>0</v>
      </c>
      <c r="CY128" s="11"/>
      <c r="CZ128" s="14"/>
      <c r="DA128" s="12">
        <f t="shared" si="102"/>
        <v>0</v>
      </c>
      <c r="DB128" s="12"/>
      <c r="DC128" s="12"/>
      <c r="DD128" s="12">
        <f t="shared" si="103"/>
        <v>0</v>
      </c>
      <c r="DE128" s="11"/>
      <c r="DF128" s="14"/>
      <c r="DG128" s="12">
        <f t="shared" si="104"/>
        <v>0</v>
      </c>
      <c r="DH128" s="12"/>
      <c r="DI128" s="12"/>
      <c r="DJ128" s="12">
        <f t="shared" si="105"/>
        <v>0</v>
      </c>
      <c r="DK128" s="11"/>
      <c r="DL128" s="14"/>
      <c r="DM128" s="12">
        <f t="shared" si="106"/>
        <v>0</v>
      </c>
      <c r="DN128" s="12"/>
      <c r="DO128" s="12"/>
      <c r="DP128" s="12">
        <f t="shared" si="107"/>
        <v>0</v>
      </c>
      <c r="DQ128" s="11"/>
      <c r="DR128" s="14"/>
      <c r="DS128" s="12">
        <f t="shared" si="108"/>
        <v>0</v>
      </c>
      <c r="DT128" s="12"/>
      <c r="DU128" s="12"/>
      <c r="DV128" s="12">
        <f t="shared" si="109"/>
        <v>0</v>
      </c>
      <c r="DW128" s="11"/>
      <c r="DX128" s="14"/>
      <c r="DY128" s="12">
        <f t="shared" si="110"/>
        <v>0</v>
      </c>
      <c r="DZ128" s="12"/>
      <c r="EA128" s="12"/>
      <c r="EB128" s="12">
        <f t="shared" si="111"/>
        <v>0</v>
      </c>
      <c r="EC128" s="11"/>
      <c r="ED128" s="14"/>
      <c r="EE128" s="12">
        <f t="shared" si="112"/>
        <v>0</v>
      </c>
      <c r="EF128" s="12"/>
      <c r="EG128" s="12"/>
      <c r="EH128" s="12">
        <f t="shared" si="113"/>
        <v>0</v>
      </c>
      <c r="EI128" s="11"/>
      <c r="EJ128" s="14"/>
      <c r="EK128" s="12">
        <f t="shared" si="114"/>
        <v>0</v>
      </c>
      <c r="EL128" s="12"/>
      <c r="EM128" s="12"/>
      <c r="EN128" s="12">
        <f t="shared" si="115"/>
        <v>0</v>
      </c>
      <c r="EO128" s="11"/>
      <c r="EP128" s="14"/>
      <c r="EQ128" s="12">
        <f t="shared" si="116"/>
        <v>0</v>
      </c>
      <c r="ER128" s="12"/>
      <c r="ES128" s="12"/>
      <c r="ET128" s="12">
        <f t="shared" si="117"/>
        <v>0</v>
      </c>
      <c r="EU128" s="11"/>
      <c r="EV128" s="14"/>
      <c r="EW128" s="12">
        <f t="shared" si="118"/>
        <v>0</v>
      </c>
      <c r="EX128" s="12"/>
      <c r="EY128" s="12"/>
      <c r="EZ128" s="12">
        <f t="shared" si="119"/>
        <v>0</v>
      </c>
      <c r="FA128" s="11"/>
      <c r="FB128" s="14"/>
      <c r="FC128" s="12">
        <f t="shared" si="120"/>
        <v>0</v>
      </c>
      <c r="FD128" s="12"/>
      <c r="FE128" s="12"/>
      <c r="FF128" s="12">
        <f t="shared" si="121"/>
        <v>0</v>
      </c>
      <c r="FG128" s="11"/>
      <c r="FH128" s="14"/>
      <c r="FI128" s="12">
        <f t="shared" si="122"/>
        <v>0</v>
      </c>
      <c r="FJ128" s="12"/>
      <c r="FK128" s="12"/>
      <c r="FL128" s="12">
        <f t="shared" si="123"/>
        <v>0</v>
      </c>
      <c r="FM128" s="11"/>
      <c r="FN128" s="14"/>
      <c r="FO128" s="12">
        <f t="shared" si="124"/>
        <v>0</v>
      </c>
      <c r="FP128" s="12"/>
      <c r="FQ128" s="12"/>
      <c r="FR128" s="12">
        <f t="shared" si="125"/>
        <v>0</v>
      </c>
      <c r="FS128" s="11"/>
      <c r="FT128" s="14"/>
      <c r="FU128" s="12">
        <f t="shared" si="126"/>
        <v>0</v>
      </c>
      <c r="FV128" s="12"/>
      <c r="FW128" s="12"/>
      <c r="FX128" s="12">
        <f t="shared" si="127"/>
        <v>0</v>
      </c>
      <c r="FY128" s="11"/>
      <c r="FZ128" s="14"/>
      <c r="GA128" s="12">
        <f t="shared" si="128"/>
        <v>0</v>
      </c>
      <c r="GB128" s="12"/>
      <c r="GC128" s="12"/>
      <c r="GD128" s="12">
        <f t="shared" si="129"/>
        <v>0</v>
      </c>
      <c r="GE128" s="11">
        <f>[2]Sheet1!$D$3</f>
        <v>0</v>
      </c>
      <c r="GF128" s="12">
        <f t="shared" si="130"/>
        <v>0</v>
      </c>
      <c r="GG128" s="12">
        <f t="shared" si="131"/>
        <v>0</v>
      </c>
      <c r="GH128" s="12">
        <f t="shared" si="132"/>
        <v>0</v>
      </c>
      <c r="GI128" s="12">
        <f t="shared" si="67"/>
        <v>0</v>
      </c>
      <c r="GJ128" s="13">
        <f t="shared" si="68"/>
        <v>0</v>
      </c>
    </row>
    <row r="129" spans="1:192" x14ac:dyDescent="0.25">
      <c r="A129" s="65"/>
      <c r="B129" s="9">
        <f>'[1]البيان الاساسى'!B127</f>
        <v>125</v>
      </c>
      <c r="C129" s="10">
        <f>VLOOKUP($B129,'[1]البيان الاساسى'!$B$3:$K$561,2,0)</f>
        <v>0</v>
      </c>
      <c r="D129" s="10">
        <f>VLOOKUP($B129,'[1]البيان الاساسى'!$B$3:$K$561,3,0)</f>
        <v>0</v>
      </c>
      <c r="E129" s="11"/>
      <c r="F129" s="14"/>
      <c r="G129" s="12">
        <f t="shared" si="69"/>
        <v>0</v>
      </c>
      <c r="H129" s="12"/>
      <c r="I129" s="12"/>
      <c r="J129" s="12">
        <f t="shared" si="70"/>
        <v>0</v>
      </c>
      <c r="K129" s="14"/>
      <c r="L129" s="13">
        <f t="shared" si="71"/>
        <v>0</v>
      </c>
      <c r="M129" s="11"/>
      <c r="N129" s="14"/>
      <c r="O129" s="12">
        <f t="shared" si="72"/>
        <v>0</v>
      </c>
      <c r="P129" s="12"/>
      <c r="Q129" s="12"/>
      <c r="R129" s="12">
        <f t="shared" si="73"/>
        <v>0</v>
      </c>
      <c r="S129" s="11"/>
      <c r="T129" s="14"/>
      <c r="U129" s="12">
        <f t="shared" si="74"/>
        <v>0</v>
      </c>
      <c r="V129" s="12"/>
      <c r="W129" s="12"/>
      <c r="X129" s="12">
        <f t="shared" si="75"/>
        <v>0</v>
      </c>
      <c r="Y129" s="11"/>
      <c r="Z129" s="14"/>
      <c r="AA129" s="12">
        <f t="shared" si="76"/>
        <v>0</v>
      </c>
      <c r="AB129" s="12"/>
      <c r="AC129" s="12"/>
      <c r="AD129" s="12">
        <f t="shared" si="77"/>
        <v>0</v>
      </c>
      <c r="AE129" s="11"/>
      <c r="AF129" s="14"/>
      <c r="AG129" s="12">
        <f t="shared" si="78"/>
        <v>0</v>
      </c>
      <c r="AH129" s="12"/>
      <c r="AI129" s="12"/>
      <c r="AJ129" s="12">
        <f t="shared" si="79"/>
        <v>0</v>
      </c>
      <c r="AK129" s="11"/>
      <c r="AL129" s="14"/>
      <c r="AM129" s="12">
        <f t="shared" si="80"/>
        <v>0</v>
      </c>
      <c r="AN129" s="12"/>
      <c r="AO129" s="12"/>
      <c r="AP129" s="12">
        <f t="shared" si="81"/>
        <v>0</v>
      </c>
      <c r="AQ129" s="11"/>
      <c r="AR129" s="14"/>
      <c r="AS129" s="12">
        <f t="shared" si="82"/>
        <v>0</v>
      </c>
      <c r="AT129" s="12"/>
      <c r="AU129" s="12"/>
      <c r="AV129" s="12">
        <f t="shared" si="83"/>
        <v>0</v>
      </c>
      <c r="AW129" s="11"/>
      <c r="AX129" s="14"/>
      <c r="AY129" s="12">
        <f t="shared" si="84"/>
        <v>0</v>
      </c>
      <c r="AZ129" s="12"/>
      <c r="BA129" s="12"/>
      <c r="BB129" s="12">
        <f t="shared" si="85"/>
        <v>0</v>
      </c>
      <c r="BC129" s="11"/>
      <c r="BD129" s="14"/>
      <c r="BE129" s="12">
        <f t="shared" si="86"/>
        <v>0</v>
      </c>
      <c r="BF129" s="12"/>
      <c r="BG129" s="12"/>
      <c r="BH129" s="12">
        <f t="shared" si="87"/>
        <v>0</v>
      </c>
      <c r="BI129" s="11"/>
      <c r="BJ129" s="14"/>
      <c r="BK129" s="12">
        <f t="shared" si="88"/>
        <v>0</v>
      </c>
      <c r="BL129" s="12"/>
      <c r="BM129" s="12"/>
      <c r="BN129" s="12">
        <f t="shared" si="89"/>
        <v>0</v>
      </c>
      <c r="BO129" s="11"/>
      <c r="BP129" s="14"/>
      <c r="BQ129" s="12">
        <f t="shared" si="90"/>
        <v>0</v>
      </c>
      <c r="BR129" s="12"/>
      <c r="BS129" s="12"/>
      <c r="BT129" s="12">
        <f t="shared" si="91"/>
        <v>0</v>
      </c>
      <c r="BU129" s="11"/>
      <c r="BV129" s="14"/>
      <c r="BW129" s="12">
        <f t="shared" si="92"/>
        <v>0</v>
      </c>
      <c r="BX129" s="12"/>
      <c r="BY129" s="12"/>
      <c r="BZ129" s="12">
        <f t="shared" si="93"/>
        <v>0</v>
      </c>
      <c r="CA129" s="11"/>
      <c r="CB129" s="14"/>
      <c r="CC129" s="12">
        <f t="shared" si="94"/>
        <v>0</v>
      </c>
      <c r="CD129" s="12"/>
      <c r="CE129" s="12"/>
      <c r="CF129" s="12">
        <f t="shared" si="95"/>
        <v>0</v>
      </c>
      <c r="CG129" s="11"/>
      <c r="CH129" s="14"/>
      <c r="CI129" s="12">
        <f t="shared" si="96"/>
        <v>0</v>
      </c>
      <c r="CJ129" s="12"/>
      <c r="CK129" s="12"/>
      <c r="CL129" s="12">
        <f t="shared" si="97"/>
        <v>0</v>
      </c>
      <c r="CM129" s="11"/>
      <c r="CN129" s="14"/>
      <c r="CO129" s="12">
        <f t="shared" si="98"/>
        <v>0</v>
      </c>
      <c r="CP129" s="12"/>
      <c r="CQ129" s="12"/>
      <c r="CR129" s="12">
        <f t="shared" si="99"/>
        <v>0</v>
      </c>
      <c r="CS129" s="11"/>
      <c r="CT129" s="14"/>
      <c r="CU129" s="12">
        <f t="shared" si="100"/>
        <v>0</v>
      </c>
      <c r="CV129" s="12"/>
      <c r="CW129" s="12"/>
      <c r="CX129" s="12">
        <f t="shared" si="101"/>
        <v>0</v>
      </c>
      <c r="CY129" s="11"/>
      <c r="CZ129" s="14"/>
      <c r="DA129" s="12">
        <f t="shared" si="102"/>
        <v>0</v>
      </c>
      <c r="DB129" s="12"/>
      <c r="DC129" s="12"/>
      <c r="DD129" s="12">
        <f t="shared" si="103"/>
        <v>0</v>
      </c>
      <c r="DE129" s="11"/>
      <c r="DF129" s="14"/>
      <c r="DG129" s="12">
        <f t="shared" si="104"/>
        <v>0</v>
      </c>
      <c r="DH129" s="12"/>
      <c r="DI129" s="12"/>
      <c r="DJ129" s="12">
        <f t="shared" si="105"/>
        <v>0</v>
      </c>
      <c r="DK129" s="11"/>
      <c r="DL129" s="14"/>
      <c r="DM129" s="12">
        <f t="shared" si="106"/>
        <v>0</v>
      </c>
      <c r="DN129" s="12"/>
      <c r="DO129" s="12"/>
      <c r="DP129" s="12">
        <f t="shared" si="107"/>
        <v>0</v>
      </c>
      <c r="DQ129" s="11"/>
      <c r="DR129" s="14"/>
      <c r="DS129" s="12">
        <f t="shared" si="108"/>
        <v>0</v>
      </c>
      <c r="DT129" s="12"/>
      <c r="DU129" s="12"/>
      <c r="DV129" s="12">
        <f t="shared" si="109"/>
        <v>0</v>
      </c>
      <c r="DW129" s="11"/>
      <c r="DX129" s="14"/>
      <c r="DY129" s="12">
        <f t="shared" si="110"/>
        <v>0</v>
      </c>
      <c r="DZ129" s="12"/>
      <c r="EA129" s="12"/>
      <c r="EB129" s="12">
        <f t="shared" si="111"/>
        <v>0</v>
      </c>
      <c r="EC129" s="11"/>
      <c r="ED129" s="14"/>
      <c r="EE129" s="12">
        <f t="shared" si="112"/>
        <v>0</v>
      </c>
      <c r="EF129" s="12"/>
      <c r="EG129" s="12"/>
      <c r="EH129" s="12">
        <f t="shared" si="113"/>
        <v>0</v>
      </c>
      <c r="EI129" s="11"/>
      <c r="EJ129" s="14"/>
      <c r="EK129" s="12">
        <f t="shared" si="114"/>
        <v>0</v>
      </c>
      <c r="EL129" s="12"/>
      <c r="EM129" s="12"/>
      <c r="EN129" s="12">
        <f t="shared" si="115"/>
        <v>0</v>
      </c>
      <c r="EO129" s="11"/>
      <c r="EP129" s="14"/>
      <c r="EQ129" s="12">
        <f t="shared" si="116"/>
        <v>0</v>
      </c>
      <c r="ER129" s="12"/>
      <c r="ES129" s="12"/>
      <c r="ET129" s="12">
        <f t="shared" si="117"/>
        <v>0</v>
      </c>
      <c r="EU129" s="11"/>
      <c r="EV129" s="14"/>
      <c r="EW129" s="12">
        <f t="shared" si="118"/>
        <v>0</v>
      </c>
      <c r="EX129" s="12"/>
      <c r="EY129" s="12"/>
      <c r="EZ129" s="12">
        <f t="shared" si="119"/>
        <v>0</v>
      </c>
      <c r="FA129" s="11"/>
      <c r="FB129" s="14"/>
      <c r="FC129" s="12">
        <f t="shared" si="120"/>
        <v>0</v>
      </c>
      <c r="FD129" s="12"/>
      <c r="FE129" s="12"/>
      <c r="FF129" s="12">
        <f t="shared" si="121"/>
        <v>0</v>
      </c>
      <c r="FG129" s="11"/>
      <c r="FH129" s="14"/>
      <c r="FI129" s="12">
        <f t="shared" si="122"/>
        <v>0</v>
      </c>
      <c r="FJ129" s="12"/>
      <c r="FK129" s="12"/>
      <c r="FL129" s="12">
        <f t="shared" si="123"/>
        <v>0</v>
      </c>
      <c r="FM129" s="11"/>
      <c r="FN129" s="14"/>
      <c r="FO129" s="12">
        <f t="shared" si="124"/>
        <v>0</v>
      </c>
      <c r="FP129" s="12"/>
      <c r="FQ129" s="12"/>
      <c r="FR129" s="12">
        <f t="shared" si="125"/>
        <v>0</v>
      </c>
      <c r="FS129" s="11"/>
      <c r="FT129" s="14"/>
      <c r="FU129" s="12">
        <f t="shared" si="126"/>
        <v>0</v>
      </c>
      <c r="FV129" s="12"/>
      <c r="FW129" s="12"/>
      <c r="FX129" s="12">
        <f t="shared" si="127"/>
        <v>0</v>
      </c>
      <c r="FY129" s="11"/>
      <c r="FZ129" s="14"/>
      <c r="GA129" s="12">
        <f t="shared" si="128"/>
        <v>0</v>
      </c>
      <c r="GB129" s="12"/>
      <c r="GC129" s="12"/>
      <c r="GD129" s="12">
        <f t="shared" si="129"/>
        <v>0</v>
      </c>
      <c r="GE129" s="11">
        <f>[2]Sheet1!$D$3</f>
        <v>0</v>
      </c>
      <c r="GF129" s="12">
        <f t="shared" si="130"/>
        <v>0</v>
      </c>
      <c r="GG129" s="12">
        <f t="shared" si="131"/>
        <v>0</v>
      </c>
      <c r="GH129" s="12">
        <f t="shared" si="132"/>
        <v>0</v>
      </c>
      <c r="GI129" s="12">
        <f t="shared" si="67"/>
        <v>0</v>
      </c>
      <c r="GJ129" s="13">
        <f t="shared" si="68"/>
        <v>0</v>
      </c>
    </row>
    <row r="130" spans="1:192" x14ac:dyDescent="0.25">
      <c r="A130" s="65"/>
      <c r="B130" s="9">
        <f>'[1]البيان الاساسى'!B128</f>
        <v>126</v>
      </c>
      <c r="C130" s="10">
        <f>VLOOKUP($B130,'[1]البيان الاساسى'!$B$3:$K$561,2,0)</f>
        <v>0</v>
      </c>
      <c r="D130" s="10">
        <f>VLOOKUP($B130,'[1]البيان الاساسى'!$B$3:$K$561,3,0)</f>
        <v>0</v>
      </c>
      <c r="E130" s="11"/>
      <c r="F130" s="14"/>
      <c r="G130" s="12">
        <f t="shared" si="69"/>
        <v>0</v>
      </c>
      <c r="H130" s="12"/>
      <c r="I130" s="12"/>
      <c r="J130" s="12">
        <f t="shared" si="70"/>
        <v>0</v>
      </c>
      <c r="K130" s="14"/>
      <c r="L130" s="13">
        <f t="shared" si="71"/>
        <v>0</v>
      </c>
      <c r="M130" s="11"/>
      <c r="N130" s="14"/>
      <c r="O130" s="12">
        <f t="shared" si="72"/>
        <v>0</v>
      </c>
      <c r="P130" s="12"/>
      <c r="Q130" s="12"/>
      <c r="R130" s="12">
        <f t="shared" si="73"/>
        <v>0</v>
      </c>
      <c r="S130" s="11"/>
      <c r="T130" s="14"/>
      <c r="U130" s="12">
        <f t="shared" si="74"/>
        <v>0</v>
      </c>
      <c r="V130" s="12"/>
      <c r="W130" s="12"/>
      <c r="X130" s="12">
        <f t="shared" si="75"/>
        <v>0</v>
      </c>
      <c r="Y130" s="11"/>
      <c r="Z130" s="14"/>
      <c r="AA130" s="12">
        <f t="shared" si="76"/>
        <v>0</v>
      </c>
      <c r="AB130" s="12"/>
      <c r="AC130" s="12"/>
      <c r="AD130" s="12">
        <f t="shared" si="77"/>
        <v>0</v>
      </c>
      <c r="AE130" s="11"/>
      <c r="AF130" s="14"/>
      <c r="AG130" s="12">
        <f t="shared" si="78"/>
        <v>0</v>
      </c>
      <c r="AH130" s="12"/>
      <c r="AI130" s="12"/>
      <c r="AJ130" s="12">
        <f t="shared" si="79"/>
        <v>0</v>
      </c>
      <c r="AK130" s="11"/>
      <c r="AL130" s="14"/>
      <c r="AM130" s="12">
        <f t="shared" si="80"/>
        <v>0</v>
      </c>
      <c r="AN130" s="12"/>
      <c r="AO130" s="12"/>
      <c r="AP130" s="12">
        <f t="shared" si="81"/>
        <v>0</v>
      </c>
      <c r="AQ130" s="11"/>
      <c r="AR130" s="14"/>
      <c r="AS130" s="12">
        <f t="shared" si="82"/>
        <v>0</v>
      </c>
      <c r="AT130" s="12"/>
      <c r="AU130" s="12"/>
      <c r="AV130" s="12">
        <f t="shared" si="83"/>
        <v>0</v>
      </c>
      <c r="AW130" s="11"/>
      <c r="AX130" s="14"/>
      <c r="AY130" s="12">
        <f t="shared" si="84"/>
        <v>0</v>
      </c>
      <c r="AZ130" s="12"/>
      <c r="BA130" s="12"/>
      <c r="BB130" s="12">
        <f t="shared" si="85"/>
        <v>0</v>
      </c>
      <c r="BC130" s="11"/>
      <c r="BD130" s="14"/>
      <c r="BE130" s="12">
        <f t="shared" si="86"/>
        <v>0</v>
      </c>
      <c r="BF130" s="12"/>
      <c r="BG130" s="12"/>
      <c r="BH130" s="12">
        <f t="shared" si="87"/>
        <v>0</v>
      </c>
      <c r="BI130" s="11"/>
      <c r="BJ130" s="14"/>
      <c r="BK130" s="12">
        <f t="shared" si="88"/>
        <v>0</v>
      </c>
      <c r="BL130" s="12"/>
      <c r="BM130" s="12"/>
      <c r="BN130" s="12">
        <f t="shared" si="89"/>
        <v>0</v>
      </c>
      <c r="BO130" s="11"/>
      <c r="BP130" s="14"/>
      <c r="BQ130" s="12">
        <f t="shared" si="90"/>
        <v>0</v>
      </c>
      <c r="BR130" s="12"/>
      <c r="BS130" s="12"/>
      <c r="BT130" s="12">
        <f t="shared" si="91"/>
        <v>0</v>
      </c>
      <c r="BU130" s="11"/>
      <c r="BV130" s="14"/>
      <c r="BW130" s="12">
        <f t="shared" si="92"/>
        <v>0</v>
      </c>
      <c r="BX130" s="12"/>
      <c r="BY130" s="12"/>
      <c r="BZ130" s="12">
        <f t="shared" si="93"/>
        <v>0</v>
      </c>
      <c r="CA130" s="11"/>
      <c r="CB130" s="14"/>
      <c r="CC130" s="12">
        <f t="shared" si="94"/>
        <v>0</v>
      </c>
      <c r="CD130" s="12"/>
      <c r="CE130" s="12"/>
      <c r="CF130" s="12">
        <f t="shared" si="95"/>
        <v>0</v>
      </c>
      <c r="CG130" s="11"/>
      <c r="CH130" s="14"/>
      <c r="CI130" s="12">
        <f t="shared" si="96"/>
        <v>0</v>
      </c>
      <c r="CJ130" s="12"/>
      <c r="CK130" s="12"/>
      <c r="CL130" s="12">
        <f t="shared" si="97"/>
        <v>0</v>
      </c>
      <c r="CM130" s="11"/>
      <c r="CN130" s="14"/>
      <c r="CO130" s="12">
        <f t="shared" si="98"/>
        <v>0</v>
      </c>
      <c r="CP130" s="12"/>
      <c r="CQ130" s="12"/>
      <c r="CR130" s="12">
        <f t="shared" si="99"/>
        <v>0</v>
      </c>
      <c r="CS130" s="11"/>
      <c r="CT130" s="14"/>
      <c r="CU130" s="12">
        <f t="shared" si="100"/>
        <v>0</v>
      </c>
      <c r="CV130" s="12"/>
      <c r="CW130" s="12"/>
      <c r="CX130" s="12">
        <f t="shared" si="101"/>
        <v>0</v>
      </c>
      <c r="CY130" s="11"/>
      <c r="CZ130" s="14"/>
      <c r="DA130" s="12">
        <f t="shared" si="102"/>
        <v>0</v>
      </c>
      <c r="DB130" s="12"/>
      <c r="DC130" s="12"/>
      <c r="DD130" s="12">
        <f t="shared" si="103"/>
        <v>0</v>
      </c>
      <c r="DE130" s="11"/>
      <c r="DF130" s="14"/>
      <c r="DG130" s="12">
        <f t="shared" si="104"/>
        <v>0</v>
      </c>
      <c r="DH130" s="12"/>
      <c r="DI130" s="12"/>
      <c r="DJ130" s="12">
        <f t="shared" si="105"/>
        <v>0</v>
      </c>
      <c r="DK130" s="11"/>
      <c r="DL130" s="14"/>
      <c r="DM130" s="12">
        <f t="shared" si="106"/>
        <v>0</v>
      </c>
      <c r="DN130" s="12"/>
      <c r="DO130" s="12"/>
      <c r="DP130" s="12">
        <f t="shared" si="107"/>
        <v>0</v>
      </c>
      <c r="DQ130" s="11"/>
      <c r="DR130" s="14"/>
      <c r="DS130" s="12">
        <f t="shared" si="108"/>
        <v>0</v>
      </c>
      <c r="DT130" s="12"/>
      <c r="DU130" s="12"/>
      <c r="DV130" s="12">
        <f t="shared" si="109"/>
        <v>0</v>
      </c>
      <c r="DW130" s="11"/>
      <c r="DX130" s="14"/>
      <c r="DY130" s="12">
        <f t="shared" si="110"/>
        <v>0</v>
      </c>
      <c r="DZ130" s="12"/>
      <c r="EA130" s="12"/>
      <c r="EB130" s="12">
        <f t="shared" si="111"/>
        <v>0</v>
      </c>
      <c r="EC130" s="11"/>
      <c r="ED130" s="14"/>
      <c r="EE130" s="12">
        <f t="shared" si="112"/>
        <v>0</v>
      </c>
      <c r="EF130" s="12"/>
      <c r="EG130" s="12"/>
      <c r="EH130" s="12">
        <f t="shared" si="113"/>
        <v>0</v>
      </c>
      <c r="EI130" s="11"/>
      <c r="EJ130" s="14"/>
      <c r="EK130" s="12">
        <f t="shared" si="114"/>
        <v>0</v>
      </c>
      <c r="EL130" s="12"/>
      <c r="EM130" s="12"/>
      <c r="EN130" s="12">
        <f t="shared" si="115"/>
        <v>0</v>
      </c>
      <c r="EO130" s="11"/>
      <c r="EP130" s="14"/>
      <c r="EQ130" s="12">
        <f t="shared" si="116"/>
        <v>0</v>
      </c>
      <c r="ER130" s="12"/>
      <c r="ES130" s="12"/>
      <c r="ET130" s="12">
        <f t="shared" si="117"/>
        <v>0</v>
      </c>
      <c r="EU130" s="11"/>
      <c r="EV130" s="14"/>
      <c r="EW130" s="12">
        <f t="shared" si="118"/>
        <v>0</v>
      </c>
      <c r="EX130" s="12"/>
      <c r="EY130" s="12"/>
      <c r="EZ130" s="12">
        <f t="shared" si="119"/>
        <v>0</v>
      </c>
      <c r="FA130" s="11"/>
      <c r="FB130" s="14"/>
      <c r="FC130" s="12">
        <f t="shared" si="120"/>
        <v>0</v>
      </c>
      <c r="FD130" s="12"/>
      <c r="FE130" s="12"/>
      <c r="FF130" s="12">
        <f t="shared" si="121"/>
        <v>0</v>
      </c>
      <c r="FG130" s="11"/>
      <c r="FH130" s="14"/>
      <c r="FI130" s="12">
        <f t="shared" si="122"/>
        <v>0</v>
      </c>
      <c r="FJ130" s="12"/>
      <c r="FK130" s="12"/>
      <c r="FL130" s="12">
        <f t="shared" si="123"/>
        <v>0</v>
      </c>
      <c r="FM130" s="11"/>
      <c r="FN130" s="14"/>
      <c r="FO130" s="12">
        <f t="shared" si="124"/>
        <v>0</v>
      </c>
      <c r="FP130" s="12"/>
      <c r="FQ130" s="12"/>
      <c r="FR130" s="12">
        <f t="shared" si="125"/>
        <v>0</v>
      </c>
      <c r="FS130" s="11"/>
      <c r="FT130" s="14"/>
      <c r="FU130" s="12">
        <f t="shared" si="126"/>
        <v>0</v>
      </c>
      <c r="FV130" s="12"/>
      <c r="FW130" s="12"/>
      <c r="FX130" s="12">
        <f t="shared" si="127"/>
        <v>0</v>
      </c>
      <c r="FY130" s="11"/>
      <c r="FZ130" s="14"/>
      <c r="GA130" s="12">
        <f t="shared" si="128"/>
        <v>0</v>
      </c>
      <c r="GB130" s="12"/>
      <c r="GC130" s="12"/>
      <c r="GD130" s="12">
        <f t="shared" si="129"/>
        <v>0</v>
      </c>
      <c r="GE130" s="11">
        <f>[2]Sheet1!$D$3</f>
        <v>0</v>
      </c>
      <c r="GF130" s="12">
        <f t="shared" si="130"/>
        <v>0</v>
      </c>
      <c r="GG130" s="12">
        <f t="shared" si="131"/>
        <v>0</v>
      </c>
      <c r="GH130" s="12">
        <f t="shared" si="132"/>
        <v>0</v>
      </c>
      <c r="GI130" s="12">
        <f t="shared" si="67"/>
        <v>0</v>
      </c>
      <c r="GJ130" s="13">
        <f t="shared" si="68"/>
        <v>0</v>
      </c>
    </row>
    <row r="131" spans="1:192" x14ac:dyDescent="0.25">
      <c r="A131" s="65"/>
      <c r="B131" s="9">
        <f>'[1]البيان الاساسى'!B129</f>
        <v>127</v>
      </c>
      <c r="C131" s="10">
        <f>VLOOKUP($B131,'[1]البيان الاساسى'!$B$3:$K$561,2,0)</f>
        <v>0</v>
      </c>
      <c r="D131" s="10">
        <f>VLOOKUP($B131,'[1]البيان الاساسى'!$B$3:$K$561,3,0)</f>
        <v>0</v>
      </c>
      <c r="E131" s="11"/>
      <c r="F131" s="14"/>
      <c r="G131" s="12">
        <f t="shared" si="69"/>
        <v>0</v>
      </c>
      <c r="H131" s="12"/>
      <c r="I131" s="12"/>
      <c r="J131" s="12">
        <f t="shared" si="70"/>
        <v>0</v>
      </c>
      <c r="K131" s="14"/>
      <c r="L131" s="13">
        <f t="shared" si="71"/>
        <v>0</v>
      </c>
      <c r="M131" s="11"/>
      <c r="N131" s="14"/>
      <c r="O131" s="12">
        <f t="shared" si="72"/>
        <v>0</v>
      </c>
      <c r="P131" s="12"/>
      <c r="Q131" s="12"/>
      <c r="R131" s="12">
        <f t="shared" si="73"/>
        <v>0</v>
      </c>
      <c r="S131" s="11"/>
      <c r="T131" s="14"/>
      <c r="U131" s="12">
        <f t="shared" si="74"/>
        <v>0</v>
      </c>
      <c r="V131" s="12"/>
      <c r="W131" s="12"/>
      <c r="X131" s="12">
        <f t="shared" si="75"/>
        <v>0</v>
      </c>
      <c r="Y131" s="11"/>
      <c r="Z131" s="14"/>
      <c r="AA131" s="12">
        <f t="shared" si="76"/>
        <v>0</v>
      </c>
      <c r="AB131" s="12"/>
      <c r="AC131" s="12"/>
      <c r="AD131" s="12">
        <f t="shared" si="77"/>
        <v>0</v>
      </c>
      <c r="AE131" s="11"/>
      <c r="AF131" s="14"/>
      <c r="AG131" s="12">
        <f t="shared" si="78"/>
        <v>0</v>
      </c>
      <c r="AH131" s="12"/>
      <c r="AI131" s="12"/>
      <c r="AJ131" s="12">
        <f t="shared" si="79"/>
        <v>0</v>
      </c>
      <c r="AK131" s="11"/>
      <c r="AL131" s="14"/>
      <c r="AM131" s="12">
        <f t="shared" si="80"/>
        <v>0</v>
      </c>
      <c r="AN131" s="12"/>
      <c r="AO131" s="12"/>
      <c r="AP131" s="12">
        <f t="shared" si="81"/>
        <v>0</v>
      </c>
      <c r="AQ131" s="11"/>
      <c r="AR131" s="14"/>
      <c r="AS131" s="12">
        <f t="shared" si="82"/>
        <v>0</v>
      </c>
      <c r="AT131" s="12"/>
      <c r="AU131" s="12"/>
      <c r="AV131" s="12">
        <f t="shared" si="83"/>
        <v>0</v>
      </c>
      <c r="AW131" s="11"/>
      <c r="AX131" s="14"/>
      <c r="AY131" s="12">
        <f t="shared" si="84"/>
        <v>0</v>
      </c>
      <c r="AZ131" s="12"/>
      <c r="BA131" s="12"/>
      <c r="BB131" s="12">
        <f t="shared" si="85"/>
        <v>0</v>
      </c>
      <c r="BC131" s="11"/>
      <c r="BD131" s="14"/>
      <c r="BE131" s="12">
        <f t="shared" si="86"/>
        <v>0</v>
      </c>
      <c r="BF131" s="12"/>
      <c r="BG131" s="12"/>
      <c r="BH131" s="12">
        <f t="shared" si="87"/>
        <v>0</v>
      </c>
      <c r="BI131" s="11"/>
      <c r="BJ131" s="14"/>
      <c r="BK131" s="12">
        <f t="shared" si="88"/>
        <v>0</v>
      </c>
      <c r="BL131" s="12"/>
      <c r="BM131" s="12"/>
      <c r="BN131" s="12">
        <f t="shared" si="89"/>
        <v>0</v>
      </c>
      <c r="BO131" s="11"/>
      <c r="BP131" s="14"/>
      <c r="BQ131" s="12">
        <f t="shared" si="90"/>
        <v>0</v>
      </c>
      <c r="BR131" s="12"/>
      <c r="BS131" s="12"/>
      <c r="BT131" s="12">
        <f t="shared" si="91"/>
        <v>0</v>
      </c>
      <c r="BU131" s="11"/>
      <c r="BV131" s="14"/>
      <c r="BW131" s="12">
        <f t="shared" si="92"/>
        <v>0</v>
      </c>
      <c r="BX131" s="12"/>
      <c r="BY131" s="12"/>
      <c r="BZ131" s="12">
        <f t="shared" si="93"/>
        <v>0</v>
      </c>
      <c r="CA131" s="11"/>
      <c r="CB131" s="14"/>
      <c r="CC131" s="12">
        <f t="shared" si="94"/>
        <v>0</v>
      </c>
      <c r="CD131" s="12"/>
      <c r="CE131" s="12"/>
      <c r="CF131" s="12">
        <f t="shared" si="95"/>
        <v>0</v>
      </c>
      <c r="CG131" s="11"/>
      <c r="CH131" s="14"/>
      <c r="CI131" s="12">
        <f t="shared" si="96"/>
        <v>0</v>
      </c>
      <c r="CJ131" s="12"/>
      <c r="CK131" s="12"/>
      <c r="CL131" s="12">
        <f t="shared" si="97"/>
        <v>0</v>
      </c>
      <c r="CM131" s="11"/>
      <c r="CN131" s="14"/>
      <c r="CO131" s="12">
        <f t="shared" si="98"/>
        <v>0</v>
      </c>
      <c r="CP131" s="12"/>
      <c r="CQ131" s="12"/>
      <c r="CR131" s="12">
        <f t="shared" si="99"/>
        <v>0</v>
      </c>
      <c r="CS131" s="11"/>
      <c r="CT131" s="14"/>
      <c r="CU131" s="12">
        <f t="shared" si="100"/>
        <v>0</v>
      </c>
      <c r="CV131" s="12"/>
      <c r="CW131" s="12"/>
      <c r="CX131" s="12">
        <f t="shared" si="101"/>
        <v>0</v>
      </c>
      <c r="CY131" s="11"/>
      <c r="CZ131" s="14"/>
      <c r="DA131" s="12">
        <f t="shared" si="102"/>
        <v>0</v>
      </c>
      <c r="DB131" s="12"/>
      <c r="DC131" s="12"/>
      <c r="DD131" s="12">
        <f t="shared" si="103"/>
        <v>0</v>
      </c>
      <c r="DE131" s="11"/>
      <c r="DF131" s="14"/>
      <c r="DG131" s="12">
        <f t="shared" si="104"/>
        <v>0</v>
      </c>
      <c r="DH131" s="12"/>
      <c r="DI131" s="12"/>
      <c r="DJ131" s="12">
        <f t="shared" si="105"/>
        <v>0</v>
      </c>
      <c r="DK131" s="11"/>
      <c r="DL131" s="14"/>
      <c r="DM131" s="12">
        <f t="shared" si="106"/>
        <v>0</v>
      </c>
      <c r="DN131" s="12"/>
      <c r="DO131" s="12"/>
      <c r="DP131" s="12">
        <f t="shared" si="107"/>
        <v>0</v>
      </c>
      <c r="DQ131" s="11"/>
      <c r="DR131" s="14"/>
      <c r="DS131" s="12">
        <f t="shared" si="108"/>
        <v>0</v>
      </c>
      <c r="DT131" s="12"/>
      <c r="DU131" s="12"/>
      <c r="DV131" s="12">
        <f t="shared" si="109"/>
        <v>0</v>
      </c>
      <c r="DW131" s="11"/>
      <c r="DX131" s="14"/>
      <c r="DY131" s="12">
        <f t="shared" si="110"/>
        <v>0</v>
      </c>
      <c r="DZ131" s="12"/>
      <c r="EA131" s="12"/>
      <c r="EB131" s="12">
        <f t="shared" si="111"/>
        <v>0</v>
      </c>
      <c r="EC131" s="11"/>
      <c r="ED131" s="14"/>
      <c r="EE131" s="12">
        <f t="shared" si="112"/>
        <v>0</v>
      </c>
      <c r="EF131" s="12"/>
      <c r="EG131" s="12"/>
      <c r="EH131" s="12">
        <f t="shared" si="113"/>
        <v>0</v>
      </c>
      <c r="EI131" s="11"/>
      <c r="EJ131" s="14"/>
      <c r="EK131" s="12">
        <f t="shared" si="114"/>
        <v>0</v>
      </c>
      <c r="EL131" s="12"/>
      <c r="EM131" s="12"/>
      <c r="EN131" s="12">
        <f t="shared" si="115"/>
        <v>0</v>
      </c>
      <c r="EO131" s="11"/>
      <c r="EP131" s="14"/>
      <c r="EQ131" s="12">
        <f t="shared" si="116"/>
        <v>0</v>
      </c>
      <c r="ER131" s="12"/>
      <c r="ES131" s="12"/>
      <c r="ET131" s="12">
        <f t="shared" si="117"/>
        <v>0</v>
      </c>
      <c r="EU131" s="11"/>
      <c r="EV131" s="14"/>
      <c r="EW131" s="12">
        <f t="shared" si="118"/>
        <v>0</v>
      </c>
      <c r="EX131" s="12"/>
      <c r="EY131" s="12"/>
      <c r="EZ131" s="12">
        <f t="shared" si="119"/>
        <v>0</v>
      </c>
      <c r="FA131" s="11"/>
      <c r="FB131" s="14"/>
      <c r="FC131" s="12">
        <f t="shared" si="120"/>
        <v>0</v>
      </c>
      <c r="FD131" s="12"/>
      <c r="FE131" s="12"/>
      <c r="FF131" s="12">
        <f t="shared" si="121"/>
        <v>0</v>
      </c>
      <c r="FG131" s="11"/>
      <c r="FH131" s="14"/>
      <c r="FI131" s="12">
        <f t="shared" si="122"/>
        <v>0</v>
      </c>
      <c r="FJ131" s="12"/>
      <c r="FK131" s="12"/>
      <c r="FL131" s="12">
        <f t="shared" si="123"/>
        <v>0</v>
      </c>
      <c r="FM131" s="11"/>
      <c r="FN131" s="14"/>
      <c r="FO131" s="12">
        <f t="shared" si="124"/>
        <v>0</v>
      </c>
      <c r="FP131" s="12"/>
      <c r="FQ131" s="12"/>
      <c r="FR131" s="12">
        <f t="shared" si="125"/>
        <v>0</v>
      </c>
      <c r="FS131" s="11"/>
      <c r="FT131" s="14"/>
      <c r="FU131" s="12">
        <f t="shared" si="126"/>
        <v>0</v>
      </c>
      <c r="FV131" s="12"/>
      <c r="FW131" s="12"/>
      <c r="FX131" s="12">
        <f t="shared" si="127"/>
        <v>0</v>
      </c>
      <c r="FY131" s="11"/>
      <c r="FZ131" s="14"/>
      <c r="GA131" s="12">
        <f t="shared" si="128"/>
        <v>0</v>
      </c>
      <c r="GB131" s="12"/>
      <c r="GC131" s="12"/>
      <c r="GD131" s="12">
        <f t="shared" si="129"/>
        <v>0</v>
      </c>
      <c r="GE131" s="11">
        <f>[2]Sheet1!$D$3</f>
        <v>0</v>
      </c>
      <c r="GF131" s="12">
        <f t="shared" si="130"/>
        <v>0</v>
      </c>
      <c r="GG131" s="12">
        <f t="shared" si="131"/>
        <v>0</v>
      </c>
      <c r="GH131" s="12">
        <f t="shared" si="132"/>
        <v>0</v>
      </c>
      <c r="GI131" s="12">
        <f t="shared" si="67"/>
        <v>0</v>
      </c>
      <c r="GJ131" s="13">
        <f t="shared" si="68"/>
        <v>0</v>
      </c>
    </row>
    <row r="132" spans="1:192" x14ac:dyDescent="0.25">
      <c r="A132" s="65"/>
      <c r="B132" s="9">
        <f>'[1]البيان الاساسى'!B130</f>
        <v>128</v>
      </c>
      <c r="C132" s="10">
        <f>VLOOKUP($B132,'[1]البيان الاساسى'!$B$3:$K$561,2,0)</f>
        <v>0</v>
      </c>
      <c r="D132" s="10">
        <f>VLOOKUP($B132,'[1]البيان الاساسى'!$B$3:$K$561,3,0)</f>
        <v>0</v>
      </c>
      <c r="E132" s="11"/>
      <c r="F132" s="14"/>
      <c r="G132" s="12">
        <f t="shared" si="69"/>
        <v>0</v>
      </c>
      <c r="H132" s="12"/>
      <c r="I132" s="12"/>
      <c r="J132" s="12">
        <f t="shared" si="70"/>
        <v>0</v>
      </c>
      <c r="K132" s="14"/>
      <c r="L132" s="13">
        <f t="shared" si="71"/>
        <v>0</v>
      </c>
      <c r="M132" s="11"/>
      <c r="N132" s="14"/>
      <c r="O132" s="12">
        <f t="shared" si="72"/>
        <v>0</v>
      </c>
      <c r="P132" s="12"/>
      <c r="Q132" s="12"/>
      <c r="R132" s="12">
        <f t="shared" si="73"/>
        <v>0</v>
      </c>
      <c r="S132" s="11"/>
      <c r="T132" s="14"/>
      <c r="U132" s="12">
        <f t="shared" si="74"/>
        <v>0</v>
      </c>
      <c r="V132" s="12"/>
      <c r="W132" s="12"/>
      <c r="X132" s="12">
        <f t="shared" si="75"/>
        <v>0</v>
      </c>
      <c r="Y132" s="11"/>
      <c r="Z132" s="14"/>
      <c r="AA132" s="12">
        <f t="shared" si="76"/>
        <v>0</v>
      </c>
      <c r="AB132" s="12"/>
      <c r="AC132" s="12"/>
      <c r="AD132" s="12">
        <f t="shared" si="77"/>
        <v>0</v>
      </c>
      <c r="AE132" s="11"/>
      <c r="AF132" s="14"/>
      <c r="AG132" s="12">
        <f t="shared" si="78"/>
        <v>0</v>
      </c>
      <c r="AH132" s="12"/>
      <c r="AI132" s="12"/>
      <c r="AJ132" s="12">
        <f t="shared" si="79"/>
        <v>0</v>
      </c>
      <c r="AK132" s="11"/>
      <c r="AL132" s="14"/>
      <c r="AM132" s="12">
        <f t="shared" si="80"/>
        <v>0</v>
      </c>
      <c r="AN132" s="12"/>
      <c r="AO132" s="12"/>
      <c r="AP132" s="12">
        <f t="shared" si="81"/>
        <v>0</v>
      </c>
      <c r="AQ132" s="11"/>
      <c r="AR132" s="14"/>
      <c r="AS132" s="12">
        <f t="shared" si="82"/>
        <v>0</v>
      </c>
      <c r="AT132" s="12"/>
      <c r="AU132" s="12"/>
      <c r="AV132" s="12">
        <f t="shared" si="83"/>
        <v>0</v>
      </c>
      <c r="AW132" s="11"/>
      <c r="AX132" s="14"/>
      <c r="AY132" s="12">
        <f t="shared" si="84"/>
        <v>0</v>
      </c>
      <c r="AZ132" s="12"/>
      <c r="BA132" s="12"/>
      <c r="BB132" s="12">
        <f t="shared" si="85"/>
        <v>0</v>
      </c>
      <c r="BC132" s="11"/>
      <c r="BD132" s="14"/>
      <c r="BE132" s="12">
        <f t="shared" si="86"/>
        <v>0</v>
      </c>
      <c r="BF132" s="12"/>
      <c r="BG132" s="12"/>
      <c r="BH132" s="12">
        <f t="shared" si="87"/>
        <v>0</v>
      </c>
      <c r="BI132" s="11"/>
      <c r="BJ132" s="14"/>
      <c r="BK132" s="12">
        <f t="shared" si="88"/>
        <v>0</v>
      </c>
      <c r="BL132" s="12"/>
      <c r="BM132" s="12"/>
      <c r="BN132" s="12">
        <f t="shared" si="89"/>
        <v>0</v>
      </c>
      <c r="BO132" s="11"/>
      <c r="BP132" s="14"/>
      <c r="BQ132" s="12">
        <f t="shared" si="90"/>
        <v>0</v>
      </c>
      <c r="BR132" s="12"/>
      <c r="BS132" s="12"/>
      <c r="BT132" s="12">
        <f t="shared" si="91"/>
        <v>0</v>
      </c>
      <c r="BU132" s="11"/>
      <c r="BV132" s="14"/>
      <c r="BW132" s="12">
        <f t="shared" si="92"/>
        <v>0</v>
      </c>
      <c r="BX132" s="12"/>
      <c r="BY132" s="12"/>
      <c r="BZ132" s="12">
        <f t="shared" si="93"/>
        <v>0</v>
      </c>
      <c r="CA132" s="11"/>
      <c r="CB132" s="14"/>
      <c r="CC132" s="12">
        <f t="shared" si="94"/>
        <v>0</v>
      </c>
      <c r="CD132" s="12"/>
      <c r="CE132" s="12"/>
      <c r="CF132" s="12">
        <f t="shared" si="95"/>
        <v>0</v>
      </c>
      <c r="CG132" s="11"/>
      <c r="CH132" s="14"/>
      <c r="CI132" s="12">
        <f t="shared" si="96"/>
        <v>0</v>
      </c>
      <c r="CJ132" s="12"/>
      <c r="CK132" s="12"/>
      <c r="CL132" s="12">
        <f t="shared" si="97"/>
        <v>0</v>
      </c>
      <c r="CM132" s="11"/>
      <c r="CN132" s="14"/>
      <c r="CO132" s="12">
        <f t="shared" si="98"/>
        <v>0</v>
      </c>
      <c r="CP132" s="12"/>
      <c r="CQ132" s="12"/>
      <c r="CR132" s="12">
        <f t="shared" si="99"/>
        <v>0</v>
      </c>
      <c r="CS132" s="11"/>
      <c r="CT132" s="14"/>
      <c r="CU132" s="12">
        <f t="shared" si="100"/>
        <v>0</v>
      </c>
      <c r="CV132" s="12"/>
      <c r="CW132" s="12"/>
      <c r="CX132" s="12">
        <f t="shared" si="101"/>
        <v>0</v>
      </c>
      <c r="CY132" s="11"/>
      <c r="CZ132" s="14"/>
      <c r="DA132" s="12">
        <f t="shared" si="102"/>
        <v>0</v>
      </c>
      <c r="DB132" s="12"/>
      <c r="DC132" s="12"/>
      <c r="DD132" s="12">
        <f t="shared" si="103"/>
        <v>0</v>
      </c>
      <c r="DE132" s="11"/>
      <c r="DF132" s="14"/>
      <c r="DG132" s="12">
        <f t="shared" si="104"/>
        <v>0</v>
      </c>
      <c r="DH132" s="12"/>
      <c r="DI132" s="12"/>
      <c r="DJ132" s="12">
        <f t="shared" si="105"/>
        <v>0</v>
      </c>
      <c r="DK132" s="11"/>
      <c r="DL132" s="14"/>
      <c r="DM132" s="12">
        <f t="shared" si="106"/>
        <v>0</v>
      </c>
      <c r="DN132" s="12"/>
      <c r="DO132" s="12"/>
      <c r="DP132" s="12">
        <f t="shared" si="107"/>
        <v>0</v>
      </c>
      <c r="DQ132" s="11"/>
      <c r="DR132" s="14"/>
      <c r="DS132" s="12">
        <f t="shared" si="108"/>
        <v>0</v>
      </c>
      <c r="DT132" s="12"/>
      <c r="DU132" s="12"/>
      <c r="DV132" s="12">
        <f t="shared" si="109"/>
        <v>0</v>
      </c>
      <c r="DW132" s="11"/>
      <c r="DX132" s="14"/>
      <c r="DY132" s="12">
        <f t="shared" si="110"/>
        <v>0</v>
      </c>
      <c r="DZ132" s="12"/>
      <c r="EA132" s="12"/>
      <c r="EB132" s="12">
        <f t="shared" si="111"/>
        <v>0</v>
      </c>
      <c r="EC132" s="11"/>
      <c r="ED132" s="14"/>
      <c r="EE132" s="12">
        <f t="shared" si="112"/>
        <v>0</v>
      </c>
      <c r="EF132" s="12"/>
      <c r="EG132" s="12"/>
      <c r="EH132" s="12">
        <f t="shared" si="113"/>
        <v>0</v>
      </c>
      <c r="EI132" s="11"/>
      <c r="EJ132" s="14"/>
      <c r="EK132" s="12">
        <f t="shared" si="114"/>
        <v>0</v>
      </c>
      <c r="EL132" s="12"/>
      <c r="EM132" s="12"/>
      <c r="EN132" s="12">
        <f t="shared" si="115"/>
        <v>0</v>
      </c>
      <c r="EO132" s="11"/>
      <c r="EP132" s="14"/>
      <c r="EQ132" s="12">
        <f t="shared" si="116"/>
        <v>0</v>
      </c>
      <c r="ER132" s="12"/>
      <c r="ES132" s="12"/>
      <c r="ET132" s="12">
        <f t="shared" si="117"/>
        <v>0</v>
      </c>
      <c r="EU132" s="11"/>
      <c r="EV132" s="14"/>
      <c r="EW132" s="12">
        <f t="shared" si="118"/>
        <v>0</v>
      </c>
      <c r="EX132" s="12"/>
      <c r="EY132" s="12"/>
      <c r="EZ132" s="12">
        <f t="shared" si="119"/>
        <v>0</v>
      </c>
      <c r="FA132" s="11"/>
      <c r="FB132" s="14"/>
      <c r="FC132" s="12">
        <f t="shared" si="120"/>
        <v>0</v>
      </c>
      <c r="FD132" s="12"/>
      <c r="FE132" s="12"/>
      <c r="FF132" s="12">
        <f t="shared" si="121"/>
        <v>0</v>
      </c>
      <c r="FG132" s="11"/>
      <c r="FH132" s="14"/>
      <c r="FI132" s="12">
        <f t="shared" si="122"/>
        <v>0</v>
      </c>
      <c r="FJ132" s="12"/>
      <c r="FK132" s="12"/>
      <c r="FL132" s="12">
        <f t="shared" si="123"/>
        <v>0</v>
      </c>
      <c r="FM132" s="11"/>
      <c r="FN132" s="14"/>
      <c r="FO132" s="12">
        <f t="shared" si="124"/>
        <v>0</v>
      </c>
      <c r="FP132" s="12"/>
      <c r="FQ132" s="12"/>
      <c r="FR132" s="12">
        <f t="shared" si="125"/>
        <v>0</v>
      </c>
      <c r="FS132" s="11"/>
      <c r="FT132" s="14"/>
      <c r="FU132" s="12">
        <f t="shared" si="126"/>
        <v>0</v>
      </c>
      <c r="FV132" s="12"/>
      <c r="FW132" s="12"/>
      <c r="FX132" s="12">
        <f t="shared" si="127"/>
        <v>0</v>
      </c>
      <c r="FY132" s="11"/>
      <c r="FZ132" s="14"/>
      <c r="GA132" s="12">
        <f t="shared" si="128"/>
        <v>0</v>
      </c>
      <c r="GB132" s="12"/>
      <c r="GC132" s="12"/>
      <c r="GD132" s="12">
        <f t="shared" si="129"/>
        <v>0</v>
      </c>
      <c r="GE132" s="11">
        <f>[2]Sheet1!$D$3</f>
        <v>0</v>
      </c>
      <c r="GF132" s="12">
        <f t="shared" si="130"/>
        <v>0</v>
      </c>
      <c r="GG132" s="12">
        <f t="shared" si="131"/>
        <v>0</v>
      </c>
      <c r="GH132" s="12">
        <f t="shared" si="132"/>
        <v>0</v>
      </c>
      <c r="GI132" s="12">
        <f t="shared" si="67"/>
        <v>0</v>
      </c>
      <c r="GJ132" s="13">
        <f t="shared" si="68"/>
        <v>0</v>
      </c>
    </row>
    <row r="133" spans="1:192" x14ac:dyDescent="0.25">
      <c r="A133" s="65"/>
      <c r="B133" s="9">
        <f>'[1]البيان الاساسى'!B131</f>
        <v>129</v>
      </c>
      <c r="C133" s="10">
        <f>VLOOKUP($B133,'[1]البيان الاساسى'!$B$3:$K$561,2,0)</f>
        <v>0</v>
      </c>
      <c r="D133" s="10">
        <f>VLOOKUP($B133,'[1]البيان الاساسى'!$B$3:$K$561,3,0)</f>
        <v>0</v>
      </c>
      <c r="E133" s="11"/>
      <c r="F133" s="14"/>
      <c r="G133" s="12">
        <f t="shared" si="69"/>
        <v>0</v>
      </c>
      <c r="H133" s="12"/>
      <c r="I133" s="12"/>
      <c r="J133" s="12">
        <f t="shared" si="70"/>
        <v>0</v>
      </c>
      <c r="K133" s="14"/>
      <c r="L133" s="13">
        <f t="shared" si="71"/>
        <v>0</v>
      </c>
      <c r="M133" s="11"/>
      <c r="N133" s="14"/>
      <c r="O133" s="12">
        <f t="shared" si="72"/>
        <v>0</v>
      </c>
      <c r="P133" s="12"/>
      <c r="Q133" s="12"/>
      <c r="R133" s="12">
        <f t="shared" si="73"/>
        <v>0</v>
      </c>
      <c r="S133" s="11"/>
      <c r="T133" s="14"/>
      <c r="U133" s="12">
        <f t="shared" si="74"/>
        <v>0</v>
      </c>
      <c r="V133" s="12"/>
      <c r="W133" s="12"/>
      <c r="X133" s="12">
        <f t="shared" si="75"/>
        <v>0</v>
      </c>
      <c r="Y133" s="11"/>
      <c r="Z133" s="14"/>
      <c r="AA133" s="12">
        <f t="shared" si="76"/>
        <v>0</v>
      </c>
      <c r="AB133" s="12"/>
      <c r="AC133" s="12"/>
      <c r="AD133" s="12">
        <f t="shared" si="77"/>
        <v>0</v>
      </c>
      <c r="AE133" s="11"/>
      <c r="AF133" s="14"/>
      <c r="AG133" s="12">
        <f t="shared" si="78"/>
        <v>0</v>
      </c>
      <c r="AH133" s="12"/>
      <c r="AI133" s="12"/>
      <c r="AJ133" s="12">
        <f t="shared" si="79"/>
        <v>0</v>
      </c>
      <c r="AK133" s="11"/>
      <c r="AL133" s="14"/>
      <c r="AM133" s="12">
        <f t="shared" si="80"/>
        <v>0</v>
      </c>
      <c r="AN133" s="12"/>
      <c r="AO133" s="12"/>
      <c r="AP133" s="12">
        <f t="shared" si="81"/>
        <v>0</v>
      </c>
      <c r="AQ133" s="11"/>
      <c r="AR133" s="14"/>
      <c r="AS133" s="12">
        <f t="shared" si="82"/>
        <v>0</v>
      </c>
      <c r="AT133" s="12"/>
      <c r="AU133" s="12"/>
      <c r="AV133" s="12">
        <f t="shared" si="83"/>
        <v>0</v>
      </c>
      <c r="AW133" s="11"/>
      <c r="AX133" s="14"/>
      <c r="AY133" s="12">
        <f t="shared" si="84"/>
        <v>0</v>
      </c>
      <c r="AZ133" s="12"/>
      <c r="BA133" s="12"/>
      <c r="BB133" s="12">
        <f t="shared" si="85"/>
        <v>0</v>
      </c>
      <c r="BC133" s="11"/>
      <c r="BD133" s="14"/>
      <c r="BE133" s="12">
        <f t="shared" si="86"/>
        <v>0</v>
      </c>
      <c r="BF133" s="12"/>
      <c r="BG133" s="12"/>
      <c r="BH133" s="12">
        <f t="shared" si="87"/>
        <v>0</v>
      </c>
      <c r="BI133" s="11"/>
      <c r="BJ133" s="14"/>
      <c r="BK133" s="12">
        <f t="shared" si="88"/>
        <v>0</v>
      </c>
      <c r="BL133" s="12"/>
      <c r="BM133" s="12"/>
      <c r="BN133" s="12">
        <f t="shared" si="89"/>
        <v>0</v>
      </c>
      <c r="BO133" s="11"/>
      <c r="BP133" s="14"/>
      <c r="BQ133" s="12">
        <f t="shared" si="90"/>
        <v>0</v>
      </c>
      <c r="BR133" s="12"/>
      <c r="BS133" s="12"/>
      <c r="BT133" s="12">
        <f t="shared" si="91"/>
        <v>0</v>
      </c>
      <c r="BU133" s="11"/>
      <c r="BV133" s="14"/>
      <c r="BW133" s="12">
        <f t="shared" si="92"/>
        <v>0</v>
      </c>
      <c r="BX133" s="12"/>
      <c r="BY133" s="12"/>
      <c r="BZ133" s="12">
        <f t="shared" si="93"/>
        <v>0</v>
      </c>
      <c r="CA133" s="11"/>
      <c r="CB133" s="14"/>
      <c r="CC133" s="12">
        <f t="shared" si="94"/>
        <v>0</v>
      </c>
      <c r="CD133" s="12"/>
      <c r="CE133" s="12"/>
      <c r="CF133" s="12">
        <f t="shared" si="95"/>
        <v>0</v>
      </c>
      <c r="CG133" s="11"/>
      <c r="CH133" s="14"/>
      <c r="CI133" s="12">
        <f t="shared" si="96"/>
        <v>0</v>
      </c>
      <c r="CJ133" s="12"/>
      <c r="CK133" s="12"/>
      <c r="CL133" s="12">
        <f t="shared" si="97"/>
        <v>0</v>
      </c>
      <c r="CM133" s="11"/>
      <c r="CN133" s="14"/>
      <c r="CO133" s="12">
        <f t="shared" si="98"/>
        <v>0</v>
      </c>
      <c r="CP133" s="12"/>
      <c r="CQ133" s="12"/>
      <c r="CR133" s="12">
        <f t="shared" si="99"/>
        <v>0</v>
      </c>
      <c r="CS133" s="11"/>
      <c r="CT133" s="14"/>
      <c r="CU133" s="12">
        <f t="shared" si="100"/>
        <v>0</v>
      </c>
      <c r="CV133" s="12"/>
      <c r="CW133" s="12"/>
      <c r="CX133" s="12">
        <f t="shared" si="101"/>
        <v>0</v>
      </c>
      <c r="CY133" s="11"/>
      <c r="CZ133" s="14"/>
      <c r="DA133" s="12">
        <f t="shared" si="102"/>
        <v>0</v>
      </c>
      <c r="DB133" s="12"/>
      <c r="DC133" s="12"/>
      <c r="DD133" s="12">
        <f t="shared" si="103"/>
        <v>0</v>
      </c>
      <c r="DE133" s="11"/>
      <c r="DF133" s="14"/>
      <c r="DG133" s="12">
        <f t="shared" si="104"/>
        <v>0</v>
      </c>
      <c r="DH133" s="12"/>
      <c r="DI133" s="12"/>
      <c r="DJ133" s="12">
        <f t="shared" si="105"/>
        <v>0</v>
      </c>
      <c r="DK133" s="11"/>
      <c r="DL133" s="14"/>
      <c r="DM133" s="12">
        <f t="shared" si="106"/>
        <v>0</v>
      </c>
      <c r="DN133" s="12"/>
      <c r="DO133" s="12"/>
      <c r="DP133" s="12">
        <f t="shared" si="107"/>
        <v>0</v>
      </c>
      <c r="DQ133" s="11"/>
      <c r="DR133" s="14"/>
      <c r="DS133" s="12">
        <f t="shared" si="108"/>
        <v>0</v>
      </c>
      <c r="DT133" s="12"/>
      <c r="DU133" s="12"/>
      <c r="DV133" s="12">
        <f t="shared" si="109"/>
        <v>0</v>
      </c>
      <c r="DW133" s="11"/>
      <c r="DX133" s="14"/>
      <c r="DY133" s="12">
        <f t="shared" si="110"/>
        <v>0</v>
      </c>
      <c r="DZ133" s="12"/>
      <c r="EA133" s="12"/>
      <c r="EB133" s="12">
        <f t="shared" si="111"/>
        <v>0</v>
      </c>
      <c r="EC133" s="11"/>
      <c r="ED133" s="14"/>
      <c r="EE133" s="12">
        <f t="shared" si="112"/>
        <v>0</v>
      </c>
      <c r="EF133" s="12"/>
      <c r="EG133" s="12"/>
      <c r="EH133" s="12">
        <f t="shared" si="113"/>
        <v>0</v>
      </c>
      <c r="EI133" s="11"/>
      <c r="EJ133" s="14"/>
      <c r="EK133" s="12">
        <f t="shared" si="114"/>
        <v>0</v>
      </c>
      <c r="EL133" s="12"/>
      <c r="EM133" s="12"/>
      <c r="EN133" s="12">
        <f t="shared" si="115"/>
        <v>0</v>
      </c>
      <c r="EO133" s="11"/>
      <c r="EP133" s="14"/>
      <c r="EQ133" s="12">
        <f t="shared" si="116"/>
        <v>0</v>
      </c>
      <c r="ER133" s="12"/>
      <c r="ES133" s="12"/>
      <c r="ET133" s="12">
        <f t="shared" si="117"/>
        <v>0</v>
      </c>
      <c r="EU133" s="11"/>
      <c r="EV133" s="14"/>
      <c r="EW133" s="12">
        <f t="shared" si="118"/>
        <v>0</v>
      </c>
      <c r="EX133" s="12"/>
      <c r="EY133" s="12"/>
      <c r="EZ133" s="12">
        <f t="shared" si="119"/>
        <v>0</v>
      </c>
      <c r="FA133" s="11"/>
      <c r="FB133" s="14"/>
      <c r="FC133" s="12">
        <f t="shared" si="120"/>
        <v>0</v>
      </c>
      <c r="FD133" s="12"/>
      <c r="FE133" s="12"/>
      <c r="FF133" s="12">
        <f t="shared" si="121"/>
        <v>0</v>
      </c>
      <c r="FG133" s="11"/>
      <c r="FH133" s="14"/>
      <c r="FI133" s="12">
        <f t="shared" si="122"/>
        <v>0</v>
      </c>
      <c r="FJ133" s="12"/>
      <c r="FK133" s="12"/>
      <c r="FL133" s="12">
        <f t="shared" si="123"/>
        <v>0</v>
      </c>
      <c r="FM133" s="11"/>
      <c r="FN133" s="14"/>
      <c r="FO133" s="12">
        <f t="shared" si="124"/>
        <v>0</v>
      </c>
      <c r="FP133" s="12"/>
      <c r="FQ133" s="12"/>
      <c r="FR133" s="12">
        <f t="shared" si="125"/>
        <v>0</v>
      </c>
      <c r="FS133" s="11"/>
      <c r="FT133" s="14"/>
      <c r="FU133" s="12">
        <f t="shared" si="126"/>
        <v>0</v>
      </c>
      <c r="FV133" s="12"/>
      <c r="FW133" s="12"/>
      <c r="FX133" s="12">
        <f t="shared" si="127"/>
        <v>0</v>
      </c>
      <c r="FY133" s="11"/>
      <c r="FZ133" s="14"/>
      <c r="GA133" s="12">
        <f t="shared" si="128"/>
        <v>0</v>
      </c>
      <c r="GB133" s="12"/>
      <c r="GC133" s="12"/>
      <c r="GD133" s="12">
        <f t="shared" si="129"/>
        <v>0</v>
      </c>
      <c r="GE133" s="11">
        <f>[2]Sheet1!$D$3</f>
        <v>0</v>
      </c>
      <c r="GF133" s="12">
        <f t="shared" si="130"/>
        <v>0</v>
      </c>
      <c r="GG133" s="12">
        <f t="shared" si="131"/>
        <v>0</v>
      </c>
      <c r="GH133" s="12">
        <f t="shared" si="132"/>
        <v>0</v>
      </c>
      <c r="GI133" s="12">
        <f t="shared" ref="GI133:GI196" si="133">K133+Q133+W133+AC133+AI133+AO133+AU133+BA133+BG133+BM133+BS133+BY133+CE133+CK133+CQ133+CW133+DC133+DI133+DO133+DU133+EA133+EG133+EM133+ES133+EY133+FE133+FK133+FQ133+FW133+GC133</f>
        <v>0</v>
      </c>
      <c r="GJ133" s="13">
        <f t="shared" ref="GJ133:GJ196" si="134">GI133-GG133</f>
        <v>0</v>
      </c>
    </row>
    <row r="134" spans="1:192" ht="19.5" thickBot="1" x14ac:dyDescent="0.3">
      <c r="A134" s="66"/>
      <c r="B134" s="9">
        <f>'[1]البيان الاساسى'!B132</f>
        <v>130</v>
      </c>
      <c r="C134" s="10">
        <f>VLOOKUP($B134,'[1]البيان الاساسى'!$B$3:$K$561,2,0)</f>
        <v>0</v>
      </c>
      <c r="D134" s="10">
        <f>VLOOKUP($B134,'[1]البيان الاساسى'!$B$3:$K$561,3,0)</f>
        <v>0</v>
      </c>
      <c r="E134" s="11"/>
      <c r="F134" s="14"/>
      <c r="G134" s="12">
        <f t="shared" ref="G134:G197" si="135">E134*F134</f>
        <v>0</v>
      </c>
      <c r="H134" s="12"/>
      <c r="I134" s="12"/>
      <c r="J134" s="12">
        <f t="shared" ref="J134:J197" si="136">E134*H134</f>
        <v>0</v>
      </c>
      <c r="K134" s="14"/>
      <c r="L134" s="13">
        <f t="shared" ref="L134:L197" si="137">K134-G134</f>
        <v>0</v>
      </c>
      <c r="M134" s="11"/>
      <c r="N134" s="14"/>
      <c r="O134" s="12">
        <f t="shared" ref="O134:O197" si="138">M134*N134</f>
        <v>0</v>
      </c>
      <c r="P134" s="12"/>
      <c r="Q134" s="12"/>
      <c r="R134" s="12">
        <f t="shared" ref="R134:R197" si="139">M134*P134</f>
        <v>0</v>
      </c>
      <c r="S134" s="11"/>
      <c r="T134" s="14"/>
      <c r="U134" s="12">
        <f t="shared" ref="U134:U197" si="140">S134*T134</f>
        <v>0</v>
      </c>
      <c r="V134" s="12"/>
      <c r="W134" s="12"/>
      <c r="X134" s="12">
        <f t="shared" ref="X134:X197" si="141">S134*V134</f>
        <v>0</v>
      </c>
      <c r="Y134" s="11"/>
      <c r="Z134" s="14"/>
      <c r="AA134" s="12">
        <f t="shared" ref="AA134:AA197" si="142">Y134*Z134</f>
        <v>0</v>
      </c>
      <c r="AB134" s="12"/>
      <c r="AC134" s="12"/>
      <c r="AD134" s="12">
        <f t="shared" ref="AD134:AD197" si="143">Y134*AB134</f>
        <v>0</v>
      </c>
      <c r="AE134" s="11"/>
      <c r="AF134" s="14"/>
      <c r="AG134" s="12">
        <f t="shared" ref="AG134:AG197" si="144">AE134*AF134</f>
        <v>0</v>
      </c>
      <c r="AH134" s="12"/>
      <c r="AI134" s="12"/>
      <c r="AJ134" s="12">
        <f t="shared" ref="AJ134:AJ197" si="145">AE134*AH134</f>
        <v>0</v>
      </c>
      <c r="AK134" s="11"/>
      <c r="AL134" s="14"/>
      <c r="AM134" s="12">
        <f t="shared" ref="AM134:AM197" si="146">AK134*AL134</f>
        <v>0</v>
      </c>
      <c r="AN134" s="12"/>
      <c r="AO134" s="12"/>
      <c r="AP134" s="12">
        <f t="shared" ref="AP134:AP197" si="147">AK134*AN134</f>
        <v>0</v>
      </c>
      <c r="AQ134" s="11"/>
      <c r="AR134" s="14"/>
      <c r="AS134" s="12">
        <f t="shared" ref="AS134:AS197" si="148">AQ134*AR134</f>
        <v>0</v>
      </c>
      <c r="AT134" s="12"/>
      <c r="AU134" s="12"/>
      <c r="AV134" s="12">
        <f t="shared" ref="AV134:AV197" si="149">AQ134*AT134</f>
        <v>0</v>
      </c>
      <c r="AW134" s="11"/>
      <c r="AX134" s="14"/>
      <c r="AY134" s="12">
        <f t="shared" ref="AY134:AY197" si="150">AW134*AX134</f>
        <v>0</v>
      </c>
      <c r="AZ134" s="12"/>
      <c r="BA134" s="12"/>
      <c r="BB134" s="12">
        <f t="shared" ref="BB134:BB197" si="151">AW134*AZ134</f>
        <v>0</v>
      </c>
      <c r="BC134" s="11"/>
      <c r="BD134" s="14"/>
      <c r="BE134" s="12">
        <f t="shared" ref="BE134:BE197" si="152">BC134*BD134</f>
        <v>0</v>
      </c>
      <c r="BF134" s="12"/>
      <c r="BG134" s="12"/>
      <c r="BH134" s="12">
        <f t="shared" ref="BH134:BH197" si="153">BC134*BF134</f>
        <v>0</v>
      </c>
      <c r="BI134" s="11"/>
      <c r="BJ134" s="14"/>
      <c r="BK134" s="12">
        <f t="shared" ref="BK134:BK197" si="154">BI134*BJ134</f>
        <v>0</v>
      </c>
      <c r="BL134" s="12"/>
      <c r="BM134" s="12"/>
      <c r="BN134" s="12">
        <f t="shared" ref="BN134:BN197" si="155">BI134*BL134</f>
        <v>0</v>
      </c>
      <c r="BO134" s="11"/>
      <c r="BP134" s="14"/>
      <c r="BQ134" s="12">
        <f t="shared" ref="BQ134:BQ197" si="156">BO134*BP134</f>
        <v>0</v>
      </c>
      <c r="BR134" s="12"/>
      <c r="BS134" s="12"/>
      <c r="BT134" s="12">
        <f t="shared" ref="BT134:BT197" si="157">BO134*BR134</f>
        <v>0</v>
      </c>
      <c r="BU134" s="11"/>
      <c r="BV134" s="14"/>
      <c r="BW134" s="12">
        <f t="shared" ref="BW134:BW197" si="158">BU134*BV134</f>
        <v>0</v>
      </c>
      <c r="BX134" s="12"/>
      <c r="BY134" s="12"/>
      <c r="BZ134" s="12">
        <f t="shared" ref="BZ134:BZ197" si="159">BU134*BX134</f>
        <v>0</v>
      </c>
      <c r="CA134" s="11"/>
      <c r="CB134" s="14"/>
      <c r="CC134" s="12">
        <f t="shared" ref="CC134:CC197" si="160">CA134*CB134</f>
        <v>0</v>
      </c>
      <c r="CD134" s="12"/>
      <c r="CE134" s="12"/>
      <c r="CF134" s="12">
        <f t="shared" ref="CF134:CF197" si="161">CA134*CD134</f>
        <v>0</v>
      </c>
      <c r="CG134" s="11"/>
      <c r="CH134" s="14"/>
      <c r="CI134" s="12">
        <f t="shared" ref="CI134:CI197" si="162">CG134*CH134</f>
        <v>0</v>
      </c>
      <c r="CJ134" s="12"/>
      <c r="CK134" s="12"/>
      <c r="CL134" s="12">
        <f t="shared" ref="CL134:CL197" si="163">CG134*CJ134</f>
        <v>0</v>
      </c>
      <c r="CM134" s="11"/>
      <c r="CN134" s="14"/>
      <c r="CO134" s="12">
        <f t="shared" ref="CO134:CO197" si="164">CM134*CN134</f>
        <v>0</v>
      </c>
      <c r="CP134" s="12"/>
      <c r="CQ134" s="12"/>
      <c r="CR134" s="12">
        <f t="shared" ref="CR134:CR197" si="165">CM134*CP134</f>
        <v>0</v>
      </c>
      <c r="CS134" s="11"/>
      <c r="CT134" s="14"/>
      <c r="CU134" s="12">
        <f t="shared" ref="CU134:CU197" si="166">CS134*CT134</f>
        <v>0</v>
      </c>
      <c r="CV134" s="12"/>
      <c r="CW134" s="12"/>
      <c r="CX134" s="12">
        <f t="shared" ref="CX134:CX197" si="167">CS134*CV134</f>
        <v>0</v>
      </c>
      <c r="CY134" s="11"/>
      <c r="CZ134" s="14"/>
      <c r="DA134" s="12">
        <f t="shared" ref="DA134:DA197" si="168">CY134*CZ134</f>
        <v>0</v>
      </c>
      <c r="DB134" s="12"/>
      <c r="DC134" s="12"/>
      <c r="DD134" s="12">
        <f t="shared" ref="DD134:DD197" si="169">CY134*DB134</f>
        <v>0</v>
      </c>
      <c r="DE134" s="11"/>
      <c r="DF134" s="14"/>
      <c r="DG134" s="12">
        <f t="shared" ref="DG134:DG197" si="170">DE134*DF134</f>
        <v>0</v>
      </c>
      <c r="DH134" s="12"/>
      <c r="DI134" s="12"/>
      <c r="DJ134" s="12">
        <f t="shared" ref="DJ134:DJ197" si="171">DE134*DH134</f>
        <v>0</v>
      </c>
      <c r="DK134" s="11"/>
      <c r="DL134" s="14"/>
      <c r="DM134" s="12">
        <f t="shared" ref="DM134:DM197" si="172">DK134*DL134</f>
        <v>0</v>
      </c>
      <c r="DN134" s="12"/>
      <c r="DO134" s="12"/>
      <c r="DP134" s="12">
        <f t="shared" ref="DP134:DP197" si="173">DK134*DN134</f>
        <v>0</v>
      </c>
      <c r="DQ134" s="11"/>
      <c r="DR134" s="14"/>
      <c r="DS134" s="12">
        <f t="shared" ref="DS134:DS197" si="174">DQ134*DR134</f>
        <v>0</v>
      </c>
      <c r="DT134" s="12"/>
      <c r="DU134" s="12"/>
      <c r="DV134" s="12">
        <f t="shared" ref="DV134:DV197" si="175">DQ134*DT134</f>
        <v>0</v>
      </c>
      <c r="DW134" s="11"/>
      <c r="DX134" s="14"/>
      <c r="DY134" s="12">
        <f t="shared" ref="DY134:DY197" si="176">DW134*DX134</f>
        <v>0</v>
      </c>
      <c r="DZ134" s="12"/>
      <c r="EA134" s="12"/>
      <c r="EB134" s="12">
        <f t="shared" ref="EB134:EB197" si="177">DW134*DZ134</f>
        <v>0</v>
      </c>
      <c r="EC134" s="11"/>
      <c r="ED134" s="14"/>
      <c r="EE134" s="12">
        <f t="shared" ref="EE134:EE197" si="178">EC134*ED134</f>
        <v>0</v>
      </c>
      <c r="EF134" s="12"/>
      <c r="EG134" s="12"/>
      <c r="EH134" s="12">
        <f t="shared" ref="EH134:EH197" si="179">EC134*EF134</f>
        <v>0</v>
      </c>
      <c r="EI134" s="11"/>
      <c r="EJ134" s="14"/>
      <c r="EK134" s="12">
        <f t="shared" ref="EK134:EK197" si="180">EI134*EJ134</f>
        <v>0</v>
      </c>
      <c r="EL134" s="12"/>
      <c r="EM134" s="12"/>
      <c r="EN134" s="12">
        <f t="shared" ref="EN134:EN197" si="181">EI134*EL134</f>
        <v>0</v>
      </c>
      <c r="EO134" s="11"/>
      <c r="EP134" s="14"/>
      <c r="EQ134" s="12">
        <f t="shared" ref="EQ134:EQ197" si="182">EO134*EP134</f>
        <v>0</v>
      </c>
      <c r="ER134" s="12"/>
      <c r="ES134" s="12"/>
      <c r="ET134" s="12">
        <f t="shared" ref="ET134:ET197" si="183">EO134*ER134</f>
        <v>0</v>
      </c>
      <c r="EU134" s="11"/>
      <c r="EV134" s="14"/>
      <c r="EW134" s="12">
        <f t="shared" ref="EW134:EW197" si="184">EU134*EV134</f>
        <v>0</v>
      </c>
      <c r="EX134" s="12"/>
      <c r="EY134" s="12"/>
      <c r="EZ134" s="12">
        <f t="shared" ref="EZ134:EZ197" si="185">EU134*EX134</f>
        <v>0</v>
      </c>
      <c r="FA134" s="11"/>
      <c r="FB134" s="14"/>
      <c r="FC134" s="12">
        <f t="shared" ref="FC134:FC197" si="186">FA134*FB134</f>
        <v>0</v>
      </c>
      <c r="FD134" s="12"/>
      <c r="FE134" s="12"/>
      <c r="FF134" s="12">
        <f t="shared" ref="FF134:FF197" si="187">FA134*FD134</f>
        <v>0</v>
      </c>
      <c r="FG134" s="11"/>
      <c r="FH134" s="14"/>
      <c r="FI134" s="12">
        <f t="shared" ref="FI134:FI197" si="188">FG134*FH134</f>
        <v>0</v>
      </c>
      <c r="FJ134" s="12"/>
      <c r="FK134" s="12"/>
      <c r="FL134" s="12">
        <f t="shared" ref="FL134:FL197" si="189">FG134*FJ134</f>
        <v>0</v>
      </c>
      <c r="FM134" s="11"/>
      <c r="FN134" s="14"/>
      <c r="FO134" s="12">
        <f t="shared" ref="FO134:FO197" si="190">FM134*FN134</f>
        <v>0</v>
      </c>
      <c r="FP134" s="12"/>
      <c r="FQ134" s="12"/>
      <c r="FR134" s="12">
        <f t="shared" ref="FR134:FR197" si="191">FM134*FP134</f>
        <v>0</v>
      </c>
      <c r="FS134" s="11"/>
      <c r="FT134" s="14"/>
      <c r="FU134" s="12">
        <f t="shared" ref="FU134:FU197" si="192">FS134*FT134</f>
        <v>0</v>
      </c>
      <c r="FV134" s="12"/>
      <c r="FW134" s="12"/>
      <c r="FX134" s="12">
        <f t="shared" ref="FX134:FX197" si="193">FS134*FV134</f>
        <v>0</v>
      </c>
      <c r="FY134" s="11"/>
      <c r="FZ134" s="14"/>
      <c r="GA134" s="12">
        <f t="shared" ref="GA134:GA197" si="194">FY134*FZ134</f>
        <v>0</v>
      </c>
      <c r="GB134" s="12"/>
      <c r="GC134" s="12"/>
      <c r="GD134" s="12">
        <f t="shared" ref="GD134:GD197" si="195">FY134*GB134</f>
        <v>0</v>
      </c>
      <c r="GE134" s="11">
        <f>[2]Sheet1!$D$3</f>
        <v>0</v>
      </c>
      <c r="GF134" s="12">
        <f t="shared" ref="GF134:GF197" si="196">SUMIF($E$4:$GD$4,$GM$2,E134:GD134)</f>
        <v>0</v>
      </c>
      <c r="GG134" s="12">
        <f t="shared" ref="GG134:GG197" si="197">SUMIF($E$4:$GD$4,$GM$3,E134:GD134)</f>
        <v>0</v>
      </c>
      <c r="GH134" s="12">
        <f t="shared" ref="GH134:GH197" si="198">SUMIF($E$4:$GD$4,$GM$4,E134:GD134)</f>
        <v>0</v>
      </c>
      <c r="GI134" s="12">
        <f t="shared" si="133"/>
        <v>0</v>
      </c>
      <c r="GJ134" s="13">
        <f t="shared" si="134"/>
        <v>0</v>
      </c>
    </row>
    <row r="135" spans="1:192" ht="18.75" customHeight="1" x14ac:dyDescent="0.25">
      <c r="A135" s="64" t="str">
        <f>'[1]البيان الاساسى'!A133</f>
        <v>فخار</v>
      </c>
      <c r="B135" s="9">
        <f>'[1]البيان الاساسى'!B133</f>
        <v>131</v>
      </c>
      <c r="C135" s="10" t="str">
        <f>VLOOKUP($B135,'[1]البيان الاساسى'!$B$3:$K$561,2,0)</f>
        <v>برام بط كبير</v>
      </c>
      <c r="D135" s="10" t="str">
        <f>VLOOKUP($B135,'[1]البيان الاساسى'!$B$3:$K$561,3,0)</f>
        <v>برام</v>
      </c>
      <c r="E135" s="11"/>
      <c r="F135" s="14"/>
      <c r="G135" s="12">
        <f t="shared" si="135"/>
        <v>0</v>
      </c>
      <c r="H135" s="12"/>
      <c r="I135" s="12"/>
      <c r="J135" s="12">
        <f t="shared" si="136"/>
        <v>0</v>
      </c>
      <c r="K135" s="14"/>
      <c r="L135" s="13">
        <f t="shared" si="137"/>
        <v>0</v>
      </c>
      <c r="M135" s="11"/>
      <c r="N135" s="14"/>
      <c r="O135" s="12">
        <f t="shared" si="138"/>
        <v>0</v>
      </c>
      <c r="P135" s="12"/>
      <c r="Q135" s="12"/>
      <c r="R135" s="12">
        <f t="shared" si="139"/>
        <v>0</v>
      </c>
      <c r="S135" s="11"/>
      <c r="T135" s="14"/>
      <c r="U135" s="12">
        <f t="shared" si="140"/>
        <v>0</v>
      </c>
      <c r="V135" s="12"/>
      <c r="W135" s="12"/>
      <c r="X135" s="12">
        <f t="shared" si="141"/>
        <v>0</v>
      </c>
      <c r="Y135" s="11"/>
      <c r="Z135" s="14"/>
      <c r="AA135" s="12">
        <f t="shared" si="142"/>
        <v>0</v>
      </c>
      <c r="AB135" s="12"/>
      <c r="AC135" s="12"/>
      <c r="AD135" s="12">
        <f t="shared" si="143"/>
        <v>0</v>
      </c>
      <c r="AE135" s="11"/>
      <c r="AF135" s="14"/>
      <c r="AG135" s="12">
        <f t="shared" si="144"/>
        <v>0</v>
      </c>
      <c r="AH135" s="12"/>
      <c r="AI135" s="12"/>
      <c r="AJ135" s="12">
        <f t="shared" si="145"/>
        <v>0</v>
      </c>
      <c r="AK135" s="11"/>
      <c r="AL135" s="14"/>
      <c r="AM135" s="12">
        <f t="shared" si="146"/>
        <v>0</v>
      </c>
      <c r="AN135" s="12"/>
      <c r="AO135" s="12"/>
      <c r="AP135" s="12">
        <f t="shared" si="147"/>
        <v>0</v>
      </c>
      <c r="AQ135" s="11"/>
      <c r="AR135" s="14"/>
      <c r="AS135" s="12">
        <f t="shared" si="148"/>
        <v>0</v>
      </c>
      <c r="AT135" s="12"/>
      <c r="AU135" s="12"/>
      <c r="AV135" s="12">
        <f t="shared" si="149"/>
        <v>0</v>
      </c>
      <c r="AW135" s="11"/>
      <c r="AX135" s="14"/>
      <c r="AY135" s="12">
        <f t="shared" si="150"/>
        <v>0</v>
      </c>
      <c r="AZ135" s="12"/>
      <c r="BA135" s="12"/>
      <c r="BB135" s="12">
        <f t="shared" si="151"/>
        <v>0</v>
      </c>
      <c r="BC135" s="11"/>
      <c r="BD135" s="14"/>
      <c r="BE135" s="12">
        <f t="shared" si="152"/>
        <v>0</v>
      </c>
      <c r="BF135" s="12"/>
      <c r="BG135" s="12"/>
      <c r="BH135" s="12">
        <f t="shared" si="153"/>
        <v>0</v>
      </c>
      <c r="BI135" s="11"/>
      <c r="BJ135" s="14"/>
      <c r="BK135" s="12">
        <f t="shared" si="154"/>
        <v>0</v>
      </c>
      <c r="BL135" s="12"/>
      <c r="BM135" s="12"/>
      <c r="BN135" s="12">
        <f t="shared" si="155"/>
        <v>0</v>
      </c>
      <c r="BO135" s="11"/>
      <c r="BP135" s="14"/>
      <c r="BQ135" s="12">
        <f t="shared" si="156"/>
        <v>0</v>
      </c>
      <c r="BR135" s="12"/>
      <c r="BS135" s="12"/>
      <c r="BT135" s="12">
        <f t="shared" si="157"/>
        <v>0</v>
      </c>
      <c r="BU135" s="11"/>
      <c r="BV135" s="14"/>
      <c r="BW135" s="12">
        <f t="shared" si="158"/>
        <v>0</v>
      </c>
      <c r="BX135" s="12"/>
      <c r="BY135" s="12"/>
      <c r="BZ135" s="12">
        <f t="shared" si="159"/>
        <v>0</v>
      </c>
      <c r="CA135" s="11"/>
      <c r="CB135" s="14"/>
      <c r="CC135" s="12">
        <f t="shared" si="160"/>
        <v>0</v>
      </c>
      <c r="CD135" s="12"/>
      <c r="CE135" s="12"/>
      <c r="CF135" s="12">
        <f t="shared" si="161"/>
        <v>0</v>
      </c>
      <c r="CG135" s="11"/>
      <c r="CH135" s="14"/>
      <c r="CI135" s="12">
        <f t="shared" si="162"/>
        <v>0</v>
      </c>
      <c r="CJ135" s="12"/>
      <c r="CK135" s="12"/>
      <c r="CL135" s="12">
        <f t="shared" si="163"/>
        <v>0</v>
      </c>
      <c r="CM135" s="11"/>
      <c r="CN135" s="14"/>
      <c r="CO135" s="12">
        <f t="shared" si="164"/>
        <v>0</v>
      </c>
      <c r="CP135" s="12"/>
      <c r="CQ135" s="12"/>
      <c r="CR135" s="12">
        <f t="shared" si="165"/>
        <v>0</v>
      </c>
      <c r="CS135" s="11"/>
      <c r="CT135" s="14"/>
      <c r="CU135" s="12">
        <f t="shared" si="166"/>
        <v>0</v>
      </c>
      <c r="CV135" s="12"/>
      <c r="CW135" s="12"/>
      <c r="CX135" s="12">
        <f t="shared" si="167"/>
        <v>0</v>
      </c>
      <c r="CY135" s="11"/>
      <c r="CZ135" s="14"/>
      <c r="DA135" s="12">
        <f t="shared" si="168"/>
        <v>0</v>
      </c>
      <c r="DB135" s="12"/>
      <c r="DC135" s="12"/>
      <c r="DD135" s="12">
        <f t="shared" si="169"/>
        <v>0</v>
      </c>
      <c r="DE135" s="11"/>
      <c r="DF135" s="14"/>
      <c r="DG135" s="12">
        <f t="shared" si="170"/>
        <v>0</v>
      </c>
      <c r="DH135" s="12"/>
      <c r="DI135" s="12"/>
      <c r="DJ135" s="12">
        <f t="shared" si="171"/>
        <v>0</v>
      </c>
      <c r="DK135" s="11"/>
      <c r="DL135" s="14"/>
      <c r="DM135" s="12">
        <f t="shared" si="172"/>
        <v>0</v>
      </c>
      <c r="DN135" s="12"/>
      <c r="DO135" s="12"/>
      <c r="DP135" s="12">
        <f t="shared" si="173"/>
        <v>0</v>
      </c>
      <c r="DQ135" s="11"/>
      <c r="DR135" s="14"/>
      <c r="DS135" s="12">
        <f t="shared" si="174"/>
        <v>0</v>
      </c>
      <c r="DT135" s="12"/>
      <c r="DU135" s="12"/>
      <c r="DV135" s="12">
        <f t="shared" si="175"/>
        <v>0</v>
      </c>
      <c r="DW135" s="11"/>
      <c r="DX135" s="14"/>
      <c r="DY135" s="12">
        <f t="shared" si="176"/>
        <v>0</v>
      </c>
      <c r="DZ135" s="12"/>
      <c r="EA135" s="12"/>
      <c r="EB135" s="12">
        <f t="shared" si="177"/>
        <v>0</v>
      </c>
      <c r="EC135" s="11"/>
      <c r="ED135" s="14"/>
      <c r="EE135" s="12">
        <f t="shared" si="178"/>
        <v>0</v>
      </c>
      <c r="EF135" s="12"/>
      <c r="EG135" s="12"/>
      <c r="EH135" s="12">
        <f t="shared" si="179"/>
        <v>0</v>
      </c>
      <c r="EI135" s="11"/>
      <c r="EJ135" s="14"/>
      <c r="EK135" s="12">
        <f t="shared" si="180"/>
        <v>0</v>
      </c>
      <c r="EL135" s="12"/>
      <c r="EM135" s="12"/>
      <c r="EN135" s="12">
        <f t="shared" si="181"/>
        <v>0</v>
      </c>
      <c r="EO135" s="11"/>
      <c r="EP135" s="14"/>
      <c r="EQ135" s="12">
        <f t="shared" si="182"/>
        <v>0</v>
      </c>
      <c r="ER135" s="12"/>
      <c r="ES135" s="12"/>
      <c r="ET135" s="12">
        <f t="shared" si="183"/>
        <v>0</v>
      </c>
      <c r="EU135" s="11"/>
      <c r="EV135" s="14"/>
      <c r="EW135" s="12">
        <f t="shared" si="184"/>
        <v>0</v>
      </c>
      <c r="EX135" s="12"/>
      <c r="EY135" s="12"/>
      <c r="EZ135" s="12">
        <f t="shared" si="185"/>
        <v>0</v>
      </c>
      <c r="FA135" s="11"/>
      <c r="FB135" s="14"/>
      <c r="FC135" s="12">
        <f t="shared" si="186"/>
        <v>0</v>
      </c>
      <c r="FD135" s="12"/>
      <c r="FE135" s="12"/>
      <c r="FF135" s="12">
        <f t="shared" si="187"/>
        <v>0</v>
      </c>
      <c r="FG135" s="11"/>
      <c r="FH135" s="14"/>
      <c r="FI135" s="12">
        <f t="shared" si="188"/>
        <v>0</v>
      </c>
      <c r="FJ135" s="12"/>
      <c r="FK135" s="12"/>
      <c r="FL135" s="12">
        <f t="shared" si="189"/>
        <v>0</v>
      </c>
      <c r="FM135" s="11"/>
      <c r="FN135" s="14"/>
      <c r="FO135" s="12">
        <f t="shared" si="190"/>
        <v>0</v>
      </c>
      <c r="FP135" s="12"/>
      <c r="FQ135" s="12"/>
      <c r="FR135" s="12">
        <f t="shared" si="191"/>
        <v>0</v>
      </c>
      <c r="FS135" s="11"/>
      <c r="FT135" s="14"/>
      <c r="FU135" s="12">
        <f t="shared" si="192"/>
        <v>0</v>
      </c>
      <c r="FV135" s="12"/>
      <c r="FW135" s="12"/>
      <c r="FX135" s="12">
        <f t="shared" si="193"/>
        <v>0</v>
      </c>
      <c r="FY135" s="11"/>
      <c r="FZ135" s="14"/>
      <c r="GA135" s="12">
        <f t="shared" si="194"/>
        <v>0</v>
      </c>
      <c r="GB135" s="12"/>
      <c r="GC135" s="12"/>
      <c r="GD135" s="12">
        <f t="shared" si="195"/>
        <v>0</v>
      </c>
      <c r="GE135" s="11">
        <f>[2]Sheet1!$D$3</f>
        <v>0</v>
      </c>
      <c r="GF135" s="12">
        <f t="shared" si="196"/>
        <v>0</v>
      </c>
      <c r="GG135" s="12">
        <f t="shared" si="197"/>
        <v>0</v>
      </c>
      <c r="GH135" s="12">
        <f t="shared" si="198"/>
        <v>0</v>
      </c>
      <c r="GI135" s="12">
        <f t="shared" si="133"/>
        <v>0</v>
      </c>
      <c r="GJ135" s="13">
        <f t="shared" si="134"/>
        <v>0</v>
      </c>
    </row>
    <row r="136" spans="1:192" x14ac:dyDescent="0.25">
      <c r="A136" s="65"/>
      <c r="B136" s="9">
        <f>'[1]البيان الاساسى'!B134</f>
        <v>132</v>
      </c>
      <c r="C136" s="10" t="str">
        <f>VLOOKUP($B136,'[1]البيان الاساسى'!$B$3:$K$561,2,0)</f>
        <v>برام بط وسط</v>
      </c>
      <c r="D136" s="10" t="str">
        <f>VLOOKUP($B136,'[1]البيان الاساسى'!$B$3:$K$561,3,0)</f>
        <v>برام</v>
      </c>
      <c r="E136" s="11"/>
      <c r="F136" s="14"/>
      <c r="G136" s="12">
        <f t="shared" si="135"/>
        <v>0</v>
      </c>
      <c r="H136" s="12"/>
      <c r="I136" s="12"/>
      <c r="J136" s="12">
        <f t="shared" si="136"/>
        <v>0</v>
      </c>
      <c r="K136" s="14"/>
      <c r="L136" s="13">
        <f t="shared" si="137"/>
        <v>0</v>
      </c>
      <c r="M136" s="11"/>
      <c r="N136" s="14"/>
      <c r="O136" s="12">
        <f t="shared" si="138"/>
        <v>0</v>
      </c>
      <c r="P136" s="12"/>
      <c r="Q136" s="12"/>
      <c r="R136" s="12">
        <f t="shared" si="139"/>
        <v>0</v>
      </c>
      <c r="S136" s="11"/>
      <c r="T136" s="14"/>
      <c r="U136" s="12">
        <f t="shared" si="140"/>
        <v>0</v>
      </c>
      <c r="V136" s="12"/>
      <c r="W136" s="12"/>
      <c r="X136" s="12">
        <f t="shared" si="141"/>
        <v>0</v>
      </c>
      <c r="Y136" s="11"/>
      <c r="Z136" s="14"/>
      <c r="AA136" s="12">
        <f t="shared" si="142"/>
        <v>0</v>
      </c>
      <c r="AB136" s="12"/>
      <c r="AC136" s="12"/>
      <c r="AD136" s="12">
        <f t="shared" si="143"/>
        <v>0</v>
      </c>
      <c r="AE136" s="11"/>
      <c r="AF136" s="14"/>
      <c r="AG136" s="12">
        <f t="shared" si="144"/>
        <v>0</v>
      </c>
      <c r="AH136" s="12"/>
      <c r="AI136" s="12"/>
      <c r="AJ136" s="12">
        <f t="shared" si="145"/>
        <v>0</v>
      </c>
      <c r="AK136" s="11"/>
      <c r="AL136" s="14"/>
      <c r="AM136" s="12">
        <f t="shared" si="146"/>
        <v>0</v>
      </c>
      <c r="AN136" s="12"/>
      <c r="AO136" s="12"/>
      <c r="AP136" s="12">
        <f t="shared" si="147"/>
        <v>0</v>
      </c>
      <c r="AQ136" s="11"/>
      <c r="AR136" s="14"/>
      <c r="AS136" s="12">
        <f t="shared" si="148"/>
        <v>0</v>
      </c>
      <c r="AT136" s="12"/>
      <c r="AU136" s="12"/>
      <c r="AV136" s="12">
        <f t="shared" si="149"/>
        <v>0</v>
      </c>
      <c r="AW136" s="11"/>
      <c r="AX136" s="14"/>
      <c r="AY136" s="12">
        <f t="shared" si="150"/>
        <v>0</v>
      </c>
      <c r="AZ136" s="12"/>
      <c r="BA136" s="12"/>
      <c r="BB136" s="12">
        <f t="shared" si="151"/>
        <v>0</v>
      </c>
      <c r="BC136" s="11"/>
      <c r="BD136" s="14"/>
      <c r="BE136" s="12">
        <f t="shared" si="152"/>
        <v>0</v>
      </c>
      <c r="BF136" s="12"/>
      <c r="BG136" s="12"/>
      <c r="BH136" s="12">
        <f t="shared" si="153"/>
        <v>0</v>
      </c>
      <c r="BI136" s="11"/>
      <c r="BJ136" s="14"/>
      <c r="BK136" s="12">
        <f t="shared" si="154"/>
        <v>0</v>
      </c>
      <c r="BL136" s="12"/>
      <c r="BM136" s="12"/>
      <c r="BN136" s="12">
        <f t="shared" si="155"/>
        <v>0</v>
      </c>
      <c r="BO136" s="11"/>
      <c r="BP136" s="14"/>
      <c r="BQ136" s="12">
        <f t="shared" si="156"/>
        <v>0</v>
      </c>
      <c r="BR136" s="12"/>
      <c r="BS136" s="12"/>
      <c r="BT136" s="12">
        <f t="shared" si="157"/>
        <v>0</v>
      </c>
      <c r="BU136" s="11"/>
      <c r="BV136" s="14"/>
      <c r="BW136" s="12">
        <f t="shared" si="158"/>
        <v>0</v>
      </c>
      <c r="BX136" s="12"/>
      <c r="BY136" s="12"/>
      <c r="BZ136" s="12">
        <f t="shared" si="159"/>
        <v>0</v>
      </c>
      <c r="CA136" s="11"/>
      <c r="CB136" s="14"/>
      <c r="CC136" s="12">
        <f t="shared" si="160"/>
        <v>0</v>
      </c>
      <c r="CD136" s="12"/>
      <c r="CE136" s="12"/>
      <c r="CF136" s="12">
        <f t="shared" si="161"/>
        <v>0</v>
      </c>
      <c r="CG136" s="11"/>
      <c r="CH136" s="14"/>
      <c r="CI136" s="12">
        <f t="shared" si="162"/>
        <v>0</v>
      </c>
      <c r="CJ136" s="12"/>
      <c r="CK136" s="12"/>
      <c r="CL136" s="12">
        <f t="shared" si="163"/>
        <v>0</v>
      </c>
      <c r="CM136" s="11"/>
      <c r="CN136" s="14"/>
      <c r="CO136" s="12">
        <f t="shared" si="164"/>
        <v>0</v>
      </c>
      <c r="CP136" s="12"/>
      <c r="CQ136" s="12"/>
      <c r="CR136" s="12">
        <f t="shared" si="165"/>
        <v>0</v>
      </c>
      <c r="CS136" s="11"/>
      <c r="CT136" s="14"/>
      <c r="CU136" s="12">
        <f t="shared" si="166"/>
        <v>0</v>
      </c>
      <c r="CV136" s="12"/>
      <c r="CW136" s="12"/>
      <c r="CX136" s="12">
        <f t="shared" si="167"/>
        <v>0</v>
      </c>
      <c r="CY136" s="11"/>
      <c r="CZ136" s="14"/>
      <c r="DA136" s="12">
        <f t="shared" si="168"/>
        <v>0</v>
      </c>
      <c r="DB136" s="12"/>
      <c r="DC136" s="12"/>
      <c r="DD136" s="12">
        <f t="shared" si="169"/>
        <v>0</v>
      </c>
      <c r="DE136" s="11"/>
      <c r="DF136" s="14"/>
      <c r="DG136" s="12">
        <f t="shared" si="170"/>
        <v>0</v>
      </c>
      <c r="DH136" s="12"/>
      <c r="DI136" s="12"/>
      <c r="DJ136" s="12">
        <f t="shared" si="171"/>
        <v>0</v>
      </c>
      <c r="DK136" s="11"/>
      <c r="DL136" s="14"/>
      <c r="DM136" s="12">
        <f t="shared" si="172"/>
        <v>0</v>
      </c>
      <c r="DN136" s="12"/>
      <c r="DO136" s="12"/>
      <c r="DP136" s="12">
        <f t="shared" si="173"/>
        <v>0</v>
      </c>
      <c r="DQ136" s="11"/>
      <c r="DR136" s="14"/>
      <c r="DS136" s="12">
        <f t="shared" si="174"/>
        <v>0</v>
      </c>
      <c r="DT136" s="12"/>
      <c r="DU136" s="12"/>
      <c r="DV136" s="12">
        <f t="shared" si="175"/>
        <v>0</v>
      </c>
      <c r="DW136" s="11"/>
      <c r="DX136" s="14"/>
      <c r="DY136" s="12">
        <f t="shared" si="176"/>
        <v>0</v>
      </c>
      <c r="DZ136" s="12"/>
      <c r="EA136" s="12"/>
      <c r="EB136" s="12">
        <f t="shared" si="177"/>
        <v>0</v>
      </c>
      <c r="EC136" s="11"/>
      <c r="ED136" s="14"/>
      <c r="EE136" s="12">
        <f t="shared" si="178"/>
        <v>0</v>
      </c>
      <c r="EF136" s="12"/>
      <c r="EG136" s="12"/>
      <c r="EH136" s="12">
        <f t="shared" si="179"/>
        <v>0</v>
      </c>
      <c r="EI136" s="11"/>
      <c r="EJ136" s="14"/>
      <c r="EK136" s="12">
        <f t="shared" si="180"/>
        <v>0</v>
      </c>
      <c r="EL136" s="12"/>
      <c r="EM136" s="12"/>
      <c r="EN136" s="12">
        <f t="shared" si="181"/>
        <v>0</v>
      </c>
      <c r="EO136" s="11"/>
      <c r="EP136" s="14"/>
      <c r="EQ136" s="12">
        <f t="shared" si="182"/>
        <v>0</v>
      </c>
      <c r="ER136" s="12"/>
      <c r="ES136" s="12"/>
      <c r="ET136" s="12">
        <f t="shared" si="183"/>
        <v>0</v>
      </c>
      <c r="EU136" s="11"/>
      <c r="EV136" s="14"/>
      <c r="EW136" s="12">
        <f t="shared" si="184"/>
        <v>0</v>
      </c>
      <c r="EX136" s="12"/>
      <c r="EY136" s="12"/>
      <c r="EZ136" s="12">
        <f t="shared" si="185"/>
        <v>0</v>
      </c>
      <c r="FA136" s="11"/>
      <c r="FB136" s="14"/>
      <c r="FC136" s="12">
        <f t="shared" si="186"/>
        <v>0</v>
      </c>
      <c r="FD136" s="12"/>
      <c r="FE136" s="12"/>
      <c r="FF136" s="12">
        <f t="shared" si="187"/>
        <v>0</v>
      </c>
      <c r="FG136" s="11"/>
      <c r="FH136" s="14"/>
      <c r="FI136" s="12">
        <f t="shared" si="188"/>
        <v>0</v>
      </c>
      <c r="FJ136" s="12"/>
      <c r="FK136" s="12"/>
      <c r="FL136" s="12">
        <f t="shared" si="189"/>
        <v>0</v>
      </c>
      <c r="FM136" s="11"/>
      <c r="FN136" s="14"/>
      <c r="FO136" s="12">
        <f t="shared" si="190"/>
        <v>0</v>
      </c>
      <c r="FP136" s="12"/>
      <c r="FQ136" s="12"/>
      <c r="FR136" s="12">
        <f t="shared" si="191"/>
        <v>0</v>
      </c>
      <c r="FS136" s="11"/>
      <c r="FT136" s="14"/>
      <c r="FU136" s="12">
        <f t="shared" si="192"/>
        <v>0</v>
      </c>
      <c r="FV136" s="12"/>
      <c r="FW136" s="12"/>
      <c r="FX136" s="12">
        <f t="shared" si="193"/>
        <v>0</v>
      </c>
      <c r="FY136" s="11"/>
      <c r="FZ136" s="14"/>
      <c r="GA136" s="12">
        <f t="shared" si="194"/>
        <v>0</v>
      </c>
      <c r="GB136" s="12"/>
      <c r="GC136" s="12"/>
      <c r="GD136" s="12">
        <f t="shared" si="195"/>
        <v>0</v>
      </c>
      <c r="GE136" s="11">
        <f>[2]Sheet1!$D$3</f>
        <v>0</v>
      </c>
      <c r="GF136" s="12">
        <f t="shared" si="196"/>
        <v>0</v>
      </c>
      <c r="GG136" s="12">
        <f t="shared" si="197"/>
        <v>0</v>
      </c>
      <c r="GH136" s="12">
        <f t="shared" si="198"/>
        <v>0</v>
      </c>
      <c r="GI136" s="12">
        <f t="shared" si="133"/>
        <v>0</v>
      </c>
      <c r="GJ136" s="13">
        <f t="shared" si="134"/>
        <v>0</v>
      </c>
    </row>
    <row r="137" spans="1:192" x14ac:dyDescent="0.25">
      <c r="A137" s="65"/>
      <c r="B137" s="9">
        <f>'[1]البيان الاساسى'!B135</f>
        <v>133</v>
      </c>
      <c r="C137" s="10" t="str">
        <f>VLOOKUP($B137,'[1]البيان الاساسى'!$B$3:$K$561,2,0)</f>
        <v>برام ملوخية</v>
      </c>
      <c r="D137" s="10" t="str">
        <f>VLOOKUP($B137,'[1]البيان الاساسى'!$B$3:$K$561,3,0)</f>
        <v>برام</v>
      </c>
      <c r="E137" s="11"/>
      <c r="F137" s="14"/>
      <c r="G137" s="12">
        <f t="shared" si="135"/>
        <v>0</v>
      </c>
      <c r="H137" s="12"/>
      <c r="I137" s="12"/>
      <c r="J137" s="12">
        <f t="shared" si="136"/>
        <v>0</v>
      </c>
      <c r="K137" s="14"/>
      <c r="L137" s="13">
        <f t="shared" si="137"/>
        <v>0</v>
      </c>
      <c r="M137" s="11"/>
      <c r="N137" s="14"/>
      <c r="O137" s="12">
        <f t="shared" si="138"/>
        <v>0</v>
      </c>
      <c r="P137" s="12"/>
      <c r="Q137" s="12"/>
      <c r="R137" s="12">
        <f t="shared" si="139"/>
        <v>0</v>
      </c>
      <c r="S137" s="11"/>
      <c r="T137" s="14"/>
      <c r="U137" s="12">
        <f t="shared" si="140"/>
        <v>0</v>
      </c>
      <c r="V137" s="12"/>
      <c r="W137" s="12"/>
      <c r="X137" s="12">
        <f t="shared" si="141"/>
        <v>0</v>
      </c>
      <c r="Y137" s="11"/>
      <c r="Z137" s="14"/>
      <c r="AA137" s="12">
        <f t="shared" si="142"/>
        <v>0</v>
      </c>
      <c r="AB137" s="12"/>
      <c r="AC137" s="12"/>
      <c r="AD137" s="12">
        <f t="shared" si="143"/>
        <v>0</v>
      </c>
      <c r="AE137" s="11"/>
      <c r="AF137" s="14"/>
      <c r="AG137" s="12">
        <f t="shared" si="144"/>
        <v>0</v>
      </c>
      <c r="AH137" s="12"/>
      <c r="AI137" s="12"/>
      <c r="AJ137" s="12">
        <f t="shared" si="145"/>
        <v>0</v>
      </c>
      <c r="AK137" s="11"/>
      <c r="AL137" s="14"/>
      <c r="AM137" s="12">
        <f t="shared" si="146"/>
        <v>0</v>
      </c>
      <c r="AN137" s="12"/>
      <c r="AO137" s="12"/>
      <c r="AP137" s="12">
        <f t="shared" si="147"/>
        <v>0</v>
      </c>
      <c r="AQ137" s="11"/>
      <c r="AR137" s="14"/>
      <c r="AS137" s="12">
        <f t="shared" si="148"/>
        <v>0</v>
      </c>
      <c r="AT137" s="12"/>
      <c r="AU137" s="12"/>
      <c r="AV137" s="12">
        <f t="shared" si="149"/>
        <v>0</v>
      </c>
      <c r="AW137" s="11"/>
      <c r="AX137" s="14"/>
      <c r="AY137" s="12">
        <f t="shared" si="150"/>
        <v>0</v>
      </c>
      <c r="AZ137" s="12"/>
      <c r="BA137" s="12"/>
      <c r="BB137" s="12">
        <f t="shared" si="151"/>
        <v>0</v>
      </c>
      <c r="BC137" s="11"/>
      <c r="BD137" s="14"/>
      <c r="BE137" s="12">
        <f t="shared" si="152"/>
        <v>0</v>
      </c>
      <c r="BF137" s="12"/>
      <c r="BG137" s="12"/>
      <c r="BH137" s="12">
        <f t="shared" si="153"/>
        <v>0</v>
      </c>
      <c r="BI137" s="11"/>
      <c r="BJ137" s="14"/>
      <c r="BK137" s="12">
        <f t="shared" si="154"/>
        <v>0</v>
      </c>
      <c r="BL137" s="12"/>
      <c r="BM137" s="12"/>
      <c r="BN137" s="12">
        <f t="shared" si="155"/>
        <v>0</v>
      </c>
      <c r="BO137" s="11"/>
      <c r="BP137" s="14"/>
      <c r="BQ137" s="12">
        <f t="shared" si="156"/>
        <v>0</v>
      </c>
      <c r="BR137" s="12"/>
      <c r="BS137" s="12"/>
      <c r="BT137" s="12">
        <f t="shared" si="157"/>
        <v>0</v>
      </c>
      <c r="BU137" s="11"/>
      <c r="BV137" s="14"/>
      <c r="BW137" s="12">
        <f t="shared" si="158"/>
        <v>0</v>
      </c>
      <c r="BX137" s="12"/>
      <c r="BY137" s="12"/>
      <c r="BZ137" s="12">
        <f t="shared" si="159"/>
        <v>0</v>
      </c>
      <c r="CA137" s="11"/>
      <c r="CB137" s="14"/>
      <c r="CC137" s="12">
        <f t="shared" si="160"/>
        <v>0</v>
      </c>
      <c r="CD137" s="12"/>
      <c r="CE137" s="12"/>
      <c r="CF137" s="12">
        <f t="shared" si="161"/>
        <v>0</v>
      </c>
      <c r="CG137" s="11"/>
      <c r="CH137" s="14"/>
      <c r="CI137" s="12">
        <f t="shared" si="162"/>
        <v>0</v>
      </c>
      <c r="CJ137" s="12"/>
      <c r="CK137" s="12"/>
      <c r="CL137" s="12">
        <f t="shared" si="163"/>
        <v>0</v>
      </c>
      <c r="CM137" s="11"/>
      <c r="CN137" s="14"/>
      <c r="CO137" s="12">
        <f t="shared" si="164"/>
        <v>0</v>
      </c>
      <c r="CP137" s="12"/>
      <c r="CQ137" s="12"/>
      <c r="CR137" s="12">
        <f t="shared" si="165"/>
        <v>0</v>
      </c>
      <c r="CS137" s="11"/>
      <c r="CT137" s="14"/>
      <c r="CU137" s="12">
        <f t="shared" si="166"/>
        <v>0</v>
      </c>
      <c r="CV137" s="12"/>
      <c r="CW137" s="12"/>
      <c r="CX137" s="12">
        <f t="shared" si="167"/>
        <v>0</v>
      </c>
      <c r="CY137" s="11"/>
      <c r="CZ137" s="14"/>
      <c r="DA137" s="12">
        <f t="shared" si="168"/>
        <v>0</v>
      </c>
      <c r="DB137" s="12"/>
      <c r="DC137" s="12"/>
      <c r="DD137" s="12">
        <f t="shared" si="169"/>
        <v>0</v>
      </c>
      <c r="DE137" s="11"/>
      <c r="DF137" s="14"/>
      <c r="DG137" s="12">
        <f t="shared" si="170"/>
        <v>0</v>
      </c>
      <c r="DH137" s="12"/>
      <c r="DI137" s="12"/>
      <c r="DJ137" s="12">
        <f t="shared" si="171"/>
        <v>0</v>
      </c>
      <c r="DK137" s="11"/>
      <c r="DL137" s="14"/>
      <c r="DM137" s="12">
        <f t="shared" si="172"/>
        <v>0</v>
      </c>
      <c r="DN137" s="12"/>
      <c r="DO137" s="12"/>
      <c r="DP137" s="12">
        <f t="shared" si="173"/>
        <v>0</v>
      </c>
      <c r="DQ137" s="11"/>
      <c r="DR137" s="14"/>
      <c r="DS137" s="12">
        <f t="shared" si="174"/>
        <v>0</v>
      </c>
      <c r="DT137" s="12"/>
      <c r="DU137" s="12"/>
      <c r="DV137" s="12">
        <f t="shared" si="175"/>
        <v>0</v>
      </c>
      <c r="DW137" s="11"/>
      <c r="DX137" s="14"/>
      <c r="DY137" s="12">
        <f t="shared" si="176"/>
        <v>0</v>
      </c>
      <c r="DZ137" s="12"/>
      <c r="EA137" s="12"/>
      <c r="EB137" s="12">
        <f t="shared" si="177"/>
        <v>0</v>
      </c>
      <c r="EC137" s="11"/>
      <c r="ED137" s="14"/>
      <c r="EE137" s="12">
        <f t="shared" si="178"/>
        <v>0</v>
      </c>
      <c r="EF137" s="12"/>
      <c r="EG137" s="12"/>
      <c r="EH137" s="12">
        <f t="shared" si="179"/>
        <v>0</v>
      </c>
      <c r="EI137" s="11"/>
      <c r="EJ137" s="14"/>
      <c r="EK137" s="12">
        <f t="shared" si="180"/>
        <v>0</v>
      </c>
      <c r="EL137" s="12"/>
      <c r="EM137" s="12"/>
      <c r="EN137" s="12">
        <f t="shared" si="181"/>
        <v>0</v>
      </c>
      <c r="EO137" s="11"/>
      <c r="EP137" s="14"/>
      <c r="EQ137" s="12">
        <f t="shared" si="182"/>
        <v>0</v>
      </c>
      <c r="ER137" s="12"/>
      <c r="ES137" s="12"/>
      <c r="ET137" s="12">
        <f t="shared" si="183"/>
        <v>0</v>
      </c>
      <c r="EU137" s="11"/>
      <c r="EV137" s="14"/>
      <c r="EW137" s="12">
        <f t="shared" si="184"/>
        <v>0</v>
      </c>
      <c r="EX137" s="12"/>
      <c r="EY137" s="12"/>
      <c r="EZ137" s="12">
        <f t="shared" si="185"/>
        <v>0</v>
      </c>
      <c r="FA137" s="11"/>
      <c r="FB137" s="14"/>
      <c r="FC137" s="12">
        <f t="shared" si="186"/>
        <v>0</v>
      </c>
      <c r="FD137" s="12"/>
      <c r="FE137" s="12"/>
      <c r="FF137" s="12">
        <f t="shared" si="187"/>
        <v>0</v>
      </c>
      <c r="FG137" s="11"/>
      <c r="FH137" s="14"/>
      <c r="FI137" s="12">
        <f t="shared" si="188"/>
        <v>0</v>
      </c>
      <c r="FJ137" s="12"/>
      <c r="FK137" s="12"/>
      <c r="FL137" s="12">
        <f t="shared" si="189"/>
        <v>0</v>
      </c>
      <c r="FM137" s="11"/>
      <c r="FN137" s="14"/>
      <c r="FO137" s="12">
        <f t="shared" si="190"/>
        <v>0</v>
      </c>
      <c r="FP137" s="12"/>
      <c r="FQ137" s="12"/>
      <c r="FR137" s="12">
        <f t="shared" si="191"/>
        <v>0</v>
      </c>
      <c r="FS137" s="11"/>
      <c r="FT137" s="14"/>
      <c r="FU137" s="12">
        <f t="shared" si="192"/>
        <v>0</v>
      </c>
      <c r="FV137" s="12"/>
      <c r="FW137" s="12"/>
      <c r="FX137" s="12">
        <f t="shared" si="193"/>
        <v>0</v>
      </c>
      <c r="FY137" s="11"/>
      <c r="FZ137" s="14"/>
      <c r="GA137" s="12">
        <f t="shared" si="194"/>
        <v>0</v>
      </c>
      <c r="GB137" s="12"/>
      <c r="GC137" s="12"/>
      <c r="GD137" s="12">
        <f t="shared" si="195"/>
        <v>0</v>
      </c>
      <c r="GE137" s="11">
        <f>[2]Sheet1!$D$3</f>
        <v>0</v>
      </c>
      <c r="GF137" s="12">
        <f t="shared" si="196"/>
        <v>0</v>
      </c>
      <c r="GG137" s="12">
        <f t="shared" si="197"/>
        <v>0</v>
      </c>
      <c r="GH137" s="12">
        <f t="shared" si="198"/>
        <v>0</v>
      </c>
      <c r="GI137" s="12">
        <f t="shared" si="133"/>
        <v>0</v>
      </c>
      <c r="GJ137" s="13">
        <f t="shared" si="134"/>
        <v>0</v>
      </c>
    </row>
    <row r="138" spans="1:192" x14ac:dyDescent="0.25">
      <c r="A138" s="65"/>
      <c r="B138" s="9">
        <f>'[1]البيان الاساسى'!B136</f>
        <v>134</v>
      </c>
      <c r="C138" s="10" t="str">
        <f>VLOOKUP($B138,'[1]البيان الاساسى'!$B$3:$K$561,2,0)</f>
        <v>برام ارز</v>
      </c>
      <c r="D138" s="10" t="str">
        <f>VLOOKUP($B138,'[1]البيان الاساسى'!$B$3:$K$561,3,0)</f>
        <v>برام</v>
      </c>
      <c r="E138" s="11"/>
      <c r="F138" s="14"/>
      <c r="G138" s="12">
        <f t="shared" si="135"/>
        <v>0</v>
      </c>
      <c r="H138" s="12"/>
      <c r="I138" s="12"/>
      <c r="J138" s="12">
        <f t="shared" si="136"/>
        <v>0</v>
      </c>
      <c r="K138" s="14"/>
      <c r="L138" s="13">
        <f t="shared" si="137"/>
        <v>0</v>
      </c>
      <c r="M138" s="11"/>
      <c r="N138" s="14"/>
      <c r="O138" s="12">
        <f t="shared" si="138"/>
        <v>0</v>
      </c>
      <c r="P138" s="12"/>
      <c r="Q138" s="12"/>
      <c r="R138" s="12">
        <f t="shared" si="139"/>
        <v>0</v>
      </c>
      <c r="S138" s="11"/>
      <c r="T138" s="14"/>
      <c r="U138" s="12">
        <f t="shared" si="140"/>
        <v>0</v>
      </c>
      <c r="V138" s="12"/>
      <c r="W138" s="12"/>
      <c r="X138" s="12">
        <f t="shared" si="141"/>
        <v>0</v>
      </c>
      <c r="Y138" s="11"/>
      <c r="Z138" s="14"/>
      <c r="AA138" s="12">
        <f t="shared" si="142"/>
        <v>0</v>
      </c>
      <c r="AB138" s="12"/>
      <c r="AC138" s="12"/>
      <c r="AD138" s="12">
        <f t="shared" si="143"/>
        <v>0</v>
      </c>
      <c r="AE138" s="11"/>
      <c r="AF138" s="14"/>
      <c r="AG138" s="12">
        <f t="shared" si="144"/>
        <v>0</v>
      </c>
      <c r="AH138" s="12"/>
      <c r="AI138" s="12"/>
      <c r="AJ138" s="12">
        <f t="shared" si="145"/>
        <v>0</v>
      </c>
      <c r="AK138" s="11"/>
      <c r="AL138" s="14"/>
      <c r="AM138" s="12">
        <f t="shared" si="146"/>
        <v>0</v>
      </c>
      <c r="AN138" s="12"/>
      <c r="AO138" s="12"/>
      <c r="AP138" s="12">
        <f t="shared" si="147"/>
        <v>0</v>
      </c>
      <c r="AQ138" s="11"/>
      <c r="AR138" s="14"/>
      <c r="AS138" s="12">
        <f t="shared" si="148"/>
        <v>0</v>
      </c>
      <c r="AT138" s="12"/>
      <c r="AU138" s="12"/>
      <c r="AV138" s="12">
        <f t="shared" si="149"/>
        <v>0</v>
      </c>
      <c r="AW138" s="11"/>
      <c r="AX138" s="14"/>
      <c r="AY138" s="12">
        <f t="shared" si="150"/>
        <v>0</v>
      </c>
      <c r="AZ138" s="12"/>
      <c r="BA138" s="12"/>
      <c r="BB138" s="12">
        <f t="shared" si="151"/>
        <v>0</v>
      </c>
      <c r="BC138" s="11"/>
      <c r="BD138" s="14"/>
      <c r="BE138" s="12">
        <f t="shared" si="152"/>
        <v>0</v>
      </c>
      <c r="BF138" s="12"/>
      <c r="BG138" s="12"/>
      <c r="BH138" s="12">
        <f t="shared" si="153"/>
        <v>0</v>
      </c>
      <c r="BI138" s="11"/>
      <c r="BJ138" s="14"/>
      <c r="BK138" s="12">
        <f t="shared" si="154"/>
        <v>0</v>
      </c>
      <c r="BL138" s="12"/>
      <c r="BM138" s="12"/>
      <c r="BN138" s="12">
        <f t="shared" si="155"/>
        <v>0</v>
      </c>
      <c r="BO138" s="11"/>
      <c r="BP138" s="14"/>
      <c r="BQ138" s="12">
        <f t="shared" si="156"/>
        <v>0</v>
      </c>
      <c r="BR138" s="12"/>
      <c r="BS138" s="12"/>
      <c r="BT138" s="12">
        <f t="shared" si="157"/>
        <v>0</v>
      </c>
      <c r="BU138" s="11"/>
      <c r="BV138" s="14"/>
      <c r="BW138" s="12">
        <f t="shared" si="158"/>
        <v>0</v>
      </c>
      <c r="BX138" s="12"/>
      <c r="BY138" s="12"/>
      <c r="BZ138" s="12">
        <f t="shared" si="159"/>
        <v>0</v>
      </c>
      <c r="CA138" s="11"/>
      <c r="CB138" s="14"/>
      <c r="CC138" s="12">
        <f t="shared" si="160"/>
        <v>0</v>
      </c>
      <c r="CD138" s="12"/>
      <c r="CE138" s="12"/>
      <c r="CF138" s="12">
        <f t="shared" si="161"/>
        <v>0</v>
      </c>
      <c r="CG138" s="11"/>
      <c r="CH138" s="14"/>
      <c r="CI138" s="12">
        <f t="shared" si="162"/>
        <v>0</v>
      </c>
      <c r="CJ138" s="12"/>
      <c r="CK138" s="12"/>
      <c r="CL138" s="12">
        <f t="shared" si="163"/>
        <v>0</v>
      </c>
      <c r="CM138" s="11"/>
      <c r="CN138" s="14"/>
      <c r="CO138" s="12">
        <f t="shared" si="164"/>
        <v>0</v>
      </c>
      <c r="CP138" s="12"/>
      <c r="CQ138" s="12"/>
      <c r="CR138" s="12">
        <f t="shared" si="165"/>
        <v>0</v>
      </c>
      <c r="CS138" s="11"/>
      <c r="CT138" s="14"/>
      <c r="CU138" s="12">
        <f t="shared" si="166"/>
        <v>0</v>
      </c>
      <c r="CV138" s="12"/>
      <c r="CW138" s="12"/>
      <c r="CX138" s="12">
        <f t="shared" si="167"/>
        <v>0</v>
      </c>
      <c r="CY138" s="11"/>
      <c r="CZ138" s="14"/>
      <c r="DA138" s="12">
        <f t="shared" si="168"/>
        <v>0</v>
      </c>
      <c r="DB138" s="12"/>
      <c r="DC138" s="12"/>
      <c r="DD138" s="12">
        <f t="shared" si="169"/>
        <v>0</v>
      </c>
      <c r="DE138" s="11"/>
      <c r="DF138" s="14"/>
      <c r="DG138" s="12">
        <f t="shared" si="170"/>
        <v>0</v>
      </c>
      <c r="DH138" s="12"/>
      <c r="DI138" s="12"/>
      <c r="DJ138" s="12">
        <f t="shared" si="171"/>
        <v>0</v>
      </c>
      <c r="DK138" s="11"/>
      <c r="DL138" s="14"/>
      <c r="DM138" s="12">
        <f t="shared" si="172"/>
        <v>0</v>
      </c>
      <c r="DN138" s="12"/>
      <c r="DO138" s="12"/>
      <c r="DP138" s="12">
        <f t="shared" si="173"/>
        <v>0</v>
      </c>
      <c r="DQ138" s="11"/>
      <c r="DR138" s="14"/>
      <c r="DS138" s="12">
        <f t="shared" si="174"/>
        <v>0</v>
      </c>
      <c r="DT138" s="12"/>
      <c r="DU138" s="12"/>
      <c r="DV138" s="12">
        <f t="shared" si="175"/>
        <v>0</v>
      </c>
      <c r="DW138" s="11"/>
      <c r="DX138" s="14"/>
      <c r="DY138" s="12">
        <f t="shared" si="176"/>
        <v>0</v>
      </c>
      <c r="DZ138" s="12"/>
      <c r="EA138" s="12"/>
      <c r="EB138" s="12">
        <f t="shared" si="177"/>
        <v>0</v>
      </c>
      <c r="EC138" s="11"/>
      <c r="ED138" s="14"/>
      <c r="EE138" s="12">
        <f t="shared" si="178"/>
        <v>0</v>
      </c>
      <c r="EF138" s="12"/>
      <c r="EG138" s="12"/>
      <c r="EH138" s="12">
        <f t="shared" si="179"/>
        <v>0</v>
      </c>
      <c r="EI138" s="11"/>
      <c r="EJ138" s="14"/>
      <c r="EK138" s="12">
        <f t="shared" si="180"/>
        <v>0</v>
      </c>
      <c r="EL138" s="12"/>
      <c r="EM138" s="12"/>
      <c r="EN138" s="12">
        <f t="shared" si="181"/>
        <v>0</v>
      </c>
      <c r="EO138" s="11"/>
      <c r="EP138" s="14"/>
      <c r="EQ138" s="12">
        <f t="shared" si="182"/>
        <v>0</v>
      </c>
      <c r="ER138" s="12"/>
      <c r="ES138" s="12"/>
      <c r="ET138" s="12">
        <f t="shared" si="183"/>
        <v>0</v>
      </c>
      <c r="EU138" s="11"/>
      <c r="EV138" s="14"/>
      <c r="EW138" s="12">
        <f t="shared" si="184"/>
        <v>0</v>
      </c>
      <c r="EX138" s="12"/>
      <c r="EY138" s="12"/>
      <c r="EZ138" s="12">
        <f t="shared" si="185"/>
        <v>0</v>
      </c>
      <c r="FA138" s="11"/>
      <c r="FB138" s="14"/>
      <c r="FC138" s="12">
        <f t="shared" si="186"/>
        <v>0</v>
      </c>
      <c r="FD138" s="12"/>
      <c r="FE138" s="12"/>
      <c r="FF138" s="12">
        <f t="shared" si="187"/>
        <v>0</v>
      </c>
      <c r="FG138" s="11"/>
      <c r="FH138" s="14"/>
      <c r="FI138" s="12">
        <f t="shared" si="188"/>
        <v>0</v>
      </c>
      <c r="FJ138" s="12"/>
      <c r="FK138" s="12"/>
      <c r="FL138" s="12">
        <f t="shared" si="189"/>
        <v>0</v>
      </c>
      <c r="FM138" s="11"/>
      <c r="FN138" s="14"/>
      <c r="FO138" s="12">
        <f t="shared" si="190"/>
        <v>0</v>
      </c>
      <c r="FP138" s="12"/>
      <c r="FQ138" s="12"/>
      <c r="FR138" s="12">
        <f t="shared" si="191"/>
        <v>0</v>
      </c>
      <c r="FS138" s="11"/>
      <c r="FT138" s="14"/>
      <c r="FU138" s="12">
        <f t="shared" si="192"/>
        <v>0</v>
      </c>
      <c r="FV138" s="12"/>
      <c r="FW138" s="12"/>
      <c r="FX138" s="12">
        <f t="shared" si="193"/>
        <v>0</v>
      </c>
      <c r="FY138" s="11"/>
      <c r="FZ138" s="14"/>
      <c r="GA138" s="12">
        <f t="shared" si="194"/>
        <v>0</v>
      </c>
      <c r="GB138" s="12"/>
      <c r="GC138" s="12"/>
      <c r="GD138" s="12">
        <f t="shared" si="195"/>
        <v>0</v>
      </c>
      <c r="GE138" s="11">
        <f>[2]Sheet1!$D$3</f>
        <v>0</v>
      </c>
      <c r="GF138" s="12">
        <f t="shared" si="196"/>
        <v>0</v>
      </c>
      <c r="GG138" s="12">
        <f t="shared" si="197"/>
        <v>0</v>
      </c>
      <c r="GH138" s="12">
        <f t="shared" si="198"/>
        <v>0</v>
      </c>
      <c r="GI138" s="12">
        <f t="shared" si="133"/>
        <v>0</v>
      </c>
      <c r="GJ138" s="13">
        <f t="shared" si="134"/>
        <v>0</v>
      </c>
    </row>
    <row r="139" spans="1:192" x14ac:dyDescent="0.25">
      <c r="A139" s="65"/>
      <c r="B139" s="9">
        <f>'[1]البيان الاساسى'!B137</f>
        <v>135</v>
      </c>
      <c r="C139" s="10" t="str">
        <f>VLOOKUP($B139,'[1]البيان الاساسى'!$B$3:$K$561,2,0)</f>
        <v>برام حلو</v>
      </c>
      <c r="D139" s="10" t="str">
        <f>VLOOKUP($B139,'[1]البيان الاساسى'!$B$3:$K$561,3,0)</f>
        <v>برام</v>
      </c>
      <c r="E139" s="11"/>
      <c r="F139" s="14"/>
      <c r="G139" s="12">
        <f t="shared" si="135"/>
        <v>0</v>
      </c>
      <c r="H139" s="12"/>
      <c r="I139" s="12"/>
      <c r="J139" s="12">
        <f t="shared" si="136"/>
        <v>0</v>
      </c>
      <c r="K139" s="14"/>
      <c r="L139" s="13">
        <f t="shared" si="137"/>
        <v>0</v>
      </c>
      <c r="M139" s="11"/>
      <c r="N139" s="14"/>
      <c r="O139" s="12">
        <f t="shared" si="138"/>
        <v>0</v>
      </c>
      <c r="P139" s="12"/>
      <c r="Q139" s="12"/>
      <c r="R139" s="12">
        <f t="shared" si="139"/>
        <v>0</v>
      </c>
      <c r="S139" s="11"/>
      <c r="T139" s="14"/>
      <c r="U139" s="12">
        <f t="shared" si="140"/>
        <v>0</v>
      </c>
      <c r="V139" s="12"/>
      <c r="W139" s="12"/>
      <c r="X139" s="12">
        <f t="shared" si="141"/>
        <v>0</v>
      </c>
      <c r="Y139" s="11"/>
      <c r="Z139" s="14"/>
      <c r="AA139" s="12">
        <f t="shared" si="142"/>
        <v>0</v>
      </c>
      <c r="AB139" s="12"/>
      <c r="AC139" s="12"/>
      <c r="AD139" s="12">
        <f t="shared" si="143"/>
        <v>0</v>
      </c>
      <c r="AE139" s="11"/>
      <c r="AF139" s="14"/>
      <c r="AG139" s="12">
        <f t="shared" si="144"/>
        <v>0</v>
      </c>
      <c r="AH139" s="12"/>
      <c r="AI139" s="12"/>
      <c r="AJ139" s="12">
        <f t="shared" si="145"/>
        <v>0</v>
      </c>
      <c r="AK139" s="11"/>
      <c r="AL139" s="14"/>
      <c r="AM139" s="12">
        <f t="shared" si="146"/>
        <v>0</v>
      </c>
      <c r="AN139" s="12"/>
      <c r="AO139" s="12"/>
      <c r="AP139" s="12">
        <f t="shared" si="147"/>
        <v>0</v>
      </c>
      <c r="AQ139" s="11"/>
      <c r="AR139" s="14"/>
      <c r="AS139" s="12">
        <f t="shared" si="148"/>
        <v>0</v>
      </c>
      <c r="AT139" s="12"/>
      <c r="AU139" s="12"/>
      <c r="AV139" s="12">
        <f t="shared" si="149"/>
        <v>0</v>
      </c>
      <c r="AW139" s="11"/>
      <c r="AX139" s="14"/>
      <c r="AY139" s="12">
        <f t="shared" si="150"/>
        <v>0</v>
      </c>
      <c r="AZ139" s="12"/>
      <c r="BA139" s="12"/>
      <c r="BB139" s="12">
        <f t="shared" si="151"/>
        <v>0</v>
      </c>
      <c r="BC139" s="11"/>
      <c r="BD139" s="14"/>
      <c r="BE139" s="12">
        <f t="shared" si="152"/>
        <v>0</v>
      </c>
      <c r="BF139" s="12"/>
      <c r="BG139" s="12"/>
      <c r="BH139" s="12">
        <f t="shared" si="153"/>
        <v>0</v>
      </c>
      <c r="BI139" s="11"/>
      <c r="BJ139" s="14"/>
      <c r="BK139" s="12">
        <f t="shared" si="154"/>
        <v>0</v>
      </c>
      <c r="BL139" s="12"/>
      <c r="BM139" s="12"/>
      <c r="BN139" s="12">
        <f t="shared" si="155"/>
        <v>0</v>
      </c>
      <c r="BO139" s="11"/>
      <c r="BP139" s="14"/>
      <c r="BQ139" s="12">
        <f t="shared" si="156"/>
        <v>0</v>
      </c>
      <c r="BR139" s="12"/>
      <c r="BS139" s="12"/>
      <c r="BT139" s="12">
        <f t="shared" si="157"/>
        <v>0</v>
      </c>
      <c r="BU139" s="11"/>
      <c r="BV139" s="14"/>
      <c r="BW139" s="12">
        <f t="shared" si="158"/>
        <v>0</v>
      </c>
      <c r="BX139" s="12"/>
      <c r="BY139" s="12"/>
      <c r="BZ139" s="12">
        <f t="shared" si="159"/>
        <v>0</v>
      </c>
      <c r="CA139" s="11"/>
      <c r="CB139" s="14"/>
      <c r="CC139" s="12">
        <f t="shared" si="160"/>
        <v>0</v>
      </c>
      <c r="CD139" s="12"/>
      <c r="CE139" s="12"/>
      <c r="CF139" s="12">
        <f t="shared" si="161"/>
        <v>0</v>
      </c>
      <c r="CG139" s="11"/>
      <c r="CH139" s="14"/>
      <c r="CI139" s="12">
        <f t="shared" si="162"/>
        <v>0</v>
      </c>
      <c r="CJ139" s="12"/>
      <c r="CK139" s="12"/>
      <c r="CL139" s="12">
        <f t="shared" si="163"/>
        <v>0</v>
      </c>
      <c r="CM139" s="11"/>
      <c r="CN139" s="14"/>
      <c r="CO139" s="12">
        <f t="shared" si="164"/>
        <v>0</v>
      </c>
      <c r="CP139" s="12"/>
      <c r="CQ139" s="12"/>
      <c r="CR139" s="12">
        <f t="shared" si="165"/>
        <v>0</v>
      </c>
      <c r="CS139" s="11"/>
      <c r="CT139" s="14"/>
      <c r="CU139" s="12">
        <f t="shared" si="166"/>
        <v>0</v>
      </c>
      <c r="CV139" s="12"/>
      <c r="CW139" s="12"/>
      <c r="CX139" s="12">
        <f t="shared" si="167"/>
        <v>0</v>
      </c>
      <c r="CY139" s="11"/>
      <c r="CZ139" s="14"/>
      <c r="DA139" s="12">
        <f t="shared" si="168"/>
        <v>0</v>
      </c>
      <c r="DB139" s="12"/>
      <c r="DC139" s="12"/>
      <c r="DD139" s="12">
        <f t="shared" si="169"/>
        <v>0</v>
      </c>
      <c r="DE139" s="11"/>
      <c r="DF139" s="14"/>
      <c r="DG139" s="12">
        <f t="shared" si="170"/>
        <v>0</v>
      </c>
      <c r="DH139" s="12"/>
      <c r="DI139" s="12"/>
      <c r="DJ139" s="12">
        <f t="shared" si="171"/>
        <v>0</v>
      </c>
      <c r="DK139" s="11"/>
      <c r="DL139" s="14"/>
      <c r="DM139" s="12">
        <f t="shared" si="172"/>
        <v>0</v>
      </c>
      <c r="DN139" s="12"/>
      <c r="DO139" s="12"/>
      <c r="DP139" s="12">
        <f t="shared" si="173"/>
        <v>0</v>
      </c>
      <c r="DQ139" s="11"/>
      <c r="DR139" s="14"/>
      <c r="DS139" s="12">
        <f t="shared" si="174"/>
        <v>0</v>
      </c>
      <c r="DT139" s="12"/>
      <c r="DU139" s="12"/>
      <c r="DV139" s="12">
        <f t="shared" si="175"/>
        <v>0</v>
      </c>
      <c r="DW139" s="11"/>
      <c r="DX139" s="14"/>
      <c r="DY139" s="12">
        <f t="shared" si="176"/>
        <v>0</v>
      </c>
      <c r="DZ139" s="12"/>
      <c r="EA139" s="12"/>
      <c r="EB139" s="12">
        <f t="shared" si="177"/>
        <v>0</v>
      </c>
      <c r="EC139" s="11"/>
      <c r="ED139" s="14"/>
      <c r="EE139" s="12">
        <f t="shared" si="178"/>
        <v>0</v>
      </c>
      <c r="EF139" s="12"/>
      <c r="EG139" s="12"/>
      <c r="EH139" s="12">
        <f t="shared" si="179"/>
        <v>0</v>
      </c>
      <c r="EI139" s="11"/>
      <c r="EJ139" s="14"/>
      <c r="EK139" s="12">
        <f t="shared" si="180"/>
        <v>0</v>
      </c>
      <c r="EL139" s="12"/>
      <c r="EM139" s="12"/>
      <c r="EN139" s="12">
        <f t="shared" si="181"/>
        <v>0</v>
      </c>
      <c r="EO139" s="11"/>
      <c r="EP139" s="14"/>
      <c r="EQ139" s="12">
        <f t="shared" si="182"/>
        <v>0</v>
      </c>
      <c r="ER139" s="12"/>
      <c r="ES139" s="12"/>
      <c r="ET139" s="12">
        <f t="shared" si="183"/>
        <v>0</v>
      </c>
      <c r="EU139" s="11"/>
      <c r="EV139" s="14"/>
      <c r="EW139" s="12">
        <f t="shared" si="184"/>
        <v>0</v>
      </c>
      <c r="EX139" s="12"/>
      <c r="EY139" s="12"/>
      <c r="EZ139" s="12">
        <f t="shared" si="185"/>
        <v>0</v>
      </c>
      <c r="FA139" s="11"/>
      <c r="FB139" s="14"/>
      <c r="FC139" s="12">
        <f t="shared" si="186"/>
        <v>0</v>
      </c>
      <c r="FD139" s="12"/>
      <c r="FE139" s="12"/>
      <c r="FF139" s="12">
        <f t="shared" si="187"/>
        <v>0</v>
      </c>
      <c r="FG139" s="11"/>
      <c r="FH139" s="14"/>
      <c r="FI139" s="12">
        <f t="shared" si="188"/>
        <v>0</v>
      </c>
      <c r="FJ139" s="12"/>
      <c r="FK139" s="12"/>
      <c r="FL139" s="12">
        <f t="shared" si="189"/>
        <v>0</v>
      </c>
      <c r="FM139" s="11"/>
      <c r="FN139" s="14"/>
      <c r="FO139" s="12">
        <f t="shared" si="190"/>
        <v>0</v>
      </c>
      <c r="FP139" s="12"/>
      <c r="FQ139" s="12"/>
      <c r="FR139" s="12">
        <f t="shared" si="191"/>
        <v>0</v>
      </c>
      <c r="FS139" s="11"/>
      <c r="FT139" s="14"/>
      <c r="FU139" s="12">
        <f t="shared" si="192"/>
        <v>0</v>
      </c>
      <c r="FV139" s="12"/>
      <c r="FW139" s="12"/>
      <c r="FX139" s="12">
        <f t="shared" si="193"/>
        <v>0</v>
      </c>
      <c r="FY139" s="11"/>
      <c r="FZ139" s="14"/>
      <c r="GA139" s="12">
        <f t="shared" si="194"/>
        <v>0</v>
      </c>
      <c r="GB139" s="12"/>
      <c r="GC139" s="12"/>
      <c r="GD139" s="12">
        <f t="shared" si="195"/>
        <v>0</v>
      </c>
      <c r="GE139" s="11">
        <f>[2]Sheet1!$D$3</f>
        <v>0</v>
      </c>
      <c r="GF139" s="12">
        <f t="shared" si="196"/>
        <v>0</v>
      </c>
      <c r="GG139" s="12">
        <f t="shared" si="197"/>
        <v>0</v>
      </c>
      <c r="GH139" s="12">
        <f t="shared" si="198"/>
        <v>0</v>
      </c>
      <c r="GI139" s="12">
        <f t="shared" si="133"/>
        <v>0</v>
      </c>
      <c r="GJ139" s="13">
        <f t="shared" si="134"/>
        <v>0</v>
      </c>
    </row>
    <row r="140" spans="1:192" x14ac:dyDescent="0.25">
      <c r="A140" s="65"/>
      <c r="B140" s="9">
        <f>'[1]البيان الاساسى'!B138</f>
        <v>136</v>
      </c>
      <c r="C140" s="10" t="str">
        <f>VLOOKUP($B140,'[1]البيان الاساسى'!$B$3:$K$561,2,0)</f>
        <v>قلة كبيرة</v>
      </c>
      <c r="D140" s="10" t="str">
        <f>VLOOKUP($B140,'[1]البيان الاساسى'!$B$3:$K$561,3,0)</f>
        <v>برام</v>
      </c>
      <c r="E140" s="11"/>
      <c r="F140" s="14"/>
      <c r="G140" s="12">
        <f t="shared" si="135"/>
        <v>0</v>
      </c>
      <c r="H140" s="12"/>
      <c r="I140" s="12"/>
      <c r="J140" s="12">
        <f t="shared" si="136"/>
        <v>0</v>
      </c>
      <c r="K140" s="14"/>
      <c r="L140" s="13">
        <f t="shared" si="137"/>
        <v>0</v>
      </c>
      <c r="M140" s="11"/>
      <c r="N140" s="14"/>
      <c r="O140" s="12">
        <f t="shared" si="138"/>
        <v>0</v>
      </c>
      <c r="P140" s="12"/>
      <c r="Q140" s="12"/>
      <c r="R140" s="12">
        <f t="shared" si="139"/>
        <v>0</v>
      </c>
      <c r="S140" s="11"/>
      <c r="T140" s="14"/>
      <c r="U140" s="12">
        <f t="shared" si="140"/>
        <v>0</v>
      </c>
      <c r="V140" s="12"/>
      <c r="W140" s="12"/>
      <c r="X140" s="12">
        <f t="shared" si="141"/>
        <v>0</v>
      </c>
      <c r="Y140" s="11"/>
      <c r="Z140" s="14"/>
      <c r="AA140" s="12">
        <f t="shared" si="142"/>
        <v>0</v>
      </c>
      <c r="AB140" s="12"/>
      <c r="AC140" s="12"/>
      <c r="AD140" s="12">
        <f t="shared" si="143"/>
        <v>0</v>
      </c>
      <c r="AE140" s="11"/>
      <c r="AF140" s="14"/>
      <c r="AG140" s="12">
        <f t="shared" si="144"/>
        <v>0</v>
      </c>
      <c r="AH140" s="12"/>
      <c r="AI140" s="12"/>
      <c r="AJ140" s="12">
        <f t="shared" si="145"/>
        <v>0</v>
      </c>
      <c r="AK140" s="11"/>
      <c r="AL140" s="14"/>
      <c r="AM140" s="12">
        <f t="shared" si="146"/>
        <v>0</v>
      </c>
      <c r="AN140" s="12"/>
      <c r="AO140" s="12"/>
      <c r="AP140" s="12">
        <f t="shared" si="147"/>
        <v>0</v>
      </c>
      <c r="AQ140" s="11"/>
      <c r="AR140" s="14"/>
      <c r="AS140" s="12">
        <f t="shared" si="148"/>
        <v>0</v>
      </c>
      <c r="AT140" s="12"/>
      <c r="AU140" s="12"/>
      <c r="AV140" s="12">
        <f t="shared" si="149"/>
        <v>0</v>
      </c>
      <c r="AW140" s="11"/>
      <c r="AX140" s="14"/>
      <c r="AY140" s="12">
        <f t="shared" si="150"/>
        <v>0</v>
      </c>
      <c r="AZ140" s="12"/>
      <c r="BA140" s="12"/>
      <c r="BB140" s="12">
        <f t="shared" si="151"/>
        <v>0</v>
      </c>
      <c r="BC140" s="11"/>
      <c r="BD140" s="14"/>
      <c r="BE140" s="12">
        <f t="shared" si="152"/>
        <v>0</v>
      </c>
      <c r="BF140" s="12"/>
      <c r="BG140" s="12"/>
      <c r="BH140" s="12">
        <f t="shared" si="153"/>
        <v>0</v>
      </c>
      <c r="BI140" s="11"/>
      <c r="BJ140" s="14"/>
      <c r="BK140" s="12">
        <f t="shared" si="154"/>
        <v>0</v>
      </c>
      <c r="BL140" s="12"/>
      <c r="BM140" s="12"/>
      <c r="BN140" s="12">
        <f t="shared" si="155"/>
        <v>0</v>
      </c>
      <c r="BO140" s="11"/>
      <c r="BP140" s="14"/>
      <c r="BQ140" s="12">
        <f t="shared" si="156"/>
        <v>0</v>
      </c>
      <c r="BR140" s="12"/>
      <c r="BS140" s="12"/>
      <c r="BT140" s="12">
        <f t="shared" si="157"/>
        <v>0</v>
      </c>
      <c r="BU140" s="11"/>
      <c r="BV140" s="14"/>
      <c r="BW140" s="12">
        <f t="shared" si="158"/>
        <v>0</v>
      </c>
      <c r="BX140" s="12"/>
      <c r="BY140" s="12"/>
      <c r="BZ140" s="12">
        <f t="shared" si="159"/>
        <v>0</v>
      </c>
      <c r="CA140" s="11"/>
      <c r="CB140" s="14"/>
      <c r="CC140" s="12">
        <f t="shared" si="160"/>
        <v>0</v>
      </c>
      <c r="CD140" s="12"/>
      <c r="CE140" s="12"/>
      <c r="CF140" s="12">
        <f t="shared" si="161"/>
        <v>0</v>
      </c>
      <c r="CG140" s="11"/>
      <c r="CH140" s="14"/>
      <c r="CI140" s="12">
        <f t="shared" si="162"/>
        <v>0</v>
      </c>
      <c r="CJ140" s="12"/>
      <c r="CK140" s="12"/>
      <c r="CL140" s="12">
        <f t="shared" si="163"/>
        <v>0</v>
      </c>
      <c r="CM140" s="11"/>
      <c r="CN140" s="14"/>
      <c r="CO140" s="12">
        <f t="shared" si="164"/>
        <v>0</v>
      </c>
      <c r="CP140" s="12"/>
      <c r="CQ140" s="12"/>
      <c r="CR140" s="12">
        <f t="shared" si="165"/>
        <v>0</v>
      </c>
      <c r="CS140" s="11"/>
      <c r="CT140" s="14"/>
      <c r="CU140" s="12">
        <f t="shared" si="166"/>
        <v>0</v>
      </c>
      <c r="CV140" s="12"/>
      <c r="CW140" s="12"/>
      <c r="CX140" s="12">
        <f t="shared" si="167"/>
        <v>0</v>
      </c>
      <c r="CY140" s="11"/>
      <c r="CZ140" s="14"/>
      <c r="DA140" s="12">
        <f t="shared" si="168"/>
        <v>0</v>
      </c>
      <c r="DB140" s="12"/>
      <c r="DC140" s="12"/>
      <c r="DD140" s="12">
        <f t="shared" si="169"/>
        <v>0</v>
      </c>
      <c r="DE140" s="11"/>
      <c r="DF140" s="14"/>
      <c r="DG140" s="12">
        <f t="shared" si="170"/>
        <v>0</v>
      </c>
      <c r="DH140" s="12"/>
      <c r="DI140" s="12"/>
      <c r="DJ140" s="12">
        <f t="shared" si="171"/>
        <v>0</v>
      </c>
      <c r="DK140" s="11"/>
      <c r="DL140" s="14"/>
      <c r="DM140" s="12">
        <f t="shared" si="172"/>
        <v>0</v>
      </c>
      <c r="DN140" s="12"/>
      <c r="DO140" s="12"/>
      <c r="DP140" s="12">
        <f t="shared" si="173"/>
        <v>0</v>
      </c>
      <c r="DQ140" s="11"/>
      <c r="DR140" s="14"/>
      <c r="DS140" s="12">
        <f t="shared" si="174"/>
        <v>0</v>
      </c>
      <c r="DT140" s="12"/>
      <c r="DU140" s="12"/>
      <c r="DV140" s="12">
        <f t="shared" si="175"/>
        <v>0</v>
      </c>
      <c r="DW140" s="11"/>
      <c r="DX140" s="14"/>
      <c r="DY140" s="12">
        <f t="shared" si="176"/>
        <v>0</v>
      </c>
      <c r="DZ140" s="12"/>
      <c r="EA140" s="12"/>
      <c r="EB140" s="12">
        <f t="shared" si="177"/>
        <v>0</v>
      </c>
      <c r="EC140" s="11"/>
      <c r="ED140" s="14"/>
      <c r="EE140" s="12">
        <f t="shared" si="178"/>
        <v>0</v>
      </c>
      <c r="EF140" s="12"/>
      <c r="EG140" s="12"/>
      <c r="EH140" s="12">
        <f t="shared" si="179"/>
        <v>0</v>
      </c>
      <c r="EI140" s="11"/>
      <c r="EJ140" s="14"/>
      <c r="EK140" s="12">
        <f t="shared" si="180"/>
        <v>0</v>
      </c>
      <c r="EL140" s="12"/>
      <c r="EM140" s="12"/>
      <c r="EN140" s="12">
        <f t="shared" si="181"/>
        <v>0</v>
      </c>
      <c r="EO140" s="11"/>
      <c r="EP140" s="14"/>
      <c r="EQ140" s="12">
        <f t="shared" si="182"/>
        <v>0</v>
      </c>
      <c r="ER140" s="12"/>
      <c r="ES140" s="12"/>
      <c r="ET140" s="12">
        <f t="shared" si="183"/>
        <v>0</v>
      </c>
      <c r="EU140" s="11"/>
      <c r="EV140" s="14"/>
      <c r="EW140" s="12">
        <f t="shared" si="184"/>
        <v>0</v>
      </c>
      <c r="EX140" s="12"/>
      <c r="EY140" s="12"/>
      <c r="EZ140" s="12">
        <f t="shared" si="185"/>
        <v>0</v>
      </c>
      <c r="FA140" s="11"/>
      <c r="FB140" s="14"/>
      <c r="FC140" s="12">
        <f t="shared" si="186"/>
        <v>0</v>
      </c>
      <c r="FD140" s="12"/>
      <c r="FE140" s="12"/>
      <c r="FF140" s="12">
        <f t="shared" si="187"/>
        <v>0</v>
      </c>
      <c r="FG140" s="11"/>
      <c r="FH140" s="14"/>
      <c r="FI140" s="12">
        <f t="shared" si="188"/>
        <v>0</v>
      </c>
      <c r="FJ140" s="12"/>
      <c r="FK140" s="12"/>
      <c r="FL140" s="12">
        <f t="shared" si="189"/>
        <v>0</v>
      </c>
      <c r="FM140" s="11"/>
      <c r="FN140" s="14"/>
      <c r="FO140" s="12">
        <f t="shared" si="190"/>
        <v>0</v>
      </c>
      <c r="FP140" s="12"/>
      <c r="FQ140" s="12"/>
      <c r="FR140" s="12">
        <f t="shared" si="191"/>
        <v>0</v>
      </c>
      <c r="FS140" s="11"/>
      <c r="FT140" s="14"/>
      <c r="FU140" s="12">
        <f t="shared" si="192"/>
        <v>0</v>
      </c>
      <c r="FV140" s="12"/>
      <c r="FW140" s="12"/>
      <c r="FX140" s="12">
        <f t="shared" si="193"/>
        <v>0</v>
      </c>
      <c r="FY140" s="11"/>
      <c r="FZ140" s="14"/>
      <c r="GA140" s="12">
        <f t="shared" si="194"/>
        <v>0</v>
      </c>
      <c r="GB140" s="12"/>
      <c r="GC140" s="12"/>
      <c r="GD140" s="12">
        <f t="shared" si="195"/>
        <v>0</v>
      </c>
      <c r="GE140" s="11">
        <f>[2]Sheet1!$D$3</f>
        <v>0</v>
      </c>
      <c r="GF140" s="12">
        <f t="shared" si="196"/>
        <v>0</v>
      </c>
      <c r="GG140" s="12">
        <f t="shared" si="197"/>
        <v>0</v>
      </c>
      <c r="GH140" s="12">
        <f t="shared" si="198"/>
        <v>0</v>
      </c>
      <c r="GI140" s="12">
        <f t="shared" si="133"/>
        <v>0</v>
      </c>
      <c r="GJ140" s="13">
        <f t="shared" si="134"/>
        <v>0</v>
      </c>
    </row>
    <row r="141" spans="1:192" x14ac:dyDescent="0.25">
      <c r="A141" s="65"/>
      <c r="B141" s="9">
        <f>'[1]البيان الاساسى'!B139</f>
        <v>137</v>
      </c>
      <c r="C141" s="10" t="str">
        <f>VLOOKUP($B141,'[1]البيان الاساسى'!$B$3:$K$561,2,0)</f>
        <v>قلة وسط</v>
      </c>
      <c r="D141" s="10" t="str">
        <f>VLOOKUP($B141,'[1]البيان الاساسى'!$B$3:$K$561,3,0)</f>
        <v>برام</v>
      </c>
      <c r="E141" s="11"/>
      <c r="F141" s="14"/>
      <c r="G141" s="12">
        <f t="shared" si="135"/>
        <v>0</v>
      </c>
      <c r="H141" s="12"/>
      <c r="I141" s="12"/>
      <c r="J141" s="12">
        <f t="shared" si="136"/>
        <v>0</v>
      </c>
      <c r="K141" s="14"/>
      <c r="L141" s="13">
        <f t="shared" si="137"/>
        <v>0</v>
      </c>
      <c r="M141" s="11"/>
      <c r="N141" s="14"/>
      <c r="O141" s="12">
        <f t="shared" si="138"/>
        <v>0</v>
      </c>
      <c r="P141" s="12"/>
      <c r="Q141" s="12"/>
      <c r="R141" s="12">
        <f t="shared" si="139"/>
        <v>0</v>
      </c>
      <c r="S141" s="11"/>
      <c r="T141" s="14"/>
      <c r="U141" s="12">
        <f t="shared" si="140"/>
        <v>0</v>
      </c>
      <c r="V141" s="12"/>
      <c r="W141" s="12"/>
      <c r="X141" s="12">
        <f t="shared" si="141"/>
        <v>0</v>
      </c>
      <c r="Y141" s="11"/>
      <c r="Z141" s="14"/>
      <c r="AA141" s="12">
        <f t="shared" si="142"/>
        <v>0</v>
      </c>
      <c r="AB141" s="12"/>
      <c r="AC141" s="12"/>
      <c r="AD141" s="12">
        <f t="shared" si="143"/>
        <v>0</v>
      </c>
      <c r="AE141" s="11"/>
      <c r="AF141" s="14"/>
      <c r="AG141" s="12">
        <f t="shared" si="144"/>
        <v>0</v>
      </c>
      <c r="AH141" s="12"/>
      <c r="AI141" s="12"/>
      <c r="AJ141" s="12">
        <f t="shared" si="145"/>
        <v>0</v>
      </c>
      <c r="AK141" s="11"/>
      <c r="AL141" s="14"/>
      <c r="AM141" s="12">
        <f t="shared" si="146"/>
        <v>0</v>
      </c>
      <c r="AN141" s="12"/>
      <c r="AO141" s="12"/>
      <c r="AP141" s="12">
        <f t="shared" si="147"/>
        <v>0</v>
      </c>
      <c r="AQ141" s="11"/>
      <c r="AR141" s="14"/>
      <c r="AS141" s="12">
        <f t="shared" si="148"/>
        <v>0</v>
      </c>
      <c r="AT141" s="12"/>
      <c r="AU141" s="12"/>
      <c r="AV141" s="12">
        <f t="shared" si="149"/>
        <v>0</v>
      </c>
      <c r="AW141" s="11"/>
      <c r="AX141" s="14"/>
      <c r="AY141" s="12">
        <f t="shared" si="150"/>
        <v>0</v>
      </c>
      <c r="AZ141" s="12"/>
      <c r="BA141" s="12"/>
      <c r="BB141" s="12">
        <f t="shared" si="151"/>
        <v>0</v>
      </c>
      <c r="BC141" s="11"/>
      <c r="BD141" s="14"/>
      <c r="BE141" s="12">
        <f t="shared" si="152"/>
        <v>0</v>
      </c>
      <c r="BF141" s="12"/>
      <c r="BG141" s="12"/>
      <c r="BH141" s="12">
        <f t="shared" si="153"/>
        <v>0</v>
      </c>
      <c r="BI141" s="11"/>
      <c r="BJ141" s="14"/>
      <c r="BK141" s="12">
        <f t="shared" si="154"/>
        <v>0</v>
      </c>
      <c r="BL141" s="12"/>
      <c r="BM141" s="12"/>
      <c r="BN141" s="12">
        <f t="shared" si="155"/>
        <v>0</v>
      </c>
      <c r="BO141" s="11"/>
      <c r="BP141" s="14"/>
      <c r="BQ141" s="12">
        <f t="shared" si="156"/>
        <v>0</v>
      </c>
      <c r="BR141" s="12"/>
      <c r="BS141" s="12"/>
      <c r="BT141" s="12">
        <f t="shared" si="157"/>
        <v>0</v>
      </c>
      <c r="BU141" s="11"/>
      <c r="BV141" s="14"/>
      <c r="BW141" s="12">
        <f t="shared" si="158"/>
        <v>0</v>
      </c>
      <c r="BX141" s="12"/>
      <c r="BY141" s="12"/>
      <c r="BZ141" s="12">
        <f t="shared" si="159"/>
        <v>0</v>
      </c>
      <c r="CA141" s="11"/>
      <c r="CB141" s="14"/>
      <c r="CC141" s="12">
        <f t="shared" si="160"/>
        <v>0</v>
      </c>
      <c r="CD141" s="12"/>
      <c r="CE141" s="12"/>
      <c r="CF141" s="12">
        <f t="shared" si="161"/>
        <v>0</v>
      </c>
      <c r="CG141" s="11"/>
      <c r="CH141" s="14"/>
      <c r="CI141" s="12">
        <f t="shared" si="162"/>
        <v>0</v>
      </c>
      <c r="CJ141" s="12"/>
      <c r="CK141" s="12"/>
      <c r="CL141" s="12">
        <f t="shared" si="163"/>
        <v>0</v>
      </c>
      <c r="CM141" s="11"/>
      <c r="CN141" s="14"/>
      <c r="CO141" s="12">
        <f t="shared" si="164"/>
        <v>0</v>
      </c>
      <c r="CP141" s="12"/>
      <c r="CQ141" s="12"/>
      <c r="CR141" s="12">
        <f t="shared" si="165"/>
        <v>0</v>
      </c>
      <c r="CS141" s="11"/>
      <c r="CT141" s="14"/>
      <c r="CU141" s="12">
        <f t="shared" si="166"/>
        <v>0</v>
      </c>
      <c r="CV141" s="12"/>
      <c r="CW141" s="12"/>
      <c r="CX141" s="12">
        <f t="shared" si="167"/>
        <v>0</v>
      </c>
      <c r="CY141" s="11"/>
      <c r="CZ141" s="14"/>
      <c r="DA141" s="12">
        <f t="shared" si="168"/>
        <v>0</v>
      </c>
      <c r="DB141" s="12"/>
      <c r="DC141" s="12"/>
      <c r="DD141" s="12">
        <f t="shared" si="169"/>
        <v>0</v>
      </c>
      <c r="DE141" s="11"/>
      <c r="DF141" s="14"/>
      <c r="DG141" s="12">
        <f t="shared" si="170"/>
        <v>0</v>
      </c>
      <c r="DH141" s="12"/>
      <c r="DI141" s="12"/>
      <c r="DJ141" s="12">
        <f t="shared" si="171"/>
        <v>0</v>
      </c>
      <c r="DK141" s="11"/>
      <c r="DL141" s="14"/>
      <c r="DM141" s="12">
        <f t="shared" si="172"/>
        <v>0</v>
      </c>
      <c r="DN141" s="12"/>
      <c r="DO141" s="12"/>
      <c r="DP141" s="12">
        <f t="shared" si="173"/>
        <v>0</v>
      </c>
      <c r="DQ141" s="11"/>
      <c r="DR141" s="14"/>
      <c r="DS141" s="12">
        <f t="shared" si="174"/>
        <v>0</v>
      </c>
      <c r="DT141" s="12"/>
      <c r="DU141" s="12"/>
      <c r="DV141" s="12">
        <f t="shared" si="175"/>
        <v>0</v>
      </c>
      <c r="DW141" s="11"/>
      <c r="DX141" s="14"/>
      <c r="DY141" s="12">
        <f t="shared" si="176"/>
        <v>0</v>
      </c>
      <c r="DZ141" s="12"/>
      <c r="EA141" s="12"/>
      <c r="EB141" s="12">
        <f t="shared" si="177"/>
        <v>0</v>
      </c>
      <c r="EC141" s="11"/>
      <c r="ED141" s="14"/>
      <c r="EE141" s="12">
        <f t="shared" si="178"/>
        <v>0</v>
      </c>
      <c r="EF141" s="12"/>
      <c r="EG141" s="12"/>
      <c r="EH141" s="12">
        <f t="shared" si="179"/>
        <v>0</v>
      </c>
      <c r="EI141" s="11"/>
      <c r="EJ141" s="14"/>
      <c r="EK141" s="12">
        <f t="shared" si="180"/>
        <v>0</v>
      </c>
      <c r="EL141" s="12"/>
      <c r="EM141" s="12"/>
      <c r="EN141" s="12">
        <f t="shared" si="181"/>
        <v>0</v>
      </c>
      <c r="EO141" s="11"/>
      <c r="EP141" s="14"/>
      <c r="EQ141" s="12">
        <f t="shared" si="182"/>
        <v>0</v>
      </c>
      <c r="ER141" s="12"/>
      <c r="ES141" s="12"/>
      <c r="ET141" s="12">
        <f t="shared" si="183"/>
        <v>0</v>
      </c>
      <c r="EU141" s="11"/>
      <c r="EV141" s="14"/>
      <c r="EW141" s="12">
        <f t="shared" si="184"/>
        <v>0</v>
      </c>
      <c r="EX141" s="12"/>
      <c r="EY141" s="12"/>
      <c r="EZ141" s="12">
        <f t="shared" si="185"/>
        <v>0</v>
      </c>
      <c r="FA141" s="11"/>
      <c r="FB141" s="14"/>
      <c r="FC141" s="12">
        <f t="shared" si="186"/>
        <v>0</v>
      </c>
      <c r="FD141" s="12"/>
      <c r="FE141" s="12"/>
      <c r="FF141" s="12">
        <f t="shared" si="187"/>
        <v>0</v>
      </c>
      <c r="FG141" s="11"/>
      <c r="FH141" s="14"/>
      <c r="FI141" s="12">
        <f t="shared" si="188"/>
        <v>0</v>
      </c>
      <c r="FJ141" s="12"/>
      <c r="FK141" s="12"/>
      <c r="FL141" s="12">
        <f t="shared" si="189"/>
        <v>0</v>
      </c>
      <c r="FM141" s="11"/>
      <c r="FN141" s="14"/>
      <c r="FO141" s="12">
        <f t="shared" si="190"/>
        <v>0</v>
      </c>
      <c r="FP141" s="12"/>
      <c r="FQ141" s="12"/>
      <c r="FR141" s="12">
        <f t="shared" si="191"/>
        <v>0</v>
      </c>
      <c r="FS141" s="11"/>
      <c r="FT141" s="14"/>
      <c r="FU141" s="12">
        <f t="shared" si="192"/>
        <v>0</v>
      </c>
      <c r="FV141" s="12"/>
      <c r="FW141" s="12"/>
      <c r="FX141" s="12">
        <f t="shared" si="193"/>
        <v>0</v>
      </c>
      <c r="FY141" s="11"/>
      <c r="FZ141" s="14"/>
      <c r="GA141" s="12">
        <f t="shared" si="194"/>
        <v>0</v>
      </c>
      <c r="GB141" s="12"/>
      <c r="GC141" s="12"/>
      <c r="GD141" s="12">
        <f t="shared" si="195"/>
        <v>0</v>
      </c>
      <c r="GE141" s="11">
        <f>[2]Sheet1!$D$3</f>
        <v>0</v>
      </c>
      <c r="GF141" s="12">
        <f t="shared" si="196"/>
        <v>0</v>
      </c>
      <c r="GG141" s="12">
        <f t="shared" si="197"/>
        <v>0</v>
      </c>
      <c r="GH141" s="12">
        <f t="shared" si="198"/>
        <v>0</v>
      </c>
      <c r="GI141" s="12">
        <f t="shared" si="133"/>
        <v>0</v>
      </c>
      <c r="GJ141" s="13">
        <f t="shared" si="134"/>
        <v>0</v>
      </c>
    </row>
    <row r="142" spans="1:192" x14ac:dyDescent="0.25">
      <c r="A142" s="65"/>
      <c r="B142" s="9">
        <f>'[1]البيان الاساسى'!B140</f>
        <v>138</v>
      </c>
      <c r="C142" s="10" t="str">
        <f>VLOOKUP($B142,'[1]البيان الاساسى'!$B$3:$K$561,2,0)</f>
        <v>قلة صغيرة</v>
      </c>
      <c r="D142" s="10" t="str">
        <f>VLOOKUP($B142,'[1]البيان الاساسى'!$B$3:$K$561,3,0)</f>
        <v>برام</v>
      </c>
      <c r="E142" s="11"/>
      <c r="F142" s="14"/>
      <c r="G142" s="12">
        <f t="shared" si="135"/>
        <v>0</v>
      </c>
      <c r="H142" s="12"/>
      <c r="I142" s="12"/>
      <c r="J142" s="12">
        <f t="shared" si="136"/>
        <v>0</v>
      </c>
      <c r="K142" s="14"/>
      <c r="L142" s="13">
        <f t="shared" si="137"/>
        <v>0</v>
      </c>
      <c r="M142" s="11"/>
      <c r="N142" s="14"/>
      <c r="O142" s="12">
        <f t="shared" si="138"/>
        <v>0</v>
      </c>
      <c r="P142" s="12"/>
      <c r="Q142" s="12"/>
      <c r="R142" s="12">
        <f t="shared" si="139"/>
        <v>0</v>
      </c>
      <c r="S142" s="11"/>
      <c r="T142" s="14"/>
      <c r="U142" s="12">
        <f t="shared" si="140"/>
        <v>0</v>
      </c>
      <c r="V142" s="12"/>
      <c r="W142" s="12"/>
      <c r="X142" s="12">
        <f t="shared" si="141"/>
        <v>0</v>
      </c>
      <c r="Y142" s="11"/>
      <c r="Z142" s="14"/>
      <c r="AA142" s="12">
        <f t="shared" si="142"/>
        <v>0</v>
      </c>
      <c r="AB142" s="12"/>
      <c r="AC142" s="12"/>
      <c r="AD142" s="12">
        <f t="shared" si="143"/>
        <v>0</v>
      </c>
      <c r="AE142" s="11"/>
      <c r="AF142" s="14"/>
      <c r="AG142" s="12">
        <f t="shared" si="144"/>
        <v>0</v>
      </c>
      <c r="AH142" s="12"/>
      <c r="AI142" s="12"/>
      <c r="AJ142" s="12">
        <f t="shared" si="145"/>
        <v>0</v>
      </c>
      <c r="AK142" s="11"/>
      <c r="AL142" s="14"/>
      <c r="AM142" s="12">
        <f t="shared" si="146"/>
        <v>0</v>
      </c>
      <c r="AN142" s="12"/>
      <c r="AO142" s="12"/>
      <c r="AP142" s="12">
        <f t="shared" si="147"/>
        <v>0</v>
      </c>
      <c r="AQ142" s="11"/>
      <c r="AR142" s="14"/>
      <c r="AS142" s="12">
        <f t="shared" si="148"/>
        <v>0</v>
      </c>
      <c r="AT142" s="12"/>
      <c r="AU142" s="12"/>
      <c r="AV142" s="12">
        <f t="shared" si="149"/>
        <v>0</v>
      </c>
      <c r="AW142" s="11"/>
      <c r="AX142" s="14"/>
      <c r="AY142" s="12">
        <f t="shared" si="150"/>
        <v>0</v>
      </c>
      <c r="AZ142" s="12"/>
      <c r="BA142" s="12"/>
      <c r="BB142" s="12">
        <f t="shared" si="151"/>
        <v>0</v>
      </c>
      <c r="BC142" s="11"/>
      <c r="BD142" s="14"/>
      <c r="BE142" s="12">
        <f t="shared" si="152"/>
        <v>0</v>
      </c>
      <c r="BF142" s="12"/>
      <c r="BG142" s="12"/>
      <c r="BH142" s="12">
        <f t="shared" si="153"/>
        <v>0</v>
      </c>
      <c r="BI142" s="11"/>
      <c r="BJ142" s="14"/>
      <c r="BK142" s="12">
        <f t="shared" si="154"/>
        <v>0</v>
      </c>
      <c r="BL142" s="12"/>
      <c r="BM142" s="12"/>
      <c r="BN142" s="12">
        <f t="shared" si="155"/>
        <v>0</v>
      </c>
      <c r="BO142" s="11"/>
      <c r="BP142" s="14"/>
      <c r="BQ142" s="12">
        <f t="shared" si="156"/>
        <v>0</v>
      </c>
      <c r="BR142" s="12"/>
      <c r="BS142" s="12"/>
      <c r="BT142" s="12">
        <f t="shared" si="157"/>
        <v>0</v>
      </c>
      <c r="BU142" s="11"/>
      <c r="BV142" s="14"/>
      <c r="BW142" s="12">
        <f t="shared" si="158"/>
        <v>0</v>
      </c>
      <c r="BX142" s="12"/>
      <c r="BY142" s="12"/>
      <c r="BZ142" s="12">
        <f t="shared" si="159"/>
        <v>0</v>
      </c>
      <c r="CA142" s="11"/>
      <c r="CB142" s="14"/>
      <c r="CC142" s="12">
        <f t="shared" si="160"/>
        <v>0</v>
      </c>
      <c r="CD142" s="12"/>
      <c r="CE142" s="12"/>
      <c r="CF142" s="12">
        <f t="shared" si="161"/>
        <v>0</v>
      </c>
      <c r="CG142" s="11"/>
      <c r="CH142" s="14"/>
      <c r="CI142" s="12">
        <f t="shared" si="162"/>
        <v>0</v>
      </c>
      <c r="CJ142" s="12"/>
      <c r="CK142" s="12"/>
      <c r="CL142" s="12">
        <f t="shared" si="163"/>
        <v>0</v>
      </c>
      <c r="CM142" s="11"/>
      <c r="CN142" s="14"/>
      <c r="CO142" s="12">
        <f t="shared" si="164"/>
        <v>0</v>
      </c>
      <c r="CP142" s="12"/>
      <c r="CQ142" s="12"/>
      <c r="CR142" s="12">
        <f t="shared" si="165"/>
        <v>0</v>
      </c>
      <c r="CS142" s="11"/>
      <c r="CT142" s="14"/>
      <c r="CU142" s="12">
        <f t="shared" si="166"/>
        <v>0</v>
      </c>
      <c r="CV142" s="12"/>
      <c r="CW142" s="12"/>
      <c r="CX142" s="12">
        <f t="shared" si="167"/>
        <v>0</v>
      </c>
      <c r="CY142" s="11"/>
      <c r="CZ142" s="14"/>
      <c r="DA142" s="12">
        <f t="shared" si="168"/>
        <v>0</v>
      </c>
      <c r="DB142" s="12"/>
      <c r="DC142" s="12"/>
      <c r="DD142" s="12">
        <f t="shared" si="169"/>
        <v>0</v>
      </c>
      <c r="DE142" s="11"/>
      <c r="DF142" s="14"/>
      <c r="DG142" s="12">
        <f t="shared" si="170"/>
        <v>0</v>
      </c>
      <c r="DH142" s="12"/>
      <c r="DI142" s="12"/>
      <c r="DJ142" s="12">
        <f t="shared" si="171"/>
        <v>0</v>
      </c>
      <c r="DK142" s="11"/>
      <c r="DL142" s="14"/>
      <c r="DM142" s="12">
        <f t="shared" si="172"/>
        <v>0</v>
      </c>
      <c r="DN142" s="12"/>
      <c r="DO142" s="12"/>
      <c r="DP142" s="12">
        <f t="shared" si="173"/>
        <v>0</v>
      </c>
      <c r="DQ142" s="11"/>
      <c r="DR142" s="14"/>
      <c r="DS142" s="12">
        <f t="shared" si="174"/>
        <v>0</v>
      </c>
      <c r="DT142" s="12"/>
      <c r="DU142" s="12"/>
      <c r="DV142" s="12">
        <f t="shared" si="175"/>
        <v>0</v>
      </c>
      <c r="DW142" s="11"/>
      <c r="DX142" s="14"/>
      <c r="DY142" s="12">
        <f t="shared" si="176"/>
        <v>0</v>
      </c>
      <c r="DZ142" s="12"/>
      <c r="EA142" s="12"/>
      <c r="EB142" s="12">
        <f t="shared" si="177"/>
        <v>0</v>
      </c>
      <c r="EC142" s="11"/>
      <c r="ED142" s="14"/>
      <c r="EE142" s="12">
        <f t="shared" si="178"/>
        <v>0</v>
      </c>
      <c r="EF142" s="12"/>
      <c r="EG142" s="12"/>
      <c r="EH142" s="12">
        <f t="shared" si="179"/>
        <v>0</v>
      </c>
      <c r="EI142" s="11"/>
      <c r="EJ142" s="14"/>
      <c r="EK142" s="12">
        <f t="shared" si="180"/>
        <v>0</v>
      </c>
      <c r="EL142" s="12"/>
      <c r="EM142" s="12"/>
      <c r="EN142" s="12">
        <f t="shared" si="181"/>
        <v>0</v>
      </c>
      <c r="EO142" s="11"/>
      <c r="EP142" s="14"/>
      <c r="EQ142" s="12">
        <f t="shared" si="182"/>
        <v>0</v>
      </c>
      <c r="ER142" s="12"/>
      <c r="ES142" s="12"/>
      <c r="ET142" s="12">
        <f t="shared" si="183"/>
        <v>0</v>
      </c>
      <c r="EU142" s="11"/>
      <c r="EV142" s="14"/>
      <c r="EW142" s="12">
        <f t="shared" si="184"/>
        <v>0</v>
      </c>
      <c r="EX142" s="12"/>
      <c r="EY142" s="12"/>
      <c r="EZ142" s="12">
        <f t="shared" si="185"/>
        <v>0</v>
      </c>
      <c r="FA142" s="11"/>
      <c r="FB142" s="14"/>
      <c r="FC142" s="12">
        <f t="shared" si="186"/>
        <v>0</v>
      </c>
      <c r="FD142" s="12"/>
      <c r="FE142" s="12"/>
      <c r="FF142" s="12">
        <f t="shared" si="187"/>
        <v>0</v>
      </c>
      <c r="FG142" s="11"/>
      <c r="FH142" s="14"/>
      <c r="FI142" s="12">
        <f t="shared" si="188"/>
        <v>0</v>
      </c>
      <c r="FJ142" s="12"/>
      <c r="FK142" s="12"/>
      <c r="FL142" s="12">
        <f t="shared" si="189"/>
        <v>0</v>
      </c>
      <c r="FM142" s="11"/>
      <c r="FN142" s="14"/>
      <c r="FO142" s="12">
        <f t="shared" si="190"/>
        <v>0</v>
      </c>
      <c r="FP142" s="12"/>
      <c r="FQ142" s="12"/>
      <c r="FR142" s="12">
        <f t="shared" si="191"/>
        <v>0</v>
      </c>
      <c r="FS142" s="11"/>
      <c r="FT142" s="14"/>
      <c r="FU142" s="12">
        <f t="shared" si="192"/>
        <v>0</v>
      </c>
      <c r="FV142" s="12"/>
      <c r="FW142" s="12"/>
      <c r="FX142" s="12">
        <f t="shared" si="193"/>
        <v>0</v>
      </c>
      <c r="FY142" s="11"/>
      <c r="FZ142" s="14"/>
      <c r="GA142" s="12">
        <f t="shared" si="194"/>
        <v>0</v>
      </c>
      <c r="GB142" s="12"/>
      <c r="GC142" s="12"/>
      <c r="GD142" s="12">
        <f t="shared" si="195"/>
        <v>0</v>
      </c>
      <c r="GE142" s="11">
        <f>[2]Sheet1!$D$3</f>
        <v>0</v>
      </c>
      <c r="GF142" s="12">
        <f t="shared" si="196"/>
        <v>0</v>
      </c>
      <c r="GG142" s="12">
        <f t="shared" si="197"/>
        <v>0</v>
      </c>
      <c r="GH142" s="12">
        <f t="shared" si="198"/>
        <v>0</v>
      </c>
      <c r="GI142" s="12">
        <f t="shared" si="133"/>
        <v>0</v>
      </c>
      <c r="GJ142" s="13">
        <f t="shared" si="134"/>
        <v>0</v>
      </c>
    </row>
    <row r="143" spans="1:192" x14ac:dyDescent="0.25">
      <c r="A143" s="65"/>
      <c r="B143" s="9">
        <f>'[1]البيان الاساسى'!B141</f>
        <v>139</v>
      </c>
      <c r="C143" s="10">
        <f>VLOOKUP($B143,'[1]البيان الاساسى'!$B$3:$K$561,2,0)</f>
        <v>0</v>
      </c>
      <c r="D143" s="10">
        <f>VLOOKUP($B143,'[1]البيان الاساسى'!$B$3:$K$561,3,0)</f>
        <v>0</v>
      </c>
      <c r="E143" s="11"/>
      <c r="F143" s="14"/>
      <c r="G143" s="12">
        <f t="shared" si="135"/>
        <v>0</v>
      </c>
      <c r="H143" s="12"/>
      <c r="I143" s="12"/>
      <c r="J143" s="12">
        <f t="shared" si="136"/>
        <v>0</v>
      </c>
      <c r="K143" s="14"/>
      <c r="L143" s="13">
        <f t="shared" si="137"/>
        <v>0</v>
      </c>
      <c r="M143" s="11"/>
      <c r="N143" s="14"/>
      <c r="O143" s="12">
        <f t="shared" si="138"/>
        <v>0</v>
      </c>
      <c r="P143" s="12"/>
      <c r="Q143" s="12"/>
      <c r="R143" s="12">
        <f t="shared" si="139"/>
        <v>0</v>
      </c>
      <c r="S143" s="11"/>
      <c r="T143" s="14"/>
      <c r="U143" s="12">
        <f t="shared" si="140"/>
        <v>0</v>
      </c>
      <c r="V143" s="12"/>
      <c r="W143" s="12"/>
      <c r="X143" s="12">
        <f t="shared" si="141"/>
        <v>0</v>
      </c>
      <c r="Y143" s="11"/>
      <c r="Z143" s="14"/>
      <c r="AA143" s="12">
        <f t="shared" si="142"/>
        <v>0</v>
      </c>
      <c r="AB143" s="12"/>
      <c r="AC143" s="12"/>
      <c r="AD143" s="12">
        <f t="shared" si="143"/>
        <v>0</v>
      </c>
      <c r="AE143" s="11"/>
      <c r="AF143" s="14"/>
      <c r="AG143" s="12">
        <f t="shared" si="144"/>
        <v>0</v>
      </c>
      <c r="AH143" s="12"/>
      <c r="AI143" s="12"/>
      <c r="AJ143" s="12">
        <f t="shared" si="145"/>
        <v>0</v>
      </c>
      <c r="AK143" s="11"/>
      <c r="AL143" s="14"/>
      <c r="AM143" s="12">
        <f t="shared" si="146"/>
        <v>0</v>
      </c>
      <c r="AN143" s="12"/>
      <c r="AO143" s="12"/>
      <c r="AP143" s="12">
        <f t="shared" si="147"/>
        <v>0</v>
      </c>
      <c r="AQ143" s="11"/>
      <c r="AR143" s="14"/>
      <c r="AS143" s="12">
        <f t="shared" si="148"/>
        <v>0</v>
      </c>
      <c r="AT143" s="12"/>
      <c r="AU143" s="12"/>
      <c r="AV143" s="12">
        <f t="shared" si="149"/>
        <v>0</v>
      </c>
      <c r="AW143" s="11"/>
      <c r="AX143" s="14"/>
      <c r="AY143" s="12">
        <f t="shared" si="150"/>
        <v>0</v>
      </c>
      <c r="AZ143" s="12"/>
      <c r="BA143" s="12"/>
      <c r="BB143" s="12">
        <f t="shared" si="151"/>
        <v>0</v>
      </c>
      <c r="BC143" s="11"/>
      <c r="BD143" s="14"/>
      <c r="BE143" s="12">
        <f t="shared" si="152"/>
        <v>0</v>
      </c>
      <c r="BF143" s="12"/>
      <c r="BG143" s="12"/>
      <c r="BH143" s="12">
        <f t="shared" si="153"/>
        <v>0</v>
      </c>
      <c r="BI143" s="11"/>
      <c r="BJ143" s="14"/>
      <c r="BK143" s="12">
        <f t="shared" si="154"/>
        <v>0</v>
      </c>
      <c r="BL143" s="12"/>
      <c r="BM143" s="12"/>
      <c r="BN143" s="12">
        <f t="shared" si="155"/>
        <v>0</v>
      </c>
      <c r="BO143" s="11"/>
      <c r="BP143" s="14"/>
      <c r="BQ143" s="12">
        <f t="shared" si="156"/>
        <v>0</v>
      </c>
      <c r="BR143" s="12"/>
      <c r="BS143" s="12"/>
      <c r="BT143" s="12">
        <f t="shared" si="157"/>
        <v>0</v>
      </c>
      <c r="BU143" s="11"/>
      <c r="BV143" s="14"/>
      <c r="BW143" s="12">
        <f t="shared" si="158"/>
        <v>0</v>
      </c>
      <c r="BX143" s="12"/>
      <c r="BY143" s="12"/>
      <c r="BZ143" s="12">
        <f t="shared" si="159"/>
        <v>0</v>
      </c>
      <c r="CA143" s="11"/>
      <c r="CB143" s="14"/>
      <c r="CC143" s="12">
        <f t="shared" si="160"/>
        <v>0</v>
      </c>
      <c r="CD143" s="12"/>
      <c r="CE143" s="12"/>
      <c r="CF143" s="12">
        <f t="shared" si="161"/>
        <v>0</v>
      </c>
      <c r="CG143" s="11"/>
      <c r="CH143" s="14"/>
      <c r="CI143" s="12">
        <f t="shared" si="162"/>
        <v>0</v>
      </c>
      <c r="CJ143" s="12"/>
      <c r="CK143" s="12"/>
      <c r="CL143" s="12">
        <f t="shared" si="163"/>
        <v>0</v>
      </c>
      <c r="CM143" s="11"/>
      <c r="CN143" s="14"/>
      <c r="CO143" s="12">
        <f t="shared" si="164"/>
        <v>0</v>
      </c>
      <c r="CP143" s="12"/>
      <c r="CQ143" s="12"/>
      <c r="CR143" s="12">
        <f t="shared" si="165"/>
        <v>0</v>
      </c>
      <c r="CS143" s="11"/>
      <c r="CT143" s="14"/>
      <c r="CU143" s="12">
        <f t="shared" si="166"/>
        <v>0</v>
      </c>
      <c r="CV143" s="12"/>
      <c r="CW143" s="12"/>
      <c r="CX143" s="12">
        <f t="shared" si="167"/>
        <v>0</v>
      </c>
      <c r="CY143" s="11"/>
      <c r="CZ143" s="14"/>
      <c r="DA143" s="12">
        <f t="shared" si="168"/>
        <v>0</v>
      </c>
      <c r="DB143" s="12"/>
      <c r="DC143" s="12"/>
      <c r="DD143" s="12">
        <f t="shared" si="169"/>
        <v>0</v>
      </c>
      <c r="DE143" s="11"/>
      <c r="DF143" s="14"/>
      <c r="DG143" s="12">
        <f t="shared" si="170"/>
        <v>0</v>
      </c>
      <c r="DH143" s="12"/>
      <c r="DI143" s="12"/>
      <c r="DJ143" s="12">
        <f t="shared" si="171"/>
        <v>0</v>
      </c>
      <c r="DK143" s="11"/>
      <c r="DL143" s="14"/>
      <c r="DM143" s="12">
        <f t="shared" si="172"/>
        <v>0</v>
      </c>
      <c r="DN143" s="12"/>
      <c r="DO143" s="12"/>
      <c r="DP143" s="12">
        <f t="shared" si="173"/>
        <v>0</v>
      </c>
      <c r="DQ143" s="11"/>
      <c r="DR143" s="14"/>
      <c r="DS143" s="12">
        <f t="shared" si="174"/>
        <v>0</v>
      </c>
      <c r="DT143" s="12"/>
      <c r="DU143" s="12"/>
      <c r="DV143" s="12">
        <f t="shared" si="175"/>
        <v>0</v>
      </c>
      <c r="DW143" s="11"/>
      <c r="DX143" s="14"/>
      <c r="DY143" s="12">
        <f t="shared" si="176"/>
        <v>0</v>
      </c>
      <c r="DZ143" s="12"/>
      <c r="EA143" s="12"/>
      <c r="EB143" s="12">
        <f t="shared" si="177"/>
        <v>0</v>
      </c>
      <c r="EC143" s="11"/>
      <c r="ED143" s="14"/>
      <c r="EE143" s="12">
        <f t="shared" si="178"/>
        <v>0</v>
      </c>
      <c r="EF143" s="12"/>
      <c r="EG143" s="12"/>
      <c r="EH143" s="12">
        <f t="shared" si="179"/>
        <v>0</v>
      </c>
      <c r="EI143" s="11"/>
      <c r="EJ143" s="14"/>
      <c r="EK143" s="12">
        <f t="shared" si="180"/>
        <v>0</v>
      </c>
      <c r="EL143" s="12"/>
      <c r="EM143" s="12"/>
      <c r="EN143" s="12">
        <f t="shared" si="181"/>
        <v>0</v>
      </c>
      <c r="EO143" s="11"/>
      <c r="EP143" s="14"/>
      <c r="EQ143" s="12">
        <f t="shared" si="182"/>
        <v>0</v>
      </c>
      <c r="ER143" s="12"/>
      <c r="ES143" s="12"/>
      <c r="ET143" s="12">
        <f t="shared" si="183"/>
        <v>0</v>
      </c>
      <c r="EU143" s="11"/>
      <c r="EV143" s="14"/>
      <c r="EW143" s="12">
        <f t="shared" si="184"/>
        <v>0</v>
      </c>
      <c r="EX143" s="12"/>
      <c r="EY143" s="12"/>
      <c r="EZ143" s="12">
        <f t="shared" si="185"/>
        <v>0</v>
      </c>
      <c r="FA143" s="11"/>
      <c r="FB143" s="14"/>
      <c r="FC143" s="12">
        <f t="shared" si="186"/>
        <v>0</v>
      </c>
      <c r="FD143" s="12"/>
      <c r="FE143" s="12"/>
      <c r="FF143" s="12">
        <f t="shared" si="187"/>
        <v>0</v>
      </c>
      <c r="FG143" s="11"/>
      <c r="FH143" s="14"/>
      <c r="FI143" s="12">
        <f t="shared" si="188"/>
        <v>0</v>
      </c>
      <c r="FJ143" s="12"/>
      <c r="FK143" s="12"/>
      <c r="FL143" s="12">
        <f t="shared" si="189"/>
        <v>0</v>
      </c>
      <c r="FM143" s="11"/>
      <c r="FN143" s="14"/>
      <c r="FO143" s="12">
        <f t="shared" si="190"/>
        <v>0</v>
      </c>
      <c r="FP143" s="12"/>
      <c r="FQ143" s="12"/>
      <c r="FR143" s="12">
        <f t="shared" si="191"/>
        <v>0</v>
      </c>
      <c r="FS143" s="11"/>
      <c r="FT143" s="14"/>
      <c r="FU143" s="12">
        <f t="shared" si="192"/>
        <v>0</v>
      </c>
      <c r="FV143" s="12"/>
      <c r="FW143" s="12"/>
      <c r="FX143" s="12">
        <f t="shared" si="193"/>
        <v>0</v>
      </c>
      <c r="FY143" s="11"/>
      <c r="FZ143" s="14"/>
      <c r="GA143" s="12">
        <f t="shared" si="194"/>
        <v>0</v>
      </c>
      <c r="GB143" s="12"/>
      <c r="GC143" s="12"/>
      <c r="GD143" s="12">
        <f t="shared" si="195"/>
        <v>0</v>
      </c>
      <c r="GE143" s="11">
        <f>[2]Sheet1!$D$3</f>
        <v>0</v>
      </c>
      <c r="GF143" s="12">
        <f t="shared" si="196"/>
        <v>0</v>
      </c>
      <c r="GG143" s="12">
        <f t="shared" si="197"/>
        <v>0</v>
      </c>
      <c r="GH143" s="12">
        <f t="shared" si="198"/>
        <v>0</v>
      </c>
      <c r="GI143" s="12">
        <f t="shared" si="133"/>
        <v>0</v>
      </c>
      <c r="GJ143" s="13">
        <f t="shared" si="134"/>
        <v>0</v>
      </c>
    </row>
    <row r="144" spans="1:192" x14ac:dyDescent="0.25">
      <c r="A144" s="65"/>
      <c r="B144" s="9">
        <f>'[1]البيان الاساسى'!B142</f>
        <v>140</v>
      </c>
      <c r="C144" s="10">
        <f>VLOOKUP($B144,'[1]البيان الاساسى'!$B$3:$K$561,2,0)</f>
        <v>0</v>
      </c>
      <c r="D144" s="10">
        <f>VLOOKUP($B144,'[1]البيان الاساسى'!$B$3:$K$561,3,0)</f>
        <v>0</v>
      </c>
      <c r="E144" s="11"/>
      <c r="F144" s="14"/>
      <c r="G144" s="12">
        <f t="shared" si="135"/>
        <v>0</v>
      </c>
      <c r="H144" s="12"/>
      <c r="I144" s="12"/>
      <c r="J144" s="12">
        <f t="shared" si="136"/>
        <v>0</v>
      </c>
      <c r="K144" s="14"/>
      <c r="L144" s="13">
        <f t="shared" si="137"/>
        <v>0</v>
      </c>
      <c r="M144" s="11"/>
      <c r="N144" s="14"/>
      <c r="O144" s="12">
        <f t="shared" si="138"/>
        <v>0</v>
      </c>
      <c r="P144" s="12"/>
      <c r="Q144" s="12"/>
      <c r="R144" s="12">
        <f t="shared" si="139"/>
        <v>0</v>
      </c>
      <c r="S144" s="11"/>
      <c r="T144" s="14"/>
      <c r="U144" s="12">
        <f t="shared" si="140"/>
        <v>0</v>
      </c>
      <c r="V144" s="12"/>
      <c r="W144" s="12"/>
      <c r="X144" s="12">
        <f t="shared" si="141"/>
        <v>0</v>
      </c>
      <c r="Y144" s="11"/>
      <c r="Z144" s="14"/>
      <c r="AA144" s="12">
        <f t="shared" si="142"/>
        <v>0</v>
      </c>
      <c r="AB144" s="12"/>
      <c r="AC144" s="12"/>
      <c r="AD144" s="12">
        <f t="shared" si="143"/>
        <v>0</v>
      </c>
      <c r="AE144" s="11"/>
      <c r="AF144" s="14"/>
      <c r="AG144" s="12">
        <f t="shared" si="144"/>
        <v>0</v>
      </c>
      <c r="AH144" s="12"/>
      <c r="AI144" s="12"/>
      <c r="AJ144" s="12">
        <f t="shared" si="145"/>
        <v>0</v>
      </c>
      <c r="AK144" s="11"/>
      <c r="AL144" s="14"/>
      <c r="AM144" s="12">
        <f t="shared" si="146"/>
        <v>0</v>
      </c>
      <c r="AN144" s="12"/>
      <c r="AO144" s="12"/>
      <c r="AP144" s="12">
        <f t="shared" si="147"/>
        <v>0</v>
      </c>
      <c r="AQ144" s="11"/>
      <c r="AR144" s="14"/>
      <c r="AS144" s="12">
        <f t="shared" si="148"/>
        <v>0</v>
      </c>
      <c r="AT144" s="12"/>
      <c r="AU144" s="12"/>
      <c r="AV144" s="12">
        <f t="shared" si="149"/>
        <v>0</v>
      </c>
      <c r="AW144" s="11"/>
      <c r="AX144" s="14"/>
      <c r="AY144" s="12">
        <f t="shared" si="150"/>
        <v>0</v>
      </c>
      <c r="AZ144" s="12"/>
      <c r="BA144" s="12"/>
      <c r="BB144" s="12">
        <f t="shared" si="151"/>
        <v>0</v>
      </c>
      <c r="BC144" s="11"/>
      <c r="BD144" s="14"/>
      <c r="BE144" s="12">
        <f t="shared" si="152"/>
        <v>0</v>
      </c>
      <c r="BF144" s="12"/>
      <c r="BG144" s="12"/>
      <c r="BH144" s="12">
        <f t="shared" si="153"/>
        <v>0</v>
      </c>
      <c r="BI144" s="11"/>
      <c r="BJ144" s="14"/>
      <c r="BK144" s="12">
        <f t="shared" si="154"/>
        <v>0</v>
      </c>
      <c r="BL144" s="12"/>
      <c r="BM144" s="12"/>
      <c r="BN144" s="12">
        <f t="shared" si="155"/>
        <v>0</v>
      </c>
      <c r="BO144" s="11"/>
      <c r="BP144" s="14"/>
      <c r="BQ144" s="12">
        <f t="shared" si="156"/>
        <v>0</v>
      </c>
      <c r="BR144" s="12"/>
      <c r="BS144" s="12"/>
      <c r="BT144" s="12">
        <f t="shared" si="157"/>
        <v>0</v>
      </c>
      <c r="BU144" s="11"/>
      <c r="BV144" s="14"/>
      <c r="BW144" s="12">
        <f t="shared" si="158"/>
        <v>0</v>
      </c>
      <c r="BX144" s="12"/>
      <c r="BY144" s="12"/>
      <c r="BZ144" s="12">
        <f t="shared" si="159"/>
        <v>0</v>
      </c>
      <c r="CA144" s="11"/>
      <c r="CB144" s="14"/>
      <c r="CC144" s="12">
        <f t="shared" si="160"/>
        <v>0</v>
      </c>
      <c r="CD144" s="12"/>
      <c r="CE144" s="12"/>
      <c r="CF144" s="12">
        <f t="shared" si="161"/>
        <v>0</v>
      </c>
      <c r="CG144" s="11"/>
      <c r="CH144" s="14"/>
      <c r="CI144" s="12">
        <f t="shared" si="162"/>
        <v>0</v>
      </c>
      <c r="CJ144" s="12"/>
      <c r="CK144" s="12"/>
      <c r="CL144" s="12">
        <f t="shared" si="163"/>
        <v>0</v>
      </c>
      <c r="CM144" s="11"/>
      <c r="CN144" s="14"/>
      <c r="CO144" s="12">
        <f t="shared" si="164"/>
        <v>0</v>
      </c>
      <c r="CP144" s="12"/>
      <c r="CQ144" s="12"/>
      <c r="CR144" s="12">
        <f t="shared" si="165"/>
        <v>0</v>
      </c>
      <c r="CS144" s="11"/>
      <c r="CT144" s="14"/>
      <c r="CU144" s="12">
        <f t="shared" si="166"/>
        <v>0</v>
      </c>
      <c r="CV144" s="12"/>
      <c r="CW144" s="12"/>
      <c r="CX144" s="12">
        <f t="shared" si="167"/>
        <v>0</v>
      </c>
      <c r="CY144" s="11"/>
      <c r="CZ144" s="14"/>
      <c r="DA144" s="12">
        <f t="shared" si="168"/>
        <v>0</v>
      </c>
      <c r="DB144" s="12"/>
      <c r="DC144" s="12"/>
      <c r="DD144" s="12">
        <f t="shared" si="169"/>
        <v>0</v>
      </c>
      <c r="DE144" s="11"/>
      <c r="DF144" s="14"/>
      <c r="DG144" s="12">
        <f t="shared" si="170"/>
        <v>0</v>
      </c>
      <c r="DH144" s="12"/>
      <c r="DI144" s="12"/>
      <c r="DJ144" s="12">
        <f t="shared" si="171"/>
        <v>0</v>
      </c>
      <c r="DK144" s="11"/>
      <c r="DL144" s="14"/>
      <c r="DM144" s="12">
        <f t="shared" si="172"/>
        <v>0</v>
      </c>
      <c r="DN144" s="12"/>
      <c r="DO144" s="12"/>
      <c r="DP144" s="12">
        <f t="shared" si="173"/>
        <v>0</v>
      </c>
      <c r="DQ144" s="11"/>
      <c r="DR144" s="14"/>
      <c r="DS144" s="12">
        <f t="shared" si="174"/>
        <v>0</v>
      </c>
      <c r="DT144" s="12"/>
      <c r="DU144" s="12"/>
      <c r="DV144" s="12">
        <f t="shared" si="175"/>
        <v>0</v>
      </c>
      <c r="DW144" s="11"/>
      <c r="DX144" s="14"/>
      <c r="DY144" s="12">
        <f t="shared" si="176"/>
        <v>0</v>
      </c>
      <c r="DZ144" s="12"/>
      <c r="EA144" s="12"/>
      <c r="EB144" s="12">
        <f t="shared" si="177"/>
        <v>0</v>
      </c>
      <c r="EC144" s="11"/>
      <c r="ED144" s="14"/>
      <c r="EE144" s="12">
        <f t="shared" si="178"/>
        <v>0</v>
      </c>
      <c r="EF144" s="12"/>
      <c r="EG144" s="12"/>
      <c r="EH144" s="12">
        <f t="shared" si="179"/>
        <v>0</v>
      </c>
      <c r="EI144" s="11"/>
      <c r="EJ144" s="14"/>
      <c r="EK144" s="12">
        <f t="shared" si="180"/>
        <v>0</v>
      </c>
      <c r="EL144" s="12"/>
      <c r="EM144" s="12"/>
      <c r="EN144" s="12">
        <f t="shared" si="181"/>
        <v>0</v>
      </c>
      <c r="EO144" s="11"/>
      <c r="EP144" s="14"/>
      <c r="EQ144" s="12">
        <f t="shared" si="182"/>
        <v>0</v>
      </c>
      <c r="ER144" s="12"/>
      <c r="ES144" s="12"/>
      <c r="ET144" s="12">
        <f t="shared" si="183"/>
        <v>0</v>
      </c>
      <c r="EU144" s="11"/>
      <c r="EV144" s="14"/>
      <c r="EW144" s="12">
        <f t="shared" si="184"/>
        <v>0</v>
      </c>
      <c r="EX144" s="12"/>
      <c r="EY144" s="12"/>
      <c r="EZ144" s="12">
        <f t="shared" si="185"/>
        <v>0</v>
      </c>
      <c r="FA144" s="11"/>
      <c r="FB144" s="14"/>
      <c r="FC144" s="12">
        <f t="shared" si="186"/>
        <v>0</v>
      </c>
      <c r="FD144" s="12"/>
      <c r="FE144" s="12"/>
      <c r="FF144" s="12">
        <f t="shared" si="187"/>
        <v>0</v>
      </c>
      <c r="FG144" s="11"/>
      <c r="FH144" s="14"/>
      <c r="FI144" s="12">
        <f t="shared" si="188"/>
        <v>0</v>
      </c>
      <c r="FJ144" s="12"/>
      <c r="FK144" s="12"/>
      <c r="FL144" s="12">
        <f t="shared" si="189"/>
        <v>0</v>
      </c>
      <c r="FM144" s="11"/>
      <c r="FN144" s="14"/>
      <c r="FO144" s="12">
        <f t="shared" si="190"/>
        <v>0</v>
      </c>
      <c r="FP144" s="12"/>
      <c r="FQ144" s="12"/>
      <c r="FR144" s="12">
        <f t="shared" si="191"/>
        <v>0</v>
      </c>
      <c r="FS144" s="11"/>
      <c r="FT144" s="14"/>
      <c r="FU144" s="12">
        <f t="shared" si="192"/>
        <v>0</v>
      </c>
      <c r="FV144" s="12"/>
      <c r="FW144" s="12"/>
      <c r="FX144" s="12">
        <f t="shared" si="193"/>
        <v>0</v>
      </c>
      <c r="FY144" s="11"/>
      <c r="FZ144" s="14"/>
      <c r="GA144" s="12">
        <f t="shared" si="194"/>
        <v>0</v>
      </c>
      <c r="GB144" s="12"/>
      <c r="GC144" s="12"/>
      <c r="GD144" s="12">
        <f t="shared" si="195"/>
        <v>0</v>
      </c>
      <c r="GE144" s="11">
        <f>[2]Sheet1!$D$3</f>
        <v>0</v>
      </c>
      <c r="GF144" s="12">
        <f t="shared" si="196"/>
        <v>0</v>
      </c>
      <c r="GG144" s="12">
        <f t="shared" si="197"/>
        <v>0</v>
      </c>
      <c r="GH144" s="12">
        <f t="shared" si="198"/>
        <v>0</v>
      </c>
      <c r="GI144" s="12">
        <f t="shared" si="133"/>
        <v>0</v>
      </c>
      <c r="GJ144" s="13">
        <f t="shared" si="134"/>
        <v>0</v>
      </c>
    </row>
    <row r="145" spans="1:192" x14ac:dyDescent="0.25">
      <c r="A145" s="65"/>
      <c r="B145" s="9">
        <f>'[1]البيان الاساسى'!B143</f>
        <v>141</v>
      </c>
      <c r="C145" s="10">
        <f>VLOOKUP($B145,'[1]البيان الاساسى'!$B$3:$K$561,2,0)</f>
        <v>0</v>
      </c>
      <c r="D145" s="10">
        <f>VLOOKUP($B145,'[1]البيان الاساسى'!$B$3:$K$561,3,0)</f>
        <v>0</v>
      </c>
      <c r="E145" s="11"/>
      <c r="F145" s="14"/>
      <c r="G145" s="12">
        <f t="shared" si="135"/>
        <v>0</v>
      </c>
      <c r="H145" s="12"/>
      <c r="I145" s="12"/>
      <c r="J145" s="12">
        <f t="shared" si="136"/>
        <v>0</v>
      </c>
      <c r="K145" s="14"/>
      <c r="L145" s="13">
        <f t="shared" si="137"/>
        <v>0</v>
      </c>
      <c r="M145" s="11"/>
      <c r="N145" s="14"/>
      <c r="O145" s="12">
        <f t="shared" si="138"/>
        <v>0</v>
      </c>
      <c r="P145" s="12"/>
      <c r="Q145" s="12"/>
      <c r="R145" s="12">
        <f t="shared" si="139"/>
        <v>0</v>
      </c>
      <c r="S145" s="11"/>
      <c r="T145" s="14"/>
      <c r="U145" s="12">
        <f t="shared" si="140"/>
        <v>0</v>
      </c>
      <c r="V145" s="12"/>
      <c r="W145" s="12"/>
      <c r="X145" s="12">
        <f t="shared" si="141"/>
        <v>0</v>
      </c>
      <c r="Y145" s="11"/>
      <c r="Z145" s="14"/>
      <c r="AA145" s="12">
        <f t="shared" si="142"/>
        <v>0</v>
      </c>
      <c r="AB145" s="12"/>
      <c r="AC145" s="12"/>
      <c r="AD145" s="12">
        <f t="shared" si="143"/>
        <v>0</v>
      </c>
      <c r="AE145" s="11"/>
      <c r="AF145" s="14"/>
      <c r="AG145" s="12">
        <f t="shared" si="144"/>
        <v>0</v>
      </c>
      <c r="AH145" s="12"/>
      <c r="AI145" s="12"/>
      <c r="AJ145" s="12">
        <f t="shared" si="145"/>
        <v>0</v>
      </c>
      <c r="AK145" s="11"/>
      <c r="AL145" s="14"/>
      <c r="AM145" s="12">
        <f t="shared" si="146"/>
        <v>0</v>
      </c>
      <c r="AN145" s="12"/>
      <c r="AO145" s="12"/>
      <c r="AP145" s="12">
        <f t="shared" si="147"/>
        <v>0</v>
      </c>
      <c r="AQ145" s="11"/>
      <c r="AR145" s="14"/>
      <c r="AS145" s="12">
        <f t="shared" si="148"/>
        <v>0</v>
      </c>
      <c r="AT145" s="12"/>
      <c r="AU145" s="12"/>
      <c r="AV145" s="12">
        <f t="shared" si="149"/>
        <v>0</v>
      </c>
      <c r="AW145" s="11"/>
      <c r="AX145" s="14"/>
      <c r="AY145" s="12">
        <f t="shared" si="150"/>
        <v>0</v>
      </c>
      <c r="AZ145" s="12"/>
      <c r="BA145" s="12"/>
      <c r="BB145" s="12">
        <f t="shared" si="151"/>
        <v>0</v>
      </c>
      <c r="BC145" s="11"/>
      <c r="BD145" s="14"/>
      <c r="BE145" s="12">
        <f t="shared" si="152"/>
        <v>0</v>
      </c>
      <c r="BF145" s="12"/>
      <c r="BG145" s="12"/>
      <c r="BH145" s="12">
        <f t="shared" si="153"/>
        <v>0</v>
      </c>
      <c r="BI145" s="11"/>
      <c r="BJ145" s="14"/>
      <c r="BK145" s="12">
        <f t="shared" si="154"/>
        <v>0</v>
      </c>
      <c r="BL145" s="12"/>
      <c r="BM145" s="12"/>
      <c r="BN145" s="12">
        <f t="shared" si="155"/>
        <v>0</v>
      </c>
      <c r="BO145" s="11"/>
      <c r="BP145" s="14"/>
      <c r="BQ145" s="12">
        <f t="shared" si="156"/>
        <v>0</v>
      </c>
      <c r="BR145" s="12"/>
      <c r="BS145" s="12"/>
      <c r="BT145" s="12">
        <f t="shared" si="157"/>
        <v>0</v>
      </c>
      <c r="BU145" s="11"/>
      <c r="BV145" s="14"/>
      <c r="BW145" s="12">
        <f t="shared" si="158"/>
        <v>0</v>
      </c>
      <c r="BX145" s="12"/>
      <c r="BY145" s="12"/>
      <c r="BZ145" s="12">
        <f t="shared" si="159"/>
        <v>0</v>
      </c>
      <c r="CA145" s="11"/>
      <c r="CB145" s="14"/>
      <c r="CC145" s="12">
        <f t="shared" si="160"/>
        <v>0</v>
      </c>
      <c r="CD145" s="12"/>
      <c r="CE145" s="12"/>
      <c r="CF145" s="12">
        <f t="shared" si="161"/>
        <v>0</v>
      </c>
      <c r="CG145" s="11"/>
      <c r="CH145" s="14"/>
      <c r="CI145" s="12">
        <f t="shared" si="162"/>
        <v>0</v>
      </c>
      <c r="CJ145" s="12"/>
      <c r="CK145" s="12"/>
      <c r="CL145" s="12">
        <f t="shared" si="163"/>
        <v>0</v>
      </c>
      <c r="CM145" s="11"/>
      <c r="CN145" s="14"/>
      <c r="CO145" s="12">
        <f t="shared" si="164"/>
        <v>0</v>
      </c>
      <c r="CP145" s="12"/>
      <c r="CQ145" s="12"/>
      <c r="CR145" s="12">
        <f t="shared" si="165"/>
        <v>0</v>
      </c>
      <c r="CS145" s="11"/>
      <c r="CT145" s="14"/>
      <c r="CU145" s="12">
        <f t="shared" si="166"/>
        <v>0</v>
      </c>
      <c r="CV145" s="12"/>
      <c r="CW145" s="12"/>
      <c r="CX145" s="12">
        <f t="shared" si="167"/>
        <v>0</v>
      </c>
      <c r="CY145" s="11"/>
      <c r="CZ145" s="14"/>
      <c r="DA145" s="12">
        <f t="shared" si="168"/>
        <v>0</v>
      </c>
      <c r="DB145" s="12"/>
      <c r="DC145" s="12"/>
      <c r="DD145" s="12">
        <f t="shared" si="169"/>
        <v>0</v>
      </c>
      <c r="DE145" s="11"/>
      <c r="DF145" s="14"/>
      <c r="DG145" s="12">
        <f t="shared" si="170"/>
        <v>0</v>
      </c>
      <c r="DH145" s="12"/>
      <c r="DI145" s="12"/>
      <c r="DJ145" s="12">
        <f t="shared" si="171"/>
        <v>0</v>
      </c>
      <c r="DK145" s="11"/>
      <c r="DL145" s="14"/>
      <c r="DM145" s="12">
        <f t="shared" si="172"/>
        <v>0</v>
      </c>
      <c r="DN145" s="12"/>
      <c r="DO145" s="12"/>
      <c r="DP145" s="12">
        <f t="shared" si="173"/>
        <v>0</v>
      </c>
      <c r="DQ145" s="11"/>
      <c r="DR145" s="14"/>
      <c r="DS145" s="12">
        <f t="shared" si="174"/>
        <v>0</v>
      </c>
      <c r="DT145" s="12"/>
      <c r="DU145" s="12"/>
      <c r="DV145" s="12">
        <f t="shared" si="175"/>
        <v>0</v>
      </c>
      <c r="DW145" s="11"/>
      <c r="DX145" s="14"/>
      <c r="DY145" s="12">
        <f t="shared" si="176"/>
        <v>0</v>
      </c>
      <c r="DZ145" s="12"/>
      <c r="EA145" s="12"/>
      <c r="EB145" s="12">
        <f t="shared" si="177"/>
        <v>0</v>
      </c>
      <c r="EC145" s="11"/>
      <c r="ED145" s="14"/>
      <c r="EE145" s="12">
        <f t="shared" si="178"/>
        <v>0</v>
      </c>
      <c r="EF145" s="12"/>
      <c r="EG145" s="12"/>
      <c r="EH145" s="12">
        <f t="shared" si="179"/>
        <v>0</v>
      </c>
      <c r="EI145" s="11"/>
      <c r="EJ145" s="14"/>
      <c r="EK145" s="12">
        <f t="shared" si="180"/>
        <v>0</v>
      </c>
      <c r="EL145" s="12"/>
      <c r="EM145" s="12"/>
      <c r="EN145" s="12">
        <f t="shared" si="181"/>
        <v>0</v>
      </c>
      <c r="EO145" s="11"/>
      <c r="EP145" s="14"/>
      <c r="EQ145" s="12">
        <f t="shared" si="182"/>
        <v>0</v>
      </c>
      <c r="ER145" s="12"/>
      <c r="ES145" s="12"/>
      <c r="ET145" s="12">
        <f t="shared" si="183"/>
        <v>0</v>
      </c>
      <c r="EU145" s="11"/>
      <c r="EV145" s="14"/>
      <c r="EW145" s="12">
        <f t="shared" si="184"/>
        <v>0</v>
      </c>
      <c r="EX145" s="12"/>
      <c r="EY145" s="12"/>
      <c r="EZ145" s="12">
        <f t="shared" si="185"/>
        <v>0</v>
      </c>
      <c r="FA145" s="11"/>
      <c r="FB145" s="14"/>
      <c r="FC145" s="12">
        <f t="shared" si="186"/>
        <v>0</v>
      </c>
      <c r="FD145" s="12"/>
      <c r="FE145" s="12"/>
      <c r="FF145" s="12">
        <f t="shared" si="187"/>
        <v>0</v>
      </c>
      <c r="FG145" s="11"/>
      <c r="FH145" s="14"/>
      <c r="FI145" s="12">
        <f t="shared" si="188"/>
        <v>0</v>
      </c>
      <c r="FJ145" s="12"/>
      <c r="FK145" s="12"/>
      <c r="FL145" s="12">
        <f t="shared" si="189"/>
        <v>0</v>
      </c>
      <c r="FM145" s="11"/>
      <c r="FN145" s="14"/>
      <c r="FO145" s="12">
        <f t="shared" si="190"/>
        <v>0</v>
      </c>
      <c r="FP145" s="12"/>
      <c r="FQ145" s="12"/>
      <c r="FR145" s="12">
        <f t="shared" si="191"/>
        <v>0</v>
      </c>
      <c r="FS145" s="11"/>
      <c r="FT145" s="14"/>
      <c r="FU145" s="12">
        <f t="shared" si="192"/>
        <v>0</v>
      </c>
      <c r="FV145" s="12"/>
      <c r="FW145" s="12"/>
      <c r="FX145" s="12">
        <f t="shared" si="193"/>
        <v>0</v>
      </c>
      <c r="FY145" s="11"/>
      <c r="FZ145" s="14"/>
      <c r="GA145" s="12">
        <f t="shared" si="194"/>
        <v>0</v>
      </c>
      <c r="GB145" s="12"/>
      <c r="GC145" s="12"/>
      <c r="GD145" s="12">
        <f t="shared" si="195"/>
        <v>0</v>
      </c>
      <c r="GE145" s="11">
        <f>[2]Sheet1!$D$3</f>
        <v>0</v>
      </c>
      <c r="GF145" s="12">
        <f t="shared" si="196"/>
        <v>0</v>
      </c>
      <c r="GG145" s="12">
        <f t="shared" si="197"/>
        <v>0</v>
      </c>
      <c r="GH145" s="12">
        <f t="shared" si="198"/>
        <v>0</v>
      </c>
      <c r="GI145" s="12">
        <f t="shared" si="133"/>
        <v>0</v>
      </c>
      <c r="GJ145" s="13">
        <f t="shared" si="134"/>
        <v>0</v>
      </c>
    </row>
    <row r="146" spans="1:192" x14ac:dyDescent="0.25">
      <c r="A146" s="65"/>
      <c r="B146" s="9">
        <f>'[1]البيان الاساسى'!B144</f>
        <v>142</v>
      </c>
      <c r="C146" s="10">
        <f>VLOOKUP($B146,'[1]البيان الاساسى'!$B$3:$K$561,2,0)</f>
        <v>0</v>
      </c>
      <c r="D146" s="10">
        <f>VLOOKUP($B146,'[1]البيان الاساسى'!$B$3:$K$561,3,0)</f>
        <v>0</v>
      </c>
      <c r="E146" s="11"/>
      <c r="F146" s="14"/>
      <c r="G146" s="12">
        <f t="shared" si="135"/>
        <v>0</v>
      </c>
      <c r="H146" s="12"/>
      <c r="I146" s="12"/>
      <c r="J146" s="12">
        <f t="shared" si="136"/>
        <v>0</v>
      </c>
      <c r="K146" s="14"/>
      <c r="L146" s="13">
        <f t="shared" si="137"/>
        <v>0</v>
      </c>
      <c r="M146" s="11"/>
      <c r="N146" s="14"/>
      <c r="O146" s="12">
        <f t="shared" si="138"/>
        <v>0</v>
      </c>
      <c r="P146" s="12"/>
      <c r="Q146" s="12"/>
      <c r="R146" s="12">
        <f t="shared" si="139"/>
        <v>0</v>
      </c>
      <c r="S146" s="11"/>
      <c r="T146" s="14"/>
      <c r="U146" s="12">
        <f t="shared" si="140"/>
        <v>0</v>
      </c>
      <c r="V146" s="12"/>
      <c r="W146" s="12"/>
      <c r="X146" s="12">
        <f t="shared" si="141"/>
        <v>0</v>
      </c>
      <c r="Y146" s="11"/>
      <c r="Z146" s="14"/>
      <c r="AA146" s="12">
        <f t="shared" si="142"/>
        <v>0</v>
      </c>
      <c r="AB146" s="12"/>
      <c r="AC146" s="12"/>
      <c r="AD146" s="12">
        <f t="shared" si="143"/>
        <v>0</v>
      </c>
      <c r="AE146" s="11"/>
      <c r="AF146" s="14"/>
      <c r="AG146" s="12">
        <f t="shared" si="144"/>
        <v>0</v>
      </c>
      <c r="AH146" s="12"/>
      <c r="AI146" s="12"/>
      <c r="AJ146" s="12">
        <f t="shared" si="145"/>
        <v>0</v>
      </c>
      <c r="AK146" s="11"/>
      <c r="AL146" s="14"/>
      <c r="AM146" s="12">
        <f t="shared" si="146"/>
        <v>0</v>
      </c>
      <c r="AN146" s="12"/>
      <c r="AO146" s="12"/>
      <c r="AP146" s="12">
        <f t="shared" si="147"/>
        <v>0</v>
      </c>
      <c r="AQ146" s="11"/>
      <c r="AR146" s="14"/>
      <c r="AS146" s="12">
        <f t="shared" si="148"/>
        <v>0</v>
      </c>
      <c r="AT146" s="12"/>
      <c r="AU146" s="12"/>
      <c r="AV146" s="12">
        <f t="shared" si="149"/>
        <v>0</v>
      </c>
      <c r="AW146" s="11"/>
      <c r="AX146" s="14"/>
      <c r="AY146" s="12">
        <f t="shared" si="150"/>
        <v>0</v>
      </c>
      <c r="AZ146" s="12"/>
      <c r="BA146" s="12"/>
      <c r="BB146" s="12">
        <f t="shared" si="151"/>
        <v>0</v>
      </c>
      <c r="BC146" s="11"/>
      <c r="BD146" s="14"/>
      <c r="BE146" s="12">
        <f t="shared" si="152"/>
        <v>0</v>
      </c>
      <c r="BF146" s="12"/>
      <c r="BG146" s="12"/>
      <c r="BH146" s="12">
        <f t="shared" si="153"/>
        <v>0</v>
      </c>
      <c r="BI146" s="11"/>
      <c r="BJ146" s="14"/>
      <c r="BK146" s="12">
        <f t="shared" si="154"/>
        <v>0</v>
      </c>
      <c r="BL146" s="12"/>
      <c r="BM146" s="12"/>
      <c r="BN146" s="12">
        <f t="shared" si="155"/>
        <v>0</v>
      </c>
      <c r="BO146" s="11"/>
      <c r="BP146" s="14"/>
      <c r="BQ146" s="12">
        <f t="shared" si="156"/>
        <v>0</v>
      </c>
      <c r="BR146" s="12"/>
      <c r="BS146" s="12"/>
      <c r="BT146" s="12">
        <f t="shared" si="157"/>
        <v>0</v>
      </c>
      <c r="BU146" s="11"/>
      <c r="BV146" s="14"/>
      <c r="BW146" s="12">
        <f t="shared" si="158"/>
        <v>0</v>
      </c>
      <c r="BX146" s="12"/>
      <c r="BY146" s="12"/>
      <c r="BZ146" s="12">
        <f t="shared" si="159"/>
        <v>0</v>
      </c>
      <c r="CA146" s="11"/>
      <c r="CB146" s="14"/>
      <c r="CC146" s="12">
        <f t="shared" si="160"/>
        <v>0</v>
      </c>
      <c r="CD146" s="12"/>
      <c r="CE146" s="12"/>
      <c r="CF146" s="12">
        <f t="shared" si="161"/>
        <v>0</v>
      </c>
      <c r="CG146" s="11"/>
      <c r="CH146" s="14"/>
      <c r="CI146" s="12">
        <f t="shared" si="162"/>
        <v>0</v>
      </c>
      <c r="CJ146" s="12"/>
      <c r="CK146" s="12"/>
      <c r="CL146" s="12">
        <f t="shared" si="163"/>
        <v>0</v>
      </c>
      <c r="CM146" s="11"/>
      <c r="CN146" s="14"/>
      <c r="CO146" s="12">
        <f t="shared" si="164"/>
        <v>0</v>
      </c>
      <c r="CP146" s="12"/>
      <c r="CQ146" s="12"/>
      <c r="CR146" s="12">
        <f t="shared" si="165"/>
        <v>0</v>
      </c>
      <c r="CS146" s="11"/>
      <c r="CT146" s="14"/>
      <c r="CU146" s="12">
        <f t="shared" si="166"/>
        <v>0</v>
      </c>
      <c r="CV146" s="12"/>
      <c r="CW146" s="12"/>
      <c r="CX146" s="12">
        <f t="shared" si="167"/>
        <v>0</v>
      </c>
      <c r="CY146" s="11"/>
      <c r="CZ146" s="14"/>
      <c r="DA146" s="12">
        <f t="shared" si="168"/>
        <v>0</v>
      </c>
      <c r="DB146" s="12"/>
      <c r="DC146" s="12"/>
      <c r="DD146" s="12">
        <f t="shared" si="169"/>
        <v>0</v>
      </c>
      <c r="DE146" s="11"/>
      <c r="DF146" s="14"/>
      <c r="DG146" s="12">
        <f t="shared" si="170"/>
        <v>0</v>
      </c>
      <c r="DH146" s="12"/>
      <c r="DI146" s="12"/>
      <c r="DJ146" s="12">
        <f t="shared" si="171"/>
        <v>0</v>
      </c>
      <c r="DK146" s="11"/>
      <c r="DL146" s="14"/>
      <c r="DM146" s="12">
        <f t="shared" si="172"/>
        <v>0</v>
      </c>
      <c r="DN146" s="12"/>
      <c r="DO146" s="12"/>
      <c r="DP146" s="12">
        <f t="shared" si="173"/>
        <v>0</v>
      </c>
      <c r="DQ146" s="11"/>
      <c r="DR146" s="14"/>
      <c r="DS146" s="12">
        <f t="shared" si="174"/>
        <v>0</v>
      </c>
      <c r="DT146" s="12"/>
      <c r="DU146" s="12"/>
      <c r="DV146" s="12">
        <f t="shared" si="175"/>
        <v>0</v>
      </c>
      <c r="DW146" s="11"/>
      <c r="DX146" s="14"/>
      <c r="DY146" s="12">
        <f t="shared" si="176"/>
        <v>0</v>
      </c>
      <c r="DZ146" s="12"/>
      <c r="EA146" s="12"/>
      <c r="EB146" s="12">
        <f t="shared" si="177"/>
        <v>0</v>
      </c>
      <c r="EC146" s="11"/>
      <c r="ED146" s="14"/>
      <c r="EE146" s="12">
        <f t="shared" si="178"/>
        <v>0</v>
      </c>
      <c r="EF146" s="12"/>
      <c r="EG146" s="12"/>
      <c r="EH146" s="12">
        <f t="shared" si="179"/>
        <v>0</v>
      </c>
      <c r="EI146" s="11"/>
      <c r="EJ146" s="14"/>
      <c r="EK146" s="12">
        <f t="shared" si="180"/>
        <v>0</v>
      </c>
      <c r="EL146" s="12"/>
      <c r="EM146" s="12"/>
      <c r="EN146" s="12">
        <f t="shared" si="181"/>
        <v>0</v>
      </c>
      <c r="EO146" s="11"/>
      <c r="EP146" s="14"/>
      <c r="EQ146" s="12">
        <f t="shared" si="182"/>
        <v>0</v>
      </c>
      <c r="ER146" s="12"/>
      <c r="ES146" s="12"/>
      <c r="ET146" s="12">
        <f t="shared" si="183"/>
        <v>0</v>
      </c>
      <c r="EU146" s="11"/>
      <c r="EV146" s="14"/>
      <c r="EW146" s="12">
        <f t="shared" si="184"/>
        <v>0</v>
      </c>
      <c r="EX146" s="12"/>
      <c r="EY146" s="12"/>
      <c r="EZ146" s="12">
        <f t="shared" si="185"/>
        <v>0</v>
      </c>
      <c r="FA146" s="11"/>
      <c r="FB146" s="14"/>
      <c r="FC146" s="12">
        <f t="shared" si="186"/>
        <v>0</v>
      </c>
      <c r="FD146" s="12"/>
      <c r="FE146" s="12"/>
      <c r="FF146" s="12">
        <f t="shared" si="187"/>
        <v>0</v>
      </c>
      <c r="FG146" s="11"/>
      <c r="FH146" s="14"/>
      <c r="FI146" s="12">
        <f t="shared" si="188"/>
        <v>0</v>
      </c>
      <c r="FJ146" s="12"/>
      <c r="FK146" s="12"/>
      <c r="FL146" s="12">
        <f t="shared" si="189"/>
        <v>0</v>
      </c>
      <c r="FM146" s="11"/>
      <c r="FN146" s="14"/>
      <c r="FO146" s="12">
        <f t="shared" si="190"/>
        <v>0</v>
      </c>
      <c r="FP146" s="12"/>
      <c r="FQ146" s="12"/>
      <c r="FR146" s="12">
        <f t="shared" si="191"/>
        <v>0</v>
      </c>
      <c r="FS146" s="11"/>
      <c r="FT146" s="14"/>
      <c r="FU146" s="12">
        <f t="shared" si="192"/>
        <v>0</v>
      </c>
      <c r="FV146" s="12"/>
      <c r="FW146" s="12"/>
      <c r="FX146" s="12">
        <f t="shared" si="193"/>
        <v>0</v>
      </c>
      <c r="FY146" s="11"/>
      <c r="FZ146" s="14"/>
      <c r="GA146" s="12">
        <f t="shared" si="194"/>
        <v>0</v>
      </c>
      <c r="GB146" s="12"/>
      <c r="GC146" s="12"/>
      <c r="GD146" s="12">
        <f t="shared" si="195"/>
        <v>0</v>
      </c>
      <c r="GE146" s="11">
        <f>[2]Sheet1!$D$3</f>
        <v>0</v>
      </c>
      <c r="GF146" s="12">
        <f t="shared" si="196"/>
        <v>0</v>
      </c>
      <c r="GG146" s="12">
        <f t="shared" si="197"/>
        <v>0</v>
      </c>
      <c r="GH146" s="12">
        <f t="shared" si="198"/>
        <v>0</v>
      </c>
      <c r="GI146" s="12">
        <f t="shared" si="133"/>
        <v>0</v>
      </c>
      <c r="GJ146" s="13">
        <f t="shared" si="134"/>
        <v>0</v>
      </c>
    </row>
    <row r="147" spans="1:192" x14ac:dyDescent="0.25">
      <c r="A147" s="65"/>
      <c r="B147" s="9">
        <f>'[1]البيان الاساسى'!B145</f>
        <v>143</v>
      </c>
      <c r="C147" s="10">
        <f>VLOOKUP($B147,'[1]البيان الاساسى'!$B$3:$K$561,2,0)</f>
        <v>0</v>
      </c>
      <c r="D147" s="10">
        <f>VLOOKUP($B147,'[1]البيان الاساسى'!$B$3:$K$561,3,0)</f>
        <v>0</v>
      </c>
      <c r="E147" s="11"/>
      <c r="F147" s="14"/>
      <c r="G147" s="12">
        <f t="shared" si="135"/>
        <v>0</v>
      </c>
      <c r="H147" s="12"/>
      <c r="I147" s="12"/>
      <c r="J147" s="12">
        <f t="shared" si="136"/>
        <v>0</v>
      </c>
      <c r="K147" s="14"/>
      <c r="L147" s="13">
        <f t="shared" si="137"/>
        <v>0</v>
      </c>
      <c r="M147" s="11"/>
      <c r="N147" s="14"/>
      <c r="O147" s="12">
        <f t="shared" si="138"/>
        <v>0</v>
      </c>
      <c r="P147" s="12"/>
      <c r="Q147" s="12"/>
      <c r="R147" s="12">
        <f t="shared" si="139"/>
        <v>0</v>
      </c>
      <c r="S147" s="11"/>
      <c r="T147" s="14"/>
      <c r="U147" s="12">
        <f t="shared" si="140"/>
        <v>0</v>
      </c>
      <c r="V147" s="12"/>
      <c r="W147" s="12"/>
      <c r="X147" s="12">
        <f t="shared" si="141"/>
        <v>0</v>
      </c>
      <c r="Y147" s="11"/>
      <c r="Z147" s="14"/>
      <c r="AA147" s="12">
        <f t="shared" si="142"/>
        <v>0</v>
      </c>
      <c r="AB147" s="12"/>
      <c r="AC147" s="12"/>
      <c r="AD147" s="12">
        <f t="shared" si="143"/>
        <v>0</v>
      </c>
      <c r="AE147" s="11"/>
      <c r="AF147" s="14"/>
      <c r="AG147" s="12">
        <f t="shared" si="144"/>
        <v>0</v>
      </c>
      <c r="AH147" s="12"/>
      <c r="AI147" s="12"/>
      <c r="AJ147" s="12">
        <f t="shared" si="145"/>
        <v>0</v>
      </c>
      <c r="AK147" s="11"/>
      <c r="AL147" s="14"/>
      <c r="AM147" s="12">
        <f t="shared" si="146"/>
        <v>0</v>
      </c>
      <c r="AN147" s="12"/>
      <c r="AO147" s="12"/>
      <c r="AP147" s="12">
        <f t="shared" si="147"/>
        <v>0</v>
      </c>
      <c r="AQ147" s="11"/>
      <c r="AR147" s="14"/>
      <c r="AS147" s="12">
        <f t="shared" si="148"/>
        <v>0</v>
      </c>
      <c r="AT147" s="12"/>
      <c r="AU147" s="12"/>
      <c r="AV147" s="12">
        <f t="shared" si="149"/>
        <v>0</v>
      </c>
      <c r="AW147" s="11"/>
      <c r="AX147" s="14"/>
      <c r="AY147" s="12">
        <f t="shared" si="150"/>
        <v>0</v>
      </c>
      <c r="AZ147" s="12"/>
      <c r="BA147" s="12"/>
      <c r="BB147" s="12">
        <f t="shared" si="151"/>
        <v>0</v>
      </c>
      <c r="BC147" s="11"/>
      <c r="BD147" s="14"/>
      <c r="BE147" s="12">
        <f t="shared" si="152"/>
        <v>0</v>
      </c>
      <c r="BF147" s="12"/>
      <c r="BG147" s="12"/>
      <c r="BH147" s="12">
        <f t="shared" si="153"/>
        <v>0</v>
      </c>
      <c r="BI147" s="11"/>
      <c r="BJ147" s="14"/>
      <c r="BK147" s="12">
        <f t="shared" si="154"/>
        <v>0</v>
      </c>
      <c r="BL147" s="12"/>
      <c r="BM147" s="12"/>
      <c r="BN147" s="12">
        <f t="shared" si="155"/>
        <v>0</v>
      </c>
      <c r="BO147" s="11"/>
      <c r="BP147" s="14"/>
      <c r="BQ147" s="12">
        <f t="shared" si="156"/>
        <v>0</v>
      </c>
      <c r="BR147" s="12"/>
      <c r="BS147" s="12"/>
      <c r="BT147" s="12">
        <f t="shared" si="157"/>
        <v>0</v>
      </c>
      <c r="BU147" s="11"/>
      <c r="BV147" s="14"/>
      <c r="BW147" s="12">
        <f t="shared" si="158"/>
        <v>0</v>
      </c>
      <c r="BX147" s="12"/>
      <c r="BY147" s="12"/>
      <c r="BZ147" s="12">
        <f t="shared" si="159"/>
        <v>0</v>
      </c>
      <c r="CA147" s="11"/>
      <c r="CB147" s="14"/>
      <c r="CC147" s="12">
        <f t="shared" si="160"/>
        <v>0</v>
      </c>
      <c r="CD147" s="12"/>
      <c r="CE147" s="12"/>
      <c r="CF147" s="12">
        <f t="shared" si="161"/>
        <v>0</v>
      </c>
      <c r="CG147" s="11"/>
      <c r="CH147" s="14"/>
      <c r="CI147" s="12">
        <f t="shared" si="162"/>
        <v>0</v>
      </c>
      <c r="CJ147" s="12"/>
      <c r="CK147" s="12"/>
      <c r="CL147" s="12">
        <f t="shared" si="163"/>
        <v>0</v>
      </c>
      <c r="CM147" s="11"/>
      <c r="CN147" s="14"/>
      <c r="CO147" s="12">
        <f t="shared" si="164"/>
        <v>0</v>
      </c>
      <c r="CP147" s="12"/>
      <c r="CQ147" s="12"/>
      <c r="CR147" s="12">
        <f t="shared" si="165"/>
        <v>0</v>
      </c>
      <c r="CS147" s="11"/>
      <c r="CT147" s="14"/>
      <c r="CU147" s="12">
        <f t="shared" si="166"/>
        <v>0</v>
      </c>
      <c r="CV147" s="12"/>
      <c r="CW147" s="12"/>
      <c r="CX147" s="12">
        <f t="shared" si="167"/>
        <v>0</v>
      </c>
      <c r="CY147" s="11"/>
      <c r="CZ147" s="14"/>
      <c r="DA147" s="12">
        <f t="shared" si="168"/>
        <v>0</v>
      </c>
      <c r="DB147" s="12"/>
      <c r="DC147" s="12"/>
      <c r="DD147" s="12">
        <f t="shared" si="169"/>
        <v>0</v>
      </c>
      <c r="DE147" s="11"/>
      <c r="DF147" s="14"/>
      <c r="DG147" s="12">
        <f t="shared" si="170"/>
        <v>0</v>
      </c>
      <c r="DH147" s="12"/>
      <c r="DI147" s="12"/>
      <c r="DJ147" s="12">
        <f t="shared" si="171"/>
        <v>0</v>
      </c>
      <c r="DK147" s="11"/>
      <c r="DL147" s="14"/>
      <c r="DM147" s="12">
        <f t="shared" si="172"/>
        <v>0</v>
      </c>
      <c r="DN147" s="12"/>
      <c r="DO147" s="12"/>
      <c r="DP147" s="12">
        <f t="shared" si="173"/>
        <v>0</v>
      </c>
      <c r="DQ147" s="11"/>
      <c r="DR147" s="14"/>
      <c r="DS147" s="12">
        <f t="shared" si="174"/>
        <v>0</v>
      </c>
      <c r="DT147" s="12"/>
      <c r="DU147" s="12"/>
      <c r="DV147" s="12">
        <f t="shared" si="175"/>
        <v>0</v>
      </c>
      <c r="DW147" s="11"/>
      <c r="DX147" s="14"/>
      <c r="DY147" s="12">
        <f t="shared" si="176"/>
        <v>0</v>
      </c>
      <c r="DZ147" s="12"/>
      <c r="EA147" s="12"/>
      <c r="EB147" s="12">
        <f t="shared" si="177"/>
        <v>0</v>
      </c>
      <c r="EC147" s="11"/>
      <c r="ED147" s="14"/>
      <c r="EE147" s="12">
        <f t="shared" si="178"/>
        <v>0</v>
      </c>
      <c r="EF147" s="12"/>
      <c r="EG147" s="12"/>
      <c r="EH147" s="12">
        <f t="shared" si="179"/>
        <v>0</v>
      </c>
      <c r="EI147" s="11"/>
      <c r="EJ147" s="14"/>
      <c r="EK147" s="12">
        <f t="shared" si="180"/>
        <v>0</v>
      </c>
      <c r="EL147" s="12"/>
      <c r="EM147" s="12"/>
      <c r="EN147" s="12">
        <f t="shared" si="181"/>
        <v>0</v>
      </c>
      <c r="EO147" s="11"/>
      <c r="EP147" s="14"/>
      <c r="EQ147" s="12">
        <f t="shared" si="182"/>
        <v>0</v>
      </c>
      <c r="ER147" s="12"/>
      <c r="ES147" s="12"/>
      <c r="ET147" s="12">
        <f t="shared" si="183"/>
        <v>0</v>
      </c>
      <c r="EU147" s="11"/>
      <c r="EV147" s="14"/>
      <c r="EW147" s="12">
        <f t="shared" si="184"/>
        <v>0</v>
      </c>
      <c r="EX147" s="12"/>
      <c r="EY147" s="12"/>
      <c r="EZ147" s="12">
        <f t="shared" si="185"/>
        <v>0</v>
      </c>
      <c r="FA147" s="11"/>
      <c r="FB147" s="14"/>
      <c r="FC147" s="12">
        <f t="shared" si="186"/>
        <v>0</v>
      </c>
      <c r="FD147" s="12"/>
      <c r="FE147" s="12"/>
      <c r="FF147" s="12">
        <f t="shared" si="187"/>
        <v>0</v>
      </c>
      <c r="FG147" s="11"/>
      <c r="FH147" s="14"/>
      <c r="FI147" s="12">
        <f t="shared" si="188"/>
        <v>0</v>
      </c>
      <c r="FJ147" s="12"/>
      <c r="FK147" s="12"/>
      <c r="FL147" s="12">
        <f t="shared" si="189"/>
        <v>0</v>
      </c>
      <c r="FM147" s="11"/>
      <c r="FN147" s="14"/>
      <c r="FO147" s="12">
        <f t="shared" si="190"/>
        <v>0</v>
      </c>
      <c r="FP147" s="12"/>
      <c r="FQ147" s="12"/>
      <c r="FR147" s="12">
        <f t="shared" si="191"/>
        <v>0</v>
      </c>
      <c r="FS147" s="11"/>
      <c r="FT147" s="14"/>
      <c r="FU147" s="12">
        <f t="shared" si="192"/>
        <v>0</v>
      </c>
      <c r="FV147" s="12"/>
      <c r="FW147" s="12"/>
      <c r="FX147" s="12">
        <f t="shared" si="193"/>
        <v>0</v>
      </c>
      <c r="FY147" s="11"/>
      <c r="FZ147" s="14"/>
      <c r="GA147" s="12">
        <f t="shared" si="194"/>
        <v>0</v>
      </c>
      <c r="GB147" s="12"/>
      <c r="GC147" s="12"/>
      <c r="GD147" s="12">
        <f t="shared" si="195"/>
        <v>0</v>
      </c>
      <c r="GE147" s="11">
        <f>[2]Sheet1!$D$3</f>
        <v>0</v>
      </c>
      <c r="GF147" s="12">
        <f t="shared" si="196"/>
        <v>0</v>
      </c>
      <c r="GG147" s="12">
        <f t="shared" si="197"/>
        <v>0</v>
      </c>
      <c r="GH147" s="12">
        <f t="shared" si="198"/>
        <v>0</v>
      </c>
      <c r="GI147" s="12">
        <f t="shared" si="133"/>
        <v>0</v>
      </c>
      <c r="GJ147" s="13">
        <f t="shared" si="134"/>
        <v>0</v>
      </c>
    </row>
    <row r="148" spans="1:192" ht="19.5" thickBot="1" x14ac:dyDescent="0.3">
      <c r="A148" s="66"/>
      <c r="B148" s="9">
        <f>'[1]البيان الاساسى'!B146</f>
        <v>144</v>
      </c>
      <c r="C148" s="10">
        <f>VLOOKUP($B148,'[1]البيان الاساسى'!$B$3:$K$561,2,0)</f>
        <v>0</v>
      </c>
      <c r="D148" s="10">
        <f>VLOOKUP($B148,'[1]البيان الاساسى'!$B$3:$K$561,3,0)</f>
        <v>0</v>
      </c>
      <c r="E148" s="11"/>
      <c r="F148" s="14"/>
      <c r="G148" s="12">
        <f t="shared" si="135"/>
        <v>0</v>
      </c>
      <c r="H148" s="12"/>
      <c r="I148" s="12"/>
      <c r="J148" s="12">
        <f t="shared" si="136"/>
        <v>0</v>
      </c>
      <c r="K148" s="14"/>
      <c r="L148" s="13">
        <f t="shared" si="137"/>
        <v>0</v>
      </c>
      <c r="M148" s="11"/>
      <c r="N148" s="14"/>
      <c r="O148" s="12">
        <f t="shared" si="138"/>
        <v>0</v>
      </c>
      <c r="P148" s="12"/>
      <c r="Q148" s="12"/>
      <c r="R148" s="12">
        <f t="shared" si="139"/>
        <v>0</v>
      </c>
      <c r="S148" s="11"/>
      <c r="T148" s="14"/>
      <c r="U148" s="12">
        <f t="shared" si="140"/>
        <v>0</v>
      </c>
      <c r="V148" s="12"/>
      <c r="W148" s="12"/>
      <c r="X148" s="12">
        <f t="shared" si="141"/>
        <v>0</v>
      </c>
      <c r="Y148" s="11"/>
      <c r="Z148" s="14"/>
      <c r="AA148" s="12">
        <f t="shared" si="142"/>
        <v>0</v>
      </c>
      <c r="AB148" s="12"/>
      <c r="AC148" s="12"/>
      <c r="AD148" s="12">
        <f t="shared" si="143"/>
        <v>0</v>
      </c>
      <c r="AE148" s="11"/>
      <c r="AF148" s="14"/>
      <c r="AG148" s="12">
        <f t="shared" si="144"/>
        <v>0</v>
      </c>
      <c r="AH148" s="12"/>
      <c r="AI148" s="12"/>
      <c r="AJ148" s="12">
        <f t="shared" si="145"/>
        <v>0</v>
      </c>
      <c r="AK148" s="11"/>
      <c r="AL148" s="14"/>
      <c r="AM148" s="12">
        <f t="shared" si="146"/>
        <v>0</v>
      </c>
      <c r="AN148" s="12"/>
      <c r="AO148" s="12"/>
      <c r="AP148" s="12">
        <f t="shared" si="147"/>
        <v>0</v>
      </c>
      <c r="AQ148" s="11"/>
      <c r="AR148" s="14"/>
      <c r="AS148" s="12">
        <f t="shared" si="148"/>
        <v>0</v>
      </c>
      <c r="AT148" s="12"/>
      <c r="AU148" s="12"/>
      <c r="AV148" s="12">
        <f t="shared" si="149"/>
        <v>0</v>
      </c>
      <c r="AW148" s="11"/>
      <c r="AX148" s="14"/>
      <c r="AY148" s="12">
        <f t="shared" si="150"/>
        <v>0</v>
      </c>
      <c r="AZ148" s="12"/>
      <c r="BA148" s="12"/>
      <c r="BB148" s="12">
        <f t="shared" si="151"/>
        <v>0</v>
      </c>
      <c r="BC148" s="11"/>
      <c r="BD148" s="14"/>
      <c r="BE148" s="12">
        <f t="shared" si="152"/>
        <v>0</v>
      </c>
      <c r="BF148" s="12"/>
      <c r="BG148" s="12"/>
      <c r="BH148" s="12">
        <f t="shared" si="153"/>
        <v>0</v>
      </c>
      <c r="BI148" s="11"/>
      <c r="BJ148" s="14"/>
      <c r="BK148" s="12">
        <f t="shared" si="154"/>
        <v>0</v>
      </c>
      <c r="BL148" s="12"/>
      <c r="BM148" s="12"/>
      <c r="BN148" s="12">
        <f t="shared" si="155"/>
        <v>0</v>
      </c>
      <c r="BO148" s="11"/>
      <c r="BP148" s="14"/>
      <c r="BQ148" s="12">
        <f t="shared" si="156"/>
        <v>0</v>
      </c>
      <c r="BR148" s="12"/>
      <c r="BS148" s="12"/>
      <c r="BT148" s="12">
        <f t="shared" si="157"/>
        <v>0</v>
      </c>
      <c r="BU148" s="11"/>
      <c r="BV148" s="14"/>
      <c r="BW148" s="12">
        <f t="shared" si="158"/>
        <v>0</v>
      </c>
      <c r="BX148" s="12"/>
      <c r="BY148" s="12"/>
      <c r="BZ148" s="12">
        <f t="shared" si="159"/>
        <v>0</v>
      </c>
      <c r="CA148" s="11"/>
      <c r="CB148" s="14"/>
      <c r="CC148" s="12">
        <f t="shared" si="160"/>
        <v>0</v>
      </c>
      <c r="CD148" s="12"/>
      <c r="CE148" s="12"/>
      <c r="CF148" s="12">
        <f t="shared" si="161"/>
        <v>0</v>
      </c>
      <c r="CG148" s="11"/>
      <c r="CH148" s="14"/>
      <c r="CI148" s="12">
        <f t="shared" si="162"/>
        <v>0</v>
      </c>
      <c r="CJ148" s="12"/>
      <c r="CK148" s="12"/>
      <c r="CL148" s="12">
        <f t="shared" si="163"/>
        <v>0</v>
      </c>
      <c r="CM148" s="11"/>
      <c r="CN148" s="14"/>
      <c r="CO148" s="12">
        <f t="shared" si="164"/>
        <v>0</v>
      </c>
      <c r="CP148" s="12"/>
      <c r="CQ148" s="12"/>
      <c r="CR148" s="12">
        <f t="shared" si="165"/>
        <v>0</v>
      </c>
      <c r="CS148" s="11"/>
      <c r="CT148" s="14"/>
      <c r="CU148" s="12">
        <f t="shared" si="166"/>
        <v>0</v>
      </c>
      <c r="CV148" s="12"/>
      <c r="CW148" s="12"/>
      <c r="CX148" s="12">
        <f t="shared" si="167"/>
        <v>0</v>
      </c>
      <c r="CY148" s="11"/>
      <c r="CZ148" s="14"/>
      <c r="DA148" s="12">
        <f t="shared" si="168"/>
        <v>0</v>
      </c>
      <c r="DB148" s="12"/>
      <c r="DC148" s="12"/>
      <c r="DD148" s="12">
        <f t="shared" si="169"/>
        <v>0</v>
      </c>
      <c r="DE148" s="11"/>
      <c r="DF148" s="14"/>
      <c r="DG148" s="12">
        <f t="shared" si="170"/>
        <v>0</v>
      </c>
      <c r="DH148" s="12"/>
      <c r="DI148" s="12"/>
      <c r="DJ148" s="12">
        <f t="shared" si="171"/>
        <v>0</v>
      </c>
      <c r="DK148" s="11"/>
      <c r="DL148" s="14"/>
      <c r="DM148" s="12">
        <f t="shared" si="172"/>
        <v>0</v>
      </c>
      <c r="DN148" s="12"/>
      <c r="DO148" s="12"/>
      <c r="DP148" s="12">
        <f t="shared" si="173"/>
        <v>0</v>
      </c>
      <c r="DQ148" s="11"/>
      <c r="DR148" s="14"/>
      <c r="DS148" s="12">
        <f t="shared" si="174"/>
        <v>0</v>
      </c>
      <c r="DT148" s="12"/>
      <c r="DU148" s="12"/>
      <c r="DV148" s="12">
        <f t="shared" si="175"/>
        <v>0</v>
      </c>
      <c r="DW148" s="11"/>
      <c r="DX148" s="14"/>
      <c r="DY148" s="12">
        <f t="shared" si="176"/>
        <v>0</v>
      </c>
      <c r="DZ148" s="12"/>
      <c r="EA148" s="12"/>
      <c r="EB148" s="12">
        <f t="shared" si="177"/>
        <v>0</v>
      </c>
      <c r="EC148" s="11"/>
      <c r="ED148" s="14"/>
      <c r="EE148" s="12">
        <f t="shared" si="178"/>
        <v>0</v>
      </c>
      <c r="EF148" s="12"/>
      <c r="EG148" s="12"/>
      <c r="EH148" s="12">
        <f t="shared" si="179"/>
        <v>0</v>
      </c>
      <c r="EI148" s="11"/>
      <c r="EJ148" s="14"/>
      <c r="EK148" s="12">
        <f t="shared" si="180"/>
        <v>0</v>
      </c>
      <c r="EL148" s="12"/>
      <c r="EM148" s="12"/>
      <c r="EN148" s="12">
        <f t="shared" si="181"/>
        <v>0</v>
      </c>
      <c r="EO148" s="11"/>
      <c r="EP148" s="14"/>
      <c r="EQ148" s="12">
        <f t="shared" si="182"/>
        <v>0</v>
      </c>
      <c r="ER148" s="12"/>
      <c r="ES148" s="12"/>
      <c r="ET148" s="12">
        <f t="shared" si="183"/>
        <v>0</v>
      </c>
      <c r="EU148" s="11"/>
      <c r="EV148" s="14"/>
      <c r="EW148" s="12">
        <f t="shared" si="184"/>
        <v>0</v>
      </c>
      <c r="EX148" s="12"/>
      <c r="EY148" s="12"/>
      <c r="EZ148" s="12">
        <f t="shared" si="185"/>
        <v>0</v>
      </c>
      <c r="FA148" s="11"/>
      <c r="FB148" s="14"/>
      <c r="FC148" s="12">
        <f t="shared" si="186"/>
        <v>0</v>
      </c>
      <c r="FD148" s="12"/>
      <c r="FE148" s="12"/>
      <c r="FF148" s="12">
        <f t="shared" si="187"/>
        <v>0</v>
      </c>
      <c r="FG148" s="11"/>
      <c r="FH148" s="14"/>
      <c r="FI148" s="12">
        <f t="shared" si="188"/>
        <v>0</v>
      </c>
      <c r="FJ148" s="12"/>
      <c r="FK148" s="12"/>
      <c r="FL148" s="12">
        <f t="shared" si="189"/>
        <v>0</v>
      </c>
      <c r="FM148" s="11"/>
      <c r="FN148" s="14"/>
      <c r="FO148" s="12">
        <f t="shared" si="190"/>
        <v>0</v>
      </c>
      <c r="FP148" s="12"/>
      <c r="FQ148" s="12"/>
      <c r="FR148" s="12">
        <f t="shared" si="191"/>
        <v>0</v>
      </c>
      <c r="FS148" s="11"/>
      <c r="FT148" s="14"/>
      <c r="FU148" s="12">
        <f t="shared" si="192"/>
        <v>0</v>
      </c>
      <c r="FV148" s="12"/>
      <c r="FW148" s="12"/>
      <c r="FX148" s="12">
        <f t="shared" si="193"/>
        <v>0</v>
      </c>
      <c r="FY148" s="11"/>
      <c r="FZ148" s="14"/>
      <c r="GA148" s="12">
        <f t="shared" si="194"/>
        <v>0</v>
      </c>
      <c r="GB148" s="12"/>
      <c r="GC148" s="12"/>
      <c r="GD148" s="12">
        <f t="shared" si="195"/>
        <v>0</v>
      </c>
      <c r="GE148" s="11">
        <f>[2]Sheet1!$D$3</f>
        <v>0</v>
      </c>
      <c r="GF148" s="12">
        <f t="shared" si="196"/>
        <v>0</v>
      </c>
      <c r="GG148" s="12">
        <f t="shared" si="197"/>
        <v>0</v>
      </c>
      <c r="GH148" s="12">
        <f t="shared" si="198"/>
        <v>0</v>
      </c>
      <c r="GI148" s="12">
        <f t="shared" si="133"/>
        <v>0</v>
      </c>
      <c r="GJ148" s="13">
        <f t="shared" si="134"/>
        <v>0</v>
      </c>
    </row>
    <row r="149" spans="1:192" ht="18.75" customHeight="1" x14ac:dyDescent="0.25">
      <c r="A149" s="64" t="str">
        <f>'[1]البيان الاساسى'!A147</f>
        <v>منوعات</v>
      </c>
      <c r="B149" s="9">
        <f>'[1]البيان الاساسى'!B147</f>
        <v>145</v>
      </c>
      <c r="C149" s="10" t="str">
        <f>VLOOKUP($B149,'[1]البيان الاساسى'!$B$3:$K$561,2,0)</f>
        <v>فحم</v>
      </c>
      <c r="D149" s="10" t="str">
        <f>VLOOKUP($B149,'[1]البيان الاساسى'!$B$3:$K$561,3,0)</f>
        <v>شوال 40كيلو</v>
      </c>
      <c r="E149" s="11"/>
      <c r="F149" s="14"/>
      <c r="G149" s="12">
        <f t="shared" si="135"/>
        <v>0</v>
      </c>
      <c r="H149" s="12"/>
      <c r="I149" s="12"/>
      <c r="J149" s="12">
        <f t="shared" si="136"/>
        <v>0</v>
      </c>
      <c r="K149" s="14"/>
      <c r="L149" s="13">
        <f t="shared" si="137"/>
        <v>0</v>
      </c>
      <c r="M149" s="11"/>
      <c r="N149" s="14"/>
      <c r="O149" s="12">
        <f t="shared" si="138"/>
        <v>0</v>
      </c>
      <c r="P149" s="12"/>
      <c r="Q149" s="12"/>
      <c r="R149" s="12">
        <f t="shared" si="139"/>
        <v>0</v>
      </c>
      <c r="S149" s="11"/>
      <c r="T149" s="14"/>
      <c r="U149" s="12">
        <f t="shared" si="140"/>
        <v>0</v>
      </c>
      <c r="V149" s="12"/>
      <c r="W149" s="12"/>
      <c r="X149" s="12">
        <f t="shared" si="141"/>
        <v>0</v>
      </c>
      <c r="Y149" s="11"/>
      <c r="Z149" s="14"/>
      <c r="AA149" s="12">
        <f t="shared" si="142"/>
        <v>0</v>
      </c>
      <c r="AB149" s="12"/>
      <c r="AC149" s="12"/>
      <c r="AD149" s="12">
        <f t="shared" si="143"/>
        <v>0</v>
      </c>
      <c r="AE149" s="11"/>
      <c r="AF149" s="14"/>
      <c r="AG149" s="12">
        <f t="shared" si="144"/>
        <v>0</v>
      </c>
      <c r="AH149" s="12"/>
      <c r="AI149" s="12"/>
      <c r="AJ149" s="12">
        <f t="shared" si="145"/>
        <v>0</v>
      </c>
      <c r="AK149" s="11"/>
      <c r="AL149" s="14"/>
      <c r="AM149" s="12">
        <f t="shared" si="146"/>
        <v>0</v>
      </c>
      <c r="AN149" s="12"/>
      <c r="AO149" s="12"/>
      <c r="AP149" s="12">
        <f t="shared" si="147"/>
        <v>0</v>
      </c>
      <c r="AQ149" s="11"/>
      <c r="AR149" s="14"/>
      <c r="AS149" s="12">
        <f t="shared" si="148"/>
        <v>0</v>
      </c>
      <c r="AT149" s="12"/>
      <c r="AU149" s="12"/>
      <c r="AV149" s="12">
        <f t="shared" si="149"/>
        <v>0</v>
      </c>
      <c r="AW149" s="11"/>
      <c r="AX149" s="14"/>
      <c r="AY149" s="12">
        <f t="shared" si="150"/>
        <v>0</v>
      </c>
      <c r="AZ149" s="12"/>
      <c r="BA149" s="12"/>
      <c r="BB149" s="12">
        <f t="shared" si="151"/>
        <v>0</v>
      </c>
      <c r="BC149" s="11"/>
      <c r="BD149" s="14"/>
      <c r="BE149" s="12">
        <f t="shared" si="152"/>
        <v>0</v>
      </c>
      <c r="BF149" s="12"/>
      <c r="BG149" s="12"/>
      <c r="BH149" s="12">
        <f t="shared" si="153"/>
        <v>0</v>
      </c>
      <c r="BI149" s="11"/>
      <c r="BJ149" s="14"/>
      <c r="BK149" s="12">
        <f t="shared" si="154"/>
        <v>0</v>
      </c>
      <c r="BL149" s="12"/>
      <c r="BM149" s="12"/>
      <c r="BN149" s="12">
        <f t="shared" si="155"/>
        <v>0</v>
      </c>
      <c r="BO149" s="11"/>
      <c r="BP149" s="14"/>
      <c r="BQ149" s="12">
        <f t="shared" si="156"/>
        <v>0</v>
      </c>
      <c r="BR149" s="12"/>
      <c r="BS149" s="12"/>
      <c r="BT149" s="12">
        <f t="shared" si="157"/>
        <v>0</v>
      </c>
      <c r="BU149" s="11"/>
      <c r="BV149" s="14"/>
      <c r="BW149" s="12">
        <f t="shared" si="158"/>
        <v>0</v>
      </c>
      <c r="BX149" s="12"/>
      <c r="BY149" s="12"/>
      <c r="BZ149" s="12">
        <f t="shared" si="159"/>
        <v>0</v>
      </c>
      <c r="CA149" s="11"/>
      <c r="CB149" s="14"/>
      <c r="CC149" s="12">
        <f t="shared" si="160"/>
        <v>0</v>
      </c>
      <c r="CD149" s="12"/>
      <c r="CE149" s="12"/>
      <c r="CF149" s="12">
        <f t="shared" si="161"/>
        <v>0</v>
      </c>
      <c r="CG149" s="11"/>
      <c r="CH149" s="14"/>
      <c r="CI149" s="12">
        <f t="shared" si="162"/>
        <v>0</v>
      </c>
      <c r="CJ149" s="12"/>
      <c r="CK149" s="12"/>
      <c r="CL149" s="12">
        <f t="shared" si="163"/>
        <v>0</v>
      </c>
      <c r="CM149" s="11"/>
      <c r="CN149" s="14"/>
      <c r="CO149" s="12">
        <f t="shared" si="164"/>
        <v>0</v>
      </c>
      <c r="CP149" s="12"/>
      <c r="CQ149" s="12"/>
      <c r="CR149" s="12">
        <f t="shared" si="165"/>
        <v>0</v>
      </c>
      <c r="CS149" s="11"/>
      <c r="CT149" s="14"/>
      <c r="CU149" s="12">
        <f t="shared" si="166"/>
        <v>0</v>
      </c>
      <c r="CV149" s="12"/>
      <c r="CW149" s="12"/>
      <c r="CX149" s="12">
        <f t="shared" si="167"/>
        <v>0</v>
      </c>
      <c r="CY149" s="11"/>
      <c r="CZ149" s="14"/>
      <c r="DA149" s="12">
        <f t="shared" si="168"/>
        <v>0</v>
      </c>
      <c r="DB149" s="12"/>
      <c r="DC149" s="12"/>
      <c r="DD149" s="12">
        <f t="shared" si="169"/>
        <v>0</v>
      </c>
      <c r="DE149" s="11"/>
      <c r="DF149" s="14"/>
      <c r="DG149" s="12">
        <f t="shared" si="170"/>
        <v>0</v>
      </c>
      <c r="DH149" s="12"/>
      <c r="DI149" s="12"/>
      <c r="DJ149" s="12">
        <f t="shared" si="171"/>
        <v>0</v>
      </c>
      <c r="DK149" s="11"/>
      <c r="DL149" s="14"/>
      <c r="DM149" s="12">
        <f t="shared" si="172"/>
        <v>0</v>
      </c>
      <c r="DN149" s="12"/>
      <c r="DO149" s="12"/>
      <c r="DP149" s="12">
        <f t="shared" si="173"/>
        <v>0</v>
      </c>
      <c r="DQ149" s="11"/>
      <c r="DR149" s="14"/>
      <c r="DS149" s="12">
        <f t="shared" si="174"/>
        <v>0</v>
      </c>
      <c r="DT149" s="12"/>
      <c r="DU149" s="12"/>
      <c r="DV149" s="12">
        <f t="shared" si="175"/>
        <v>0</v>
      </c>
      <c r="DW149" s="11"/>
      <c r="DX149" s="14"/>
      <c r="DY149" s="12">
        <f t="shared" si="176"/>
        <v>0</v>
      </c>
      <c r="DZ149" s="12"/>
      <c r="EA149" s="12"/>
      <c r="EB149" s="12">
        <f t="shared" si="177"/>
        <v>0</v>
      </c>
      <c r="EC149" s="11"/>
      <c r="ED149" s="14"/>
      <c r="EE149" s="12">
        <f t="shared" si="178"/>
        <v>0</v>
      </c>
      <c r="EF149" s="12"/>
      <c r="EG149" s="12"/>
      <c r="EH149" s="12">
        <f t="shared" si="179"/>
        <v>0</v>
      </c>
      <c r="EI149" s="11"/>
      <c r="EJ149" s="14"/>
      <c r="EK149" s="12">
        <f t="shared" si="180"/>
        <v>0</v>
      </c>
      <c r="EL149" s="12"/>
      <c r="EM149" s="12"/>
      <c r="EN149" s="12">
        <f t="shared" si="181"/>
        <v>0</v>
      </c>
      <c r="EO149" s="11"/>
      <c r="EP149" s="14"/>
      <c r="EQ149" s="12">
        <f t="shared" si="182"/>
        <v>0</v>
      </c>
      <c r="ER149" s="12"/>
      <c r="ES149" s="12"/>
      <c r="ET149" s="12">
        <f t="shared" si="183"/>
        <v>0</v>
      </c>
      <c r="EU149" s="11"/>
      <c r="EV149" s="14"/>
      <c r="EW149" s="12">
        <f t="shared" si="184"/>
        <v>0</v>
      </c>
      <c r="EX149" s="12"/>
      <c r="EY149" s="12"/>
      <c r="EZ149" s="12">
        <f t="shared" si="185"/>
        <v>0</v>
      </c>
      <c r="FA149" s="11"/>
      <c r="FB149" s="14"/>
      <c r="FC149" s="12">
        <f t="shared" si="186"/>
        <v>0</v>
      </c>
      <c r="FD149" s="12"/>
      <c r="FE149" s="12"/>
      <c r="FF149" s="12">
        <f t="shared" si="187"/>
        <v>0</v>
      </c>
      <c r="FG149" s="11"/>
      <c r="FH149" s="14"/>
      <c r="FI149" s="12">
        <f t="shared" si="188"/>
        <v>0</v>
      </c>
      <c r="FJ149" s="12"/>
      <c r="FK149" s="12"/>
      <c r="FL149" s="12">
        <f t="shared" si="189"/>
        <v>0</v>
      </c>
      <c r="FM149" s="11"/>
      <c r="FN149" s="14"/>
      <c r="FO149" s="12">
        <f t="shared" si="190"/>
        <v>0</v>
      </c>
      <c r="FP149" s="12"/>
      <c r="FQ149" s="12"/>
      <c r="FR149" s="12">
        <f t="shared" si="191"/>
        <v>0</v>
      </c>
      <c r="FS149" s="11"/>
      <c r="FT149" s="14"/>
      <c r="FU149" s="12">
        <f t="shared" si="192"/>
        <v>0</v>
      </c>
      <c r="FV149" s="12"/>
      <c r="FW149" s="12"/>
      <c r="FX149" s="12">
        <f t="shared" si="193"/>
        <v>0</v>
      </c>
      <c r="FY149" s="11"/>
      <c r="FZ149" s="14"/>
      <c r="GA149" s="12">
        <f t="shared" si="194"/>
        <v>0</v>
      </c>
      <c r="GB149" s="12"/>
      <c r="GC149" s="12"/>
      <c r="GD149" s="12">
        <f t="shared" si="195"/>
        <v>0</v>
      </c>
      <c r="GE149" s="11">
        <f>[2]Sheet1!$D$3</f>
        <v>0</v>
      </c>
      <c r="GF149" s="12">
        <f t="shared" si="196"/>
        <v>0</v>
      </c>
      <c r="GG149" s="12">
        <f t="shared" si="197"/>
        <v>0</v>
      </c>
      <c r="GH149" s="12">
        <f t="shared" si="198"/>
        <v>0</v>
      </c>
      <c r="GI149" s="12">
        <f t="shared" si="133"/>
        <v>0</v>
      </c>
      <c r="GJ149" s="13">
        <f t="shared" si="134"/>
        <v>0</v>
      </c>
    </row>
    <row r="150" spans="1:192" x14ac:dyDescent="0.25">
      <c r="A150" s="65"/>
      <c r="B150" s="9">
        <f>'[1]البيان الاساسى'!B148</f>
        <v>146</v>
      </c>
      <c r="C150" s="10" t="str">
        <f>VLOOKUP($B150,'[1]البيان الاساسى'!$B$3:$K$561,2,0)</f>
        <v>مياه معدنية</v>
      </c>
      <c r="D150" s="10" t="str">
        <f>VLOOKUP($B150,'[1]البيان الاساسى'!$B$3:$K$561,3,0)</f>
        <v>كرتونة 20 زجاجة</v>
      </c>
      <c r="E150" s="11"/>
      <c r="F150" s="16"/>
      <c r="G150" s="12">
        <f t="shared" si="135"/>
        <v>0</v>
      </c>
      <c r="H150" s="12"/>
      <c r="I150" s="12"/>
      <c r="J150" s="12">
        <f t="shared" si="136"/>
        <v>0</v>
      </c>
      <c r="K150" s="16"/>
      <c r="L150" s="13">
        <f t="shared" si="137"/>
        <v>0</v>
      </c>
      <c r="M150" s="11"/>
      <c r="N150" s="16"/>
      <c r="O150" s="12">
        <f t="shared" si="138"/>
        <v>0</v>
      </c>
      <c r="P150" s="12"/>
      <c r="Q150" s="12"/>
      <c r="R150" s="12">
        <f t="shared" si="139"/>
        <v>0</v>
      </c>
      <c r="S150" s="11"/>
      <c r="T150" s="16"/>
      <c r="U150" s="12">
        <f t="shared" si="140"/>
        <v>0</v>
      </c>
      <c r="V150" s="12"/>
      <c r="W150" s="12"/>
      <c r="X150" s="12">
        <f t="shared" si="141"/>
        <v>0</v>
      </c>
      <c r="Y150" s="11"/>
      <c r="Z150" s="16"/>
      <c r="AA150" s="12">
        <f t="shared" si="142"/>
        <v>0</v>
      </c>
      <c r="AB150" s="12"/>
      <c r="AC150" s="12"/>
      <c r="AD150" s="12">
        <f t="shared" si="143"/>
        <v>0</v>
      </c>
      <c r="AE150" s="11"/>
      <c r="AF150" s="16"/>
      <c r="AG150" s="12">
        <f t="shared" si="144"/>
        <v>0</v>
      </c>
      <c r="AH150" s="12"/>
      <c r="AI150" s="12"/>
      <c r="AJ150" s="12">
        <f t="shared" si="145"/>
        <v>0</v>
      </c>
      <c r="AK150" s="11"/>
      <c r="AL150" s="16"/>
      <c r="AM150" s="12">
        <f t="shared" si="146"/>
        <v>0</v>
      </c>
      <c r="AN150" s="12"/>
      <c r="AO150" s="12"/>
      <c r="AP150" s="12">
        <f t="shared" si="147"/>
        <v>0</v>
      </c>
      <c r="AQ150" s="11"/>
      <c r="AR150" s="16"/>
      <c r="AS150" s="12">
        <f t="shared" si="148"/>
        <v>0</v>
      </c>
      <c r="AT150" s="12"/>
      <c r="AU150" s="12"/>
      <c r="AV150" s="12">
        <f t="shared" si="149"/>
        <v>0</v>
      </c>
      <c r="AW150" s="11"/>
      <c r="AX150" s="16"/>
      <c r="AY150" s="12">
        <f t="shared" si="150"/>
        <v>0</v>
      </c>
      <c r="AZ150" s="12"/>
      <c r="BA150" s="12"/>
      <c r="BB150" s="12">
        <f t="shared" si="151"/>
        <v>0</v>
      </c>
      <c r="BC150" s="11"/>
      <c r="BD150" s="16"/>
      <c r="BE150" s="12">
        <f t="shared" si="152"/>
        <v>0</v>
      </c>
      <c r="BF150" s="12"/>
      <c r="BG150" s="12"/>
      <c r="BH150" s="12">
        <f t="shared" si="153"/>
        <v>0</v>
      </c>
      <c r="BI150" s="11"/>
      <c r="BJ150" s="16"/>
      <c r="BK150" s="12">
        <f t="shared" si="154"/>
        <v>0</v>
      </c>
      <c r="BL150" s="12"/>
      <c r="BM150" s="12"/>
      <c r="BN150" s="12">
        <f t="shared" si="155"/>
        <v>0</v>
      </c>
      <c r="BO150" s="11"/>
      <c r="BP150" s="16"/>
      <c r="BQ150" s="12">
        <f t="shared" si="156"/>
        <v>0</v>
      </c>
      <c r="BR150" s="12"/>
      <c r="BS150" s="12"/>
      <c r="BT150" s="12">
        <f t="shared" si="157"/>
        <v>0</v>
      </c>
      <c r="BU150" s="11"/>
      <c r="BV150" s="16"/>
      <c r="BW150" s="12">
        <f t="shared" si="158"/>
        <v>0</v>
      </c>
      <c r="BX150" s="12"/>
      <c r="BY150" s="12"/>
      <c r="BZ150" s="12">
        <f t="shared" si="159"/>
        <v>0</v>
      </c>
      <c r="CA150" s="11"/>
      <c r="CB150" s="16"/>
      <c r="CC150" s="12">
        <f t="shared" si="160"/>
        <v>0</v>
      </c>
      <c r="CD150" s="12"/>
      <c r="CE150" s="12"/>
      <c r="CF150" s="12">
        <f t="shared" si="161"/>
        <v>0</v>
      </c>
      <c r="CG150" s="11"/>
      <c r="CH150" s="16"/>
      <c r="CI150" s="12">
        <f t="shared" si="162"/>
        <v>0</v>
      </c>
      <c r="CJ150" s="12"/>
      <c r="CK150" s="12"/>
      <c r="CL150" s="12">
        <f t="shared" si="163"/>
        <v>0</v>
      </c>
      <c r="CM150" s="11"/>
      <c r="CN150" s="16"/>
      <c r="CO150" s="12">
        <f t="shared" si="164"/>
        <v>0</v>
      </c>
      <c r="CP150" s="12"/>
      <c r="CQ150" s="12"/>
      <c r="CR150" s="12">
        <f t="shared" si="165"/>
        <v>0</v>
      </c>
      <c r="CS150" s="11"/>
      <c r="CT150" s="16"/>
      <c r="CU150" s="12">
        <f t="shared" si="166"/>
        <v>0</v>
      </c>
      <c r="CV150" s="12"/>
      <c r="CW150" s="12"/>
      <c r="CX150" s="12">
        <f t="shared" si="167"/>
        <v>0</v>
      </c>
      <c r="CY150" s="11"/>
      <c r="CZ150" s="16"/>
      <c r="DA150" s="12">
        <f t="shared" si="168"/>
        <v>0</v>
      </c>
      <c r="DB150" s="12"/>
      <c r="DC150" s="12"/>
      <c r="DD150" s="12">
        <f t="shared" si="169"/>
        <v>0</v>
      </c>
      <c r="DE150" s="11"/>
      <c r="DF150" s="16"/>
      <c r="DG150" s="12">
        <f t="shared" si="170"/>
        <v>0</v>
      </c>
      <c r="DH150" s="12"/>
      <c r="DI150" s="12"/>
      <c r="DJ150" s="12">
        <f t="shared" si="171"/>
        <v>0</v>
      </c>
      <c r="DK150" s="11"/>
      <c r="DL150" s="16"/>
      <c r="DM150" s="12">
        <f t="shared" si="172"/>
        <v>0</v>
      </c>
      <c r="DN150" s="12"/>
      <c r="DO150" s="12"/>
      <c r="DP150" s="12">
        <f t="shared" si="173"/>
        <v>0</v>
      </c>
      <c r="DQ150" s="11"/>
      <c r="DR150" s="16"/>
      <c r="DS150" s="12">
        <f t="shared" si="174"/>
        <v>0</v>
      </c>
      <c r="DT150" s="12"/>
      <c r="DU150" s="12"/>
      <c r="DV150" s="12">
        <f t="shared" si="175"/>
        <v>0</v>
      </c>
      <c r="DW150" s="11"/>
      <c r="DX150" s="16"/>
      <c r="DY150" s="12">
        <f t="shared" si="176"/>
        <v>0</v>
      </c>
      <c r="DZ150" s="12"/>
      <c r="EA150" s="12"/>
      <c r="EB150" s="12">
        <f t="shared" si="177"/>
        <v>0</v>
      </c>
      <c r="EC150" s="11"/>
      <c r="ED150" s="16"/>
      <c r="EE150" s="12">
        <f t="shared" si="178"/>
        <v>0</v>
      </c>
      <c r="EF150" s="12"/>
      <c r="EG150" s="12"/>
      <c r="EH150" s="12">
        <f t="shared" si="179"/>
        <v>0</v>
      </c>
      <c r="EI150" s="11"/>
      <c r="EJ150" s="16"/>
      <c r="EK150" s="12">
        <f t="shared" si="180"/>
        <v>0</v>
      </c>
      <c r="EL150" s="12"/>
      <c r="EM150" s="12"/>
      <c r="EN150" s="12">
        <f t="shared" si="181"/>
        <v>0</v>
      </c>
      <c r="EO150" s="11"/>
      <c r="EP150" s="16"/>
      <c r="EQ150" s="12">
        <f t="shared" si="182"/>
        <v>0</v>
      </c>
      <c r="ER150" s="12"/>
      <c r="ES150" s="12"/>
      <c r="ET150" s="12">
        <f t="shared" si="183"/>
        <v>0</v>
      </c>
      <c r="EU150" s="11"/>
      <c r="EV150" s="16"/>
      <c r="EW150" s="12">
        <f t="shared" si="184"/>
        <v>0</v>
      </c>
      <c r="EX150" s="12"/>
      <c r="EY150" s="12"/>
      <c r="EZ150" s="12">
        <f t="shared" si="185"/>
        <v>0</v>
      </c>
      <c r="FA150" s="11"/>
      <c r="FB150" s="16"/>
      <c r="FC150" s="12">
        <f t="shared" si="186"/>
        <v>0</v>
      </c>
      <c r="FD150" s="12"/>
      <c r="FE150" s="12"/>
      <c r="FF150" s="12">
        <f t="shared" si="187"/>
        <v>0</v>
      </c>
      <c r="FG150" s="11"/>
      <c r="FH150" s="16"/>
      <c r="FI150" s="12">
        <f t="shared" si="188"/>
        <v>0</v>
      </c>
      <c r="FJ150" s="12"/>
      <c r="FK150" s="12"/>
      <c r="FL150" s="12">
        <f t="shared" si="189"/>
        <v>0</v>
      </c>
      <c r="FM150" s="11"/>
      <c r="FN150" s="16"/>
      <c r="FO150" s="12">
        <f t="shared" si="190"/>
        <v>0</v>
      </c>
      <c r="FP150" s="12"/>
      <c r="FQ150" s="12"/>
      <c r="FR150" s="12">
        <f t="shared" si="191"/>
        <v>0</v>
      </c>
      <c r="FS150" s="11"/>
      <c r="FT150" s="16"/>
      <c r="FU150" s="12">
        <f t="shared" si="192"/>
        <v>0</v>
      </c>
      <c r="FV150" s="12"/>
      <c r="FW150" s="12"/>
      <c r="FX150" s="12">
        <f t="shared" si="193"/>
        <v>0</v>
      </c>
      <c r="FY150" s="11"/>
      <c r="FZ150" s="16"/>
      <c r="GA150" s="12">
        <f t="shared" si="194"/>
        <v>0</v>
      </c>
      <c r="GB150" s="12"/>
      <c r="GC150" s="12"/>
      <c r="GD150" s="12">
        <f t="shared" si="195"/>
        <v>0</v>
      </c>
      <c r="GE150" s="11">
        <f>[2]Sheet1!$D$3</f>
        <v>0</v>
      </c>
      <c r="GF150" s="12">
        <f t="shared" si="196"/>
        <v>0</v>
      </c>
      <c r="GG150" s="12">
        <f t="shared" si="197"/>
        <v>0</v>
      </c>
      <c r="GH150" s="12">
        <f t="shared" si="198"/>
        <v>0</v>
      </c>
      <c r="GI150" s="12">
        <f t="shared" si="133"/>
        <v>0</v>
      </c>
      <c r="GJ150" s="13">
        <f t="shared" si="134"/>
        <v>0</v>
      </c>
    </row>
    <row r="151" spans="1:192" x14ac:dyDescent="0.25">
      <c r="A151" s="65"/>
      <c r="B151" s="9">
        <f>'[1]البيان الاساسى'!B149</f>
        <v>147</v>
      </c>
      <c r="C151" s="10" t="str">
        <f>VLOOKUP($B151,'[1]البيان الاساسى'!$B$3:$K$561,2,0)</f>
        <v>كولا زجاجة</v>
      </c>
      <c r="D151" s="10" t="str">
        <f>VLOOKUP($B151,'[1]البيان الاساسى'!$B$3:$K$561,3,0)</f>
        <v>بالتة 12 زجاجة</v>
      </c>
      <c r="E151" s="11"/>
      <c r="F151" s="14"/>
      <c r="G151" s="12">
        <f t="shared" si="135"/>
        <v>0</v>
      </c>
      <c r="H151" s="12"/>
      <c r="I151" s="12"/>
      <c r="J151" s="12">
        <f t="shared" si="136"/>
        <v>0</v>
      </c>
      <c r="K151" s="14"/>
      <c r="L151" s="13">
        <f t="shared" si="137"/>
        <v>0</v>
      </c>
      <c r="M151" s="11"/>
      <c r="N151" s="14"/>
      <c r="O151" s="12">
        <f t="shared" si="138"/>
        <v>0</v>
      </c>
      <c r="P151" s="12"/>
      <c r="Q151" s="12"/>
      <c r="R151" s="12">
        <f t="shared" si="139"/>
        <v>0</v>
      </c>
      <c r="S151" s="11"/>
      <c r="T151" s="14"/>
      <c r="U151" s="12">
        <f t="shared" si="140"/>
        <v>0</v>
      </c>
      <c r="V151" s="12"/>
      <c r="W151" s="12"/>
      <c r="X151" s="12">
        <f t="shared" si="141"/>
        <v>0</v>
      </c>
      <c r="Y151" s="11"/>
      <c r="Z151" s="14"/>
      <c r="AA151" s="12">
        <f t="shared" si="142"/>
        <v>0</v>
      </c>
      <c r="AB151" s="12"/>
      <c r="AC151" s="12"/>
      <c r="AD151" s="12">
        <f t="shared" si="143"/>
        <v>0</v>
      </c>
      <c r="AE151" s="11"/>
      <c r="AF151" s="14"/>
      <c r="AG151" s="12">
        <f t="shared" si="144"/>
        <v>0</v>
      </c>
      <c r="AH151" s="12"/>
      <c r="AI151" s="12"/>
      <c r="AJ151" s="12">
        <f t="shared" si="145"/>
        <v>0</v>
      </c>
      <c r="AK151" s="11"/>
      <c r="AL151" s="14"/>
      <c r="AM151" s="12">
        <f t="shared" si="146"/>
        <v>0</v>
      </c>
      <c r="AN151" s="12"/>
      <c r="AO151" s="12"/>
      <c r="AP151" s="12">
        <f t="shared" si="147"/>
        <v>0</v>
      </c>
      <c r="AQ151" s="11"/>
      <c r="AR151" s="14"/>
      <c r="AS151" s="12">
        <f t="shared" si="148"/>
        <v>0</v>
      </c>
      <c r="AT151" s="12"/>
      <c r="AU151" s="12"/>
      <c r="AV151" s="12">
        <f t="shared" si="149"/>
        <v>0</v>
      </c>
      <c r="AW151" s="11"/>
      <c r="AX151" s="14"/>
      <c r="AY151" s="12">
        <f t="shared" si="150"/>
        <v>0</v>
      </c>
      <c r="AZ151" s="12"/>
      <c r="BA151" s="12"/>
      <c r="BB151" s="12">
        <f t="shared" si="151"/>
        <v>0</v>
      </c>
      <c r="BC151" s="11"/>
      <c r="BD151" s="14"/>
      <c r="BE151" s="12">
        <f t="shared" si="152"/>
        <v>0</v>
      </c>
      <c r="BF151" s="12"/>
      <c r="BG151" s="12"/>
      <c r="BH151" s="12">
        <f t="shared" si="153"/>
        <v>0</v>
      </c>
      <c r="BI151" s="11"/>
      <c r="BJ151" s="14"/>
      <c r="BK151" s="12">
        <f t="shared" si="154"/>
        <v>0</v>
      </c>
      <c r="BL151" s="12"/>
      <c r="BM151" s="12"/>
      <c r="BN151" s="12">
        <f t="shared" si="155"/>
        <v>0</v>
      </c>
      <c r="BO151" s="11"/>
      <c r="BP151" s="14"/>
      <c r="BQ151" s="12">
        <f t="shared" si="156"/>
        <v>0</v>
      </c>
      <c r="BR151" s="12"/>
      <c r="BS151" s="12"/>
      <c r="BT151" s="12">
        <f t="shared" si="157"/>
        <v>0</v>
      </c>
      <c r="BU151" s="11"/>
      <c r="BV151" s="14"/>
      <c r="BW151" s="12">
        <f t="shared" si="158"/>
        <v>0</v>
      </c>
      <c r="BX151" s="12"/>
      <c r="BY151" s="12"/>
      <c r="BZ151" s="12">
        <f t="shared" si="159"/>
        <v>0</v>
      </c>
      <c r="CA151" s="11"/>
      <c r="CB151" s="14"/>
      <c r="CC151" s="12">
        <f t="shared" si="160"/>
        <v>0</v>
      </c>
      <c r="CD151" s="12"/>
      <c r="CE151" s="12"/>
      <c r="CF151" s="12">
        <f t="shared" si="161"/>
        <v>0</v>
      </c>
      <c r="CG151" s="11"/>
      <c r="CH151" s="14"/>
      <c r="CI151" s="12">
        <f t="shared" si="162"/>
        <v>0</v>
      </c>
      <c r="CJ151" s="12"/>
      <c r="CK151" s="12"/>
      <c r="CL151" s="12">
        <f t="shared" si="163"/>
        <v>0</v>
      </c>
      <c r="CM151" s="11"/>
      <c r="CN151" s="14"/>
      <c r="CO151" s="12">
        <f t="shared" si="164"/>
        <v>0</v>
      </c>
      <c r="CP151" s="12"/>
      <c r="CQ151" s="12"/>
      <c r="CR151" s="12">
        <f t="shared" si="165"/>
        <v>0</v>
      </c>
      <c r="CS151" s="11"/>
      <c r="CT151" s="14"/>
      <c r="CU151" s="12">
        <f t="shared" si="166"/>
        <v>0</v>
      </c>
      <c r="CV151" s="12"/>
      <c r="CW151" s="12"/>
      <c r="CX151" s="12">
        <f t="shared" si="167"/>
        <v>0</v>
      </c>
      <c r="CY151" s="11"/>
      <c r="CZ151" s="14"/>
      <c r="DA151" s="12">
        <f t="shared" si="168"/>
        <v>0</v>
      </c>
      <c r="DB151" s="12"/>
      <c r="DC151" s="12"/>
      <c r="DD151" s="12">
        <f t="shared" si="169"/>
        <v>0</v>
      </c>
      <c r="DE151" s="11"/>
      <c r="DF151" s="14"/>
      <c r="DG151" s="12">
        <f t="shared" si="170"/>
        <v>0</v>
      </c>
      <c r="DH151" s="12"/>
      <c r="DI151" s="12"/>
      <c r="DJ151" s="12">
        <f t="shared" si="171"/>
        <v>0</v>
      </c>
      <c r="DK151" s="11"/>
      <c r="DL151" s="14"/>
      <c r="DM151" s="12">
        <f t="shared" si="172"/>
        <v>0</v>
      </c>
      <c r="DN151" s="12"/>
      <c r="DO151" s="12"/>
      <c r="DP151" s="12">
        <f t="shared" si="173"/>
        <v>0</v>
      </c>
      <c r="DQ151" s="11"/>
      <c r="DR151" s="14"/>
      <c r="DS151" s="12">
        <f t="shared" si="174"/>
        <v>0</v>
      </c>
      <c r="DT151" s="12"/>
      <c r="DU151" s="12"/>
      <c r="DV151" s="12">
        <f t="shared" si="175"/>
        <v>0</v>
      </c>
      <c r="DW151" s="11"/>
      <c r="DX151" s="14"/>
      <c r="DY151" s="12">
        <f t="shared" si="176"/>
        <v>0</v>
      </c>
      <c r="DZ151" s="12"/>
      <c r="EA151" s="12"/>
      <c r="EB151" s="12">
        <f t="shared" si="177"/>
        <v>0</v>
      </c>
      <c r="EC151" s="11"/>
      <c r="ED151" s="14"/>
      <c r="EE151" s="12">
        <f t="shared" si="178"/>
        <v>0</v>
      </c>
      <c r="EF151" s="12"/>
      <c r="EG151" s="12"/>
      <c r="EH151" s="12">
        <f t="shared" si="179"/>
        <v>0</v>
      </c>
      <c r="EI151" s="11"/>
      <c r="EJ151" s="14"/>
      <c r="EK151" s="12">
        <f t="shared" si="180"/>
        <v>0</v>
      </c>
      <c r="EL151" s="12"/>
      <c r="EM151" s="12"/>
      <c r="EN151" s="12">
        <f t="shared" si="181"/>
        <v>0</v>
      </c>
      <c r="EO151" s="11"/>
      <c r="EP151" s="14"/>
      <c r="EQ151" s="12">
        <f t="shared" si="182"/>
        <v>0</v>
      </c>
      <c r="ER151" s="12"/>
      <c r="ES151" s="12"/>
      <c r="ET151" s="12">
        <f t="shared" si="183"/>
        <v>0</v>
      </c>
      <c r="EU151" s="11"/>
      <c r="EV151" s="14"/>
      <c r="EW151" s="12">
        <f t="shared" si="184"/>
        <v>0</v>
      </c>
      <c r="EX151" s="12"/>
      <c r="EY151" s="12"/>
      <c r="EZ151" s="12">
        <f t="shared" si="185"/>
        <v>0</v>
      </c>
      <c r="FA151" s="11"/>
      <c r="FB151" s="14"/>
      <c r="FC151" s="12">
        <f t="shared" si="186"/>
        <v>0</v>
      </c>
      <c r="FD151" s="12"/>
      <c r="FE151" s="12"/>
      <c r="FF151" s="12">
        <f t="shared" si="187"/>
        <v>0</v>
      </c>
      <c r="FG151" s="11"/>
      <c r="FH151" s="14"/>
      <c r="FI151" s="12">
        <f t="shared" si="188"/>
        <v>0</v>
      </c>
      <c r="FJ151" s="12"/>
      <c r="FK151" s="12"/>
      <c r="FL151" s="12">
        <f t="shared" si="189"/>
        <v>0</v>
      </c>
      <c r="FM151" s="11"/>
      <c r="FN151" s="14"/>
      <c r="FO151" s="12">
        <f t="shared" si="190"/>
        <v>0</v>
      </c>
      <c r="FP151" s="12"/>
      <c r="FQ151" s="12"/>
      <c r="FR151" s="12">
        <f t="shared" si="191"/>
        <v>0</v>
      </c>
      <c r="FS151" s="11"/>
      <c r="FT151" s="14"/>
      <c r="FU151" s="12">
        <f t="shared" si="192"/>
        <v>0</v>
      </c>
      <c r="FV151" s="12"/>
      <c r="FW151" s="12"/>
      <c r="FX151" s="12">
        <f t="shared" si="193"/>
        <v>0</v>
      </c>
      <c r="FY151" s="11"/>
      <c r="FZ151" s="14"/>
      <c r="GA151" s="12">
        <f t="shared" si="194"/>
        <v>0</v>
      </c>
      <c r="GB151" s="12"/>
      <c r="GC151" s="12"/>
      <c r="GD151" s="12">
        <f t="shared" si="195"/>
        <v>0</v>
      </c>
      <c r="GE151" s="11">
        <f>[2]Sheet1!$D$3</f>
        <v>0</v>
      </c>
      <c r="GF151" s="12">
        <f t="shared" si="196"/>
        <v>0</v>
      </c>
      <c r="GG151" s="12">
        <f t="shared" si="197"/>
        <v>0</v>
      </c>
      <c r="GH151" s="12">
        <f t="shared" si="198"/>
        <v>0</v>
      </c>
      <c r="GI151" s="12">
        <f t="shared" si="133"/>
        <v>0</v>
      </c>
      <c r="GJ151" s="13">
        <f t="shared" si="134"/>
        <v>0</v>
      </c>
    </row>
    <row r="152" spans="1:192" x14ac:dyDescent="0.25">
      <c r="A152" s="65"/>
      <c r="B152" s="9">
        <f>'[1]البيان الاساسى'!B150</f>
        <v>148</v>
      </c>
      <c r="C152" s="10" t="str">
        <f>VLOOKUP($B152,'[1]البيان الاساسى'!$B$3:$K$561,2,0)</f>
        <v>كولا  كانز 330</v>
      </c>
      <c r="D152" s="10" t="str">
        <f>VLOOKUP($B152,'[1]البيان الاساسى'!$B$3:$K$561,3,0)</f>
        <v>بالتة 24 كانز</v>
      </c>
      <c r="E152" s="11"/>
      <c r="F152" s="14"/>
      <c r="G152" s="12">
        <f t="shared" si="135"/>
        <v>0</v>
      </c>
      <c r="H152" s="12"/>
      <c r="I152" s="12"/>
      <c r="J152" s="12">
        <f t="shared" si="136"/>
        <v>0</v>
      </c>
      <c r="K152" s="14"/>
      <c r="L152" s="13">
        <f t="shared" si="137"/>
        <v>0</v>
      </c>
      <c r="M152" s="11"/>
      <c r="N152" s="14"/>
      <c r="O152" s="12">
        <f t="shared" si="138"/>
        <v>0</v>
      </c>
      <c r="P152" s="12"/>
      <c r="Q152" s="12"/>
      <c r="R152" s="12">
        <f t="shared" si="139"/>
        <v>0</v>
      </c>
      <c r="S152" s="11"/>
      <c r="T152" s="14"/>
      <c r="U152" s="12">
        <f t="shared" si="140"/>
        <v>0</v>
      </c>
      <c r="V152" s="12"/>
      <c r="W152" s="12"/>
      <c r="X152" s="12">
        <f t="shared" si="141"/>
        <v>0</v>
      </c>
      <c r="Y152" s="11"/>
      <c r="Z152" s="14"/>
      <c r="AA152" s="12">
        <f t="shared" si="142"/>
        <v>0</v>
      </c>
      <c r="AB152" s="12"/>
      <c r="AC152" s="12"/>
      <c r="AD152" s="12">
        <f t="shared" si="143"/>
        <v>0</v>
      </c>
      <c r="AE152" s="11"/>
      <c r="AF152" s="14"/>
      <c r="AG152" s="12">
        <f t="shared" si="144"/>
        <v>0</v>
      </c>
      <c r="AH152" s="12"/>
      <c r="AI152" s="12"/>
      <c r="AJ152" s="12">
        <f t="shared" si="145"/>
        <v>0</v>
      </c>
      <c r="AK152" s="11"/>
      <c r="AL152" s="14"/>
      <c r="AM152" s="12">
        <f t="shared" si="146"/>
        <v>0</v>
      </c>
      <c r="AN152" s="12"/>
      <c r="AO152" s="12"/>
      <c r="AP152" s="12">
        <f t="shared" si="147"/>
        <v>0</v>
      </c>
      <c r="AQ152" s="11"/>
      <c r="AR152" s="14"/>
      <c r="AS152" s="12">
        <f t="shared" si="148"/>
        <v>0</v>
      </c>
      <c r="AT152" s="12"/>
      <c r="AU152" s="12"/>
      <c r="AV152" s="12">
        <f t="shared" si="149"/>
        <v>0</v>
      </c>
      <c r="AW152" s="11"/>
      <c r="AX152" s="14"/>
      <c r="AY152" s="12">
        <f t="shared" si="150"/>
        <v>0</v>
      </c>
      <c r="AZ152" s="12"/>
      <c r="BA152" s="12"/>
      <c r="BB152" s="12">
        <f t="shared" si="151"/>
        <v>0</v>
      </c>
      <c r="BC152" s="11"/>
      <c r="BD152" s="14"/>
      <c r="BE152" s="12">
        <f t="shared" si="152"/>
        <v>0</v>
      </c>
      <c r="BF152" s="12"/>
      <c r="BG152" s="12"/>
      <c r="BH152" s="12">
        <f t="shared" si="153"/>
        <v>0</v>
      </c>
      <c r="BI152" s="11"/>
      <c r="BJ152" s="14"/>
      <c r="BK152" s="12">
        <f t="shared" si="154"/>
        <v>0</v>
      </c>
      <c r="BL152" s="12"/>
      <c r="BM152" s="12"/>
      <c r="BN152" s="12">
        <f t="shared" si="155"/>
        <v>0</v>
      </c>
      <c r="BO152" s="11"/>
      <c r="BP152" s="14"/>
      <c r="BQ152" s="12">
        <f t="shared" si="156"/>
        <v>0</v>
      </c>
      <c r="BR152" s="12"/>
      <c r="BS152" s="12"/>
      <c r="BT152" s="12">
        <f t="shared" si="157"/>
        <v>0</v>
      </c>
      <c r="BU152" s="11"/>
      <c r="BV152" s="14"/>
      <c r="BW152" s="12">
        <f t="shared" si="158"/>
        <v>0</v>
      </c>
      <c r="BX152" s="12"/>
      <c r="BY152" s="12"/>
      <c r="BZ152" s="12">
        <f t="shared" si="159"/>
        <v>0</v>
      </c>
      <c r="CA152" s="11"/>
      <c r="CB152" s="14"/>
      <c r="CC152" s="12">
        <f t="shared" si="160"/>
        <v>0</v>
      </c>
      <c r="CD152" s="12"/>
      <c r="CE152" s="12"/>
      <c r="CF152" s="12">
        <f t="shared" si="161"/>
        <v>0</v>
      </c>
      <c r="CG152" s="11"/>
      <c r="CH152" s="14"/>
      <c r="CI152" s="12">
        <f t="shared" si="162"/>
        <v>0</v>
      </c>
      <c r="CJ152" s="12"/>
      <c r="CK152" s="12"/>
      <c r="CL152" s="12">
        <f t="shared" si="163"/>
        <v>0</v>
      </c>
      <c r="CM152" s="11"/>
      <c r="CN152" s="14"/>
      <c r="CO152" s="12">
        <f t="shared" si="164"/>
        <v>0</v>
      </c>
      <c r="CP152" s="12"/>
      <c r="CQ152" s="12"/>
      <c r="CR152" s="12">
        <f t="shared" si="165"/>
        <v>0</v>
      </c>
      <c r="CS152" s="11"/>
      <c r="CT152" s="14"/>
      <c r="CU152" s="12">
        <f t="shared" si="166"/>
        <v>0</v>
      </c>
      <c r="CV152" s="12"/>
      <c r="CW152" s="12"/>
      <c r="CX152" s="12">
        <f t="shared" si="167"/>
        <v>0</v>
      </c>
      <c r="CY152" s="11"/>
      <c r="CZ152" s="14"/>
      <c r="DA152" s="12">
        <f t="shared" si="168"/>
        <v>0</v>
      </c>
      <c r="DB152" s="12"/>
      <c r="DC152" s="12"/>
      <c r="DD152" s="12">
        <f t="shared" si="169"/>
        <v>0</v>
      </c>
      <c r="DE152" s="11"/>
      <c r="DF152" s="14"/>
      <c r="DG152" s="12">
        <f t="shared" si="170"/>
        <v>0</v>
      </c>
      <c r="DH152" s="12"/>
      <c r="DI152" s="12"/>
      <c r="DJ152" s="12">
        <f t="shared" si="171"/>
        <v>0</v>
      </c>
      <c r="DK152" s="11"/>
      <c r="DL152" s="14"/>
      <c r="DM152" s="12">
        <f t="shared" si="172"/>
        <v>0</v>
      </c>
      <c r="DN152" s="12"/>
      <c r="DO152" s="12"/>
      <c r="DP152" s="12">
        <f t="shared" si="173"/>
        <v>0</v>
      </c>
      <c r="DQ152" s="11"/>
      <c r="DR152" s="14"/>
      <c r="DS152" s="12">
        <f t="shared" si="174"/>
        <v>0</v>
      </c>
      <c r="DT152" s="12"/>
      <c r="DU152" s="12"/>
      <c r="DV152" s="12">
        <f t="shared" si="175"/>
        <v>0</v>
      </c>
      <c r="DW152" s="11"/>
      <c r="DX152" s="14"/>
      <c r="DY152" s="12">
        <f t="shared" si="176"/>
        <v>0</v>
      </c>
      <c r="DZ152" s="12"/>
      <c r="EA152" s="12"/>
      <c r="EB152" s="12">
        <f t="shared" si="177"/>
        <v>0</v>
      </c>
      <c r="EC152" s="11"/>
      <c r="ED152" s="14"/>
      <c r="EE152" s="12">
        <f t="shared" si="178"/>
        <v>0</v>
      </c>
      <c r="EF152" s="12"/>
      <c r="EG152" s="12"/>
      <c r="EH152" s="12">
        <f t="shared" si="179"/>
        <v>0</v>
      </c>
      <c r="EI152" s="11"/>
      <c r="EJ152" s="14"/>
      <c r="EK152" s="12">
        <f t="shared" si="180"/>
        <v>0</v>
      </c>
      <c r="EL152" s="12"/>
      <c r="EM152" s="12"/>
      <c r="EN152" s="12">
        <f t="shared" si="181"/>
        <v>0</v>
      </c>
      <c r="EO152" s="11"/>
      <c r="EP152" s="14"/>
      <c r="EQ152" s="12">
        <f t="shared" si="182"/>
        <v>0</v>
      </c>
      <c r="ER152" s="12"/>
      <c r="ES152" s="12"/>
      <c r="ET152" s="12">
        <f t="shared" si="183"/>
        <v>0</v>
      </c>
      <c r="EU152" s="11"/>
      <c r="EV152" s="14"/>
      <c r="EW152" s="12">
        <f t="shared" si="184"/>
        <v>0</v>
      </c>
      <c r="EX152" s="12"/>
      <c r="EY152" s="12"/>
      <c r="EZ152" s="12">
        <f t="shared" si="185"/>
        <v>0</v>
      </c>
      <c r="FA152" s="11"/>
      <c r="FB152" s="14"/>
      <c r="FC152" s="12">
        <f t="shared" si="186"/>
        <v>0</v>
      </c>
      <c r="FD152" s="12"/>
      <c r="FE152" s="12"/>
      <c r="FF152" s="12">
        <f t="shared" si="187"/>
        <v>0</v>
      </c>
      <c r="FG152" s="11"/>
      <c r="FH152" s="14"/>
      <c r="FI152" s="12">
        <f t="shared" si="188"/>
        <v>0</v>
      </c>
      <c r="FJ152" s="12"/>
      <c r="FK152" s="12"/>
      <c r="FL152" s="12">
        <f t="shared" si="189"/>
        <v>0</v>
      </c>
      <c r="FM152" s="11"/>
      <c r="FN152" s="14"/>
      <c r="FO152" s="12">
        <f t="shared" si="190"/>
        <v>0</v>
      </c>
      <c r="FP152" s="12"/>
      <c r="FQ152" s="12"/>
      <c r="FR152" s="12">
        <f t="shared" si="191"/>
        <v>0</v>
      </c>
      <c r="FS152" s="11"/>
      <c r="FT152" s="14"/>
      <c r="FU152" s="12">
        <f t="shared" si="192"/>
        <v>0</v>
      </c>
      <c r="FV152" s="12"/>
      <c r="FW152" s="12"/>
      <c r="FX152" s="12">
        <f t="shared" si="193"/>
        <v>0</v>
      </c>
      <c r="FY152" s="11"/>
      <c r="FZ152" s="14"/>
      <c r="GA152" s="12">
        <f t="shared" si="194"/>
        <v>0</v>
      </c>
      <c r="GB152" s="12"/>
      <c r="GC152" s="12"/>
      <c r="GD152" s="12">
        <f t="shared" si="195"/>
        <v>0</v>
      </c>
      <c r="GE152" s="11">
        <f>[2]Sheet1!$D$3</f>
        <v>0</v>
      </c>
      <c r="GF152" s="12">
        <f t="shared" si="196"/>
        <v>0</v>
      </c>
      <c r="GG152" s="12">
        <f t="shared" si="197"/>
        <v>0</v>
      </c>
      <c r="GH152" s="12">
        <f t="shared" si="198"/>
        <v>0</v>
      </c>
      <c r="GI152" s="12">
        <f t="shared" si="133"/>
        <v>0</v>
      </c>
      <c r="GJ152" s="13">
        <f t="shared" si="134"/>
        <v>0</v>
      </c>
    </row>
    <row r="153" spans="1:192" x14ac:dyDescent="0.25">
      <c r="A153" s="65"/>
      <c r="B153" s="9">
        <f>'[1]البيان الاساسى'!B151</f>
        <v>149</v>
      </c>
      <c r="C153" s="10" t="str">
        <f>VLOOKUP($B153,'[1]البيان الاساسى'!$B$3:$K$561,2,0)</f>
        <v>ريشة شواية</v>
      </c>
      <c r="D153" s="10" t="str">
        <f>VLOOKUP($B153,'[1]البيان الاساسى'!$B$3:$K$561,3,0)</f>
        <v>عدد</v>
      </c>
      <c r="E153" s="11"/>
      <c r="F153" s="14"/>
      <c r="G153" s="12">
        <f t="shared" si="135"/>
        <v>0</v>
      </c>
      <c r="H153" s="12"/>
      <c r="I153" s="12"/>
      <c r="J153" s="12">
        <f t="shared" si="136"/>
        <v>0</v>
      </c>
      <c r="K153" s="14"/>
      <c r="L153" s="13">
        <f t="shared" si="137"/>
        <v>0</v>
      </c>
      <c r="M153" s="11"/>
      <c r="N153" s="14"/>
      <c r="O153" s="12">
        <f t="shared" si="138"/>
        <v>0</v>
      </c>
      <c r="P153" s="12"/>
      <c r="Q153" s="12"/>
      <c r="R153" s="12">
        <f t="shared" si="139"/>
        <v>0</v>
      </c>
      <c r="S153" s="11"/>
      <c r="T153" s="14"/>
      <c r="U153" s="12">
        <f t="shared" si="140"/>
        <v>0</v>
      </c>
      <c r="V153" s="12"/>
      <c r="W153" s="12"/>
      <c r="X153" s="12">
        <f t="shared" si="141"/>
        <v>0</v>
      </c>
      <c r="Y153" s="11"/>
      <c r="Z153" s="14"/>
      <c r="AA153" s="12">
        <f t="shared" si="142"/>
        <v>0</v>
      </c>
      <c r="AB153" s="12"/>
      <c r="AC153" s="12"/>
      <c r="AD153" s="12">
        <f t="shared" si="143"/>
        <v>0</v>
      </c>
      <c r="AE153" s="11"/>
      <c r="AF153" s="14"/>
      <c r="AG153" s="12">
        <f t="shared" si="144"/>
        <v>0</v>
      </c>
      <c r="AH153" s="12"/>
      <c r="AI153" s="12"/>
      <c r="AJ153" s="12">
        <f t="shared" si="145"/>
        <v>0</v>
      </c>
      <c r="AK153" s="11"/>
      <c r="AL153" s="14"/>
      <c r="AM153" s="12">
        <f t="shared" si="146"/>
        <v>0</v>
      </c>
      <c r="AN153" s="12"/>
      <c r="AO153" s="12"/>
      <c r="AP153" s="12">
        <f t="shared" si="147"/>
        <v>0</v>
      </c>
      <c r="AQ153" s="11"/>
      <c r="AR153" s="14"/>
      <c r="AS153" s="12">
        <f t="shared" si="148"/>
        <v>0</v>
      </c>
      <c r="AT153" s="12"/>
      <c r="AU153" s="12"/>
      <c r="AV153" s="12">
        <f t="shared" si="149"/>
        <v>0</v>
      </c>
      <c r="AW153" s="11"/>
      <c r="AX153" s="14"/>
      <c r="AY153" s="12">
        <f t="shared" si="150"/>
        <v>0</v>
      </c>
      <c r="AZ153" s="12"/>
      <c r="BA153" s="12"/>
      <c r="BB153" s="12">
        <f t="shared" si="151"/>
        <v>0</v>
      </c>
      <c r="BC153" s="11"/>
      <c r="BD153" s="14"/>
      <c r="BE153" s="12">
        <f t="shared" si="152"/>
        <v>0</v>
      </c>
      <c r="BF153" s="12"/>
      <c r="BG153" s="12"/>
      <c r="BH153" s="12">
        <f t="shared" si="153"/>
        <v>0</v>
      </c>
      <c r="BI153" s="11"/>
      <c r="BJ153" s="14"/>
      <c r="BK153" s="12">
        <f t="shared" si="154"/>
        <v>0</v>
      </c>
      <c r="BL153" s="12"/>
      <c r="BM153" s="12"/>
      <c r="BN153" s="12">
        <f t="shared" si="155"/>
        <v>0</v>
      </c>
      <c r="BO153" s="11"/>
      <c r="BP153" s="14"/>
      <c r="BQ153" s="12">
        <f t="shared" si="156"/>
        <v>0</v>
      </c>
      <c r="BR153" s="12"/>
      <c r="BS153" s="12"/>
      <c r="BT153" s="12">
        <f t="shared" si="157"/>
        <v>0</v>
      </c>
      <c r="BU153" s="11"/>
      <c r="BV153" s="14"/>
      <c r="BW153" s="12">
        <f t="shared" si="158"/>
        <v>0</v>
      </c>
      <c r="BX153" s="12"/>
      <c r="BY153" s="12"/>
      <c r="BZ153" s="12">
        <f t="shared" si="159"/>
        <v>0</v>
      </c>
      <c r="CA153" s="11"/>
      <c r="CB153" s="14"/>
      <c r="CC153" s="12">
        <f t="shared" si="160"/>
        <v>0</v>
      </c>
      <c r="CD153" s="12"/>
      <c r="CE153" s="12"/>
      <c r="CF153" s="12">
        <f t="shared" si="161"/>
        <v>0</v>
      </c>
      <c r="CG153" s="11"/>
      <c r="CH153" s="14"/>
      <c r="CI153" s="12">
        <f t="shared" si="162"/>
        <v>0</v>
      </c>
      <c r="CJ153" s="12"/>
      <c r="CK153" s="12"/>
      <c r="CL153" s="12">
        <f t="shared" si="163"/>
        <v>0</v>
      </c>
      <c r="CM153" s="11"/>
      <c r="CN153" s="14"/>
      <c r="CO153" s="12">
        <f t="shared" si="164"/>
        <v>0</v>
      </c>
      <c r="CP153" s="12"/>
      <c r="CQ153" s="12"/>
      <c r="CR153" s="12">
        <f t="shared" si="165"/>
        <v>0</v>
      </c>
      <c r="CS153" s="11"/>
      <c r="CT153" s="14"/>
      <c r="CU153" s="12">
        <f t="shared" si="166"/>
        <v>0</v>
      </c>
      <c r="CV153" s="12"/>
      <c r="CW153" s="12"/>
      <c r="CX153" s="12">
        <f t="shared" si="167"/>
        <v>0</v>
      </c>
      <c r="CY153" s="11"/>
      <c r="CZ153" s="14"/>
      <c r="DA153" s="12">
        <f t="shared" si="168"/>
        <v>0</v>
      </c>
      <c r="DB153" s="12"/>
      <c r="DC153" s="12"/>
      <c r="DD153" s="12">
        <f t="shared" si="169"/>
        <v>0</v>
      </c>
      <c r="DE153" s="11"/>
      <c r="DF153" s="14"/>
      <c r="DG153" s="12">
        <f t="shared" si="170"/>
        <v>0</v>
      </c>
      <c r="DH153" s="12"/>
      <c r="DI153" s="12"/>
      <c r="DJ153" s="12">
        <f t="shared" si="171"/>
        <v>0</v>
      </c>
      <c r="DK153" s="11"/>
      <c r="DL153" s="14"/>
      <c r="DM153" s="12">
        <f t="shared" si="172"/>
        <v>0</v>
      </c>
      <c r="DN153" s="12"/>
      <c r="DO153" s="12"/>
      <c r="DP153" s="12">
        <f t="shared" si="173"/>
        <v>0</v>
      </c>
      <c r="DQ153" s="11"/>
      <c r="DR153" s="14"/>
      <c r="DS153" s="12">
        <f t="shared" si="174"/>
        <v>0</v>
      </c>
      <c r="DT153" s="12"/>
      <c r="DU153" s="12"/>
      <c r="DV153" s="12">
        <f t="shared" si="175"/>
        <v>0</v>
      </c>
      <c r="DW153" s="11"/>
      <c r="DX153" s="14"/>
      <c r="DY153" s="12">
        <f t="shared" si="176"/>
        <v>0</v>
      </c>
      <c r="DZ153" s="12"/>
      <c r="EA153" s="12"/>
      <c r="EB153" s="12">
        <f t="shared" si="177"/>
        <v>0</v>
      </c>
      <c r="EC153" s="11"/>
      <c r="ED153" s="14"/>
      <c r="EE153" s="12">
        <f t="shared" si="178"/>
        <v>0</v>
      </c>
      <c r="EF153" s="12"/>
      <c r="EG153" s="12"/>
      <c r="EH153" s="12">
        <f t="shared" si="179"/>
        <v>0</v>
      </c>
      <c r="EI153" s="11"/>
      <c r="EJ153" s="14"/>
      <c r="EK153" s="12">
        <f t="shared" si="180"/>
        <v>0</v>
      </c>
      <c r="EL153" s="12"/>
      <c r="EM153" s="12"/>
      <c r="EN153" s="12">
        <f t="shared" si="181"/>
        <v>0</v>
      </c>
      <c r="EO153" s="11"/>
      <c r="EP153" s="14"/>
      <c r="EQ153" s="12">
        <f t="shared" si="182"/>
        <v>0</v>
      </c>
      <c r="ER153" s="12"/>
      <c r="ES153" s="12"/>
      <c r="ET153" s="12">
        <f t="shared" si="183"/>
        <v>0</v>
      </c>
      <c r="EU153" s="11"/>
      <c r="EV153" s="14"/>
      <c r="EW153" s="12">
        <f t="shared" si="184"/>
        <v>0</v>
      </c>
      <c r="EX153" s="12"/>
      <c r="EY153" s="12"/>
      <c r="EZ153" s="12">
        <f t="shared" si="185"/>
        <v>0</v>
      </c>
      <c r="FA153" s="11"/>
      <c r="FB153" s="14"/>
      <c r="FC153" s="12">
        <f t="shared" si="186"/>
        <v>0</v>
      </c>
      <c r="FD153" s="12"/>
      <c r="FE153" s="12"/>
      <c r="FF153" s="12">
        <f t="shared" si="187"/>
        <v>0</v>
      </c>
      <c r="FG153" s="11"/>
      <c r="FH153" s="14"/>
      <c r="FI153" s="12">
        <f t="shared" si="188"/>
        <v>0</v>
      </c>
      <c r="FJ153" s="12"/>
      <c r="FK153" s="12"/>
      <c r="FL153" s="12">
        <f t="shared" si="189"/>
        <v>0</v>
      </c>
      <c r="FM153" s="11"/>
      <c r="FN153" s="14"/>
      <c r="FO153" s="12">
        <f t="shared" si="190"/>
        <v>0</v>
      </c>
      <c r="FP153" s="12"/>
      <c r="FQ153" s="12"/>
      <c r="FR153" s="12">
        <f t="shared" si="191"/>
        <v>0</v>
      </c>
      <c r="FS153" s="11"/>
      <c r="FT153" s="14"/>
      <c r="FU153" s="12">
        <f t="shared" si="192"/>
        <v>0</v>
      </c>
      <c r="FV153" s="12"/>
      <c r="FW153" s="12"/>
      <c r="FX153" s="12">
        <f t="shared" si="193"/>
        <v>0</v>
      </c>
      <c r="FY153" s="11"/>
      <c r="FZ153" s="14"/>
      <c r="GA153" s="12">
        <f t="shared" si="194"/>
        <v>0</v>
      </c>
      <c r="GB153" s="12"/>
      <c r="GC153" s="12"/>
      <c r="GD153" s="12">
        <f t="shared" si="195"/>
        <v>0</v>
      </c>
      <c r="GE153" s="11">
        <f>[2]Sheet1!$D$3</f>
        <v>0</v>
      </c>
      <c r="GF153" s="12">
        <f t="shared" si="196"/>
        <v>0</v>
      </c>
      <c r="GG153" s="12">
        <f t="shared" si="197"/>
        <v>0</v>
      </c>
      <c r="GH153" s="12">
        <f t="shared" si="198"/>
        <v>0</v>
      </c>
      <c r="GI153" s="12">
        <f t="shared" si="133"/>
        <v>0</v>
      </c>
      <c r="GJ153" s="13">
        <f t="shared" si="134"/>
        <v>0</v>
      </c>
    </row>
    <row r="154" spans="1:192" x14ac:dyDescent="0.25">
      <c r="A154" s="65"/>
      <c r="B154" s="9">
        <f>'[1]البيان الاساسى'!B152</f>
        <v>150</v>
      </c>
      <c r="C154" s="10" t="str">
        <f>VLOOKUP($B154,'[1]البيان الاساسى'!$B$3:$K$561,2,0)</f>
        <v>اسطوانة غاز</v>
      </c>
      <c r="D154" s="10" t="str">
        <f>VLOOKUP($B154,'[1]البيان الاساسى'!$B$3:$K$561,3,0)</f>
        <v>عدد</v>
      </c>
      <c r="E154" s="11"/>
      <c r="F154" s="15"/>
      <c r="G154" s="12">
        <f t="shared" si="135"/>
        <v>0</v>
      </c>
      <c r="H154" s="12"/>
      <c r="I154" s="12"/>
      <c r="J154" s="12">
        <f t="shared" si="136"/>
        <v>0</v>
      </c>
      <c r="K154" s="15"/>
      <c r="L154" s="13">
        <f t="shared" si="137"/>
        <v>0</v>
      </c>
      <c r="M154" s="11"/>
      <c r="N154" s="15"/>
      <c r="O154" s="12">
        <f t="shared" si="138"/>
        <v>0</v>
      </c>
      <c r="P154" s="12"/>
      <c r="Q154" s="12"/>
      <c r="R154" s="12">
        <f t="shared" si="139"/>
        <v>0</v>
      </c>
      <c r="S154" s="11"/>
      <c r="T154" s="15"/>
      <c r="U154" s="12">
        <f t="shared" si="140"/>
        <v>0</v>
      </c>
      <c r="V154" s="12"/>
      <c r="W154" s="12"/>
      <c r="X154" s="12">
        <f t="shared" si="141"/>
        <v>0</v>
      </c>
      <c r="Y154" s="11"/>
      <c r="Z154" s="15"/>
      <c r="AA154" s="12">
        <f t="shared" si="142"/>
        <v>0</v>
      </c>
      <c r="AB154" s="12"/>
      <c r="AC154" s="12"/>
      <c r="AD154" s="12">
        <f t="shared" si="143"/>
        <v>0</v>
      </c>
      <c r="AE154" s="11"/>
      <c r="AF154" s="15"/>
      <c r="AG154" s="12">
        <f t="shared" si="144"/>
        <v>0</v>
      </c>
      <c r="AH154" s="12"/>
      <c r="AI154" s="12"/>
      <c r="AJ154" s="12">
        <f t="shared" si="145"/>
        <v>0</v>
      </c>
      <c r="AK154" s="11"/>
      <c r="AL154" s="15"/>
      <c r="AM154" s="12">
        <f t="shared" si="146"/>
        <v>0</v>
      </c>
      <c r="AN154" s="12"/>
      <c r="AO154" s="12"/>
      <c r="AP154" s="12">
        <f t="shared" si="147"/>
        <v>0</v>
      </c>
      <c r="AQ154" s="11"/>
      <c r="AR154" s="15"/>
      <c r="AS154" s="12">
        <f t="shared" si="148"/>
        <v>0</v>
      </c>
      <c r="AT154" s="12"/>
      <c r="AU154" s="12"/>
      <c r="AV154" s="12">
        <f t="shared" si="149"/>
        <v>0</v>
      </c>
      <c r="AW154" s="11"/>
      <c r="AX154" s="15"/>
      <c r="AY154" s="12">
        <f t="shared" si="150"/>
        <v>0</v>
      </c>
      <c r="AZ154" s="12"/>
      <c r="BA154" s="12"/>
      <c r="BB154" s="12">
        <f t="shared" si="151"/>
        <v>0</v>
      </c>
      <c r="BC154" s="11"/>
      <c r="BD154" s="15"/>
      <c r="BE154" s="12">
        <f t="shared" si="152"/>
        <v>0</v>
      </c>
      <c r="BF154" s="12"/>
      <c r="BG154" s="12"/>
      <c r="BH154" s="12">
        <f t="shared" si="153"/>
        <v>0</v>
      </c>
      <c r="BI154" s="11"/>
      <c r="BJ154" s="15"/>
      <c r="BK154" s="12">
        <f t="shared" si="154"/>
        <v>0</v>
      </c>
      <c r="BL154" s="12"/>
      <c r="BM154" s="12"/>
      <c r="BN154" s="12">
        <f t="shared" si="155"/>
        <v>0</v>
      </c>
      <c r="BO154" s="11"/>
      <c r="BP154" s="15"/>
      <c r="BQ154" s="12">
        <f t="shared" si="156"/>
        <v>0</v>
      </c>
      <c r="BR154" s="12"/>
      <c r="BS154" s="12"/>
      <c r="BT154" s="12">
        <f t="shared" si="157"/>
        <v>0</v>
      </c>
      <c r="BU154" s="11"/>
      <c r="BV154" s="15"/>
      <c r="BW154" s="12">
        <f t="shared" si="158"/>
        <v>0</v>
      </c>
      <c r="BX154" s="12"/>
      <c r="BY154" s="12"/>
      <c r="BZ154" s="12">
        <f t="shared" si="159"/>
        <v>0</v>
      </c>
      <c r="CA154" s="11"/>
      <c r="CB154" s="15"/>
      <c r="CC154" s="12">
        <f t="shared" si="160"/>
        <v>0</v>
      </c>
      <c r="CD154" s="12"/>
      <c r="CE154" s="12"/>
      <c r="CF154" s="12">
        <f t="shared" si="161"/>
        <v>0</v>
      </c>
      <c r="CG154" s="11"/>
      <c r="CH154" s="15"/>
      <c r="CI154" s="12">
        <f t="shared" si="162"/>
        <v>0</v>
      </c>
      <c r="CJ154" s="12"/>
      <c r="CK154" s="12"/>
      <c r="CL154" s="12">
        <f t="shared" si="163"/>
        <v>0</v>
      </c>
      <c r="CM154" s="11"/>
      <c r="CN154" s="15"/>
      <c r="CO154" s="12">
        <f t="shared" si="164"/>
        <v>0</v>
      </c>
      <c r="CP154" s="12"/>
      <c r="CQ154" s="12"/>
      <c r="CR154" s="12">
        <f t="shared" si="165"/>
        <v>0</v>
      </c>
      <c r="CS154" s="11"/>
      <c r="CT154" s="15"/>
      <c r="CU154" s="12">
        <f t="shared" si="166"/>
        <v>0</v>
      </c>
      <c r="CV154" s="12"/>
      <c r="CW154" s="12"/>
      <c r="CX154" s="12">
        <f t="shared" si="167"/>
        <v>0</v>
      </c>
      <c r="CY154" s="11"/>
      <c r="CZ154" s="15"/>
      <c r="DA154" s="12">
        <f t="shared" si="168"/>
        <v>0</v>
      </c>
      <c r="DB154" s="12"/>
      <c r="DC154" s="12"/>
      <c r="DD154" s="12">
        <f t="shared" si="169"/>
        <v>0</v>
      </c>
      <c r="DE154" s="11"/>
      <c r="DF154" s="15"/>
      <c r="DG154" s="12">
        <f t="shared" si="170"/>
        <v>0</v>
      </c>
      <c r="DH154" s="12"/>
      <c r="DI154" s="12"/>
      <c r="DJ154" s="12">
        <f t="shared" si="171"/>
        <v>0</v>
      </c>
      <c r="DK154" s="11"/>
      <c r="DL154" s="15"/>
      <c r="DM154" s="12">
        <f t="shared" si="172"/>
        <v>0</v>
      </c>
      <c r="DN154" s="12"/>
      <c r="DO154" s="12"/>
      <c r="DP154" s="12">
        <f t="shared" si="173"/>
        <v>0</v>
      </c>
      <c r="DQ154" s="11"/>
      <c r="DR154" s="15"/>
      <c r="DS154" s="12">
        <f t="shared" si="174"/>
        <v>0</v>
      </c>
      <c r="DT154" s="12"/>
      <c r="DU154" s="12"/>
      <c r="DV154" s="12">
        <f t="shared" si="175"/>
        <v>0</v>
      </c>
      <c r="DW154" s="11"/>
      <c r="DX154" s="15"/>
      <c r="DY154" s="12">
        <f t="shared" si="176"/>
        <v>0</v>
      </c>
      <c r="DZ154" s="12"/>
      <c r="EA154" s="12"/>
      <c r="EB154" s="12">
        <f t="shared" si="177"/>
        <v>0</v>
      </c>
      <c r="EC154" s="11"/>
      <c r="ED154" s="15"/>
      <c r="EE154" s="12">
        <f t="shared" si="178"/>
        <v>0</v>
      </c>
      <c r="EF154" s="12"/>
      <c r="EG154" s="12"/>
      <c r="EH154" s="12">
        <f t="shared" si="179"/>
        <v>0</v>
      </c>
      <c r="EI154" s="11"/>
      <c r="EJ154" s="15"/>
      <c r="EK154" s="12">
        <f t="shared" si="180"/>
        <v>0</v>
      </c>
      <c r="EL154" s="12"/>
      <c r="EM154" s="12"/>
      <c r="EN154" s="12">
        <f t="shared" si="181"/>
        <v>0</v>
      </c>
      <c r="EO154" s="11"/>
      <c r="EP154" s="15"/>
      <c r="EQ154" s="12">
        <f t="shared" si="182"/>
        <v>0</v>
      </c>
      <c r="ER154" s="12"/>
      <c r="ES154" s="12"/>
      <c r="ET154" s="12">
        <f t="shared" si="183"/>
        <v>0</v>
      </c>
      <c r="EU154" s="11"/>
      <c r="EV154" s="15"/>
      <c r="EW154" s="12">
        <f t="shared" si="184"/>
        <v>0</v>
      </c>
      <c r="EX154" s="12"/>
      <c r="EY154" s="12"/>
      <c r="EZ154" s="12">
        <f t="shared" si="185"/>
        <v>0</v>
      </c>
      <c r="FA154" s="11"/>
      <c r="FB154" s="15"/>
      <c r="FC154" s="12">
        <f t="shared" si="186"/>
        <v>0</v>
      </c>
      <c r="FD154" s="12"/>
      <c r="FE154" s="12"/>
      <c r="FF154" s="12">
        <f t="shared" si="187"/>
        <v>0</v>
      </c>
      <c r="FG154" s="11"/>
      <c r="FH154" s="15"/>
      <c r="FI154" s="12">
        <f t="shared" si="188"/>
        <v>0</v>
      </c>
      <c r="FJ154" s="12"/>
      <c r="FK154" s="12"/>
      <c r="FL154" s="12">
        <f t="shared" si="189"/>
        <v>0</v>
      </c>
      <c r="FM154" s="11"/>
      <c r="FN154" s="15"/>
      <c r="FO154" s="12">
        <f t="shared" si="190"/>
        <v>0</v>
      </c>
      <c r="FP154" s="12"/>
      <c r="FQ154" s="12"/>
      <c r="FR154" s="12">
        <f t="shared" si="191"/>
        <v>0</v>
      </c>
      <c r="FS154" s="11"/>
      <c r="FT154" s="15"/>
      <c r="FU154" s="12">
        <f t="shared" si="192"/>
        <v>0</v>
      </c>
      <c r="FV154" s="12"/>
      <c r="FW154" s="12"/>
      <c r="FX154" s="12">
        <f t="shared" si="193"/>
        <v>0</v>
      </c>
      <c r="FY154" s="11"/>
      <c r="FZ154" s="15"/>
      <c r="GA154" s="12">
        <f t="shared" si="194"/>
        <v>0</v>
      </c>
      <c r="GB154" s="12"/>
      <c r="GC154" s="12"/>
      <c r="GD154" s="12">
        <f t="shared" si="195"/>
        <v>0</v>
      </c>
      <c r="GE154" s="11">
        <f>[2]Sheet1!$D$3</f>
        <v>0</v>
      </c>
      <c r="GF154" s="12">
        <f t="shared" si="196"/>
        <v>0</v>
      </c>
      <c r="GG154" s="12">
        <f t="shared" si="197"/>
        <v>0</v>
      </c>
      <c r="GH154" s="12">
        <f t="shared" si="198"/>
        <v>0</v>
      </c>
      <c r="GI154" s="12">
        <f t="shared" si="133"/>
        <v>0</v>
      </c>
      <c r="GJ154" s="13">
        <f t="shared" si="134"/>
        <v>0</v>
      </c>
    </row>
    <row r="155" spans="1:192" x14ac:dyDescent="0.25">
      <c r="A155" s="65"/>
      <c r="B155" s="9">
        <f>'[1]البيان الاساسى'!B153</f>
        <v>151</v>
      </c>
      <c r="C155" s="10" t="str">
        <f>VLOOKUP($B155,'[1]البيان الاساسى'!$B$3:$K$561,2,0)</f>
        <v>شاى</v>
      </c>
      <c r="D155" s="10" t="str">
        <f>VLOOKUP($B155,'[1]البيان الاساسى'!$B$3:$K$561,3,0)</f>
        <v>باكو 100جرام</v>
      </c>
      <c r="E155" s="11"/>
      <c r="F155" s="15"/>
      <c r="G155" s="12">
        <f t="shared" si="135"/>
        <v>0</v>
      </c>
      <c r="H155" s="12"/>
      <c r="I155" s="12"/>
      <c r="J155" s="12">
        <f t="shared" si="136"/>
        <v>0</v>
      </c>
      <c r="K155" s="15"/>
      <c r="L155" s="13">
        <f t="shared" si="137"/>
        <v>0</v>
      </c>
      <c r="M155" s="11"/>
      <c r="N155" s="15"/>
      <c r="O155" s="12">
        <f t="shared" si="138"/>
        <v>0</v>
      </c>
      <c r="P155" s="12"/>
      <c r="Q155" s="12"/>
      <c r="R155" s="12">
        <f t="shared" si="139"/>
        <v>0</v>
      </c>
      <c r="S155" s="11"/>
      <c r="T155" s="15"/>
      <c r="U155" s="12">
        <f t="shared" si="140"/>
        <v>0</v>
      </c>
      <c r="V155" s="12"/>
      <c r="W155" s="12"/>
      <c r="X155" s="12">
        <f t="shared" si="141"/>
        <v>0</v>
      </c>
      <c r="Y155" s="11"/>
      <c r="Z155" s="15"/>
      <c r="AA155" s="12">
        <f t="shared" si="142"/>
        <v>0</v>
      </c>
      <c r="AB155" s="12"/>
      <c r="AC155" s="12"/>
      <c r="AD155" s="12">
        <f t="shared" si="143"/>
        <v>0</v>
      </c>
      <c r="AE155" s="11"/>
      <c r="AF155" s="15"/>
      <c r="AG155" s="12">
        <f t="shared" si="144"/>
        <v>0</v>
      </c>
      <c r="AH155" s="12"/>
      <c r="AI155" s="12"/>
      <c r="AJ155" s="12">
        <f t="shared" si="145"/>
        <v>0</v>
      </c>
      <c r="AK155" s="11"/>
      <c r="AL155" s="15"/>
      <c r="AM155" s="12">
        <f t="shared" si="146"/>
        <v>0</v>
      </c>
      <c r="AN155" s="12"/>
      <c r="AO155" s="12"/>
      <c r="AP155" s="12">
        <f t="shared" si="147"/>
        <v>0</v>
      </c>
      <c r="AQ155" s="11"/>
      <c r="AR155" s="15"/>
      <c r="AS155" s="12">
        <f t="shared" si="148"/>
        <v>0</v>
      </c>
      <c r="AT155" s="12"/>
      <c r="AU155" s="12"/>
      <c r="AV155" s="12">
        <f t="shared" si="149"/>
        <v>0</v>
      </c>
      <c r="AW155" s="11"/>
      <c r="AX155" s="15"/>
      <c r="AY155" s="12">
        <f t="shared" si="150"/>
        <v>0</v>
      </c>
      <c r="AZ155" s="12"/>
      <c r="BA155" s="12"/>
      <c r="BB155" s="12">
        <f t="shared" si="151"/>
        <v>0</v>
      </c>
      <c r="BC155" s="11"/>
      <c r="BD155" s="15"/>
      <c r="BE155" s="12">
        <f t="shared" si="152"/>
        <v>0</v>
      </c>
      <c r="BF155" s="12"/>
      <c r="BG155" s="12"/>
      <c r="BH155" s="12">
        <f t="shared" si="153"/>
        <v>0</v>
      </c>
      <c r="BI155" s="11"/>
      <c r="BJ155" s="15"/>
      <c r="BK155" s="12">
        <f t="shared" si="154"/>
        <v>0</v>
      </c>
      <c r="BL155" s="12"/>
      <c r="BM155" s="12"/>
      <c r="BN155" s="12">
        <f t="shared" si="155"/>
        <v>0</v>
      </c>
      <c r="BO155" s="11"/>
      <c r="BP155" s="15"/>
      <c r="BQ155" s="12">
        <f t="shared" si="156"/>
        <v>0</v>
      </c>
      <c r="BR155" s="12"/>
      <c r="BS155" s="12"/>
      <c r="BT155" s="12">
        <f t="shared" si="157"/>
        <v>0</v>
      </c>
      <c r="BU155" s="11"/>
      <c r="BV155" s="15"/>
      <c r="BW155" s="12">
        <f t="shared" si="158"/>
        <v>0</v>
      </c>
      <c r="BX155" s="12"/>
      <c r="BY155" s="12"/>
      <c r="BZ155" s="12">
        <f t="shared" si="159"/>
        <v>0</v>
      </c>
      <c r="CA155" s="11"/>
      <c r="CB155" s="15"/>
      <c r="CC155" s="12">
        <f t="shared" si="160"/>
        <v>0</v>
      </c>
      <c r="CD155" s="12"/>
      <c r="CE155" s="12"/>
      <c r="CF155" s="12">
        <f t="shared" si="161"/>
        <v>0</v>
      </c>
      <c r="CG155" s="11"/>
      <c r="CH155" s="15"/>
      <c r="CI155" s="12">
        <f t="shared" si="162"/>
        <v>0</v>
      </c>
      <c r="CJ155" s="12"/>
      <c r="CK155" s="12"/>
      <c r="CL155" s="12">
        <f t="shared" si="163"/>
        <v>0</v>
      </c>
      <c r="CM155" s="11"/>
      <c r="CN155" s="15"/>
      <c r="CO155" s="12">
        <f t="shared" si="164"/>
        <v>0</v>
      </c>
      <c r="CP155" s="12"/>
      <c r="CQ155" s="12"/>
      <c r="CR155" s="12">
        <f t="shared" si="165"/>
        <v>0</v>
      </c>
      <c r="CS155" s="11"/>
      <c r="CT155" s="15"/>
      <c r="CU155" s="12">
        <f t="shared" si="166"/>
        <v>0</v>
      </c>
      <c r="CV155" s="12"/>
      <c r="CW155" s="12"/>
      <c r="CX155" s="12">
        <f t="shared" si="167"/>
        <v>0</v>
      </c>
      <c r="CY155" s="11"/>
      <c r="CZ155" s="15"/>
      <c r="DA155" s="12">
        <f t="shared" si="168"/>
        <v>0</v>
      </c>
      <c r="DB155" s="12"/>
      <c r="DC155" s="12"/>
      <c r="DD155" s="12">
        <f t="shared" si="169"/>
        <v>0</v>
      </c>
      <c r="DE155" s="11"/>
      <c r="DF155" s="15"/>
      <c r="DG155" s="12">
        <f t="shared" si="170"/>
        <v>0</v>
      </c>
      <c r="DH155" s="12"/>
      <c r="DI155" s="12"/>
      <c r="DJ155" s="12">
        <f t="shared" si="171"/>
        <v>0</v>
      </c>
      <c r="DK155" s="11"/>
      <c r="DL155" s="15"/>
      <c r="DM155" s="12">
        <f t="shared" si="172"/>
        <v>0</v>
      </c>
      <c r="DN155" s="12"/>
      <c r="DO155" s="12"/>
      <c r="DP155" s="12">
        <f t="shared" si="173"/>
        <v>0</v>
      </c>
      <c r="DQ155" s="11"/>
      <c r="DR155" s="15"/>
      <c r="DS155" s="12">
        <f t="shared" si="174"/>
        <v>0</v>
      </c>
      <c r="DT155" s="12"/>
      <c r="DU155" s="12"/>
      <c r="DV155" s="12">
        <f t="shared" si="175"/>
        <v>0</v>
      </c>
      <c r="DW155" s="11"/>
      <c r="DX155" s="15"/>
      <c r="DY155" s="12">
        <f t="shared" si="176"/>
        <v>0</v>
      </c>
      <c r="DZ155" s="12"/>
      <c r="EA155" s="12"/>
      <c r="EB155" s="12">
        <f t="shared" si="177"/>
        <v>0</v>
      </c>
      <c r="EC155" s="11"/>
      <c r="ED155" s="15"/>
      <c r="EE155" s="12">
        <f t="shared" si="178"/>
        <v>0</v>
      </c>
      <c r="EF155" s="12"/>
      <c r="EG155" s="12"/>
      <c r="EH155" s="12">
        <f t="shared" si="179"/>
        <v>0</v>
      </c>
      <c r="EI155" s="11"/>
      <c r="EJ155" s="15"/>
      <c r="EK155" s="12">
        <f t="shared" si="180"/>
        <v>0</v>
      </c>
      <c r="EL155" s="12"/>
      <c r="EM155" s="12"/>
      <c r="EN155" s="12">
        <f t="shared" si="181"/>
        <v>0</v>
      </c>
      <c r="EO155" s="11"/>
      <c r="EP155" s="15"/>
      <c r="EQ155" s="12">
        <f t="shared" si="182"/>
        <v>0</v>
      </c>
      <c r="ER155" s="12"/>
      <c r="ES155" s="12"/>
      <c r="ET155" s="12">
        <f t="shared" si="183"/>
        <v>0</v>
      </c>
      <c r="EU155" s="11"/>
      <c r="EV155" s="15"/>
      <c r="EW155" s="12">
        <f t="shared" si="184"/>
        <v>0</v>
      </c>
      <c r="EX155" s="12"/>
      <c r="EY155" s="12"/>
      <c r="EZ155" s="12">
        <f t="shared" si="185"/>
        <v>0</v>
      </c>
      <c r="FA155" s="11"/>
      <c r="FB155" s="15"/>
      <c r="FC155" s="12">
        <f t="shared" si="186"/>
        <v>0</v>
      </c>
      <c r="FD155" s="12"/>
      <c r="FE155" s="12"/>
      <c r="FF155" s="12">
        <f t="shared" si="187"/>
        <v>0</v>
      </c>
      <c r="FG155" s="11"/>
      <c r="FH155" s="15"/>
      <c r="FI155" s="12">
        <f t="shared" si="188"/>
        <v>0</v>
      </c>
      <c r="FJ155" s="12"/>
      <c r="FK155" s="12"/>
      <c r="FL155" s="12">
        <f t="shared" si="189"/>
        <v>0</v>
      </c>
      <c r="FM155" s="11"/>
      <c r="FN155" s="15"/>
      <c r="FO155" s="12">
        <f t="shared" si="190"/>
        <v>0</v>
      </c>
      <c r="FP155" s="12"/>
      <c r="FQ155" s="12"/>
      <c r="FR155" s="12">
        <f t="shared" si="191"/>
        <v>0</v>
      </c>
      <c r="FS155" s="11"/>
      <c r="FT155" s="15"/>
      <c r="FU155" s="12">
        <f t="shared" si="192"/>
        <v>0</v>
      </c>
      <c r="FV155" s="12"/>
      <c r="FW155" s="12"/>
      <c r="FX155" s="12">
        <f t="shared" si="193"/>
        <v>0</v>
      </c>
      <c r="FY155" s="11"/>
      <c r="FZ155" s="15"/>
      <c r="GA155" s="12">
        <f t="shared" si="194"/>
        <v>0</v>
      </c>
      <c r="GB155" s="12"/>
      <c r="GC155" s="12"/>
      <c r="GD155" s="12">
        <f t="shared" si="195"/>
        <v>0</v>
      </c>
      <c r="GE155" s="11">
        <f>[2]Sheet1!$D$3</f>
        <v>0</v>
      </c>
      <c r="GF155" s="12">
        <f t="shared" si="196"/>
        <v>0</v>
      </c>
      <c r="GG155" s="12">
        <f t="shared" si="197"/>
        <v>0</v>
      </c>
      <c r="GH155" s="12">
        <f t="shared" si="198"/>
        <v>0</v>
      </c>
      <c r="GI155" s="12">
        <f t="shared" si="133"/>
        <v>0</v>
      </c>
      <c r="GJ155" s="13">
        <f t="shared" si="134"/>
        <v>0</v>
      </c>
    </row>
    <row r="156" spans="1:192" x14ac:dyDescent="0.25">
      <c r="A156" s="65"/>
      <c r="B156" s="9">
        <f>'[1]البيان الاساسى'!B154</f>
        <v>152</v>
      </c>
      <c r="C156" s="10" t="str">
        <f>VLOOKUP($B156,'[1]البيان الاساسى'!$B$3:$K$561,2,0)</f>
        <v>شاى فتلة</v>
      </c>
      <c r="D156" s="10" t="str">
        <f>VLOOKUP($B156,'[1]البيان الاساسى'!$B$3:$K$561,3,0)</f>
        <v>فتلة 50</v>
      </c>
      <c r="E156" s="11"/>
      <c r="F156" s="15"/>
      <c r="G156" s="12">
        <f t="shared" si="135"/>
        <v>0</v>
      </c>
      <c r="H156" s="12"/>
      <c r="I156" s="12"/>
      <c r="J156" s="12">
        <f t="shared" si="136"/>
        <v>0</v>
      </c>
      <c r="K156" s="15"/>
      <c r="L156" s="13">
        <f t="shared" si="137"/>
        <v>0</v>
      </c>
      <c r="M156" s="11"/>
      <c r="N156" s="15"/>
      <c r="O156" s="12">
        <f t="shared" si="138"/>
        <v>0</v>
      </c>
      <c r="P156" s="12"/>
      <c r="Q156" s="12"/>
      <c r="R156" s="12">
        <f t="shared" si="139"/>
        <v>0</v>
      </c>
      <c r="S156" s="11"/>
      <c r="T156" s="15"/>
      <c r="U156" s="12">
        <f t="shared" si="140"/>
        <v>0</v>
      </c>
      <c r="V156" s="12"/>
      <c r="W156" s="12"/>
      <c r="X156" s="12">
        <f t="shared" si="141"/>
        <v>0</v>
      </c>
      <c r="Y156" s="11"/>
      <c r="Z156" s="15"/>
      <c r="AA156" s="12">
        <f t="shared" si="142"/>
        <v>0</v>
      </c>
      <c r="AB156" s="12"/>
      <c r="AC156" s="12"/>
      <c r="AD156" s="12">
        <f t="shared" si="143"/>
        <v>0</v>
      </c>
      <c r="AE156" s="11"/>
      <c r="AF156" s="15"/>
      <c r="AG156" s="12">
        <f t="shared" si="144"/>
        <v>0</v>
      </c>
      <c r="AH156" s="12"/>
      <c r="AI156" s="12"/>
      <c r="AJ156" s="12">
        <f t="shared" si="145"/>
        <v>0</v>
      </c>
      <c r="AK156" s="11"/>
      <c r="AL156" s="15"/>
      <c r="AM156" s="12">
        <f t="shared" si="146"/>
        <v>0</v>
      </c>
      <c r="AN156" s="12"/>
      <c r="AO156" s="12"/>
      <c r="AP156" s="12">
        <f t="shared" si="147"/>
        <v>0</v>
      </c>
      <c r="AQ156" s="11"/>
      <c r="AR156" s="15"/>
      <c r="AS156" s="12">
        <f t="shared" si="148"/>
        <v>0</v>
      </c>
      <c r="AT156" s="12"/>
      <c r="AU156" s="12"/>
      <c r="AV156" s="12">
        <f t="shared" si="149"/>
        <v>0</v>
      </c>
      <c r="AW156" s="11"/>
      <c r="AX156" s="15"/>
      <c r="AY156" s="12">
        <f t="shared" si="150"/>
        <v>0</v>
      </c>
      <c r="AZ156" s="12"/>
      <c r="BA156" s="12"/>
      <c r="BB156" s="12">
        <f t="shared" si="151"/>
        <v>0</v>
      </c>
      <c r="BC156" s="11"/>
      <c r="BD156" s="15"/>
      <c r="BE156" s="12">
        <f t="shared" si="152"/>
        <v>0</v>
      </c>
      <c r="BF156" s="12"/>
      <c r="BG156" s="12"/>
      <c r="BH156" s="12">
        <f t="shared" si="153"/>
        <v>0</v>
      </c>
      <c r="BI156" s="11"/>
      <c r="BJ156" s="15"/>
      <c r="BK156" s="12">
        <f t="shared" si="154"/>
        <v>0</v>
      </c>
      <c r="BL156" s="12"/>
      <c r="BM156" s="12"/>
      <c r="BN156" s="12">
        <f t="shared" si="155"/>
        <v>0</v>
      </c>
      <c r="BO156" s="11"/>
      <c r="BP156" s="15"/>
      <c r="BQ156" s="12">
        <f t="shared" si="156"/>
        <v>0</v>
      </c>
      <c r="BR156" s="12"/>
      <c r="BS156" s="12"/>
      <c r="BT156" s="12">
        <f t="shared" si="157"/>
        <v>0</v>
      </c>
      <c r="BU156" s="11"/>
      <c r="BV156" s="15"/>
      <c r="BW156" s="12">
        <f t="shared" si="158"/>
        <v>0</v>
      </c>
      <c r="BX156" s="12"/>
      <c r="BY156" s="12"/>
      <c r="BZ156" s="12">
        <f t="shared" si="159"/>
        <v>0</v>
      </c>
      <c r="CA156" s="11"/>
      <c r="CB156" s="15"/>
      <c r="CC156" s="12">
        <f t="shared" si="160"/>
        <v>0</v>
      </c>
      <c r="CD156" s="12"/>
      <c r="CE156" s="12"/>
      <c r="CF156" s="12">
        <f t="shared" si="161"/>
        <v>0</v>
      </c>
      <c r="CG156" s="11"/>
      <c r="CH156" s="15"/>
      <c r="CI156" s="12">
        <f t="shared" si="162"/>
        <v>0</v>
      </c>
      <c r="CJ156" s="12"/>
      <c r="CK156" s="12"/>
      <c r="CL156" s="12">
        <f t="shared" si="163"/>
        <v>0</v>
      </c>
      <c r="CM156" s="11"/>
      <c r="CN156" s="15"/>
      <c r="CO156" s="12">
        <f t="shared" si="164"/>
        <v>0</v>
      </c>
      <c r="CP156" s="12"/>
      <c r="CQ156" s="12"/>
      <c r="CR156" s="12">
        <f t="shared" si="165"/>
        <v>0</v>
      </c>
      <c r="CS156" s="11"/>
      <c r="CT156" s="15"/>
      <c r="CU156" s="12">
        <f t="shared" si="166"/>
        <v>0</v>
      </c>
      <c r="CV156" s="12"/>
      <c r="CW156" s="12"/>
      <c r="CX156" s="12">
        <f t="shared" si="167"/>
        <v>0</v>
      </c>
      <c r="CY156" s="11"/>
      <c r="CZ156" s="15"/>
      <c r="DA156" s="12">
        <f t="shared" si="168"/>
        <v>0</v>
      </c>
      <c r="DB156" s="12"/>
      <c r="DC156" s="12"/>
      <c r="DD156" s="12">
        <f t="shared" si="169"/>
        <v>0</v>
      </c>
      <c r="DE156" s="11"/>
      <c r="DF156" s="15"/>
      <c r="DG156" s="12">
        <f t="shared" si="170"/>
        <v>0</v>
      </c>
      <c r="DH156" s="12"/>
      <c r="DI156" s="12"/>
      <c r="DJ156" s="12">
        <f t="shared" si="171"/>
        <v>0</v>
      </c>
      <c r="DK156" s="11"/>
      <c r="DL156" s="15"/>
      <c r="DM156" s="12">
        <f t="shared" si="172"/>
        <v>0</v>
      </c>
      <c r="DN156" s="12"/>
      <c r="DO156" s="12"/>
      <c r="DP156" s="12">
        <f t="shared" si="173"/>
        <v>0</v>
      </c>
      <c r="DQ156" s="11"/>
      <c r="DR156" s="15"/>
      <c r="DS156" s="12">
        <f t="shared" si="174"/>
        <v>0</v>
      </c>
      <c r="DT156" s="12"/>
      <c r="DU156" s="12"/>
      <c r="DV156" s="12">
        <f t="shared" si="175"/>
        <v>0</v>
      </c>
      <c r="DW156" s="11"/>
      <c r="DX156" s="15"/>
      <c r="DY156" s="12">
        <f t="shared" si="176"/>
        <v>0</v>
      </c>
      <c r="DZ156" s="12"/>
      <c r="EA156" s="12"/>
      <c r="EB156" s="12">
        <f t="shared" si="177"/>
        <v>0</v>
      </c>
      <c r="EC156" s="11"/>
      <c r="ED156" s="15"/>
      <c r="EE156" s="12">
        <f t="shared" si="178"/>
        <v>0</v>
      </c>
      <c r="EF156" s="12"/>
      <c r="EG156" s="12"/>
      <c r="EH156" s="12">
        <f t="shared" si="179"/>
        <v>0</v>
      </c>
      <c r="EI156" s="11"/>
      <c r="EJ156" s="15"/>
      <c r="EK156" s="12">
        <f t="shared" si="180"/>
        <v>0</v>
      </c>
      <c r="EL156" s="12"/>
      <c r="EM156" s="12"/>
      <c r="EN156" s="12">
        <f t="shared" si="181"/>
        <v>0</v>
      </c>
      <c r="EO156" s="11"/>
      <c r="EP156" s="15"/>
      <c r="EQ156" s="12">
        <f t="shared" si="182"/>
        <v>0</v>
      </c>
      <c r="ER156" s="12"/>
      <c r="ES156" s="12"/>
      <c r="ET156" s="12">
        <f t="shared" si="183"/>
        <v>0</v>
      </c>
      <c r="EU156" s="11"/>
      <c r="EV156" s="15"/>
      <c r="EW156" s="12">
        <f t="shared" si="184"/>
        <v>0</v>
      </c>
      <c r="EX156" s="12"/>
      <c r="EY156" s="12"/>
      <c r="EZ156" s="12">
        <f t="shared" si="185"/>
        <v>0</v>
      </c>
      <c r="FA156" s="11"/>
      <c r="FB156" s="15"/>
      <c r="FC156" s="12">
        <f t="shared" si="186"/>
        <v>0</v>
      </c>
      <c r="FD156" s="12"/>
      <c r="FE156" s="12"/>
      <c r="FF156" s="12">
        <f t="shared" si="187"/>
        <v>0</v>
      </c>
      <c r="FG156" s="11"/>
      <c r="FH156" s="15"/>
      <c r="FI156" s="12">
        <f t="shared" si="188"/>
        <v>0</v>
      </c>
      <c r="FJ156" s="12"/>
      <c r="FK156" s="12"/>
      <c r="FL156" s="12">
        <f t="shared" si="189"/>
        <v>0</v>
      </c>
      <c r="FM156" s="11"/>
      <c r="FN156" s="15"/>
      <c r="FO156" s="12">
        <f t="shared" si="190"/>
        <v>0</v>
      </c>
      <c r="FP156" s="12"/>
      <c r="FQ156" s="12"/>
      <c r="FR156" s="12">
        <f t="shared" si="191"/>
        <v>0</v>
      </c>
      <c r="FS156" s="11"/>
      <c r="FT156" s="15"/>
      <c r="FU156" s="12">
        <f t="shared" si="192"/>
        <v>0</v>
      </c>
      <c r="FV156" s="12"/>
      <c r="FW156" s="12"/>
      <c r="FX156" s="12">
        <f t="shared" si="193"/>
        <v>0</v>
      </c>
      <c r="FY156" s="11"/>
      <c r="FZ156" s="15"/>
      <c r="GA156" s="12">
        <f t="shared" si="194"/>
        <v>0</v>
      </c>
      <c r="GB156" s="12"/>
      <c r="GC156" s="12"/>
      <c r="GD156" s="12">
        <f t="shared" si="195"/>
        <v>0</v>
      </c>
      <c r="GE156" s="11">
        <f>[2]Sheet1!$D$3</f>
        <v>0</v>
      </c>
      <c r="GF156" s="12">
        <f t="shared" si="196"/>
        <v>0</v>
      </c>
      <c r="GG156" s="12">
        <f t="shared" si="197"/>
        <v>0</v>
      </c>
      <c r="GH156" s="12">
        <f t="shared" si="198"/>
        <v>0</v>
      </c>
      <c r="GI156" s="12">
        <f t="shared" si="133"/>
        <v>0</v>
      </c>
      <c r="GJ156" s="13">
        <f t="shared" si="134"/>
        <v>0</v>
      </c>
    </row>
    <row r="157" spans="1:192" x14ac:dyDescent="0.25">
      <c r="A157" s="65"/>
      <c r="B157" s="9">
        <f>'[1]البيان الاساسى'!B155</f>
        <v>153</v>
      </c>
      <c r="C157" s="10" t="str">
        <f>VLOOKUP($B157,'[1]البيان الاساسى'!$B$3:$K$561,2,0)</f>
        <v>شاى اخضر فتلة</v>
      </c>
      <c r="D157" s="10" t="str">
        <f>VLOOKUP($B157,'[1]البيان الاساسى'!$B$3:$K$561,3,0)</f>
        <v>علبة</v>
      </c>
      <c r="E157" s="11"/>
      <c r="F157" s="15"/>
      <c r="G157" s="12">
        <f t="shared" si="135"/>
        <v>0</v>
      </c>
      <c r="H157" s="12"/>
      <c r="I157" s="12"/>
      <c r="J157" s="12">
        <f t="shared" si="136"/>
        <v>0</v>
      </c>
      <c r="K157" s="15"/>
      <c r="L157" s="13">
        <f t="shared" si="137"/>
        <v>0</v>
      </c>
      <c r="M157" s="11"/>
      <c r="N157" s="15"/>
      <c r="O157" s="12">
        <f t="shared" si="138"/>
        <v>0</v>
      </c>
      <c r="P157" s="12"/>
      <c r="Q157" s="12"/>
      <c r="R157" s="12">
        <f t="shared" si="139"/>
        <v>0</v>
      </c>
      <c r="S157" s="11"/>
      <c r="T157" s="15"/>
      <c r="U157" s="12">
        <f t="shared" si="140"/>
        <v>0</v>
      </c>
      <c r="V157" s="12"/>
      <c r="W157" s="12"/>
      <c r="X157" s="12">
        <f t="shared" si="141"/>
        <v>0</v>
      </c>
      <c r="Y157" s="11"/>
      <c r="Z157" s="15"/>
      <c r="AA157" s="12">
        <f t="shared" si="142"/>
        <v>0</v>
      </c>
      <c r="AB157" s="12"/>
      <c r="AC157" s="12"/>
      <c r="AD157" s="12">
        <f t="shared" si="143"/>
        <v>0</v>
      </c>
      <c r="AE157" s="11"/>
      <c r="AF157" s="15"/>
      <c r="AG157" s="12">
        <f t="shared" si="144"/>
        <v>0</v>
      </c>
      <c r="AH157" s="12"/>
      <c r="AI157" s="12"/>
      <c r="AJ157" s="12">
        <f t="shared" si="145"/>
        <v>0</v>
      </c>
      <c r="AK157" s="11"/>
      <c r="AL157" s="15"/>
      <c r="AM157" s="12">
        <f t="shared" si="146"/>
        <v>0</v>
      </c>
      <c r="AN157" s="12"/>
      <c r="AO157" s="12"/>
      <c r="AP157" s="12">
        <f t="shared" si="147"/>
        <v>0</v>
      </c>
      <c r="AQ157" s="11"/>
      <c r="AR157" s="15"/>
      <c r="AS157" s="12">
        <f t="shared" si="148"/>
        <v>0</v>
      </c>
      <c r="AT157" s="12"/>
      <c r="AU157" s="12"/>
      <c r="AV157" s="12">
        <f t="shared" si="149"/>
        <v>0</v>
      </c>
      <c r="AW157" s="11"/>
      <c r="AX157" s="15"/>
      <c r="AY157" s="12">
        <f t="shared" si="150"/>
        <v>0</v>
      </c>
      <c r="AZ157" s="12"/>
      <c r="BA157" s="12"/>
      <c r="BB157" s="12">
        <f t="shared" si="151"/>
        <v>0</v>
      </c>
      <c r="BC157" s="11"/>
      <c r="BD157" s="15"/>
      <c r="BE157" s="12">
        <f t="shared" si="152"/>
        <v>0</v>
      </c>
      <c r="BF157" s="12"/>
      <c r="BG157" s="12"/>
      <c r="BH157" s="12">
        <f t="shared" si="153"/>
        <v>0</v>
      </c>
      <c r="BI157" s="11"/>
      <c r="BJ157" s="15"/>
      <c r="BK157" s="12">
        <f t="shared" si="154"/>
        <v>0</v>
      </c>
      <c r="BL157" s="12"/>
      <c r="BM157" s="12"/>
      <c r="BN157" s="12">
        <f t="shared" si="155"/>
        <v>0</v>
      </c>
      <c r="BO157" s="11"/>
      <c r="BP157" s="15"/>
      <c r="BQ157" s="12">
        <f t="shared" si="156"/>
        <v>0</v>
      </c>
      <c r="BR157" s="12"/>
      <c r="BS157" s="12"/>
      <c r="BT157" s="12">
        <f t="shared" si="157"/>
        <v>0</v>
      </c>
      <c r="BU157" s="11"/>
      <c r="BV157" s="15"/>
      <c r="BW157" s="12">
        <f t="shared" si="158"/>
        <v>0</v>
      </c>
      <c r="BX157" s="12"/>
      <c r="BY157" s="12"/>
      <c r="BZ157" s="12">
        <f t="shared" si="159"/>
        <v>0</v>
      </c>
      <c r="CA157" s="11"/>
      <c r="CB157" s="15"/>
      <c r="CC157" s="12">
        <f t="shared" si="160"/>
        <v>0</v>
      </c>
      <c r="CD157" s="12"/>
      <c r="CE157" s="12"/>
      <c r="CF157" s="12">
        <f t="shared" si="161"/>
        <v>0</v>
      </c>
      <c r="CG157" s="11"/>
      <c r="CH157" s="15"/>
      <c r="CI157" s="12">
        <f t="shared" si="162"/>
        <v>0</v>
      </c>
      <c r="CJ157" s="12"/>
      <c r="CK157" s="12"/>
      <c r="CL157" s="12">
        <f t="shared" si="163"/>
        <v>0</v>
      </c>
      <c r="CM157" s="11"/>
      <c r="CN157" s="15"/>
      <c r="CO157" s="12">
        <f t="shared" si="164"/>
        <v>0</v>
      </c>
      <c r="CP157" s="12"/>
      <c r="CQ157" s="12"/>
      <c r="CR157" s="12">
        <f t="shared" si="165"/>
        <v>0</v>
      </c>
      <c r="CS157" s="11"/>
      <c r="CT157" s="15"/>
      <c r="CU157" s="12">
        <f t="shared" si="166"/>
        <v>0</v>
      </c>
      <c r="CV157" s="12"/>
      <c r="CW157" s="12"/>
      <c r="CX157" s="12">
        <f t="shared" si="167"/>
        <v>0</v>
      </c>
      <c r="CY157" s="11"/>
      <c r="CZ157" s="15"/>
      <c r="DA157" s="12">
        <f t="shared" si="168"/>
        <v>0</v>
      </c>
      <c r="DB157" s="12"/>
      <c r="DC157" s="12"/>
      <c r="DD157" s="12">
        <f t="shared" si="169"/>
        <v>0</v>
      </c>
      <c r="DE157" s="11"/>
      <c r="DF157" s="15"/>
      <c r="DG157" s="12">
        <f t="shared" si="170"/>
        <v>0</v>
      </c>
      <c r="DH157" s="12"/>
      <c r="DI157" s="12"/>
      <c r="DJ157" s="12">
        <f t="shared" si="171"/>
        <v>0</v>
      </c>
      <c r="DK157" s="11"/>
      <c r="DL157" s="15"/>
      <c r="DM157" s="12">
        <f t="shared" si="172"/>
        <v>0</v>
      </c>
      <c r="DN157" s="12"/>
      <c r="DO157" s="12"/>
      <c r="DP157" s="12">
        <f t="shared" si="173"/>
        <v>0</v>
      </c>
      <c r="DQ157" s="11"/>
      <c r="DR157" s="15"/>
      <c r="DS157" s="12">
        <f t="shared" si="174"/>
        <v>0</v>
      </c>
      <c r="DT157" s="12"/>
      <c r="DU157" s="12"/>
      <c r="DV157" s="12">
        <f t="shared" si="175"/>
        <v>0</v>
      </c>
      <c r="DW157" s="11"/>
      <c r="DX157" s="15"/>
      <c r="DY157" s="12">
        <f t="shared" si="176"/>
        <v>0</v>
      </c>
      <c r="DZ157" s="12"/>
      <c r="EA157" s="12"/>
      <c r="EB157" s="12">
        <f t="shared" si="177"/>
        <v>0</v>
      </c>
      <c r="EC157" s="11"/>
      <c r="ED157" s="15"/>
      <c r="EE157" s="12">
        <f t="shared" si="178"/>
        <v>0</v>
      </c>
      <c r="EF157" s="12"/>
      <c r="EG157" s="12"/>
      <c r="EH157" s="12">
        <f t="shared" si="179"/>
        <v>0</v>
      </c>
      <c r="EI157" s="11"/>
      <c r="EJ157" s="15"/>
      <c r="EK157" s="12">
        <f t="shared" si="180"/>
        <v>0</v>
      </c>
      <c r="EL157" s="12"/>
      <c r="EM157" s="12"/>
      <c r="EN157" s="12">
        <f t="shared" si="181"/>
        <v>0</v>
      </c>
      <c r="EO157" s="11"/>
      <c r="EP157" s="15"/>
      <c r="EQ157" s="12">
        <f t="shared" si="182"/>
        <v>0</v>
      </c>
      <c r="ER157" s="12"/>
      <c r="ES157" s="12"/>
      <c r="ET157" s="12">
        <f t="shared" si="183"/>
        <v>0</v>
      </c>
      <c r="EU157" s="11"/>
      <c r="EV157" s="15"/>
      <c r="EW157" s="12">
        <f t="shared" si="184"/>
        <v>0</v>
      </c>
      <c r="EX157" s="12"/>
      <c r="EY157" s="12"/>
      <c r="EZ157" s="12">
        <f t="shared" si="185"/>
        <v>0</v>
      </c>
      <c r="FA157" s="11"/>
      <c r="FB157" s="15"/>
      <c r="FC157" s="12">
        <f t="shared" si="186"/>
        <v>0</v>
      </c>
      <c r="FD157" s="12"/>
      <c r="FE157" s="12"/>
      <c r="FF157" s="12">
        <f t="shared" si="187"/>
        <v>0</v>
      </c>
      <c r="FG157" s="11"/>
      <c r="FH157" s="15"/>
      <c r="FI157" s="12">
        <f t="shared" si="188"/>
        <v>0</v>
      </c>
      <c r="FJ157" s="12"/>
      <c r="FK157" s="12"/>
      <c r="FL157" s="12">
        <f t="shared" si="189"/>
        <v>0</v>
      </c>
      <c r="FM157" s="11"/>
      <c r="FN157" s="15"/>
      <c r="FO157" s="12">
        <f t="shared" si="190"/>
        <v>0</v>
      </c>
      <c r="FP157" s="12"/>
      <c r="FQ157" s="12"/>
      <c r="FR157" s="12">
        <f t="shared" si="191"/>
        <v>0</v>
      </c>
      <c r="FS157" s="11"/>
      <c r="FT157" s="15"/>
      <c r="FU157" s="12">
        <f t="shared" si="192"/>
        <v>0</v>
      </c>
      <c r="FV157" s="12"/>
      <c r="FW157" s="12"/>
      <c r="FX157" s="12">
        <f t="shared" si="193"/>
        <v>0</v>
      </c>
      <c r="FY157" s="11"/>
      <c r="FZ157" s="15"/>
      <c r="GA157" s="12">
        <f t="shared" si="194"/>
        <v>0</v>
      </c>
      <c r="GB157" s="12"/>
      <c r="GC157" s="12"/>
      <c r="GD157" s="12">
        <f t="shared" si="195"/>
        <v>0</v>
      </c>
      <c r="GE157" s="11">
        <f>[2]Sheet1!$D$3</f>
        <v>0</v>
      </c>
      <c r="GF157" s="12">
        <f t="shared" si="196"/>
        <v>0</v>
      </c>
      <c r="GG157" s="12">
        <f t="shared" si="197"/>
        <v>0</v>
      </c>
      <c r="GH157" s="12">
        <f t="shared" si="198"/>
        <v>0</v>
      </c>
      <c r="GI157" s="12">
        <f t="shared" si="133"/>
        <v>0</v>
      </c>
      <c r="GJ157" s="13">
        <f t="shared" si="134"/>
        <v>0</v>
      </c>
    </row>
    <row r="158" spans="1:192" x14ac:dyDescent="0.25">
      <c r="A158" s="65"/>
      <c r="B158" s="9">
        <f>'[1]البيان الاساسى'!B156</f>
        <v>154</v>
      </c>
      <c r="C158" s="10" t="str">
        <f>VLOOKUP($B158,'[1]البيان الاساسى'!$B$3:$K$561,2,0)</f>
        <v>قهوة 100 جم</v>
      </c>
      <c r="D158" s="10" t="str">
        <f>VLOOKUP($B158,'[1]البيان الاساسى'!$B$3:$K$561,3,0)</f>
        <v>100جرام</v>
      </c>
      <c r="E158" s="11"/>
      <c r="F158" s="15"/>
      <c r="G158" s="12">
        <f t="shared" si="135"/>
        <v>0</v>
      </c>
      <c r="H158" s="12"/>
      <c r="I158" s="12"/>
      <c r="J158" s="12">
        <f t="shared" si="136"/>
        <v>0</v>
      </c>
      <c r="K158" s="15"/>
      <c r="L158" s="13">
        <f t="shared" si="137"/>
        <v>0</v>
      </c>
      <c r="M158" s="11"/>
      <c r="N158" s="15"/>
      <c r="O158" s="12">
        <f t="shared" si="138"/>
        <v>0</v>
      </c>
      <c r="P158" s="12"/>
      <c r="Q158" s="12"/>
      <c r="R158" s="12">
        <f t="shared" si="139"/>
        <v>0</v>
      </c>
      <c r="S158" s="11"/>
      <c r="T158" s="15"/>
      <c r="U158" s="12">
        <f t="shared" si="140"/>
        <v>0</v>
      </c>
      <c r="V158" s="12"/>
      <c r="W158" s="12"/>
      <c r="X158" s="12">
        <f t="shared" si="141"/>
        <v>0</v>
      </c>
      <c r="Y158" s="11"/>
      <c r="Z158" s="15"/>
      <c r="AA158" s="12">
        <f t="shared" si="142"/>
        <v>0</v>
      </c>
      <c r="AB158" s="12"/>
      <c r="AC158" s="12"/>
      <c r="AD158" s="12">
        <f t="shared" si="143"/>
        <v>0</v>
      </c>
      <c r="AE158" s="11"/>
      <c r="AF158" s="15"/>
      <c r="AG158" s="12">
        <f t="shared" si="144"/>
        <v>0</v>
      </c>
      <c r="AH158" s="12"/>
      <c r="AI158" s="12"/>
      <c r="AJ158" s="12">
        <f t="shared" si="145"/>
        <v>0</v>
      </c>
      <c r="AK158" s="11"/>
      <c r="AL158" s="15"/>
      <c r="AM158" s="12">
        <f t="shared" si="146"/>
        <v>0</v>
      </c>
      <c r="AN158" s="12"/>
      <c r="AO158" s="12"/>
      <c r="AP158" s="12">
        <f t="shared" si="147"/>
        <v>0</v>
      </c>
      <c r="AQ158" s="11"/>
      <c r="AR158" s="15"/>
      <c r="AS158" s="12">
        <f t="shared" si="148"/>
        <v>0</v>
      </c>
      <c r="AT158" s="12"/>
      <c r="AU158" s="12"/>
      <c r="AV158" s="12">
        <f t="shared" si="149"/>
        <v>0</v>
      </c>
      <c r="AW158" s="11"/>
      <c r="AX158" s="15"/>
      <c r="AY158" s="12">
        <f t="shared" si="150"/>
        <v>0</v>
      </c>
      <c r="AZ158" s="12"/>
      <c r="BA158" s="12"/>
      <c r="BB158" s="12">
        <f t="shared" si="151"/>
        <v>0</v>
      </c>
      <c r="BC158" s="11"/>
      <c r="BD158" s="15"/>
      <c r="BE158" s="12">
        <f t="shared" si="152"/>
        <v>0</v>
      </c>
      <c r="BF158" s="12"/>
      <c r="BG158" s="12"/>
      <c r="BH158" s="12">
        <f t="shared" si="153"/>
        <v>0</v>
      </c>
      <c r="BI158" s="11"/>
      <c r="BJ158" s="15"/>
      <c r="BK158" s="12">
        <f t="shared" si="154"/>
        <v>0</v>
      </c>
      <c r="BL158" s="12"/>
      <c r="BM158" s="12"/>
      <c r="BN158" s="12">
        <f t="shared" si="155"/>
        <v>0</v>
      </c>
      <c r="BO158" s="11"/>
      <c r="BP158" s="15"/>
      <c r="BQ158" s="12">
        <f t="shared" si="156"/>
        <v>0</v>
      </c>
      <c r="BR158" s="12"/>
      <c r="BS158" s="12"/>
      <c r="BT158" s="12">
        <f t="shared" si="157"/>
        <v>0</v>
      </c>
      <c r="BU158" s="11"/>
      <c r="BV158" s="15"/>
      <c r="BW158" s="12">
        <f t="shared" si="158"/>
        <v>0</v>
      </c>
      <c r="BX158" s="12"/>
      <c r="BY158" s="12"/>
      <c r="BZ158" s="12">
        <f t="shared" si="159"/>
        <v>0</v>
      </c>
      <c r="CA158" s="11"/>
      <c r="CB158" s="15"/>
      <c r="CC158" s="12">
        <f t="shared" si="160"/>
        <v>0</v>
      </c>
      <c r="CD158" s="12"/>
      <c r="CE158" s="12"/>
      <c r="CF158" s="12">
        <f t="shared" si="161"/>
        <v>0</v>
      </c>
      <c r="CG158" s="11"/>
      <c r="CH158" s="15"/>
      <c r="CI158" s="12">
        <f t="shared" si="162"/>
        <v>0</v>
      </c>
      <c r="CJ158" s="12"/>
      <c r="CK158" s="12"/>
      <c r="CL158" s="12">
        <f t="shared" si="163"/>
        <v>0</v>
      </c>
      <c r="CM158" s="11"/>
      <c r="CN158" s="15"/>
      <c r="CO158" s="12">
        <f t="shared" si="164"/>
        <v>0</v>
      </c>
      <c r="CP158" s="12"/>
      <c r="CQ158" s="12"/>
      <c r="CR158" s="12">
        <f t="shared" si="165"/>
        <v>0</v>
      </c>
      <c r="CS158" s="11"/>
      <c r="CT158" s="15"/>
      <c r="CU158" s="12">
        <f t="shared" si="166"/>
        <v>0</v>
      </c>
      <c r="CV158" s="12"/>
      <c r="CW158" s="12"/>
      <c r="CX158" s="12">
        <f t="shared" si="167"/>
        <v>0</v>
      </c>
      <c r="CY158" s="11"/>
      <c r="CZ158" s="15"/>
      <c r="DA158" s="12">
        <f t="shared" si="168"/>
        <v>0</v>
      </c>
      <c r="DB158" s="12"/>
      <c r="DC158" s="12"/>
      <c r="DD158" s="12">
        <f t="shared" si="169"/>
        <v>0</v>
      </c>
      <c r="DE158" s="11"/>
      <c r="DF158" s="15"/>
      <c r="DG158" s="12">
        <f t="shared" si="170"/>
        <v>0</v>
      </c>
      <c r="DH158" s="12"/>
      <c r="DI158" s="12"/>
      <c r="DJ158" s="12">
        <f t="shared" si="171"/>
        <v>0</v>
      </c>
      <c r="DK158" s="11"/>
      <c r="DL158" s="15"/>
      <c r="DM158" s="12">
        <f t="shared" si="172"/>
        <v>0</v>
      </c>
      <c r="DN158" s="12"/>
      <c r="DO158" s="12"/>
      <c r="DP158" s="12">
        <f t="shared" si="173"/>
        <v>0</v>
      </c>
      <c r="DQ158" s="11"/>
      <c r="DR158" s="15"/>
      <c r="DS158" s="12">
        <f t="shared" si="174"/>
        <v>0</v>
      </c>
      <c r="DT158" s="12"/>
      <c r="DU158" s="12"/>
      <c r="DV158" s="12">
        <f t="shared" si="175"/>
        <v>0</v>
      </c>
      <c r="DW158" s="11"/>
      <c r="DX158" s="15"/>
      <c r="DY158" s="12">
        <f t="shared" si="176"/>
        <v>0</v>
      </c>
      <c r="DZ158" s="12"/>
      <c r="EA158" s="12"/>
      <c r="EB158" s="12">
        <f t="shared" si="177"/>
        <v>0</v>
      </c>
      <c r="EC158" s="11"/>
      <c r="ED158" s="15"/>
      <c r="EE158" s="12">
        <f t="shared" si="178"/>
        <v>0</v>
      </c>
      <c r="EF158" s="12"/>
      <c r="EG158" s="12"/>
      <c r="EH158" s="12">
        <f t="shared" si="179"/>
        <v>0</v>
      </c>
      <c r="EI158" s="11"/>
      <c r="EJ158" s="15"/>
      <c r="EK158" s="12">
        <f t="shared" si="180"/>
        <v>0</v>
      </c>
      <c r="EL158" s="12"/>
      <c r="EM158" s="12"/>
      <c r="EN158" s="12">
        <f t="shared" si="181"/>
        <v>0</v>
      </c>
      <c r="EO158" s="11"/>
      <c r="EP158" s="15"/>
      <c r="EQ158" s="12">
        <f t="shared" si="182"/>
        <v>0</v>
      </c>
      <c r="ER158" s="12"/>
      <c r="ES158" s="12"/>
      <c r="ET158" s="12">
        <f t="shared" si="183"/>
        <v>0</v>
      </c>
      <c r="EU158" s="11"/>
      <c r="EV158" s="15"/>
      <c r="EW158" s="12">
        <f t="shared" si="184"/>
        <v>0</v>
      </c>
      <c r="EX158" s="12"/>
      <c r="EY158" s="12"/>
      <c r="EZ158" s="12">
        <f t="shared" si="185"/>
        <v>0</v>
      </c>
      <c r="FA158" s="11"/>
      <c r="FB158" s="15"/>
      <c r="FC158" s="12">
        <f t="shared" si="186"/>
        <v>0</v>
      </c>
      <c r="FD158" s="12"/>
      <c r="FE158" s="12"/>
      <c r="FF158" s="12">
        <f t="shared" si="187"/>
        <v>0</v>
      </c>
      <c r="FG158" s="11"/>
      <c r="FH158" s="15"/>
      <c r="FI158" s="12">
        <f t="shared" si="188"/>
        <v>0</v>
      </c>
      <c r="FJ158" s="12"/>
      <c r="FK158" s="12"/>
      <c r="FL158" s="12">
        <f t="shared" si="189"/>
        <v>0</v>
      </c>
      <c r="FM158" s="11"/>
      <c r="FN158" s="15"/>
      <c r="FO158" s="12">
        <f t="shared" si="190"/>
        <v>0</v>
      </c>
      <c r="FP158" s="12"/>
      <c r="FQ158" s="12"/>
      <c r="FR158" s="12">
        <f t="shared" si="191"/>
        <v>0</v>
      </c>
      <c r="FS158" s="11"/>
      <c r="FT158" s="15"/>
      <c r="FU158" s="12">
        <f t="shared" si="192"/>
        <v>0</v>
      </c>
      <c r="FV158" s="12"/>
      <c r="FW158" s="12"/>
      <c r="FX158" s="12">
        <f t="shared" si="193"/>
        <v>0</v>
      </c>
      <c r="FY158" s="11"/>
      <c r="FZ158" s="15"/>
      <c r="GA158" s="12">
        <f t="shared" si="194"/>
        <v>0</v>
      </c>
      <c r="GB158" s="12"/>
      <c r="GC158" s="12"/>
      <c r="GD158" s="12">
        <f t="shared" si="195"/>
        <v>0</v>
      </c>
      <c r="GE158" s="11">
        <f>[2]Sheet1!$D$3</f>
        <v>0</v>
      </c>
      <c r="GF158" s="12">
        <f t="shared" si="196"/>
        <v>0</v>
      </c>
      <c r="GG158" s="12">
        <f t="shared" si="197"/>
        <v>0</v>
      </c>
      <c r="GH158" s="12">
        <f t="shared" si="198"/>
        <v>0</v>
      </c>
      <c r="GI158" s="12">
        <f t="shared" si="133"/>
        <v>0</v>
      </c>
      <c r="GJ158" s="13">
        <f t="shared" si="134"/>
        <v>0</v>
      </c>
    </row>
    <row r="159" spans="1:192" x14ac:dyDescent="0.25">
      <c r="A159" s="65"/>
      <c r="B159" s="9">
        <f>'[1]البيان الاساسى'!B157</f>
        <v>155</v>
      </c>
      <c r="C159" s="10" t="str">
        <f>VLOOKUP($B159,'[1]البيان الاساسى'!$B$3:$K$561,2,0)</f>
        <v>علبة لبن لتر</v>
      </c>
      <c r="D159" s="10" t="str">
        <f>VLOOKUP($B159,'[1]البيان الاساسى'!$B$3:$K$561,3,0)</f>
        <v>عدد</v>
      </c>
      <c r="E159" s="11"/>
      <c r="F159" s="15"/>
      <c r="G159" s="12">
        <f t="shared" si="135"/>
        <v>0</v>
      </c>
      <c r="H159" s="12"/>
      <c r="I159" s="12"/>
      <c r="J159" s="12">
        <f t="shared" si="136"/>
        <v>0</v>
      </c>
      <c r="K159" s="15"/>
      <c r="L159" s="13">
        <f t="shared" si="137"/>
        <v>0</v>
      </c>
      <c r="M159" s="11"/>
      <c r="N159" s="15"/>
      <c r="O159" s="12">
        <f t="shared" si="138"/>
        <v>0</v>
      </c>
      <c r="P159" s="12"/>
      <c r="Q159" s="12"/>
      <c r="R159" s="12">
        <f t="shared" si="139"/>
        <v>0</v>
      </c>
      <c r="S159" s="11"/>
      <c r="T159" s="15"/>
      <c r="U159" s="12">
        <f t="shared" si="140"/>
        <v>0</v>
      </c>
      <c r="V159" s="12"/>
      <c r="W159" s="12"/>
      <c r="X159" s="12">
        <f t="shared" si="141"/>
        <v>0</v>
      </c>
      <c r="Y159" s="11"/>
      <c r="Z159" s="15"/>
      <c r="AA159" s="12">
        <f t="shared" si="142"/>
        <v>0</v>
      </c>
      <c r="AB159" s="12"/>
      <c r="AC159" s="12"/>
      <c r="AD159" s="12">
        <f t="shared" si="143"/>
        <v>0</v>
      </c>
      <c r="AE159" s="11"/>
      <c r="AF159" s="15"/>
      <c r="AG159" s="12">
        <f t="shared" si="144"/>
        <v>0</v>
      </c>
      <c r="AH159" s="12"/>
      <c r="AI159" s="12"/>
      <c r="AJ159" s="12">
        <f t="shared" si="145"/>
        <v>0</v>
      </c>
      <c r="AK159" s="11"/>
      <c r="AL159" s="15"/>
      <c r="AM159" s="12">
        <f t="shared" si="146"/>
        <v>0</v>
      </c>
      <c r="AN159" s="12"/>
      <c r="AO159" s="12"/>
      <c r="AP159" s="12">
        <f t="shared" si="147"/>
        <v>0</v>
      </c>
      <c r="AQ159" s="11"/>
      <c r="AR159" s="15"/>
      <c r="AS159" s="12">
        <f t="shared" si="148"/>
        <v>0</v>
      </c>
      <c r="AT159" s="12"/>
      <c r="AU159" s="12"/>
      <c r="AV159" s="12">
        <f t="shared" si="149"/>
        <v>0</v>
      </c>
      <c r="AW159" s="11"/>
      <c r="AX159" s="15"/>
      <c r="AY159" s="12">
        <f t="shared" si="150"/>
        <v>0</v>
      </c>
      <c r="AZ159" s="12"/>
      <c r="BA159" s="12"/>
      <c r="BB159" s="12">
        <f t="shared" si="151"/>
        <v>0</v>
      </c>
      <c r="BC159" s="11"/>
      <c r="BD159" s="15"/>
      <c r="BE159" s="12">
        <f t="shared" si="152"/>
        <v>0</v>
      </c>
      <c r="BF159" s="12"/>
      <c r="BG159" s="12"/>
      <c r="BH159" s="12">
        <f t="shared" si="153"/>
        <v>0</v>
      </c>
      <c r="BI159" s="11"/>
      <c r="BJ159" s="15"/>
      <c r="BK159" s="12">
        <f t="shared" si="154"/>
        <v>0</v>
      </c>
      <c r="BL159" s="12"/>
      <c r="BM159" s="12"/>
      <c r="BN159" s="12">
        <f t="shared" si="155"/>
        <v>0</v>
      </c>
      <c r="BO159" s="11"/>
      <c r="BP159" s="15"/>
      <c r="BQ159" s="12">
        <f t="shared" si="156"/>
        <v>0</v>
      </c>
      <c r="BR159" s="12"/>
      <c r="BS159" s="12"/>
      <c r="BT159" s="12">
        <f t="shared" si="157"/>
        <v>0</v>
      </c>
      <c r="BU159" s="11"/>
      <c r="BV159" s="15"/>
      <c r="BW159" s="12">
        <f t="shared" si="158"/>
        <v>0</v>
      </c>
      <c r="BX159" s="12"/>
      <c r="BY159" s="12"/>
      <c r="BZ159" s="12">
        <f t="shared" si="159"/>
        <v>0</v>
      </c>
      <c r="CA159" s="11"/>
      <c r="CB159" s="15"/>
      <c r="CC159" s="12">
        <f t="shared" si="160"/>
        <v>0</v>
      </c>
      <c r="CD159" s="12"/>
      <c r="CE159" s="12"/>
      <c r="CF159" s="12">
        <f t="shared" si="161"/>
        <v>0</v>
      </c>
      <c r="CG159" s="11"/>
      <c r="CH159" s="15"/>
      <c r="CI159" s="12">
        <f t="shared" si="162"/>
        <v>0</v>
      </c>
      <c r="CJ159" s="12"/>
      <c r="CK159" s="12"/>
      <c r="CL159" s="12">
        <f t="shared" si="163"/>
        <v>0</v>
      </c>
      <c r="CM159" s="11"/>
      <c r="CN159" s="15"/>
      <c r="CO159" s="12">
        <f t="shared" si="164"/>
        <v>0</v>
      </c>
      <c r="CP159" s="12"/>
      <c r="CQ159" s="12"/>
      <c r="CR159" s="12">
        <f t="shared" si="165"/>
        <v>0</v>
      </c>
      <c r="CS159" s="11"/>
      <c r="CT159" s="15"/>
      <c r="CU159" s="12">
        <f t="shared" si="166"/>
        <v>0</v>
      </c>
      <c r="CV159" s="12"/>
      <c r="CW159" s="12"/>
      <c r="CX159" s="12">
        <f t="shared" si="167"/>
        <v>0</v>
      </c>
      <c r="CY159" s="11"/>
      <c r="CZ159" s="15"/>
      <c r="DA159" s="12">
        <f t="shared" si="168"/>
        <v>0</v>
      </c>
      <c r="DB159" s="12"/>
      <c r="DC159" s="12"/>
      <c r="DD159" s="12">
        <f t="shared" si="169"/>
        <v>0</v>
      </c>
      <c r="DE159" s="11"/>
      <c r="DF159" s="15"/>
      <c r="DG159" s="12">
        <f t="shared" si="170"/>
        <v>0</v>
      </c>
      <c r="DH159" s="12"/>
      <c r="DI159" s="12"/>
      <c r="DJ159" s="12">
        <f t="shared" si="171"/>
        <v>0</v>
      </c>
      <c r="DK159" s="11"/>
      <c r="DL159" s="15"/>
      <c r="DM159" s="12">
        <f t="shared" si="172"/>
        <v>0</v>
      </c>
      <c r="DN159" s="12"/>
      <c r="DO159" s="12"/>
      <c r="DP159" s="12">
        <f t="shared" si="173"/>
        <v>0</v>
      </c>
      <c r="DQ159" s="11"/>
      <c r="DR159" s="15"/>
      <c r="DS159" s="12">
        <f t="shared" si="174"/>
        <v>0</v>
      </c>
      <c r="DT159" s="12"/>
      <c r="DU159" s="12"/>
      <c r="DV159" s="12">
        <f t="shared" si="175"/>
        <v>0</v>
      </c>
      <c r="DW159" s="11"/>
      <c r="DX159" s="15"/>
      <c r="DY159" s="12">
        <f t="shared" si="176"/>
        <v>0</v>
      </c>
      <c r="DZ159" s="12"/>
      <c r="EA159" s="12"/>
      <c r="EB159" s="12">
        <f t="shared" si="177"/>
        <v>0</v>
      </c>
      <c r="EC159" s="11"/>
      <c r="ED159" s="15"/>
      <c r="EE159" s="12">
        <f t="shared" si="178"/>
        <v>0</v>
      </c>
      <c r="EF159" s="12"/>
      <c r="EG159" s="12"/>
      <c r="EH159" s="12">
        <f t="shared" si="179"/>
        <v>0</v>
      </c>
      <c r="EI159" s="11"/>
      <c r="EJ159" s="15"/>
      <c r="EK159" s="12">
        <f t="shared" si="180"/>
        <v>0</v>
      </c>
      <c r="EL159" s="12"/>
      <c r="EM159" s="12"/>
      <c r="EN159" s="12">
        <f t="shared" si="181"/>
        <v>0</v>
      </c>
      <c r="EO159" s="11"/>
      <c r="EP159" s="15"/>
      <c r="EQ159" s="12">
        <f t="shared" si="182"/>
        <v>0</v>
      </c>
      <c r="ER159" s="12"/>
      <c r="ES159" s="12"/>
      <c r="ET159" s="12">
        <f t="shared" si="183"/>
        <v>0</v>
      </c>
      <c r="EU159" s="11"/>
      <c r="EV159" s="15"/>
      <c r="EW159" s="12">
        <f t="shared" si="184"/>
        <v>0</v>
      </c>
      <c r="EX159" s="12"/>
      <c r="EY159" s="12"/>
      <c r="EZ159" s="12">
        <f t="shared" si="185"/>
        <v>0</v>
      </c>
      <c r="FA159" s="11"/>
      <c r="FB159" s="15"/>
      <c r="FC159" s="12">
        <f t="shared" si="186"/>
        <v>0</v>
      </c>
      <c r="FD159" s="12"/>
      <c r="FE159" s="12"/>
      <c r="FF159" s="12">
        <f t="shared" si="187"/>
        <v>0</v>
      </c>
      <c r="FG159" s="11"/>
      <c r="FH159" s="15"/>
      <c r="FI159" s="12">
        <f t="shared" si="188"/>
        <v>0</v>
      </c>
      <c r="FJ159" s="12"/>
      <c r="FK159" s="12"/>
      <c r="FL159" s="12">
        <f t="shared" si="189"/>
        <v>0</v>
      </c>
      <c r="FM159" s="11"/>
      <c r="FN159" s="15"/>
      <c r="FO159" s="12">
        <f t="shared" si="190"/>
        <v>0</v>
      </c>
      <c r="FP159" s="12"/>
      <c r="FQ159" s="12"/>
      <c r="FR159" s="12">
        <f t="shared" si="191"/>
        <v>0</v>
      </c>
      <c r="FS159" s="11"/>
      <c r="FT159" s="15"/>
      <c r="FU159" s="12">
        <f t="shared" si="192"/>
        <v>0</v>
      </c>
      <c r="FV159" s="12"/>
      <c r="FW159" s="12"/>
      <c r="FX159" s="12">
        <f t="shared" si="193"/>
        <v>0</v>
      </c>
      <c r="FY159" s="11"/>
      <c r="FZ159" s="15"/>
      <c r="GA159" s="12">
        <f t="shared" si="194"/>
        <v>0</v>
      </c>
      <c r="GB159" s="12"/>
      <c r="GC159" s="12"/>
      <c r="GD159" s="12">
        <f t="shared" si="195"/>
        <v>0</v>
      </c>
      <c r="GE159" s="11">
        <f>[2]Sheet1!$D$3</f>
        <v>0</v>
      </c>
      <c r="GF159" s="12">
        <f t="shared" si="196"/>
        <v>0</v>
      </c>
      <c r="GG159" s="12">
        <f t="shared" si="197"/>
        <v>0</v>
      </c>
      <c r="GH159" s="12">
        <f t="shared" si="198"/>
        <v>0</v>
      </c>
      <c r="GI159" s="12">
        <f t="shared" si="133"/>
        <v>0</v>
      </c>
      <c r="GJ159" s="13">
        <f t="shared" si="134"/>
        <v>0</v>
      </c>
    </row>
    <row r="160" spans="1:192" x14ac:dyDescent="0.25">
      <c r="A160" s="65"/>
      <c r="B160" s="9">
        <f>'[1]البيان الاساسى'!B158</f>
        <v>156</v>
      </c>
      <c r="C160" s="10" t="str">
        <f>VLOOKUP($B160,'[1]البيان الاساسى'!$B$3:$K$561,2,0)</f>
        <v>عصير برتقال</v>
      </c>
      <c r="D160" s="10" t="str">
        <f>VLOOKUP($B160,'[1]البيان الاساسى'!$B$3:$K$561,3,0)</f>
        <v>4 لتر</v>
      </c>
      <c r="E160" s="11"/>
      <c r="F160" s="15"/>
      <c r="G160" s="12">
        <f t="shared" si="135"/>
        <v>0</v>
      </c>
      <c r="H160" s="12"/>
      <c r="I160" s="12"/>
      <c r="J160" s="12">
        <f t="shared" si="136"/>
        <v>0</v>
      </c>
      <c r="K160" s="15"/>
      <c r="L160" s="13">
        <f t="shared" si="137"/>
        <v>0</v>
      </c>
      <c r="M160" s="11"/>
      <c r="N160" s="15"/>
      <c r="O160" s="12">
        <f t="shared" si="138"/>
        <v>0</v>
      </c>
      <c r="P160" s="12"/>
      <c r="Q160" s="12"/>
      <c r="R160" s="12">
        <f t="shared" si="139"/>
        <v>0</v>
      </c>
      <c r="S160" s="11"/>
      <c r="T160" s="15"/>
      <c r="U160" s="12">
        <f t="shared" si="140"/>
        <v>0</v>
      </c>
      <c r="V160" s="12"/>
      <c r="W160" s="12"/>
      <c r="X160" s="12">
        <f t="shared" si="141"/>
        <v>0</v>
      </c>
      <c r="Y160" s="11"/>
      <c r="Z160" s="15"/>
      <c r="AA160" s="12">
        <f t="shared" si="142"/>
        <v>0</v>
      </c>
      <c r="AB160" s="12"/>
      <c r="AC160" s="12"/>
      <c r="AD160" s="12">
        <f t="shared" si="143"/>
        <v>0</v>
      </c>
      <c r="AE160" s="11"/>
      <c r="AF160" s="15"/>
      <c r="AG160" s="12">
        <f t="shared" si="144"/>
        <v>0</v>
      </c>
      <c r="AH160" s="12"/>
      <c r="AI160" s="12"/>
      <c r="AJ160" s="12">
        <f t="shared" si="145"/>
        <v>0</v>
      </c>
      <c r="AK160" s="11"/>
      <c r="AL160" s="15"/>
      <c r="AM160" s="12">
        <f t="shared" si="146"/>
        <v>0</v>
      </c>
      <c r="AN160" s="12"/>
      <c r="AO160" s="12"/>
      <c r="AP160" s="12">
        <f t="shared" si="147"/>
        <v>0</v>
      </c>
      <c r="AQ160" s="11"/>
      <c r="AR160" s="15"/>
      <c r="AS160" s="12">
        <f t="shared" si="148"/>
        <v>0</v>
      </c>
      <c r="AT160" s="12"/>
      <c r="AU160" s="12"/>
      <c r="AV160" s="12">
        <f t="shared" si="149"/>
        <v>0</v>
      </c>
      <c r="AW160" s="11"/>
      <c r="AX160" s="15"/>
      <c r="AY160" s="12">
        <f t="shared" si="150"/>
        <v>0</v>
      </c>
      <c r="AZ160" s="12"/>
      <c r="BA160" s="12"/>
      <c r="BB160" s="12">
        <f t="shared" si="151"/>
        <v>0</v>
      </c>
      <c r="BC160" s="11"/>
      <c r="BD160" s="15"/>
      <c r="BE160" s="12">
        <f t="shared" si="152"/>
        <v>0</v>
      </c>
      <c r="BF160" s="12"/>
      <c r="BG160" s="12"/>
      <c r="BH160" s="12">
        <f t="shared" si="153"/>
        <v>0</v>
      </c>
      <c r="BI160" s="11"/>
      <c r="BJ160" s="15"/>
      <c r="BK160" s="12">
        <f t="shared" si="154"/>
        <v>0</v>
      </c>
      <c r="BL160" s="12"/>
      <c r="BM160" s="12"/>
      <c r="BN160" s="12">
        <f t="shared" si="155"/>
        <v>0</v>
      </c>
      <c r="BO160" s="11"/>
      <c r="BP160" s="15"/>
      <c r="BQ160" s="12">
        <f t="shared" si="156"/>
        <v>0</v>
      </c>
      <c r="BR160" s="12"/>
      <c r="BS160" s="12"/>
      <c r="BT160" s="12">
        <f t="shared" si="157"/>
        <v>0</v>
      </c>
      <c r="BU160" s="11"/>
      <c r="BV160" s="15"/>
      <c r="BW160" s="12">
        <f t="shared" si="158"/>
        <v>0</v>
      </c>
      <c r="BX160" s="12"/>
      <c r="BY160" s="12"/>
      <c r="BZ160" s="12">
        <f t="shared" si="159"/>
        <v>0</v>
      </c>
      <c r="CA160" s="11"/>
      <c r="CB160" s="15"/>
      <c r="CC160" s="12">
        <f t="shared" si="160"/>
        <v>0</v>
      </c>
      <c r="CD160" s="12"/>
      <c r="CE160" s="12"/>
      <c r="CF160" s="12">
        <f t="shared" si="161"/>
        <v>0</v>
      </c>
      <c r="CG160" s="11"/>
      <c r="CH160" s="15"/>
      <c r="CI160" s="12">
        <f t="shared" si="162"/>
        <v>0</v>
      </c>
      <c r="CJ160" s="12"/>
      <c r="CK160" s="12"/>
      <c r="CL160" s="12">
        <f t="shared" si="163"/>
        <v>0</v>
      </c>
      <c r="CM160" s="11"/>
      <c r="CN160" s="15"/>
      <c r="CO160" s="12">
        <f t="shared" si="164"/>
        <v>0</v>
      </c>
      <c r="CP160" s="12"/>
      <c r="CQ160" s="12"/>
      <c r="CR160" s="12">
        <f t="shared" si="165"/>
        <v>0</v>
      </c>
      <c r="CS160" s="11"/>
      <c r="CT160" s="15"/>
      <c r="CU160" s="12">
        <f t="shared" si="166"/>
        <v>0</v>
      </c>
      <c r="CV160" s="12"/>
      <c r="CW160" s="12"/>
      <c r="CX160" s="12">
        <f t="shared" si="167"/>
        <v>0</v>
      </c>
      <c r="CY160" s="11"/>
      <c r="CZ160" s="15"/>
      <c r="DA160" s="12">
        <f t="shared" si="168"/>
        <v>0</v>
      </c>
      <c r="DB160" s="12"/>
      <c r="DC160" s="12"/>
      <c r="DD160" s="12">
        <f t="shared" si="169"/>
        <v>0</v>
      </c>
      <c r="DE160" s="11"/>
      <c r="DF160" s="15"/>
      <c r="DG160" s="12">
        <f t="shared" si="170"/>
        <v>0</v>
      </c>
      <c r="DH160" s="12"/>
      <c r="DI160" s="12"/>
      <c r="DJ160" s="12">
        <f t="shared" si="171"/>
        <v>0</v>
      </c>
      <c r="DK160" s="11"/>
      <c r="DL160" s="15"/>
      <c r="DM160" s="12">
        <f t="shared" si="172"/>
        <v>0</v>
      </c>
      <c r="DN160" s="12"/>
      <c r="DO160" s="12"/>
      <c r="DP160" s="12">
        <f t="shared" si="173"/>
        <v>0</v>
      </c>
      <c r="DQ160" s="11"/>
      <c r="DR160" s="15"/>
      <c r="DS160" s="12">
        <f t="shared" si="174"/>
        <v>0</v>
      </c>
      <c r="DT160" s="12"/>
      <c r="DU160" s="12"/>
      <c r="DV160" s="12">
        <f t="shared" si="175"/>
        <v>0</v>
      </c>
      <c r="DW160" s="11"/>
      <c r="DX160" s="15"/>
      <c r="DY160" s="12">
        <f t="shared" si="176"/>
        <v>0</v>
      </c>
      <c r="DZ160" s="12"/>
      <c r="EA160" s="12"/>
      <c r="EB160" s="12">
        <f t="shared" si="177"/>
        <v>0</v>
      </c>
      <c r="EC160" s="11"/>
      <c r="ED160" s="15"/>
      <c r="EE160" s="12">
        <f t="shared" si="178"/>
        <v>0</v>
      </c>
      <c r="EF160" s="12"/>
      <c r="EG160" s="12"/>
      <c r="EH160" s="12">
        <f t="shared" si="179"/>
        <v>0</v>
      </c>
      <c r="EI160" s="11"/>
      <c r="EJ160" s="15"/>
      <c r="EK160" s="12">
        <f t="shared" si="180"/>
        <v>0</v>
      </c>
      <c r="EL160" s="12"/>
      <c r="EM160" s="12"/>
      <c r="EN160" s="12">
        <f t="shared" si="181"/>
        <v>0</v>
      </c>
      <c r="EO160" s="11"/>
      <c r="EP160" s="15"/>
      <c r="EQ160" s="12">
        <f t="shared" si="182"/>
        <v>0</v>
      </c>
      <c r="ER160" s="12"/>
      <c r="ES160" s="12"/>
      <c r="ET160" s="12">
        <f t="shared" si="183"/>
        <v>0</v>
      </c>
      <c r="EU160" s="11"/>
      <c r="EV160" s="15"/>
      <c r="EW160" s="12">
        <f t="shared" si="184"/>
        <v>0</v>
      </c>
      <c r="EX160" s="12"/>
      <c r="EY160" s="12"/>
      <c r="EZ160" s="12">
        <f t="shared" si="185"/>
        <v>0</v>
      </c>
      <c r="FA160" s="11"/>
      <c r="FB160" s="15"/>
      <c r="FC160" s="12">
        <f t="shared" si="186"/>
        <v>0</v>
      </c>
      <c r="FD160" s="12"/>
      <c r="FE160" s="12"/>
      <c r="FF160" s="12">
        <f t="shared" si="187"/>
        <v>0</v>
      </c>
      <c r="FG160" s="11"/>
      <c r="FH160" s="15"/>
      <c r="FI160" s="12">
        <f t="shared" si="188"/>
        <v>0</v>
      </c>
      <c r="FJ160" s="12"/>
      <c r="FK160" s="12"/>
      <c r="FL160" s="12">
        <f t="shared" si="189"/>
        <v>0</v>
      </c>
      <c r="FM160" s="11"/>
      <c r="FN160" s="15"/>
      <c r="FO160" s="12">
        <f t="shared" si="190"/>
        <v>0</v>
      </c>
      <c r="FP160" s="12"/>
      <c r="FQ160" s="12"/>
      <c r="FR160" s="12">
        <f t="shared" si="191"/>
        <v>0</v>
      </c>
      <c r="FS160" s="11"/>
      <c r="FT160" s="15"/>
      <c r="FU160" s="12">
        <f t="shared" si="192"/>
        <v>0</v>
      </c>
      <c r="FV160" s="12"/>
      <c r="FW160" s="12"/>
      <c r="FX160" s="12">
        <f t="shared" si="193"/>
        <v>0</v>
      </c>
      <c r="FY160" s="11"/>
      <c r="FZ160" s="15"/>
      <c r="GA160" s="12">
        <f t="shared" si="194"/>
        <v>0</v>
      </c>
      <c r="GB160" s="12"/>
      <c r="GC160" s="12"/>
      <c r="GD160" s="12">
        <f t="shared" si="195"/>
        <v>0</v>
      </c>
      <c r="GE160" s="11">
        <f>[2]Sheet1!$D$3</f>
        <v>0</v>
      </c>
      <c r="GF160" s="12">
        <f t="shared" si="196"/>
        <v>0</v>
      </c>
      <c r="GG160" s="12">
        <f t="shared" si="197"/>
        <v>0</v>
      </c>
      <c r="GH160" s="12">
        <f t="shared" si="198"/>
        <v>0</v>
      </c>
      <c r="GI160" s="12">
        <f t="shared" si="133"/>
        <v>0</v>
      </c>
      <c r="GJ160" s="13">
        <f t="shared" si="134"/>
        <v>0</v>
      </c>
    </row>
    <row r="161" spans="1:192" x14ac:dyDescent="0.25">
      <c r="A161" s="65"/>
      <c r="B161" s="9">
        <f>'[1]البيان الاساسى'!B159</f>
        <v>157</v>
      </c>
      <c r="C161" s="10" t="str">
        <f>VLOOKUP($B161,'[1]البيان الاساسى'!$B$3:$K$561,2,0)</f>
        <v xml:space="preserve">عصير مانجو </v>
      </c>
      <c r="D161" s="10" t="str">
        <f>VLOOKUP($B161,'[1]البيان الاساسى'!$B$3:$K$561,3,0)</f>
        <v>4 لتر</v>
      </c>
      <c r="E161" s="11"/>
      <c r="F161" s="15"/>
      <c r="G161" s="12">
        <f t="shared" si="135"/>
        <v>0</v>
      </c>
      <c r="H161" s="12"/>
      <c r="I161" s="12"/>
      <c r="J161" s="12">
        <f t="shared" si="136"/>
        <v>0</v>
      </c>
      <c r="K161" s="15"/>
      <c r="L161" s="13">
        <f t="shared" si="137"/>
        <v>0</v>
      </c>
      <c r="M161" s="11"/>
      <c r="N161" s="15"/>
      <c r="O161" s="12">
        <f t="shared" si="138"/>
        <v>0</v>
      </c>
      <c r="P161" s="12"/>
      <c r="Q161" s="12"/>
      <c r="R161" s="12">
        <f t="shared" si="139"/>
        <v>0</v>
      </c>
      <c r="S161" s="11"/>
      <c r="T161" s="15"/>
      <c r="U161" s="12">
        <f t="shared" si="140"/>
        <v>0</v>
      </c>
      <c r="V161" s="12"/>
      <c r="W161" s="12"/>
      <c r="X161" s="12">
        <f t="shared" si="141"/>
        <v>0</v>
      </c>
      <c r="Y161" s="11"/>
      <c r="Z161" s="15"/>
      <c r="AA161" s="12">
        <f t="shared" si="142"/>
        <v>0</v>
      </c>
      <c r="AB161" s="12"/>
      <c r="AC161" s="12"/>
      <c r="AD161" s="12">
        <f t="shared" si="143"/>
        <v>0</v>
      </c>
      <c r="AE161" s="11"/>
      <c r="AF161" s="15"/>
      <c r="AG161" s="12">
        <f t="shared" si="144"/>
        <v>0</v>
      </c>
      <c r="AH161" s="12"/>
      <c r="AI161" s="12"/>
      <c r="AJ161" s="12">
        <f t="shared" si="145"/>
        <v>0</v>
      </c>
      <c r="AK161" s="11"/>
      <c r="AL161" s="15"/>
      <c r="AM161" s="12">
        <f t="shared" si="146"/>
        <v>0</v>
      </c>
      <c r="AN161" s="12"/>
      <c r="AO161" s="12"/>
      <c r="AP161" s="12">
        <f t="shared" si="147"/>
        <v>0</v>
      </c>
      <c r="AQ161" s="11"/>
      <c r="AR161" s="15"/>
      <c r="AS161" s="12">
        <f t="shared" si="148"/>
        <v>0</v>
      </c>
      <c r="AT161" s="12"/>
      <c r="AU161" s="12"/>
      <c r="AV161" s="12">
        <f t="shared" si="149"/>
        <v>0</v>
      </c>
      <c r="AW161" s="11"/>
      <c r="AX161" s="15"/>
      <c r="AY161" s="12">
        <f t="shared" si="150"/>
        <v>0</v>
      </c>
      <c r="AZ161" s="12"/>
      <c r="BA161" s="12"/>
      <c r="BB161" s="12">
        <f t="shared" si="151"/>
        <v>0</v>
      </c>
      <c r="BC161" s="11"/>
      <c r="BD161" s="15"/>
      <c r="BE161" s="12">
        <f t="shared" si="152"/>
        <v>0</v>
      </c>
      <c r="BF161" s="12"/>
      <c r="BG161" s="12"/>
      <c r="BH161" s="12">
        <f t="shared" si="153"/>
        <v>0</v>
      </c>
      <c r="BI161" s="11"/>
      <c r="BJ161" s="15"/>
      <c r="BK161" s="12">
        <f t="shared" si="154"/>
        <v>0</v>
      </c>
      <c r="BL161" s="12"/>
      <c r="BM161" s="12"/>
      <c r="BN161" s="12">
        <f t="shared" si="155"/>
        <v>0</v>
      </c>
      <c r="BO161" s="11"/>
      <c r="BP161" s="15"/>
      <c r="BQ161" s="12">
        <f t="shared" si="156"/>
        <v>0</v>
      </c>
      <c r="BR161" s="12"/>
      <c r="BS161" s="12"/>
      <c r="BT161" s="12">
        <f t="shared" si="157"/>
        <v>0</v>
      </c>
      <c r="BU161" s="11"/>
      <c r="BV161" s="15"/>
      <c r="BW161" s="12">
        <f t="shared" si="158"/>
        <v>0</v>
      </c>
      <c r="BX161" s="12"/>
      <c r="BY161" s="12"/>
      <c r="BZ161" s="12">
        <f t="shared" si="159"/>
        <v>0</v>
      </c>
      <c r="CA161" s="11"/>
      <c r="CB161" s="15"/>
      <c r="CC161" s="12">
        <f t="shared" si="160"/>
        <v>0</v>
      </c>
      <c r="CD161" s="12"/>
      <c r="CE161" s="12"/>
      <c r="CF161" s="12">
        <f t="shared" si="161"/>
        <v>0</v>
      </c>
      <c r="CG161" s="11"/>
      <c r="CH161" s="15"/>
      <c r="CI161" s="12">
        <f t="shared" si="162"/>
        <v>0</v>
      </c>
      <c r="CJ161" s="12"/>
      <c r="CK161" s="12"/>
      <c r="CL161" s="12">
        <f t="shared" si="163"/>
        <v>0</v>
      </c>
      <c r="CM161" s="11"/>
      <c r="CN161" s="15"/>
      <c r="CO161" s="12">
        <f t="shared" si="164"/>
        <v>0</v>
      </c>
      <c r="CP161" s="12"/>
      <c r="CQ161" s="12"/>
      <c r="CR161" s="12">
        <f t="shared" si="165"/>
        <v>0</v>
      </c>
      <c r="CS161" s="11"/>
      <c r="CT161" s="15"/>
      <c r="CU161" s="12">
        <f t="shared" si="166"/>
        <v>0</v>
      </c>
      <c r="CV161" s="12"/>
      <c r="CW161" s="12"/>
      <c r="CX161" s="12">
        <f t="shared" si="167"/>
        <v>0</v>
      </c>
      <c r="CY161" s="11"/>
      <c r="CZ161" s="15"/>
      <c r="DA161" s="12">
        <f t="shared" si="168"/>
        <v>0</v>
      </c>
      <c r="DB161" s="12"/>
      <c r="DC161" s="12"/>
      <c r="DD161" s="12">
        <f t="shared" si="169"/>
        <v>0</v>
      </c>
      <c r="DE161" s="11"/>
      <c r="DF161" s="15"/>
      <c r="DG161" s="12">
        <f t="shared" si="170"/>
        <v>0</v>
      </c>
      <c r="DH161" s="12"/>
      <c r="DI161" s="12"/>
      <c r="DJ161" s="12">
        <f t="shared" si="171"/>
        <v>0</v>
      </c>
      <c r="DK161" s="11"/>
      <c r="DL161" s="15"/>
      <c r="DM161" s="12">
        <f t="shared" si="172"/>
        <v>0</v>
      </c>
      <c r="DN161" s="12"/>
      <c r="DO161" s="12"/>
      <c r="DP161" s="12">
        <f t="shared" si="173"/>
        <v>0</v>
      </c>
      <c r="DQ161" s="11"/>
      <c r="DR161" s="15"/>
      <c r="DS161" s="12">
        <f t="shared" si="174"/>
        <v>0</v>
      </c>
      <c r="DT161" s="12"/>
      <c r="DU161" s="12"/>
      <c r="DV161" s="12">
        <f t="shared" si="175"/>
        <v>0</v>
      </c>
      <c r="DW161" s="11"/>
      <c r="DX161" s="15"/>
      <c r="DY161" s="12">
        <f t="shared" si="176"/>
        <v>0</v>
      </c>
      <c r="DZ161" s="12"/>
      <c r="EA161" s="12"/>
      <c r="EB161" s="12">
        <f t="shared" si="177"/>
        <v>0</v>
      </c>
      <c r="EC161" s="11"/>
      <c r="ED161" s="15"/>
      <c r="EE161" s="12">
        <f t="shared" si="178"/>
        <v>0</v>
      </c>
      <c r="EF161" s="12"/>
      <c r="EG161" s="12"/>
      <c r="EH161" s="12">
        <f t="shared" si="179"/>
        <v>0</v>
      </c>
      <c r="EI161" s="11"/>
      <c r="EJ161" s="15"/>
      <c r="EK161" s="12">
        <f t="shared" si="180"/>
        <v>0</v>
      </c>
      <c r="EL161" s="12"/>
      <c r="EM161" s="12"/>
      <c r="EN161" s="12">
        <f t="shared" si="181"/>
        <v>0</v>
      </c>
      <c r="EO161" s="11"/>
      <c r="EP161" s="15"/>
      <c r="EQ161" s="12">
        <f t="shared" si="182"/>
        <v>0</v>
      </c>
      <c r="ER161" s="12"/>
      <c r="ES161" s="12"/>
      <c r="ET161" s="12">
        <f t="shared" si="183"/>
        <v>0</v>
      </c>
      <c r="EU161" s="11"/>
      <c r="EV161" s="15"/>
      <c r="EW161" s="12">
        <f t="shared" si="184"/>
        <v>0</v>
      </c>
      <c r="EX161" s="12"/>
      <c r="EY161" s="12"/>
      <c r="EZ161" s="12">
        <f t="shared" si="185"/>
        <v>0</v>
      </c>
      <c r="FA161" s="11"/>
      <c r="FB161" s="15"/>
      <c r="FC161" s="12">
        <f t="shared" si="186"/>
        <v>0</v>
      </c>
      <c r="FD161" s="12"/>
      <c r="FE161" s="12"/>
      <c r="FF161" s="12">
        <f t="shared" si="187"/>
        <v>0</v>
      </c>
      <c r="FG161" s="11"/>
      <c r="FH161" s="15"/>
      <c r="FI161" s="12">
        <f t="shared" si="188"/>
        <v>0</v>
      </c>
      <c r="FJ161" s="12"/>
      <c r="FK161" s="12"/>
      <c r="FL161" s="12">
        <f t="shared" si="189"/>
        <v>0</v>
      </c>
      <c r="FM161" s="11"/>
      <c r="FN161" s="15"/>
      <c r="FO161" s="12">
        <f t="shared" si="190"/>
        <v>0</v>
      </c>
      <c r="FP161" s="12"/>
      <c r="FQ161" s="12"/>
      <c r="FR161" s="12">
        <f t="shared" si="191"/>
        <v>0</v>
      </c>
      <c r="FS161" s="11"/>
      <c r="FT161" s="15"/>
      <c r="FU161" s="12">
        <f t="shared" si="192"/>
        <v>0</v>
      </c>
      <c r="FV161" s="12"/>
      <c r="FW161" s="12"/>
      <c r="FX161" s="12">
        <f t="shared" si="193"/>
        <v>0</v>
      </c>
      <c r="FY161" s="11"/>
      <c r="FZ161" s="15"/>
      <c r="GA161" s="12">
        <f t="shared" si="194"/>
        <v>0</v>
      </c>
      <c r="GB161" s="12"/>
      <c r="GC161" s="12"/>
      <c r="GD161" s="12">
        <f t="shared" si="195"/>
        <v>0</v>
      </c>
      <c r="GE161" s="11">
        <f>[2]Sheet1!$D$3</f>
        <v>0</v>
      </c>
      <c r="GF161" s="12">
        <f t="shared" si="196"/>
        <v>0</v>
      </c>
      <c r="GG161" s="12">
        <f t="shared" si="197"/>
        <v>0</v>
      </c>
      <c r="GH161" s="12">
        <f t="shared" si="198"/>
        <v>0</v>
      </c>
      <c r="GI161" s="12">
        <f t="shared" si="133"/>
        <v>0</v>
      </c>
      <c r="GJ161" s="13">
        <f t="shared" si="134"/>
        <v>0</v>
      </c>
    </row>
    <row r="162" spans="1:192" x14ac:dyDescent="0.25">
      <c r="A162" s="65"/>
      <c r="B162" s="9">
        <f>'[1]البيان الاساسى'!B160</f>
        <v>158</v>
      </c>
      <c r="C162" s="10" t="str">
        <f>VLOOKUP($B162,'[1]البيان الاساسى'!$B$3:$K$561,2,0)</f>
        <v>مياه نستله</v>
      </c>
      <c r="D162" s="10" t="str">
        <f>VLOOKUP($B162,'[1]البيان الاساسى'!$B$3:$K$561,3,0)</f>
        <v>كرتونة 20 زجاجة</v>
      </c>
      <c r="E162" s="11"/>
      <c r="F162" s="15"/>
      <c r="G162" s="12">
        <f t="shared" si="135"/>
        <v>0</v>
      </c>
      <c r="H162" s="12"/>
      <c r="I162" s="12"/>
      <c r="J162" s="12">
        <f t="shared" si="136"/>
        <v>0</v>
      </c>
      <c r="K162" s="15"/>
      <c r="L162" s="13">
        <f t="shared" si="137"/>
        <v>0</v>
      </c>
      <c r="M162" s="11"/>
      <c r="N162" s="15"/>
      <c r="O162" s="12">
        <f t="shared" si="138"/>
        <v>0</v>
      </c>
      <c r="P162" s="12"/>
      <c r="Q162" s="12"/>
      <c r="R162" s="12">
        <f t="shared" si="139"/>
        <v>0</v>
      </c>
      <c r="S162" s="11"/>
      <c r="T162" s="15"/>
      <c r="U162" s="12">
        <f t="shared" si="140"/>
        <v>0</v>
      </c>
      <c r="V162" s="12"/>
      <c r="W162" s="12"/>
      <c r="X162" s="12">
        <f t="shared" si="141"/>
        <v>0</v>
      </c>
      <c r="Y162" s="11"/>
      <c r="Z162" s="15"/>
      <c r="AA162" s="12">
        <f t="shared" si="142"/>
        <v>0</v>
      </c>
      <c r="AB162" s="12"/>
      <c r="AC162" s="12"/>
      <c r="AD162" s="12">
        <f t="shared" si="143"/>
        <v>0</v>
      </c>
      <c r="AE162" s="11"/>
      <c r="AF162" s="15"/>
      <c r="AG162" s="12">
        <f t="shared" si="144"/>
        <v>0</v>
      </c>
      <c r="AH162" s="12"/>
      <c r="AI162" s="12"/>
      <c r="AJ162" s="12">
        <f t="shared" si="145"/>
        <v>0</v>
      </c>
      <c r="AK162" s="11"/>
      <c r="AL162" s="15"/>
      <c r="AM162" s="12">
        <f t="shared" si="146"/>
        <v>0</v>
      </c>
      <c r="AN162" s="12"/>
      <c r="AO162" s="12"/>
      <c r="AP162" s="12">
        <f t="shared" si="147"/>
        <v>0</v>
      </c>
      <c r="AQ162" s="11"/>
      <c r="AR162" s="15"/>
      <c r="AS162" s="12">
        <f t="shared" si="148"/>
        <v>0</v>
      </c>
      <c r="AT162" s="12"/>
      <c r="AU162" s="12"/>
      <c r="AV162" s="12">
        <f t="shared" si="149"/>
        <v>0</v>
      </c>
      <c r="AW162" s="11"/>
      <c r="AX162" s="15"/>
      <c r="AY162" s="12">
        <f t="shared" si="150"/>
        <v>0</v>
      </c>
      <c r="AZ162" s="12"/>
      <c r="BA162" s="12"/>
      <c r="BB162" s="12">
        <f t="shared" si="151"/>
        <v>0</v>
      </c>
      <c r="BC162" s="11"/>
      <c r="BD162" s="15"/>
      <c r="BE162" s="12">
        <f t="shared" si="152"/>
        <v>0</v>
      </c>
      <c r="BF162" s="12"/>
      <c r="BG162" s="12"/>
      <c r="BH162" s="12">
        <f t="shared" si="153"/>
        <v>0</v>
      </c>
      <c r="BI162" s="11"/>
      <c r="BJ162" s="15"/>
      <c r="BK162" s="12">
        <f t="shared" si="154"/>
        <v>0</v>
      </c>
      <c r="BL162" s="12"/>
      <c r="BM162" s="12"/>
      <c r="BN162" s="12">
        <f t="shared" si="155"/>
        <v>0</v>
      </c>
      <c r="BO162" s="11"/>
      <c r="BP162" s="15"/>
      <c r="BQ162" s="12">
        <f t="shared" si="156"/>
        <v>0</v>
      </c>
      <c r="BR162" s="12"/>
      <c r="BS162" s="12"/>
      <c r="BT162" s="12">
        <f t="shared" si="157"/>
        <v>0</v>
      </c>
      <c r="BU162" s="11"/>
      <c r="BV162" s="15"/>
      <c r="BW162" s="12">
        <f t="shared" si="158"/>
        <v>0</v>
      </c>
      <c r="BX162" s="12"/>
      <c r="BY162" s="12"/>
      <c r="BZ162" s="12">
        <f t="shared" si="159"/>
        <v>0</v>
      </c>
      <c r="CA162" s="11"/>
      <c r="CB162" s="15"/>
      <c r="CC162" s="12">
        <f t="shared" si="160"/>
        <v>0</v>
      </c>
      <c r="CD162" s="12"/>
      <c r="CE162" s="12"/>
      <c r="CF162" s="12">
        <f t="shared" si="161"/>
        <v>0</v>
      </c>
      <c r="CG162" s="11"/>
      <c r="CH162" s="15"/>
      <c r="CI162" s="12">
        <f t="shared" si="162"/>
        <v>0</v>
      </c>
      <c r="CJ162" s="12"/>
      <c r="CK162" s="12"/>
      <c r="CL162" s="12">
        <f t="shared" si="163"/>
        <v>0</v>
      </c>
      <c r="CM162" s="11"/>
      <c r="CN162" s="15"/>
      <c r="CO162" s="12">
        <f t="shared" si="164"/>
        <v>0</v>
      </c>
      <c r="CP162" s="12"/>
      <c r="CQ162" s="12"/>
      <c r="CR162" s="12">
        <f t="shared" si="165"/>
        <v>0</v>
      </c>
      <c r="CS162" s="11"/>
      <c r="CT162" s="15"/>
      <c r="CU162" s="12">
        <f t="shared" si="166"/>
        <v>0</v>
      </c>
      <c r="CV162" s="12"/>
      <c r="CW162" s="12"/>
      <c r="CX162" s="12">
        <f t="shared" si="167"/>
        <v>0</v>
      </c>
      <c r="CY162" s="11"/>
      <c r="CZ162" s="15"/>
      <c r="DA162" s="12">
        <f t="shared" si="168"/>
        <v>0</v>
      </c>
      <c r="DB162" s="12"/>
      <c r="DC162" s="12"/>
      <c r="DD162" s="12">
        <f t="shared" si="169"/>
        <v>0</v>
      </c>
      <c r="DE162" s="11"/>
      <c r="DF162" s="15"/>
      <c r="DG162" s="12">
        <f t="shared" si="170"/>
        <v>0</v>
      </c>
      <c r="DH162" s="12"/>
      <c r="DI162" s="12"/>
      <c r="DJ162" s="12">
        <f t="shared" si="171"/>
        <v>0</v>
      </c>
      <c r="DK162" s="11"/>
      <c r="DL162" s="15"/>
      <c r="DM162" s="12">
        <f t="shared" si="172"/>
        <v>0</v>
      </c>
      <c r="DN162" s="12"/>
      <c r="DO162" s="12"/>
      <c r="DP162" s="12">
        <f t="shared" si="173"/>
        <v>0</v>
      </c>
      <c r="DQ162" s="11"/>
      <c r="DR162" s="15"/>
      <c r="DS162" s="12">
        <f t="shared" si="174"/>
        <v>0</v>
      </c>
      <c r="DT162" s="12"/>
      <c r="DU162" s="12"/>
      <c r="DV162" s="12">
        <f t="shared" si="175"/>
        <v>0</v>
      </c>
      <c r="DW162" s="11"/>
      <c r="DX162" s="15"/>
      <c r="DY162" s="12">
        <f t="shared" si="176"/>
        <v>0</v>
      </c>
      <c r="DZ162" s="12"/>
      <c r="EA162" s="12"/>
      <c r="EB162" s="12">
        <f t="shared" si="177"/>
        <v>0</v>
      </c>
      <c r="EC162" s="11"/>
      <c r="ED162" s="15"/>
      <c r="EE162" s="12">
        <f t="shared" si="178"/>
        <v>0</v>
      </c>
      <c r="EF162" s="12"/>
      <c r="EG162" s="12"/>
      <c r="EH162" s="12">
        <f t="shared" si="179"/>
        <v>0</v>
      </c>
      <c r="EI162" s="11"/>
      <c r="EJ162" s="15"/>
      <c r="EK162" s="12">
        <f t="shared" si="180"/>
        <v>0</v>
      </c>
      <c r="EL162" s="12"/>
      <c r="EM162" s="12"/>
      <c r="EN162" s="12">
        <f t="shared" si="181"/>
        <v>0</v>
      </c>
      <c r="EO162" s="11"/>
      <c r="EP162" s="15"/>
      <c r="EQ162" s="12">
        <f t="shared" si="182"/>
        <v>0</v>
      </c>
      <c r="ER162" s="12"/>
      <c r="ES162" s="12"/>
      <c r="ET162" s="12">
        <f t="shared" si="183"/>
        <v>0</v>
      </c>
      <c r="EU162" s="11"/>
      <c r="EV162" s="15"/>
      <c r="EW162" s="12">
        <f t="shared" si="184"/>
        <v>0</v>
      </c>
      <c r="EX162" s="12"/>
      <c r="EY162" s="12"/>
      <c r="EZ162" s="12">
        <f t="shared" si="185"/>
        <v>0</v>
      </c>
      <c r="FA162" s="11"/>
      <c r="FB162" s="15"/>
      <c r="FC162" s="12">
        <f t="shared" si="186"/>
        <v>0</v>
      </c>
      <c r="FD162" s="12"/>
      <c r="FE162" s="12"/>
      <c r="FF162" s="12">
        <f t="shared" si="187"/>
        <v>0</v>
      </c>
      <c r="FG162" s="11"/>
      <c r="FH162" s="15"/>
      <c r="FI162" s="12">
        <f t="shared" si="188"/>
        <v>0</v>
      </c>
      <c r="FJ162" s="12"/>
      <c r="FK162" s="12"/>
      <c r="FL162" s="12">
        <f t="shared" si="189"/>
        <v>0</v>
      </c>
      <c r="FM162" s="11"/>
      <c r="FN162" s="15"/>
      <c r="FO162" s="12">
        <f t="shared" si="190"/>
        <v>0</v>
      </c>
      <c r="FP162" s="12"/>
      <c r="FQ162" s="12"/>
      <c r="FR162" s="12">
        <f t="shared" si="191"/>
        <v>0</v>
      </c>
      <c r="FS162" s="11"/>
      <c r="FT162" s="15"/>
      <c r="FU162" s="12">
        <f t="shared" si="192"/>
        <v>0</v>
      </c>
      <c r="FV162" s="12"/>
      <c r="FW162" s="12"/>
      <c r="FX162" s="12">
        <f t="shared" si="193"/>
        <v>0</v>
      </c>
      <c r="FY162" s="11"/>
      <c r="FZ162" s="15"/>
      <c r="GA162" s="12">
        <f t="shared" si="194"/>
        <v>0</v>
      </c>
      <c r="GB162" s="12"/>
      <c r="GC162" s="12"/>
      <c r="GD162" s="12">
        <f t="shared" si="195"/>
        <v>0</v>
      </c>
      <c r="GE162" s="11">
        <f>[2]Sheet1!$D$3</f>
        <v>0</v>
      </c>
      <c r="GF162" s="12">
        <f t="shared" si="196"/>
        <v>0</v>
      </c>
      <c r="GG162" s="12">
        <f t="shared" si="197"/>
        <v>0</v>
      </c>
      <c r="GH162" s="12">
        <f t="shared" si="198"/>
        <v>0</v>
      </c>
      <c r="GI162" s="12">
        <f t="shared" si="133"/>
        <v>0</v>
      </c>
      <c r="GJ162" s="13">
        <f t="shared" si="134"/>
        <v>0</v>
      </c>
    </row>
    <row r="163" spans="1:192" x14ac:dyDescent="0.25">
      <c r="A163" s="65"/>
      <c r="B163" s="9">
        <f>'[1]البيان الاساسى'!B161</f>
        <v>159</v>
      </c>
      <c r="C163" s="10" t="str">
        <f>VLOOKUP($B163,'[1]البيان الاساسى'!$B$3:$K$561,2,0)</f>
        <v>شاى 250 جم</v>
      </c>
      <c r="D163" s="10" t="str">
        <f>VLOOKUP($B163,'[1]البيان الاساسى'!$B$3:$K$561,3,0)</f>
        <v>باكو</v>
      </c>
      <c r="E163" s="11"/>
      <c r="F163" s="15"/>
      <c r="G163" s="12">
        <f t="shared" si="135"/>
        <v>0</v>
      </c>
      <c r="H163" s="12"/>
      <c r="I163" s="12"/>
      <c r="J163" s="12">
        <f t="shared" si="136"/>
        <v>0</v>
      </c>
      <c r="K163" s="15"/>
      <c r="L163" s="13">
        <f t="shared" si="137"/>
        <v>0</v>
      </c>
      <c r="M163" s="11"/>
      <c r="N163" s="15"/>
      <c r="O163" s="12">
        <f t="shared" si="138"/>
        <v>0</v>
      </c>
      <c r="P163" s="12"/>
      <c r="Q163" s="12"/>
      <c r="R163" s="12">
        <f t="shared" si="139"/>
        <v>0</v>
      </c>
      <c r="S163" s="11"/>
      <c r="T163" s="15"/>
      <c r="U163" s="12">
        <f t="shared" si="140"/>
        <v>0</v>
      </c>
      <c r="V163" s="12"/>
      <c r="W163" s="12"/>
      <c r="X163" s="12">
        <f t="shared" si="141"/>
        <v>0</v>
      </c>
      <c r="Y163" s="11"/>
      <c r="Z163" s="15"/>
      <c r="AA163" s="12">
        <f t="shared" si="142"/>
        <v>0</v>
      </c>
      <c r="AB163" s="12"/>
      <c r="AC163" s="12"/>
      <c r="AD163" s="12">
        <f t="shared" si="143"/>
        <v>0</v>
      </c>
      <c r="AE163" s="11"/>
      <c r="AF163" s="15"/>
      <c r="AG163" s="12">
        <f t="shared" si="144"/>
        <v>0</v>
      </c>
      <c r="AH163" s="12"/>
      <c r="AI163" s="12"/>
      <c r="AJ163" s="12">
        <f t="shared" si="145"/>
        <v>0</v>
      </c>
      <c r="AK163" s="11"/>
      <c r="AL163" s="15"/>
      <c r="AM163" s="12">
        <f t="shared" si="146"/>
        <v>0</v>
      </c>
      <c r="AN163" s="12"/>
      <c r="AO163" s="12"/>
      <c r="AP163" s="12">
        <f t="shared" si="147"/>
        <v>0</v>
      </c>
      <c r="AQ163" s="11"/>
      <c r="AR163" s="15"/>
      <c r="AS163" s="12">
        <f t="shared" si="148"/>
        <v>0</v>
      </c>
      <c r="AT163" s="12"/>
      <c r="AU163" s="12"/>
      <c r="AV163" s="12">
        <f t="shared" si="149"/>
        <v>0</v>
      </c>
      <c r="AW163" s="11"/>
      <c r="AX163" s="15"/>
      <c r="AY163" s="12">
        <f t="shared" si="150"/>
        <v>0</v>
      </c>
      <c r="AZ163" s="12"/>
      <c r="BA163" s="12"/>
      <c r="BB163" s="12">
        <f t="shared" si="151"/>
        <v>0</v>
      </c>
      <c r="BC163" s="11"/>
      <c r="BD163" s="15"/>
      <c r="BE163" s="12">
        <f t="shared" si="152"/>
        <v>0</v>
      </c>
      <c r="BF163" s="12"/>
      <c r="BG163" s="12"/>
      <c r="BH163" s="12">
        <f t="shared" si="153"/>
        <v>0</v>
      </c>
      <c r="BI163" s="11"/>
      <c r="BJ163" s="15"/>
      <c r="BK163" s="12">
        <f t="shared" si="154"/>
        <v>0</v>
      </c>
      <c r="BL163" s="12"/>
      <c r="BM163" s="12"/>
      <c r="BN163" s="12">
        <f t="shared" si="155"/>
        <v>0</v>
      </c>
      <c r="BO163" s="11"/>
      <c r="BP163" s="15"/>
      <c r="BQ163" s="12">
        <f t="shared" si="156"/>
        <v>0</v>
      </c>
      <c r="BR163" s="12"/>
      <c r="BS163" s="12"/>
      <c r="BT163" s="12">
        <f t="shared" si="157"/>
        <v>0</v>
      </c>
      <c r="BU163" s="11"/>
      <c r="BV163" s="15"/>
      <c r="BW163" s="12">
        <f t="shared" si="158"/>
        <v>0</v>
      </c>
      <c r="BX163" s="12"/>
      <c r="BY163" s="12"/>
      <c r="BZ163" s="12">
        <f t="shared" si="159"/>
        <v>0</v>
      </c>
      <c r="CA163" s="11"/>
      <c r="CB163" s="15"/>
      <c r="CC163" s="12">
        <f t="shared" si="160"/>
        <v>0</v>
      </c>
      <c r="CD163" s="12"/>
      <c r="CE163" s="12"/>
      <c r="CF163" s="12">
        <f t="shared" si="161"/>
        <v>0</v>
      </c>
      <c r="CG163" s="11"/>
      <c r="CH163" s="15"/>
      <c r="CI163" s="12">
        <f t="shared" si="162"/>
        <v>0</v>
      </c>
      <c r="CJ163" s="12"/>
      <c r="CK163" s="12"/>
      <c r="CL163" s="12">
        <f t="shared" si="163"/>
        <v>0</v>
      </c>
      <c r="CM163" s="11"/>
      <c r="CN163" s="15"/>
      <c r="CO163" s="12">
        <f t="shared" si="164"/>
        <v>0</v>
      </c>
      <c r="CP163" s="12"/>
      <c r="CQ163" s="12"/>
      <c r="CR163" s="12">
        <f t="shared" si="165"/>
        <v>0</v>
      </c>
      <c r="CS163" s="11"/>
      <c r="CT163" s="15"/>
      <c r="CU163" s="12">
        <f t="shared" si="166"/>
        <v>0</v>
      </c>
      <c r="CV163" s="12"/>
      <c r="CW163" s="12"/>
      <c r="CX163" s="12">
        <f t="shared" si="167"/>
        <v>0</v>
      </c>
      <c r="CY163" s="11"/>
      <c r="CZ163" s="15"/>
      <c r="DA163" s="12">
        <f t="shared" si="168"/>
        <v>0</v>
      </c>
      <c r="DB163" s="12"/>
      <c r="DC163" s="12"/>
      <c r="DD163" s="12">
        <f t="shared" si="169"/>
        <v>0</v>
      </c>
      <c r="DE163" s="11"/>
      <c r="DF163" s="15"/>
      <c r="DG163" s="12">
        <f t="shared" si="170"/>
        <v>0</v>
      </c>
      <c r="DH163" s="12"/>
      <c r="DI163" s="12"/>
      <c r="DJ163" s="12">
        <f t="shared" si="171"/>
        <v>0</v>
      </c>
      <c r="DK163" s="11"/>
      <c r="DL163" s="15"/>
      <c r="DM163" s="12">
        <f t="shared" si="172"/>
        <v>0</v>
      </c>
      <c r="DN163" s="12"/>
      <c r="DO163" s="12"/>
      <c r="DP163" s="12">
        <f t="shared" si="173"/>
        <v>0</v>
      </c>
      <c r="DQ163" s="11"/>
      <c r="DR163" s="15"/>
      <c r="DS163" s="12">
        <f t="shared" si="174"/>
        <v>0</v>
      </c>
      <c r="DT163" s="12"/>
      <c r="DU163" s="12"/>
      <c r="DV163" s="12">
        <f t="shared" si="175"/>
        <v>0</v>
      </c>
      <c r="DW163" s="11"/>
      <c r="DX163" s="15"/>
      <c r="DY163" s="12">
        <f t="shared" si="176"/>
        <v>0</v>
      </c>
      <c r="DZ163" s="12"/>
      <c r="EA163" s="12"/>
      <c r="EB163" s="12">
        <f t="shared" si="177"/>
        <v>0</v>
      </c>
      <c r="EC163" s="11"/>
      <c r="ED163" s="15"/>
      <c r="EE163" s="12">
        <f t="shared" si="178"/>
        <v>0</v>
      </c>
      <c r="EF163" s="12"/>
      <c r="EG163" s="12"/>
      <c r="EH163" s="12">
        <f t="shared" si="179"/>
        <v>0</v>
      </c>
      <c r="EI163" s="11"/>
      <c r="EJ163" s="15"/>
      <c r="EK163" s="12">
        <f t="shared" si="180"/>
        <v>0</v>
      </c>
      <c r="EL163" s="12"/>
      <c r="EM163" s="12"/>
      <c r="EN163" s="12">
        <f t="shared" si="181"/>
        <v>0</v>
      </c>
      <c r="EO163" s="11"/>
      <c r="EP163" s="15"/>
      <c r="EQ163" s="12">
        <f t="shared" si="182"/>
        <v>0</v>
      </c>
      <c r="ER163" s="12"/>
      <c r="ES163" s="12"/>
      <c r="ET163" s="12">
        <f t="shared" si="183"/>
        <v>0</v>
      </c>
      <c r="EU163" s="11"/>
      <c r="EV163" s="15"/>
      <c r="EW163" s="12">
        <f t="shared" si="184"/>
        <v>0</v>
      </c>
      <c r="EX163" s="12"/>
      <c r="EY163" s="12"/>
      <c r="EZ163" s="12">
        <f t="shared" si="185"/>
        <v>0</v>
      </c>
      <c r="FA163" s="11"/>
      <c r="FB163" s="15"/>
      <c r="FC163" s="12">
        <f t="shared" si="186"/>
        <v>0</v>
      </c>
      <c r="FD163" s="12"/>
      <c r="FE163" s="12"/>
      <c r="FF163" s="12">
        <f t="shared" si="187"/>
        <v>0</v>
      </c>
      <c r="FG163" s="11"/>
      <c r="FH163" s="15"/>
      <c r="FI163" s="12">
        <f t="shared" si="188"/>
        <v>0</v>
      </c>
      <c r="FJ163" s="12"/>
      <c r="FK163" s="12"/>
      <c r="FL163" s="12">
        <f t="shared" si="189"/>
        <v>0</v>
      </c>
      <c r="FM163" s="11"/>
      <c r="FN163" s="15"/>
      <c r="FO163" s="12">
        <f t="shared" si="190"/>
        <v>0</v>
      </c>
      <c r="FP163" s="12"/>
      <c r="FQ163" s="12"/>
      <c r="FR163" s="12">
        <f t="shared" si="191"/>
        <v>0</v>
      </c>
      <c r="FS163" s="11"/>
      <c r="FT163" s="15"/>
      <c r="FU163" s="12">
        <f t="shared" si="192"/>
        <v>0</v>
      </c>
      <c r="FV163" s="12"/>
      <c r="FW163" s="12"/>
      <c r="FX163" s="12">
        <f t="shared" si="193"/>
        <v>0</v>
      </c>
      <c r="FY163" s="11"/>
      <c r="FZ163" s="15"/>
      <c r="GA163" s="12">
        <f t="shared" si="194"/>
        <v>0</v>
      </c>
      <c r="GB163" s="12"/>
      <c r="GC163" s="12"/>
      <c r="GD163" s="12">
        <f t="shared" si="195"/>
        <v>0</v>
      </c>
      <c r="GE163" s="11">
        <f>[2]Sheet1!$D$3</f>
        <v>0</v>
      </c>
      <c r="GF163" s="12">
        <f t="shared" si="196"/>
        <v>0</v>
      </c>
      <c r="GG163" s="12">
        <f t="shared" si="197"/>
        <v>0</v>
      </c>
      <c r="GH163" s="12">
        <f t="shared" si="198"/>
        <v>0</v>
      </c>
      <c r="GI163" s="12">
        <f t="shared" si="133"/>
        <v>0</v>
      </c>
      <c r="GJ163" s="13">
        <f t="shared" si="134"/>
        <v>0</v>
      </c>
    </row>
    <row r="164" spans="1:192" x14ac:dyDescent="0.25">
      <c r="A164" s="65"/>
      <c r="B164" s="9">
        <f>'[1]البيان الاساسى'!B162</f>
        <v>160</v>
      </c>
      <c r="C164" s="10" t="str">
        <f>VLOOKUP($B164,'[1]البيان الاساسى'!$B$3:$K$561,2,0)</f>
        <v>قهوة محوج</v>
      </c>
      <c r="D164" s="10" t="str">
        <f>VLOOKUP($B164,'[1]البيان الاساسى'!$B$3:$K$561,3,0)</f>
        <v>باكو</v>
      </c>
      <c r="E164" s="11"/>
      <c r="F164" s="15"/>
      <c r="G164" s="12">
        <f t="shared" si="135"/>
        <v>0</v>
      </c>
      <c r="H164" s="12"/>
      <c r="I164" s="12"/>
      <c r="J164" s="12">
        <f t="shared" si="136"/>
        <v>0</v>
      </c>
      <c r="K164" s="15"/>
      <c r="L164" s="13">
        <f t="shared" si="137"/>
        <v>0</v>
      </c>
      <c r="M164" s="11"/>
      <c r="N164" s="15"/>
      <c r="O164" s="12">
        <f t="shared" si="138"/>
        <v>0</v>
      </c>
      <c r="P164" s="12"/>
      <c r="Q164" s="12"/>
      <c r="R164" s="12">
        <f t="shared" si="139"/>
        <v>0</v>
      </c>
      <c r="S164" s="11"/>
      <c r="T164" s="15"/>
      <c r="U164" s="12">
        <f t="shared" si="140"/>
        <v>0</v>
      </c>
      <c r="V164" s="12"/>
      <c r="W164" s="12"/>
      <c r="X164" s="12">
        <f t="shared" si="141"/>
        <v>0</v>
      </c>
      <c r="Y164" s="11"/>
      <c r="Z164" s="15"/>
      <c r="AA164" s="12">
        <f t="shared" si="142"/>
        <v>0</v>
      </c>
      <c r="AB164" s="12"/>
      <c r="AC164" s="12"/>
      <c r="AD164" s="12">
        <f t="shared" si="143"/>
        <v>0</v>
      </c>
      <c r="AE164" s="11"/>
      <c r="AF164" s="15"/>
      <c r="AG164" s="12">
        <f t="shared" si="144"/>
        <v>0</v>
      </c>
      <c r="AH164" s="12"/>
      <c r="AI164" s="12"/>
      <c r="AJ164" s="12">
        <f t="shared" si="145"/>
        <v>0</v>
      </c>
      <c r="AK164" s="11"/>
      <c r="AL164" s="15"/>
      <c r="AM164" s="12">
        <f t="shared" si="146"/>
        <v>0</v>
      </c>
      <c r="AN164" s="12"/>
      <c r="AO164" s="12"/>
      <c r="AP164" s="12">
        <f t="shared" si="147"/>
        <v>0</v>
      </c>
      <c r="AQ164" s="11"/>
      <c r="AR164" s="15"/>
      <c r="AS164" s="12">
        <f t="shared" si="148"/>
        <v>0</v>
      </c>
      <c r="AT164" s="12"/>
      <c r="AU164" s="12"/>
      <c r="AV164" s="12">
        <f t="shared" si="149"/>
        <v>0</v>
      </c>
      <c r="AW164" s="11"/>
      <c r="AX164" s="15"/>
      <c r="AY164" s="12">
        <f t="shared" si="150"/>
        <v>0</v>
      </c>
      <c r="AZ164" s="12"/>
      <c r="BA164" s="12"/>
      <c r="BB164" s="12">
        <f t="shared" si="151"/>
        <v>0</v>
      </c>
      <c r="BC164" s="11"/>
      <c r="BD164" s="15"/>
      <c r="BE164" s="12">
        <f t="shared" si="152"/>
        <v>0</v>
      </c>
      <c r="BF164" s="12"/>
      <c r="BG164" s="12"/>
      <c r="BH164" s="12">
        <f t="shared" si="153"/>
        <v>0</v>
      </c>
      <c r="BI164" s="11"/>
      <c r="BJ164" s="15"/>
      <c r="BK164" s="12">
        <f t="shared" si="154"/>
        <v>0</v>
      </c>
      <c r="BL164" s="12"/>
      <c r="BM164" s="12"/>
      <c r="BN164" s="12">
        <f t="shared" si="155"/>
        <v>0</v>
      </c>
      <c r="BO164" s="11"/>
      <c r="BP164" s="15"/>
      <c r="BQ164" s="12">
        <f t="shared" si="156"/>
        <v>0</v>
      </c>
      <c r="BR164" s="12"/>
      <c r="BS164" s="12"/>
      <c r="BT164" s="12">
        <f t="shared" si="157"/>
        <v>0</v>
      </c>
      <c r="BU164" s="11"/>
      <c r="BV164" s="15"/>
      <c r="BW164" s="12">
        <f t="shared" si="158"/>
        <v>0</v>
      </c>
      <c r="BX164" s="12"/>
      <c r="BY164" s="12"/>
      <c r="BZ164" s="12">
        <f t="shared" si="159"/>
        <v>0</v>
      </c>
      <c r="CA164" s="11"/>
      <c r="CB164" s="15"/>
      <c r="CC164" s="12">
        <f t="shared" si="160"/>
        <v>0</v>
      </c>
      <c r="CD164" s="12"/>
      <c r="CE164" s="12"/>
      <c r="CF164" s="12">
        <f t="shared" si="161"/>
        <v>0</v>
      </c>
      <c r="CG164" s="11"/>
      <c r="CH164" s="15"/>
      <c r="CI164" s="12">
        <f t="shared" si="162"/>
        <v>0</v>
      </c>
      <c r="CJ164" s="12"/>
      <c r="CK164" s="12"/>
      <c r="CL164" s="12">
        <f t="shared" si="163"/>
        <v>0</v>
      </c>
      <c r="CM164" s="11"/>
      <c r="CN164" s="15"/>
      <c r="CO164" s="12">
        <f t="shared" si="164"/>
        <v>0</v>
      </c>
      <c r="CP164" s="12"/>
      <c r="CQ164" s="12"/>
      <c r="CR164" s="12">
        <f t="shared" si="165"/>
        <v>0</v>
      </c>
      <c r="CS164" s="11"/>
      <c r="CT164" s="15"/>
      <c r="CU164" s="12">
        <f t="shared" si="166"/>
        <v>0</v>
      </c>
      <c r="CV164" s="12"/>
      <c r="CW164" s="12"/>
      <c r="CX164" s="12">
        <f t="shared" si="167"/>
        <v>0</v>
      </c>
      <c r="CY164" s="11"/>
      <c r="CZ164" s="15"/>
      <c r="DA164" s="12">
        <f t="shared" si="168"/>
        <v>0</v>
      </c>
      <c r="DB164" s="12"/>
      <c r="DC164" s="12"/>
      <c r="DD164" s="12">
        <f t="shared" si="169"/>
        <v>0</v>
      </c>
      <c r="DE164" s="11"/>
      <c r="DF164" s="15"/>
      <c r="DG164" s="12">
        <f t="shared" si="170"/>
        <v>0</v>
      </c>
      <c r="DH164" s="12"/>
      <c r="DI164" s="12"/>
      <c r="DJ164" s="12">
        <f t="shared" si="171"/>
        <v>0</v>
      </c>
      <c r="DK164" s="11"/>
      <c r="DL164" s="15"/>
      <c r="DM164" s="12">
        <f t="shared" si="172"/>
        <v>0</v>
      </c>
      <c r="DN164" s="12"/>
      <c r="DO164" s="12"/>
      <c r="DP164" s="12">
        <f t="shared" si="173"/>
        <v>0</v>
      </c>
      <c r="DQ164" s="11"/>
      <c r="DR164" s="15"/>
      <c r="DS164" s="12">
        <f t="shared" si="174"/>
        <v>0</v>
      </c>
      <c r="DT164" s="12"/>
      <c r="DU164" s="12"/>
      <c r="DV164" s="12">
        <f t="shared" si="175"/>
        <v>0</v>
      </c>
      <c r="DW164" s="11"/>
      <c r="DX164" s="15"/>
      <c r="DY164" s="12">
        <f t="shared" si="176"/>
        <v>0</v>
      </c>
      <c r="DZ164" s="12"/>
      <c r="EA164" s="12"/>
      <c r="EB164" s="12">
        <f t="shared" si="177"/>
        <v>0</v>
      </c>
      <c r="EC164" s="11"/>
      <c r="ED164" s="15"/>
      <c r="EE164" s="12">
        <f t="shared" si="178"/>
        <v>0</v>
      </c>
      <c r="EF164" s="12"/>
      <c r="EG164" s="12"/>
      <c r="EH164" s="12">
        <f t="shared" si="179"/>
        <v>0</v>
      </c>
      <c r="EI164" s="11"/>
      <c r="EJ164" s="15"/>
      <c r="EK164" s="12">
        <f t="shared" si="180"/>
        <v>0</v>
      </c>
      <c r="EL164" s="12"/>
      <c r="EM164" s="12"/>
      <c r="EN164" s="12">
        <f t="shared" si="181"/>
        <v>0</v>
      </c>
      <c r="EO164" s="11"/>
      <c r="EP164" s="15"/>
      <c r="EQ164" s="12">
        <f t="shared" si="182"/>
        <v>0</v>
      </c>
      <c r="ER164" s="12"/>
      <c r="ES164" s="12"/>
      <c r="ET164" s="12">
        <f t="shared" si="183"/>
        <v>0</v>
      </c>
      <c r="EU164" s="11"/>
      <c r="EV164" s="15"/>
      <c r="EW164" s="12">
        <f t="shared" si="184"/>
        <v>0</v>
      </c>
      <c r="EX164" s="12"/>
      <c r="EY164" s="12"/>
      <c r="EZ164" s="12">
        <f t="shared" si="185"/>
        <v>0</v>
      </c>
      <c r="FA164" s="11"/>
      <c r="FB164" s="15"/>
      <c r="FC164" s="12">
        <f t="shared" si="186"/>
        <v>0</v>
      </c>
      <c r="FD164" s="12"/>
      <c r="FE164" s="12"/>
      <c r="FF164" s="12">
        <f t="shared" si="187"/>
        <v>0</v>
      </c>
      <c r="FG164" s="11"/>
      <c r="FH164" s="15"/>
      <c r="FI164" s="12">
        <f t="shared" si="188"/>
        <v>0</v>
      </c>
      <c r="FJ164" s="12"/>
      <c r="FK164" s="12"/>
      <c r="FL164" s="12">
        <f t="shared" si="189"/>
        <v>0</v>
      </c>
      <c r="FM164" s="11"/>
      <c r="FN164" s="15"/>
      <c r="FO164" s="12">
        <f t="shared" si="190"/>
        <v>0</v>
      </c>
      <c r="FP164" s="12"/>
      <c r="FQ164" s="12"/>
      <c r="FR164" s="12">
        <f t="shared" si="191"/>
        <v>0</v>
      </c>
      <c r="FS164" s="11"/>
      <c r="FT164" s="15"/>
      <c r="FU164" s="12">
        <f t="shared" si="192"/>
        <v>0</v>
      </c>
      <c r="FV164" s="12"/>
      <c r="FW164" s="12"/>
      <c r="FX164" s="12">
        <f t="shared" si="193"/>
        <v>0</v>
      </c>
      <c r="FY164" s="11"/>
      <c r="FZ164" s="15"/>
      <c r="GA164" s="12">
        <f t="shared" si="194"/>
        <v>0</v>
      </c>
      <c r="GB164" s="12"/>
      <c r="GC164" s="12"/>
      <c r="GD164" s="12">
        <f t="shared" si="195"/>
        <v>0</v>
      </c>
      <c r="GE164" s="11">
        <f>[2]Sheet1!$D$3</f>
        <v>0</v>
      </c>
      <c r="GF164" s="12">
        <f t="shared" si="196"/>
        <v>0</v>
      </c>
      <c r="GG164" s="12">
        <f t="shared" si="197"/>
        <v>0</v>
      </c>
      <c r="GH164" s="12">
        <f t="shared" si="198"/>
        <v>0</v>
      </c>
      <c r="GI164" s="12">
        <f t="shared" si="133"/>
        <v>0</v>
      </c>
      <c r="GJ164" s="13">
        <f t="shared" si="134"/>
        <v>0</v>
      </c>
    </row>
    <row r="165" spans="1:192" x14ac:dyDescent="0.25">
      <c r="A165" s="65"/>
      <c r="B165" s="9">
        <f>'[1]البيان الاساسى'!B163</f>
        <v>161</v>
      </c>
      <c r="C165" s="10" t="str">
        <f>VLOOKUP($B165,'[1]البيان الاساسى'!$B$3:$K$561,2,0)</f>
        <v>قهوة 250جم</v>
      </c>
      <c r="D165" s="10" t="str">
        <f>VLOOKUP($B165,'[1]البيان الاساسى'!$B$3:$K$561,3,0)</f>
        <v>باكو</v>
      </c>
      <c r="E165" s="11"/>
      <c r="F165" s="15"/>
      <c r="G165" s="12">
        <f t="shared" si="135"/>
        <v>0</v>
      </c>
      <c r="H165" s="12"/>
      <c r="I165" s="12"/>
      <c r="J165" s="12">
        <f t="shared" si="136"/>
        <v>0</v>
      </c>
      <c r="K165" s="15"/>
      <c r="L165" s="13">
        <f t="shared" si="137"/>
        <v>0</v>
      </c>
      <c r="M165" s="11"/>
      <c r="N165" s="15"/>
      <c r="O165" s="12">
        <f t="shared" si="138"/>
        <v>0</v>
      </c>
      <c r="P165" s="12"/>
      <c r="Q165" s="12"/>
      <c r="R165" s="12">
        <f t="shared" si="139"/>
        <v>0</v>
      </c>
      <c r="S165" s="11"/>
      <c r="T165" s="15"/>
      <c r="U165" s="12">
        <f t="shared" si="140"/>
        <v>0</v>
      </c>
      <c r="V165" s="12"/>
      <c r="W165" s="12"/>
      <c r="X165" s="12">
        <f t="shared" si="141"/>
        <v>0</v>
      </c>
      <c r="Y165" s="11"/>
      <c r="Z165" s="15"/>
      <c r="AA165" s="12">
        <f t="shared" si="142"/>
        <v>0</v>
      </c>
      <c r="AB165" s="12"/>
      <c r="AC165" s="12"/>
      <c r="AD165" s="12">
        <f t="shared" si="143"/>
        <v>0</v>
      </c>
      <c r="AE165" s="11"/>
      <c r="AF165" s="15"/>
      <c r="AG165" s="12">
        <f t="shared" si="144"/>
        <v>0</v>
      </c>
      <c r="AH165" s="12"/>
      <c r="AI165" s="12"/>
      <c r="AJ165" s="12">
        <f t="shared" si="145"/>
        <v>0</v>
      </c>
      <c r="AK165" s="11"/>
      <c r="AL165" s="15"/>
      <c r="AM165" s="12">
        <f t="shared" si="146"/>
        <v>0</v>
      </c>
      <c r="AN165" s="12"/>
      <c r="AO165" s="12"/>
      <c r="AP165" s="12">
        <f t="shared" si="147"/>
        <v>0</v>
      </c>
      <c r="AQ165" s="11"/>
      <c r="AR165" s="15"/>
      <c r="AS165" s="12">
        <f t="shared" si="148"/>
        <v>0</v>
      </c>
      <c r="AT165" s="12"/>
      <c r="AU165" s="12"/>
      <c r="AV165" s="12">
        <f t="shared" si="149"/>
        <v>0</v>
      </c>
      <c r="AW165" s="11"/>
      <c r="AX165" s="15"/>
      <c r="AY165" s="12">
        <f t="shared" si="150"/>
        <v>0</v>
      </c>
      <c r="AZ165" s="12"/>
      <c r="BA165" s="12"/>
      <c r="BB165" s="12">
        <f t="shared" si="151"/>
        <v>0</v>
      </c>
      <c r="BC165" s="11"/>
      <c r="BD165" s="15"/>
      <c r="BE165" s="12">
        <f t="shared" si="152"/>
        <v>0</v>
      </c>
      <c r="BF165" s="12"/>
      <c r="BG165" s="12"/>
      <c r="BH165" s="12">
        <f t="shared" si="153"/>
        <v>0</v>
      </c>
      <c r="BI165" s="11"/>
      <c r="BJ165" s="15"/>
      <c r="BK165" s="12">
        <f t="shared" si="154"/>
        <v>0</v>
      </c>
      <c r="BL165" s="12"/>
      <c r="BM165" s="12"/>
      <c r="BN165" s="12">
        <f t="shared" si="155"/>
        <v>0</v>
      </c>
      <c r="BO165" s="11"/>
      <c r="BP165" s="15"/>
      <c r="BQ165" s="12">
        <f t="shared" si="156"/>
        <v>0</v>
      </c>
      <c r="BR165" s="12"/>
      <c r="BS165" s="12"/>
      <c r="BT165" s="12">
        <f t="shared" si="157"/>
        <v>0</v>
      </c>
      <c r="BU165" s="11"/>
      <c r="BV165" s="15"/>
      <c r="BW165" s="12">
        <f t="shared" si="158"/>
        <v>0</v>
      </c>
      <c r="BX165" s="12"/>
      <c r="BY165" s="12"/>
      <c r="BZ165" s="12">
        <f t="shared" si="159"/>
        <v>0</v>
      </c>
      <c r="CA165" s="11"/>
      <c r="CB165" s="15"/>
      <c r="CC165" s="12">
        <f t="shared" si="160"/>
        <v>0</v>
      </c>
      <c r="CD165" s="12"/>
      <c r="CE165" s="12"/>
      <c r="CF165" s="12">
        <f t="shared" si="161"/>
        <v>0</v>
      </c>
      <c r="CG165" s="11"/>
      <c r="CH165" s="15"/>
      <c r="CI165" s="12">
        <f t="shared" si="162"/>
        <v>0</v>
      </c>
      <c r="CJ165" s="12"/>
      <c r="CK165" s="12"/>
      <c r="CL165" s="12">
        <f t="shared" si="163"/>
        <v>0</v>
      </c>
      <c r="CM165" s="11"/>
      <c r="CN165" s="15"/>
      <c r="CO165" s="12">
        <f t="shared" si="164"/>
        <v>0</v>
      </c>
      <c r="CP165" s="12"/>
      <c r="CQ165" s="12"/>
      <c r="CR165" s="12">
        <f t="shared" si="165"/>
        <v>0</v>
      </c>
      <c r="CS165" s="11"/>
      <c r="CT165" s="15"/>
      <c r="CU165" s="12">
        <f t="shared" si="166"/>
        <v>0</v>
      </c>
      <c r="CV165" s="12"/>
      <c r="CW165" s="12"/>
      <c r="CX165" s="12">
        <f t="shared" si="167"/>
        <v>0</v>
      </c>
      <c r="CY165" s="11"/>
      <c r="CZ165" s="15"/>
      <c r="DA165" s="12">
        <f t="shared" si="168"/>
        <v>0</v>
      </c>
      <c r="DB165" s="12"/>
      <c r="DC165" s="12"/>
      <c r="DD165" s="12">
        <f t="shared" si="169"/>
        <v>0</v>
      </c>
      <c r="DE165" s="11"/>
      <c r="DF165" s="15"/>
      <c r="DG165" s="12">
        <f t="shared" si="170"/>
        <v>0</v>
      </c>
      <c r="DH165" s="12"/>
      <c r="DI165" s="12"/>
      <c r="DJ165" s="12">
        <f t="shared" si="171"/>
        <v>0</v>
      </c>
      <c r="DK165" s="11"/>
      <c r="DL165" s="15"/>
      <c r="DM165" s="12">
        <f t="shared" si="172"/>
        <v>0</v>
      </c>
      <c r="DN165" s="12"/>
      <c r="DO165" s="12"/>
      <c r="DP165" s="12">
        <f t="shared" si="173"/>
        <v>0</v>
      </c>
      <c r="DQ165" s="11"/>
      <c r="DR165" s="15"/>
      <c r="DS165" s="12">
        <f t="shared" si="174"/>
        <v>0</v>
      </c>
      <c r="DT165" s="12"/>
      <c r="DU165" s="12"/>
      <c r="DV165" s="12">
        <f t="shared" si="175"/>
        <v>0</v>
      </c>
      <c r="DW165" s="11"/>
      <c r="DX165" s="15"/>
      <c r="DY165" s="12">
        <f t="shared" si="176"/>
        <v>0</v>
      </c>
      <c r="DZ165" s="12"/>
      <c r="EA165" s="12"/>
      <c r="EB165" s="12">
        <f t="shared" si="177"/>
        <v>0</v>
      </c>
      <c r="EC165" s="11"/>
      <c r="ED165" s="15"/>
      <c r="EE165" s="12">
        <f t="shared" si="178"/>
        <v>0</v>
      </c>
      <c r="EF165" s="12"/>
      <c r="EG165" s="12"/>
      <c r="EH165" s="12">
        <f t="shared" si="179"/>
        <v>0</v>
      </c>
      <c r="EI165" s="11"/>
      <c r="EJ165" s="15"/>
      <c r="EK165" s="12">
        <f t="shared" si="180"/>
        <v>0</v>
      </c>
      <c r="EL165" s="12"/>
      <c r="EM165" s="12"/>
      <c r="EN165" s="12">
        <f t="shared" si="181"/>
        <v>0</v>
      </c>
      <c r="EO165" s="11"/>
      <c r="EP165" s="15"/>
      <c r="EQ165" s="12">
        <f t="shared" si="182"/>
        <v>0</v>
      </c>
      <c r="ER165" s="12"/>
      <c r="ES165" s="12"/>
      <c r="ET165" s="12">
        <f t="shared" si="183"/>
        <v>0</v>
      </c>
      <c r="EU165" s="11"/>
      <c r="EV165" s="15"/>
      <c r="EW165" s="12">
        <f t="shared" si="184"/>
        <v>0</v>
      </c>
      <c r="EX165" s="12"/>
      <c r="EY165" s="12"/>
      <c r="EZ165" s="12">
        <f t="shared" si="185"/>
        <v>0</v>
      </c>
      <c r="FA165" s="11"/>
      <c r="FB165" s="15"/>
      <c r="FC165" s="12">
        <f t="shared" si="186"/>
        <v>0</v>
      </c>
      <c r="FD165" s="12"/>
      <c r="FE165" s="12"/>
      <c r="FF165" s="12">
        <f t="shared" si="187"/>
        <v>0</v>
      </c>
      <c r="FG165" s="11"/>
      <c r="FH165" s="15"/>
      <c r="FI165" s="12">
        <f t="shared" si="188"/>
        <v>0</v>
      </c>
      <c r="FJ165" s="12"/>
      <c r="FK165" s="12"/>
      <c r="FL165" s="12">
        <f t="shared" si="189"/>
        <v>0</v>
      </c>
      <c r="FM165" s="11"/>
      <c r="FN165" s="15"/>
      <c r="FO165" s="12">
        <f t="shared" si="190"/>
        <v>0</v>
      </c>
      <c r="FP165" s="12"/>
      <c r="FQ165" s="12"/>
      <c r="FR165" s="12">
        <f t="shared" si="191"/>
        <v>0</v>
      </c>
      <c r="FS165" s="11"/>
      <c r="FT165" s="15"/>
      <c r="FU165" s="12">
        <f t="shared" si="192"/>
        <v>0</v>
      </c>
      <c r="FV165" s="12"/>
      <c r="FW165" s="12"/>
      <c r="FX165" s="12">
        <f t="shared" si="193"/>
        <v>0</v>
      </c>
      <c r="FY165" s="11"/>
      <c r="FZ165" s="15"/>
      <c r="GA165" s="12">
        <f t="shared" si="194"/>
        <v>0</v>
      </c>
      <c r="GB165" s="12"/>
      <c r="GC165" s="12"/>
      <c r="GD165" s="12">
        <f t="shared" si="195"/>
        <v>0</v>
      </c>
      <c r="GE165" s="11">
        <f>[2]Sheet1!$D$3</f>
        <v>0</v>
      </c>
      <c r="GF165" s="12">
        <f t="shared" si="196"/>
        <v>0</v>
      </c>
      <c r="GG165" s="12">
        <f t="shared" si="197"/>
        <v>0</v>
      </c>
      <c r="GH165" s="12">
        <f t="shared" si="198"/>
        <v>0</v>
      </c>
      <c r="GI165" s="12">
        <f t="shared" si="133"/>
        <v>0</v>
      </c>
      <c r="GJ165" s="13">
        <f t="shared" si="134"/>
        <v>0</v>
      </c>
    </row>
    <row r="166" spans="1:192" x14ac:dyDescent="0.25">
      <c r="A166" s="65"/>
      <c r="B166" s="9">
        <f>'[1]البيان الاساسى'!B164</f>
        <v>162</v>
      </c>
      <c r="C166" s="10" t="str">
        <f>VLOOKUP($B166,'[1]البيان الاساسى'!$B$3:$K$561,2,0)</f>
        <v>شاى ليبتون فتلة 25</v>
      </c>
      <c r="D166" s="10">
        <f>VLOOKUP($B166,'[1]البيان الاساسى'!$B$3:$K$561,3,0)</f>
        <v>0</v>
      </c>
      <c r="E166" s="11"/>
      <c r="F166" s="15"/>
      <c r="G166" s="12">
        <f t="shared" si="135"/>
        <v>0</v>
      </c>
      <c r="H166" s="12"/>
      <c r="I166" s="12"/>
      <c r="J166" s="12">
        <f t="shared" si="136"/>
        <v>0</v>
      </c>
      <c r="K166" s="15"/>
      <c r="L166" s="13">
        <f t="shared" si="137"/>
        <v>0</v>
      </c>
      <c r="M166" s="11"/>
      <c r="N166" s="15"/>
      <c r="O166" s="12">
        <f t="shared" si="138"/>
        <v>0</v>
      </c>
      <c r="P166" s="12"/>
      <c r="Q166" s="12"/>
      <c r="R166" s="12">
        <f t="shared" si="139"/>
        <v>0</v>
      </c>
      <c r="S166" s="11"/>
      <c r="T166" s="15"/>
      <c r="U166" s="12">
        <f t="shared" si="140"/>
        <v>0</v>
      </c>
      <c r="V166" s="12"/>
      <c r="W166" s="12"/>
      <c r="X166" s="12">
        <f t="shared" si="141"/>
        <v>0</v>
      </c>
      <c r="Y166" s="11"/>
      <c r="Z166" s="15"/>
      <c r="AA166" s="12">
        <f t="shared" si="142"/>
        <v>0</v>
      </c>
      <c r="AB166" s="12"/>
      <c r="AC166" s="12"/>
      <c r="AD166" s="12">
        <f t="shared" si="143"/>
        <v>0</v>
      </c>
      <c r="AE166" s="11"/>
      <c r="AF166" s="15"/>
      <c r="AG166" s="12">
        <f t="shared" si="144"/>
        <v>0</v>
      </c>
      <c r="AH166" s="12"/>
      <c r="AI166" s="12"/>
      <c r="AJ166" s="12">
        <f t="shared" si="145"/>
        <v>0</v>
      </c>
      <c r="AK166" s="11"/>
      <c r="AL166" s="15"/>
      <c r="AM166" s="12">
        <f t="shared" si="146"/>
        <v>0</v>
      </c>
      <c r="AN166" s="12"/>
      <c r="AO166" s="12"/>
      <c r="AP166" s="12">
        <f t="shared" si="147"/>
        <v>0</v>
      </c>
      <c r="AQ166" s="11"/>
      <c r="AR166" s="15"/>
      <c r="AS166" s="12">
        <f t="shared" si="148"/>
        <v>0</v>
      </c>
      <c r="AT166" s="12"/>
      <c r="AU166" s="12"/>
      <c r="AV166" s="12">
        <f t="shared" si="149"/>
        <v>0</v>
      </c>
      <c r="AW166" s="11"/>
      <c r="AX166" s="15"/>
      <c r="AY166" s="12">
        <f t="shared" si="150"/>
        <v>0</v>
      </c>
      <c r="AZ166" s="12"/>
      <c r="BA166" s="12"/>
      <c r="BB166" s="12">
        <f t="shared" si="151"/>
        <v>0</v>
      </c>
      <c r="BC166" s="11"/>
      <c r="BD166" s="15"/>
      <c r="BE166" s="12">
        <f t="shared" si="152"/>
        <v>0</v>
      </c>
      <c r="BF166" s="12"/>
      <c r="BG166" s="12"/>
      <c r="BH166" s="12">
        <f t="shared" si="153"/>
        <v>0</v>
      </c>
      <c r="BI166" s="11"/>
      <c r="BJ166" s="15"/>
      <c r="BK166" s="12">
        <f t="shared" si="154"/>
        <v>0</v>
      </c>
      <c r="BL166" s="12"/>
      <c r="BM166" s="12"/>
      <c r="BN166" s="12">
        <f t="shared" si="155"/>
        <v>0</v>
      </c>
      <c r="BO166" s="11"/>
      <c r="BP166" s="15"/>
      <c r="BQ166" s="12">
        <f t="shared" si="156"/>
        <v>0</v>
      </c>
      <c r="BR166" s="12"/>
      <c r="BS166" s="12"/>
      <c r="BT166" s="12">
        <f t="shared" si="157"/>
        <v>0</v>
      </c>
      <c r="BU166" s="11"/>
      <c r="BV166" s="15"/>
      <c r="BW166" s="12">
        <f t="shared" si="158"/>
        <v>0</v>
      </c>
      <c r="BX166" s="12"/>
      <c r="BY166" s="12"/>
      <c r="BZ166" s="12">
        <f t="shared" si="159"/>
        <v>0</v>
      </c>
      <c r="CA166" s="11"/>
      <c r="CB166" s="15"/>
      <c r="CC166" s="12">
        <f t="shared" si="160"/>
        <v>0</v>
      </c>
      <c r="CD166" s="12"/>
      <c r="CE166" s="12"/>
      <c r="CF166" s="12">
        <f t="shared" si="161"/>
        <v>0</v>
      </c>
      <c r="CG166" s="11"/>
      <c r="CH166" s="15"/>
      <c r="CI166" s="12">
        <f t="shared" si="162"/>
        <v>0</v>
      </c>
      <c r="CJ166" s="12"/>
      <c r="CK166" s="12"/>
      <c r="CL166" s="12">
        <f t="shared" si="163"/>
        <v>0</v>
      </c>
      <c r="CM166" s="11"/>
      <c r="CN166" s="15"/>
      <c r="CO166" s="12">
        <f t="shared" si="164"/>
        <v>0</v>
      </c>
      <c r="CP166" s="12"/>
      <c r="CQ166" s="12"/>
      <c r="CR166" s="12">
        <f t="shared" si="165"/>
        <v>0</v>
      </c>
      <c r="CS166" s="11"/>
      <c r="CT166" s="15"/>
      <c r="CU166" s="12">
        <f t="shared" si="166"/>
        <v>0</v>
      </c>
      <c r="CV166" s="12"/>
      <c r="CW166" s="12"/>
      <c r="CX166" s="12">
        <f t="shared" si="167"/>
        <v>0</v>
      </c>
      <c r="CY166" s="11"/>
      <c r="CZ166" s="15"/>
      <c r="DA166" s="12">
        <f t="shared" si="168"/>
        <v>0</v>
      </c>
      <c r="DB166" s="12"/>
      <c r="DC166" s="12"/>
      <c r="DD166" s="12">
        <f t="shared" si="169"/>
        <v>0</v>
      </c>
      <c r="DE166" s="11"/>
      <c r="DF166" s="15"/>
      <c r="DG166" s="12">
        <f t="shared" si="170"/>
        <v>0</v>
      </c>
      <c r="DH166" s="12"/>
      <c r="DI166" s="12"/>
      <c r="DJ166" s="12">
        <f t="shared" si="171"/>
        <v>0</v>
      </c>
      <c r="DK166" s="11"/>
      <c r="DL166" s="15"/>
      <c r="DM166" s="12">
        <f t="shared" si="172"/>
        <v>0</v>
      </c>
      <c r="DN166" s="12"/>
      <c r="DO166" s="12"/>
      <c r="DP166" s="12">
        <f t="shared" si="173"/>
        <v>0</v>
      </c>
      <c r="DQ166" s="11"/>
      <c r="DR166" s="15"/>
      <c r="DS166" s="12">
        <f t="shared" si="174"/>
        <v>0</v>
      </c>
      <c r="DT166" s="12"/>
      <c r="DU166" s="12"/>
      <c r="DV166" s="12">
        <f t="shared" si="175"/>
        <v>0</v>
      </c>
      <c r="DW166" s="11"/>
      <c r="DX166" s="15"/>
      <c r="DY166" s="12">
        <f t="shared" si="176"/>
        <v>0</v>
      </c>
      <c r="DZ166" s="12"/>
      <c r="EA166" s="12"/>
      <c r="EB166" s="12">
        <f t="shared" si="177"/>
        <v>0</v>
      </c>
      <c r="EC166" s="11"/>
      <c r="ED166" s="15"/>
      <c r="EE166" s="12">
        <f t="shared" si="178"/>
        <v>0</v>
      </c>
      <c r="EF166" s="12"/>
      <c r="EG166" s="12"/>
      <c r="EH166" s="12">
        <f t="shared" si="179"/>
        <v>0</v>
      </c>
      <c r="EI166" s="11"/>
      <c r="EJ166" s="15"/>
      <c r="EK166" s="12">
        <f t="shared" si="180"/>
        <v>0</v>
      </c>
      <c r="EL166" s="12"/>
      <c r="EM166" s="12"/>
      <c r="EN166" s="12">
        <f t="shared" si="181"/>
        <v>0</v>
      </c>
      <c r="EO166" s="11"/>
      <c r="EP166" s="15"/>
      <c r="EQ166" s="12">
        <f t="shared" si="182"/>
        <v>0</v>
      </c>
      <c r="ER166" s="12"/>
      <c r="ES166" s="12"/>
      <c r="ET166" s="12">
        <f t="shared" si="183"/>
        <v>0</v>
      </c>
      <c r="EU166" s="11"/>
      <c r="EV166" s="15"/>
      <c r="EW166" s="12">
        <f t="shared" si="184"/>
        <v>0</v>
      </c>
      <c r="EX166" s="12"/>
      <c r="EY166" s="12"/>
      <c r="EZ166" s="12">
        <f t="shared" si="185"/>
        <v>0</v>
      </c>
      <c r="FA166" s="11"/>
      <c r="FB166" s="15"/>
      <c r="FC166" s="12">
        <f t="shared" si="186"/>
        <v>0</v>
      </c>
      <c r="FD166" s="12"/>
      <c r="FE166" s="12"/>
      <c r="FF166" s="12">
        <f t="shared" si="187"/>
        <v>0</v>
      </c>
      <c r="FG166" s="11"/>
      <c r="FH166" s="15"/>
      <c r="FI166" s="12">
        <f t="shared" si="188"/>
        <v>0</v>
      </c>
      <c r="FJ166" s="12"/>
      <c r="FK166" s="12"/>
      <c r="FL166" s="12">
        <f t="shared" si="189"/>
        <v>0</v>
      </c>
      <c r="FM166" s="11"/>
      <c r="FN166" s="15"/>
      <c r="FO166" s="12">
        <f t="shared" si="190"/>
        <v>0</v>
      </c>
      <c r="FP166" s="12"/>
      <c r="FQ166" s="12"/>
      <c r="FR166" s="12">
        <f t="shared" si="191"/>
        <v>0</v>
      </c>
      <c r="FS166" s="11"/>
      <c r="FT166" s="15"/>
      <c r="FU166" s="12">
        <f t="shared" si="192"/>
        <v>0</v>
      </c>
      <c r="FV166" s="12"/>
      <c r="FW166" s="12"/>
      <c r="FX166" s="12">
        <f t="shared" si="193"/>
        <v>0</v>
      </c>
      <c r="FY166" s="11"/>
      <c r="FZ166" s="15"/>
      <c r="GA166" s="12">
        <f t="shared" si="194"/>
        <v>0</v>
      </c>
      <c r="GB166" s="12"/>
      <c r="GC166" s="12"/>
      <c r="GD166" s="12">
        <f t="shared" si="195"/>
        <v>0</v>
      </c>
      <c r="GE166" s="11">
        <f>[2]Sheet1!$D$3</f>
        <v>0</v>
      </c>
      <c r="GF166" s="12">
        <f t="shared" si="196"/>
        <v>0</v>
      </c>
      <c r="GG166" s="12">
        <f t="shared" si="197"/>
        <v>0</v>
      </c>
      <c r="GH166" s="12">
        <f t="shared" si="198"/>
        <v>0</v>
      </c>
      <c r="GI166" s="12">
        <f t="shared" si="133"/>
        <v>0</v>
      </c>
      <c r="GJ166" s="13">
        <f t="shared" si="134"/>
        <v>0</v>
      </c>
    </row>
    <row r="167" spans="1:192" ht="19.5" thickBot="1" x14ac:dyDescent="0.3">
      <c r="A167" s="66"/>
      <c r="B167" s="9">
        <f>'[1]البيان الاساسى'!B165</f>
        <v>163</v>
      </c>
      <c r="C167" s="10" t="str">
        <f>VLOOKUP($B167,'[1]البيان الاساسى'!$B$3:$K$561,2,0)</f>
        <v>خيط ممبار</v>
      </c>
      <c r="D167" s="10" t="str">
        <f>VLOOKUP($B167,'[1]البيان الاساسى'!$B$3:$K$561,3,0)</f>
        <v>باكت</v>
      </c>
      <c r="E167" s="11"/>
      <c r="F167" s="15"/>
      <c r="G167" s="12">
        <f t="shared" si="135"/>
        <v>0</v>
      </c>
      <c r="H167" s="12"/>
      <c r="I167" s="12"/>
      <c r="J167" s="12">
        <f t="shared" si="136"/>
        <v>0</v>
      </c>
      <c r="K167" s="15"/>
      <c r="L167" s="13">
        <f t="shared" si="137"/>
        <v>0</v>
      </c>
      <c r="M167" s="11"/>
      <c r="N167" s="15"/>
      <c r="O167" s="12">
        <f t="shared" si="138"/>
        <v>0</v>
      </c>
      <c r="P167" s="12"/>
      <c r="Q167" s="12"/>
      <c r="R167" s="12">
        <f t="shared" si="139"/>
        <v>0</v>
      </c>
      <c r="S167" s="11"/>
      <c r="T167" s="15"/>
      <c r="U167" s="12">
        <f t="shared" si="140"/>
        <v>0</v>
      </c>
      <c r="V167" s="12"/>
      <c r="W167" s="12"/>
      <c r="X167" s="12">
        <f t="shared" si="141"/>
        <v>0</v>
      </c>
      <c r="Y167" s="11"/>
      <c r="Z167" s="15"/>
      <c r="AA167" s="12">
        <f t="shared" si="142"/>
        <v>0</v>
      </c>
      <c r="AB167" s="12"/>
      <c r="AC167" s="12"/>
      <c r="AD167" s="12">
        <f t="shared" si="143"/>
        <v>0</v>
      </c>
      <c r="AE167" s="11"/>
      <c r="AF167" s="15"/>
      <c r="AG167" s="12">
        <f t="shared" si="144"/>
        <v>0</v>
      </c>
      <c r="AH167" s="12"/>
      <c r="AI167" s="12"/>
      <c r="AJ167" s="12">
        <f t="shared" si="145"/>
        <v>0</v>
      </c>
      <c r="AK167" s="11"/>
      <c r="AL167" s="15"/>
      <c r="AM167" s="12">
        <f t="shared" si="146"/>
        <v>0</v>
      </c>
      <c r="AN167" s="12"/>
      <c r="AO167" s="12"/>
      <c r="AP167" s="12">
        <f t="shared" si="147"/>
        <v>0</v>
      </c>
      <c r="AQ167" s="11"/>
      <c r="AR167" s="15"/>
      <c r="AS167" s="12">
        <f t="shared" si="148"/>
        <v>0</v>
      </c>
      <c r="AT167" s="12"/>
      <c r="AU167" s="12"/>
      <c r="AV167" s="12">
        <f t="shared" si="149"/>
        <v>0</v>
      </c>
      <c r="AW167" s="11"/>
      <c r="AX167" s="15"/>
      <c r="AY167" s="12">
        <f t="shared" si="150"/>
        <v>0</v>
      </c>
      <c r="AZ167" s="12"/>
      <c r="BA167" s="12"/>
      <c r="BB167" s="12">
        <f t="shared" si="151"/>
        <v>0</v>
      </c>
      <c r="BC167" s="11"/>
      <c r="BD167" s="15"/>
      <c r="BE167" s="12">
        <f t="shared" si="152"/>
        <v>0</v>
      </c>
      <c r="BF167" s="12"/>
      <c r="BG167" s="12"/>
      <c r="BH167" s="12">
        <f t="shared" si="153"/>
        <v>0</v>
      </c>
      <c r="BI167" s="11"/>
      <c r="BJ167" s="15"/>
      <c r="BK167" s="12">
        <f t="shared" si="154"/>
        <v>0</v>
      </c>
      <c r="BL167" s="12"/>
      <c r="BM167" s="12"/>
      <c r="BN167" s="12">
        <f t="shared" si="155"/>
        <v>0</v>
      </c>
      <c r="BO167" s="11"/>
      <c r="BP167" s="15"/>
      <c r="BQ167" s="12">
        <f t="shared" si="156"/>
        <v>0</v>
      </c>
      <c r="BR167" s="12"/>
      <c r="BS167" s="12"/>
      <c r="BT167" s="12">
        <f t="shared" si="157"/>
        <v>0</v>
      </c>
      <c r="BU167" s="11"/>
      <c r="BV167" s="15"/>
      <c r="BW167" s="12">
        <f t="shared" si="158"/>
        <v>0</v>
      </c>
      <c r="BX167" s="12"/>
      <c r="BY167" s="12"/>
      <c r="BZ167" s="12">
        <f t="shared" si="159"/>
        <v>0</v>
      </c>
      <c r="CA167" s="11"/>
      <c r="CB167" s="15"/>
      <c r="CC167" s="12">
        <f t="shared" si="160"/>
        <v>0</v>
      </c>
      <c r="CD167" s="12"/>
      <c r="CE167" s="12"/>
      <c r="CF167" s="12">
        <f t="shared" si="161"/>
        <v>0</v>
      </c>
      <c r="CG167" s="11"/>
      <c r="CH167" s="15"/>
      <c r="CI167" s="12">
        <f t="shared" si="162"/>
        <v>0</v>
      </c>
      <c r="CJ167" s="12"/>
      <c r="CK167" s="12"/>
      <c r="CL167" s="12">
        <f t="shared" si="163"/>
        <v>0</v>
      </c>
      <c r="CM167" s="11"/>
      <c r="CN167" s="15"/>
      <c r="CO167" s="12">
        <f t="shared" si="164"/>
        <v>0</v>
      </c>
      <c r="CP167" s="12"/>
      <c r="CQ167" s="12"/>
      <c r="CR167" s="12">
        <f t="shared" si="165"/>
        <v>0</v>
      </c>
      <c r="CS167" s="11"/>
      <c r="CT167" s="15"/>
      <c r="CU167" s="12">
        <f t="shared" si="166"/>
        <v>0</v>
      </c>
      <c r="CV167" s="12"/>
      <c r="CW167" s="12"/>
      <c r="CX167" s="12">
        <f t="shared" si="167"/>
        <v>0</v>
      </c>
      <c r="CY167" s="11"/>
      <c r="CZ167" s="15"/>
      <c r="DA167" s="12">
        <f t="shared" si="168"/>
        <v>0</v>
      </c>
      <c r="DB167" s="12"/>
      <c r="DC167" s="12"/>
      <c r="DD167" s="12">
        <f t="shared" si="169"/>
        <v>0</v>
      </c>
      <c r="DE167" s="11"/>
      <c r="DF167" s="15"/>
      <c r="DG167" s="12">
        <f t="shared" si="170"/>
        <v>0</v>
      </c>
      <c r="DH167" s="12"/>
      <c r="DI167" s="12"/>
      <c r="DJ167" s="12">
        <f t="shared" si="171"/>
        <v>0</v>
      </c>
      <c r="DK167" s="11"/>
      <c r="DL167" s="15"/>
      <c r="DM167" s="12">
        <f t="shared" si="172"/>
        <v>0</v>
      </c>
      <c r="DN167" s="12"/>
      <c r="DO167" s="12"/>
      <c r="DP167" s="12">
        <f t="shared" si="173"/>
        <v>0</v>
      </c>
      <c r="DQ167" s="11"/>
      <c r="DR167" s="15"/>
      <c r="DS167" s="12">
        <f t="shared" si="174"/>
        <v>0</v>
      </c>
      <c r="DT167" s="12"/>
      <c r="DU167" s="12"/>
      <c r="DV167" s="12">
        <f t="shared" si="175"/>
        <v>0</v>
      </c>
      <c r="DW167" s="11"/>
      <c r="DX167" s="15"/>
      <c r="DY167" s="12">
        <f t="shared" si="176"/>
        <v>0</v>
      </c>
      <c r="DZ167" s="12"/>
      <c r="EA167" s="12"/>
      <c r="EB167" s="12">
        <f t="shared" si="177"/>
        <v>0</v>
      </c>
      <c r="EC167" s="11"/>
      <c r="ED167" s="15"/>
      <c r="EE167" s="12">
        <f t="shared" si="178"/>
        <v>0</v>
      </c>
      <c r="EF167" s="12"/>
      <c r="EG167" s="12"/>
      <c r="EH167" s="12">
        <f t="shared" si="179"/>
        <v>0</v>
      </c>
      <c r="EI167" s="11"/>
      <c r="EJ167" s="15"/>
      <c r="EK167" s="12">
        <f t="shared" si="180"/>
        <v>0</v>
      </c>
      <c r="EL167" s="12"/>
      <c r="EM167" s="12"/>
      <c r="EN167" s="12">
        <f t="shared" si="181"/>
        <v>0</v>
      </c>
      <c r="EO167" s="11"/>
      <c r="EP167" s="15"/>
      <c r="EQ167" s="12">
        <f t="shared" si="182"/>
        <v>0</v>
      </c>
      <c r="ER167" s="12"/>
      <c r="ES167" s="12"/>
      <c r="ET167" s="12">
        <f t="shared" si="183"/>
        <v>0</v>
      </c>
      <c r="EU167" s="11"/>
      <c r="EV167" s="15"/>
      <c r="EW167" s="12">
        <f t="shared" si="184"/>
        <v>0</v>
      </c>
      <c r="EX167" s="12"/>
      <c r="EY167" s="12"/>
      <c r="EZ167" s="12">
        <f t="shared" si="185"/>
        <v>0</v>
      </c>
      <c r="FA167" s="11"/>
      <c r="FB167" s="15"/>
      <c r="FC167" s="12">
        <f t="shared" si="186"/>
        <v>0</v>
      </c>
      <c r="FD167" s="12"/>
      <c r="FE167" s="12"/>
      <c r="FF167" s="12">
        <f t="shared" si="187"/>
        <v>0</v>
      </c>
      <c r="FG167" s="11"/>
      <c r="FH167" s="15"/>
      <c r="FI167" s="12">
        <f t="shared" si="188"/>
        <v>0</v>
      </c>
      <c r="FJ167" s="12"/>
      <c r="FK167" s="12"/>
      <c r="FL167" s="12">
        <f t="shared" si="189"/>
        <v>0</v>
      </c>
      <c r="FM167" s="11"/>
      <c r="FN167" s="15"/>
      <c r="FO167" s="12">
        <f t="shared" si="190"/>
        <v>0</v>
      </c>
      <c r="FP167" s="12"/>
      <c r="FQ167" s="12"/>
      <c r="FR167" s="12">
        <f t="shared" si="191"/>
        <v>0</v>
      </c>
      <c r="FS167" s="11"/>
      <c r="FT167" s="15"/>
      <c r="FU167" s="12">
        <f t="shared" si="192"/>
        <v>0</v>
      </c>
      <c r="FV167" s="12"/>
      <c r="FW167" s="12"/>
      <c r="FX167" s="12">
        <f t="shared" si="193"/>
        <v>0</v>
      </c>
      <c r="FY167" s="11"/>
      <c r="FZ167" s="15"/>
      <c r="GA167" s="12">
        <f t="shared" si="194"/>
        <v>0</v>
      </c>
      <c r="GB167" s="12"/>
      <c r="GC167" s="12"/>
      <c r="GD167" s="12">
        <f t="shared" si="195"/>
        <v>0</v>
      </c>
      <c r="GE167" s="11">
        <f>[2]Sheet1!$D$3</f>
        <v>0</v>
      </c>
      <c r="GF167" s="12">
        <f t="shared" si="196"/>
        <v>0</v>
      </c>
      <c r="GG167" s="12">
        <f t="shared" si="197"/>
        <v>0</v>
      </c>
      <c r="GH167" s="12">
        <f t="shared" si="198"/>
        <v>0</v>
      </c>
      <c r="GI167" s="12">
        <f t="shared" si="133"/>
        <v>0</v>
      </c>
      <c r="GJ167" s="13">
        <f t="shared" si="134"/>
        <v>0</v>
      </c>
    </row>
    <row r="168" spans="1:192" ht="18.75" customHeight="1" x14ac:dyDescent="0.25">
      <c r="A168" s="76" t="str">
        <f>'[1]البيان الاساسى'!A166</f>
        <v>منظفات</v>
      </c>
      <c r="B168" s="9">
        <f>'[1]البيان الاساسى'!B166</f>
        <v>164</v>
      </c>
      <c r="C168" s="10" t="str">
        <f>VLOOKUP($B168,'[1]البيان الاساسى'!$B$3:$K$561,2,0)</f>
        <v>صابون</v>
      </c>
      <c r="D168" s="10" t="str">
        <f>VLOOKUP($B168,'[1]البيان الاساسى'!$B$3:$K$561,3,0)</f>
        <v>جركن 20لتر</v>
      </c>
      <c r="E168" s="11"/>
      <c r="F168" s="16"/>
      <c r="G168" s="12">
        <f t="shared" si="135"/>
        <v>0</v>
      </c>
      <c r="H168" s="12"/>
      <c r="I168" s="12"/>
      <c r="J168" s="12">
        <f t="shared" si="136"/>
        <v>0</v>
      </c>
      <c r="K168" s="16"/>
      <c r="L168" s="13">
        <f t="shared" si="137"/>
        <v>0</v>
      </c>
      <c r="M168" s="11"/>
      <c r="N168" s="16"/>
      <c r="O168" s="12">
        <f t="shared" si="138"/>
        <v>0</v>
      </c>
      <c r="P168" s="12"/>
      <c r="Q168" s="12"/>
      <c r="R168" s="12">
        <f t="shared" si="139"/>
        <v>0</v>
      </c>
      <c r="S168" s="11"/>
      <c r="T168" s="16"/>
      <c r="U168" s="12">
        <f t="shared" si="140"/>
        <v>0</v>
      </c>
      <c r="V168" s="12"/>
      <c r="W168" s="12"/>
      <c r="X168" s="12">
        <f t="shared" si="141"/>
        <v>0</v>
      </c>
      <c r="Y168" s="11"/>
      <c r="Z168" s="16"/>
      <c r="AA168" s="12">
        <f t="shared" si="142"/>
        <v>0</v>
      </c>
      <c r="AB168" s="12"/>
      <c r="AC168" s="12"/>
      <c r="AD168" s="12">
        <f t="shared" si="143"/>
        <v>0</v>
      </c>
      <c r="AE168" s="11"/>
      <c r="AF168" s="16"/>
      <c r="AG168" s="12">
        <f t="shared" si="144"/>
        <v>0</v>
      </c>
      <c r="AH168" s="12"/>
      <c r="AI168" s="12"/>
      <c r="AJ168" s="12">
        <f t="shared" si="145"/>
        <v>0</v>
      </c>
      <c r="AK168" s="11"/>
      <c r="AL168" s="16"/>
      <c r="AM168" s="12">
        <f t="shared" si="146"/>
        <v>0</v>
      </c>
      <c r="AN168" s="12"/>
      <c r="AO168" s="12"/>
      <c r="AP168" s="12">
        <f t="shared" si="147"/>
        <v>0</v>
      </c>
      <c r="AQ168" s="11"/>
      <c r="AR168" s="16"/>
      <c r="AS168" s="12">
        <f t="shared" si="148"/>
        <v>0</v>
      </c>
      <c r="AT168" s="12"/>
      <c r="AU168" s="12"/>
      <c r="AV168" s="12">
        <f t="shared" si="149"/>
        <v>0</v>
      </c>
      <c r="AW168" s="11"/>
      <c r="AX168" s="16"/>
      <c r="AY168" s="12">
        <f t="shared" si="150"/>
        <v>0</v>
      </c>
      <c r="AZ168" s="12"/>
      <c r="BA168" s="12"/>
      <c r="BB168" s="12">
        <f t="shared" si="151"/>
        <v>0</v>
      </c>
      <c r="BC168" s="11"/>
      <c r="BD168" s="16"/>
      <c r="BE168" s="12">
        <f t="shared" si="152"/>
        <v>0</v>
      </c>
      <c r="BF168" s="12"/>
      <c r="BG168" s="12"/>
      <c r="BH168" s="12">
        <f t="shared" si="153"/>
        <v>0</v>
      </c>
      <c r="BI168" s="11"/>
      <c r="BJ168" s="16"/>
      <c r="BK168" s="12">
        <f t="shared" si="154"/>
        <v>0</v>
      </c>
      <c r="BL168" s="12"/>
      <c r="BM168" s="12"/>
      <c r="BN168" s="12">
        <f t="shared" si="155"/>
        <v>0</v>
      </c>
      <c r="BO168" s="11"/>
      <c r="BP168" s="16"/>
      <c r="BQ168" s="12">
        <f t="shared" si="156"/>
        <v>0</v>
      </c>
      <c r="BR168" s="12"/>
      <c r="BS168" s="12"/>
      <c r="BT168" s="12">
        <f t="shared" si="157"/>
        <v>0</v>
      </c>
      <c r="BU168" s="11"/>
      <c r="BV168" s="16"/>
      <c r="BW168" s="12">
        <f t="shared" si="158"/>
        <v>0</v>
      </c>
      <c r="BX168" s="12"/>
      <c r="BY168" s="12"/>
      <c r="BZ168" s="12">
        <f t="shared" si="159"/>
        <v>0</v>
      </c>
      <c r="CA168" s="11"/>
      <c r="CB168" s="16"/>
      <c r="CC168" s="12">
        <f t="shared" si="160"/>
        <v>0</v>
      </c>
      <c r="CD168" s="12"/>
      <c r="CE168" s="12"/>
      <c r="CF168" s="12">
        <f t="shared" si="161"/>
        <v>0</v>
      </c>
      <c r="CG168" s="11"/>
      <c r="CH168" s="16"/>
      <c r="CI168" s="12">
        <f t="shared" si="162"/>
        <v>0</v>
      </c>
      <c r="CJ168" s="12"/>
      <c r="CK168" s="12"/>
      <c r="CL168" s="12">
        <f t="shared" si="163"/>
        <v>0</v>
      </c>
      <c r="CM168" s="11"/>
      <c r="CN168" s="16"/>
      <c r="CO168" s="12">
        <f t="shared" si="164"/>
        <v>0</v>
      </c>
      <c r="CP168" s="12"/>
      <c r="CQ168" s="12"/>
      <c r="CR168" s="12">
        <f t="shared" si="165"/>
        <v>0</v>
      </c>
      <c r="CS168" s="11"/>
      <c r="CT168" s="16"/>
      <c r="CU168" s="12">
        <f t="shared" si="166"/>
        <v>0</v>
      </c>
      <c r="CV168" s="12"/>
      <c r="CW168" s="12"/>
      <c r="CX168" s="12">
        <f t="shared" si="167"/>
        <v>0</v>
      </c>
      <c r="CY168" s="11"/>
      <c r="CZ168" s="16"/>
      <c r="DA168" s="12">
        <f t="shared" si="168"/>
        <v>0</v>
      </c>
      <c r="DB168" s="12"/>
      <c r="DC168" s="12"/>
      <c r="DD168" s="12">
        <f t="shared" si="169"/>
        <v>0</v>
      </c>
      <c r="DE168" s="11"/>
      <c r="DF168" s="16"/>
      <c r="DG168" s="12">
        <f t="shared" si="170"/>
        <v>0</v>
      </c>
      <c r="DH168" s="12"/>
      <c r="DI168" s="12"/>
      <c r="DJ168" s="12">
        <f t="shared" si="171"/>
        <v>0</v>
      </c>
      <c r="DK168" s="11"/>
      <c r="DL168" s="16"/>
      <c r="DM168" s="12">
        <f t="shared" si="172"/>
        <v>0</v>
      </c>
      <c r="DN168" s="12"/>
      <c r="DO168" s="12"/>
      <c r="DP168" s="12">
        <f t="shared" si="173"/>
        <v>0</v>
      </c>
      <c r="DQ168" s="11"/>
      <c r="DR168" s="16"/>
      <c r="DS168" s="12">
        <f t="shared" si="174"/>
        <v>0</v>
      </c>
      <c r="DT168" s="12"/>
      <c r="DU168" s="12"/>
      <c r="DV168" s="12">
        <f t="shared" si="175"/>
        <v>0</v>
      </c>
      <c r="DW168" s="11"/>
      <c r="DX168" s="16"/>
      <c r="DY168" s="12">
        <f t="shared" si="176"/>
        <v>0</v>
      </c>
      <c r="DZ168" s="12"/>
      <c r="EA168" s="12"/>
      <c r="EB168" s="12">
        <f t="shared" si="177"/>
        <v>0</v>
      </c>
      <c r="EC168" s="11"/>
      <c r="ED168" s="16"/>
      <c r="EE168" s="12">
        <f t="shared" si="178"/>
        <v>0</v>
      </c>
      <c r="EF168" s="12"/>
      <c r="EG168" s="12"/>
      <c r="EH168" s="12">
        <f t="shared" si="179"/>
        <v>0</v>
      </c>
      <c r="EI168" s="11"/>
      <c r="EJ168" s="16"/>
      <c r="EK168" s="12">
        <f t="shared" si="180"/>
        <v>0</v>
      </c>
      <c r="EL168" s="12"/>
      <c r="EM168" s="12"/>
      <c r="EN168" s="12">
        <f t="shared" si="181"/>
        <v>0</v>
      </c>
      <c r="EO168" s="11"/>
      <c r="EP168" s="16"/>
      <c r="EQ168" s="12">
        <f t="shared" si="182"/>
        <v>0</v>
      </c>
      <c r="ER168" s="12"/>
      <c r="ES168" s="12"/>
      <c r="ET168" s="12">
        <f t="shared" si="183"/>
        <v>0</v>
      </c>
      <c r="EU168" s="11"/>
      <c r="EV168" s="16"/>
      <c r="EW168" s="12">
        <f t="shared" si="184"/>
        <v>0</v>
      </c>
      <c r="EX168" s="12"/>
      <c r="EY168" s="12"/>
      <c r="EZ168" s="12">
        <f t="shared" si="185"/>
        <v>0</v>
      </c>
      <c r="FA168" s="11"/>
      <c r="FB168" s="16"/>
      <c r="FC168" s="12">
        <f t="shared" si="186"/>
        <v>0</v>
      </c>
      <c r="FD168" s="12"/>
      <c r="FE168" s="12"/>
      <c r="FF168" s="12">
        <f t="shared" si="187"/>
        <v>0</v>
      </c>
      <c r="FG168" s="11"/>
      <c r="FH168" s="16"/>
      <c r="FI168" s="12">
        <f t="shared" si="188"/>
        <v>0</v>
      </c>
      <c r="FJ168" s="12"/>
      <c r="FK168" s="12"/>
      <c r="FL168" s="12">
        <f t="shared" si="189"/>
        <v>0</v>
      </c>
      <c r="FM168" s="11"/>
      <c r="FN168" s="16"/>
      <c r="FO168" s="12">
        <f t="shared" si="190"/>
        <v>0</v>
      </c>
      <c r="FP168" s="12"/>
      <c r="FQ168" s="12"/>
      <c r="FR168" s="12">
        <f t="shared" si="191"/>
        <v>0</v>
      </c>
      <c r="FS168" s="11"/>
      <c r="FT168" s="16"/>
      <c r="FU168" s="12">
        <f t="shared" si="192"/>
        <v>0</v>
      </c>
      <c r="FV168" s="12"/>
      <c r="FW168" s="12"/>
      <c r="FX168" s="12">
        <f t="shared" si="193"/>
        <v>0</v>
      </c>
      <c r="FY168" s="11"/>
      <c r="FZ168" s="16"/>
      <c r="GA168" s="12">
        <f t="shared" si="194"/>
        <v>0</v>
      </c>
      <c r="GB168" s="12"/>
      <c r="GC168" s="12"/>
      <c r="GD168" s="12">
        <f t="shared" si="195"/>
        <v>0</v>
      </c>
      <c r="GE168" s="11">
        <f>[2]Sheet1!$D$3</f>
        <v>0</v>
      </c>
      <c r="GF168" s="12">
        <f t="shared" si="196"/>
        <v>0</v>
      </c>
      <c r="GG168" s="12">
        <f t="shared" si="197"/>
        <v>0</v>
      </c>
      <c r="GH168" s="12">
        <f t="shared" si="198"/>
        <v>0</v>
      </c>
      <c r="GI168" s="12">
        <f t="shared" si="133"/>
        <v>0</v>
      </c>
      <c r="GJ168" s="13">
        <f t="shared" si="134"/>
        <v>0</v>
      </c>
    </row>
    <row r="169" spans="1:192" x14ac:dyDescent="0.25">
      <c r="A169" s="77"/>
      <c r="B169" s="9">
        <f>'[1]البيان الاساسى'!B167</f>
        <v>165</v>
      </c>
      <c r="C169" s="10" t="str">
        <f>VLOOKUP($B169,'[1]البيان الاساسى'!$B$3:$K$561,2,0)</f>
        <v>كلور</v>
      </c>
      <c r="D169" s="10" t="str">
        <f>VLOOKUP($B169,'[1]البيان الاساسى'!$B$3:$K$561,3,0)</f>
        <v>جركن 20لتر</v>
      </c>
      <c r="E169" s="11"/>
      <c r="F169" s="14"/>
      <c r="G169" s="12">
        <f t="shared" si="135"/>
        <v>0</v>
      </c>
      <c r="H169" s="12"/>
      <c r="I169" s="12"/>
      <c r="J169" s="12">
        <f t="shared" si="136"/>
        <v>0</v>
      </c>
      <c r="K169" s="14"/>
      <c r="L169" s="13">
        <f t="shared" si="137"/>
        <v>0</v>
      </c>
      <c r="M169" s="11"/>
      <c r="N169" s="14"/>
      <c r="O169" s="12">
        <f t="shared" si="138"/>
        <v>0</v>
      </c>
      <c r="P169" s="12"/>
      <c r="Q169" s="12"/>
      <c r="R169" s="12">
        <f t="shared" si="139"/>
        <v>0</v>
      </c>
      <c r="S169" s="11"/>
      <c r="T169" s="14"/>
      <c r="U169" s="12">
        <f t="shared" si="140"/>
        <v>0</v>
      </c>
      <c r="V169" s="12"/>
      <c r="W169" s="12"/>
      <c r="X169" s="12">
        <f t="shared" si="141"/>
        <v>0</v>
      </c>
      <c r="Y169" s="11"/>
      <c r="Z169" s="14"/>
      <c r="AA169" s="12">
        <f t="shared" si="142"/>
        <v>0</v>
      </c>
      <c r="AB169" s="12"/>
      <c r="AC169" s="12"/>
      <c r="AD169" s="12">
        <f t="shared" si="143"/>
        <v>0</v>
      </c>
      <c r="AE169" s="11"/>
      <c r="AF169" s="14"/>
      <c r="AG169" s="12">
        <f t="shared" si="144"/>
        <v>0</v>
      </c>
      <c r="AH169" s="12"/>
      <c r="AI169" s="12"/>
      <c r="AJ169" s="12">
        <f t="shared" si="145"/>
        <v>0</v>
      </c>
      <c r="AK169" s="11"/>
      <c r="AL169" s="14"/>
      <c r="AM169" s="12">
        <f t="shared" si="146"/>
        <v>0</v>
      </c>
      <c r="AN169" s="12"/>
      <c r="AO169" s="12"/>
      <c r="AP169" s="12">
        <f t="shared" si="147"/>
        <v>0</v>
      </c>
      <c r="AQ169" s="11"/>
      <c r="AR169" s="14"/>
      <c r="AS169" s="12">
        <f t="shared" si="148"/>
        <v>0</v>
      </c>
      <c r="AT169" s="12"/>
      <c r="AU169" s="12"/>
      <c r="AV169" s="12">
        <f t="shared" si="149"/>
        <v>0</v>
      </c>
      <c r="AW169" s="11"/>
      <c r="AX169" s="14"/>
      <c r="AY169" s="12">
        <f t="shared" si="150"/>
        <v>0</v>
      </c>
      <c r="AZ169" s="12"/>
      <c r="BA169" s="12"/>
      <c r="BB169" s="12">
        <f t="shared" si="151"/>
        <v>0</v>
      </c>
      <c r="BC169" s="11"/>
      <c r="BD169" s="14"/>
      <c r="BE169" s="12">
        <f t="shared" si="152"/>
        <v>0</v>
      </c>
      <c r="BF169" s="12"/>
      <c r="BG169" s="12"/>
      <c r="BH169" s="12">
        <f t="shared" si="153"/>
        <v>0</v>
      </c>
      <c r="BI169" s="11"/>
      <c r="BJ169" s="14"/>
      <c r="BK169" s="12">
        <f t="shared" si="154"/>
        <v>0</v>
      </c>
      <c r="BL169" s="12"/>
      <c r="BM169" s="12"/>
      <c r="BN169" s="12">
        <f t="shared" si="155"/>
        <v>0</v>
      </c>
      <c r="BO169" s="11"/>
      <c r="BP169" s="14"/>
      <c r="BQ169" s="12">
        <f t="shared" si="156"/>
        <v>0</v>
      </c>
      <c r="BR169" s="12"/>
      <c r="BS169" s="12"/>
      <c r="BT169" s="12">
        <f t="shared" si="157"/>
        <v>0</v>
      </c>
      <c r="BU169" s="11"/>
      <c r="BV169" s="14"/>
      <c r="BW169" s="12">
        <f t="shared" si="158"/>
        <v>0</v>
      </c>
      <c r="BX169" s="12"/>
      <c r="BY169" s="12"/>
      <c r="BZ169" s="12">
        <f t="shared" si="159"/>
        <v>0</v>
      </c>
      <c r="CA169" s="11"/>
      <c r="CB169" s="14"/>
      <c r="CC169" s="12">
        <f t="shared" si="160"/>
        <v>0</v>
      </c>
      <c r="CD169" s="12"/>
      <c r="CE169" s="12"/>
      <c r="CF169" s="12">
        <f t="shared" si="161"/>
        <v>0</v>
      </c>
      <c r="CG169" s="11"/>
      <c r="CH169" s="14"/>
      <c r="CI169" s="12">
        <f t="shared" si="162"/>
        <v>0</v>
      </c>
      <c r="CJ169" s="12"/>
      <c r="CK169" s="12"/>
      <c r="CL169" s="12">
        <f t="shared" si="163"/>
        <v>0</v>
      </c>
      <c r="CM169" s="11"/>
      <c r="CN169" s="14"/>
      <c r="CO169" s="12">
        <f t="shared" si="164"/>
        <v>0</v>
      </c>
      <c r="CP169" s="12"/>
      <c r="CQ169" s="12"/>
      <c r="CR169" s="12">
        <f t="shared" si="165"/>
        <v>0</v>
      </c>
      <c r="CS169" s="11"/>
      <c r="CT169" s="14"/>
      <c r="CU169" s="12">
        <f t="shared" si="166"/>
        <v>0</v>
      </c>
      <c r="CV169" s="12"/>
      <c r="CW169" s="12"/>
      <c r="CX169" s="12">
        <f t="shared" si="167"/>
        <v>0</v>
      </c>
      <c r="CY169" s="11"/>
      <c r="CZ169" s="14"/>
      <c r="DA169" s="12">
        <f t="shared" si="168"/>
        <v>0</v>
      </c>
      <c r="DB169" s="12"/>
      <c r="DC169" s="12"/>
      <c r="DD169" s="12">
        <f t="shared" si="169"/>
        <v>0</v>
      </c>
      <c r="DE169" s="11"/>
      <c r="DF169" s="14"/>
      <c r="DG169" s="12">
        <f t="shared" si="170"/>
        <v>0</v>
      </c>
      <c r="DH169" s="12"/>
      <c r="DI169" s="12"/>
      <c r="DJ169" s="12">
        <f t="shared" si="171"/>
        <v>0</v>
      </c>
      <c r="DK169" s="11"/>
      <c r="DL169" s="14"/>
      <c r="DM169" s="12">
        <f t="shared" si="172"/>
        <v>0</v>
      </c>
      <c r="DN169" s="12"/>
      <c r="DO169" s="12"/>
      <c r="DP169" s="12">
        <f t="shared" si="173"/>
        <v>0</v>
      </c>
      <c r="DQ169" s="11"/>
      <c r="DR169" s="14"/>
      <c r="DS169" s="12">
        <f t="shared" si="174"/>
        <v>0</v>
      </c>
      <c r="DT169" s="12"/>
      <c r="DU169" s="12"/>
      <c r="DV169" s="12">
        <f t="shared" si="175"/>
        <v>0</v>
      </c>
      <c r="DW169" s="11"/>
      <c r="DX169" s="14"/>
      <c r="DY169" s="12">
        <f t="shared" si="176"/>
        <v>0</v>
      </c>
      <c r="DZ169" s="12"/>
      <c r="EA169" s="12"/>
      <c r="EB169" s="12">
        <f t="shared" si="177"/>
        <v>0</v>
      </c>
      <c r="EC169" s="11"/>
      <c r="ED169" s="14"/>
      <c r="EE169" s="12">
        <f t="shared" si="178"/>
        <v>0</v>
      </c>
      <c r="EF169" s="12"/>
      <c r="EG169" s="12"/>
      <c r="EH169" s="12">
        <f t="shared" si="179"/>
        <v>0</v>
      </c>
      <c r="EI169" s="11"/>
      <c r="EJ169" s="14"/>
      <c r="EK169" s="12">
        <f t="shared" si="180"/>
        <v>0</v>
      </c>
      <c r="EL169" s="12"/>
      <c r="EM169" s="12"/>
      <c r="EN169" s="12">
        <f t="shared" si="181"/>
        <v>0</v>
      </c>
      <c r="EO169" s="11"/>
      <c r="EP169" s="14"/>
      <c r="EQ169" s="12">
        <f t="shared" si="182"/>
        <v>0</v>
      </c>
      <c r="ER169" s="12"/>
      <c r="ES169" s="12"/>
      <c r="ET169" s="12">
        <f t="shared" si="183"/>
        <v>0</v>
      </c>
      <c r="EU169" s="11"/>
      <c r="EV169" s="14"/>
      <c r="EW169" s="12">
        <f t="shared" si="184"/>
        <v>0</v>
      </c>
      <c r="EX169" s="12"/>
      <c r="EY169" s="12"/>
      <c r="EZ169" s="12">
        <f t="shared" si="185"/>
        <v>0</v>
      </c>
      <c r="FA169" s="11"/>
      <c r="FB169" s="14"/>
      <c r="FC169" s="12">
        <f t="shared" si="186"/>
        <v>0</v>
      </c>
      <c r="FD169" s="12"/>
      <c r="FE169" s="12"/>
      <c r="FF169" s="12">
        <f t="shared" si="187"/>
        <v>0</v>
      </c>
      <c r="FG169" s="11"/>
      <c r="FH169" s="14"/>
      <c r="FI169" s="12">
        <f t="shared" si="188"/>
        <v>0</v>
      </c>
      <c r="FJ169" s="12"/>
      <c r="FK169" s="12"/>
      <c r="FL169" s="12">
        <f t="shared" si="189"/>
        <v>0</v>
      </c>
      <c r="FM169" s="11"/>
      <c r="FN169" s="14"/>
      <c r="FO169" s="12">
        <f t="shared" si="190"/>
        <v>0</v>
      </c>
      <c r="FP169" s="12"/>
      <c r="FQ169" s="12"/>
      <c r="FR169" s="12">
        <f t="shared" si="191"/>
        <v>0</v>
      </c>
      <c r="FS169" s="11"/>
      <c r="FT169" s="14"/>
      <c r="FU169" s="12">
        <f t="shared" si="192"/>
        <v>0</v>
      </c>
      <c r="FV169" s="12"/>
      <c r="FW169" s="12"/>
      <c r="FX169" s="12">
        <f t="shared" si="193"/>
        <v>0</v>
      </c>
      <c r="FY169" s="11"/>
      <c r="FZ169" s="14"/>
      <c r="GA169" s="12">
        <f t="shared" si="194"/>
        <v>0</v>
      </c>
      <c r="GB169" s="12"/>
      <c r="GC169" s="12"/>
      <c r="GD169" s="12">
        <f t="shared" si="195"/>
        <v>0</v>
      </c>
      <c r="GE169" s="11">
        <f>[2]Sheet1!$D$3</f>
        <v>0</v>
      </c>
      <c r="GF169" s="12">
        <f t="shared" si="196"/>
        <v>0</v>
      </c>
      <c r="GG169" s="12">
        <f t="shared" si="197"/>
        <v>0</v>
      </c>
      <c r="GH169" s="12">
        <f t="shared" si="198"/>
        <v>0</v>
      </c>
      <c r="GI169" s="12">
        <f t="shared" si="133"/>
        <v>0</v>
      </c>
      <c r="GJ169" s="13">
        <f t="shared" si="134"/>
        <v>0</v>
      </c>
    </row>
    <row r="170" spans="1:192" x14ac:dyDescent="0.25">
      <c r="A170" s="77"/>
      <c r="B170" s="9">
        <f>'[1]البيان الاساسى'!B168</f>
        <v>166</v>
      </c>
      <c r="C170" s="10" t="str">
        <f>VLOOKUP($B170,'[1]البيان الاساسى'!$B$3:$K$561,2,0)</f>
        <v>هاند صوب</v>
      </c>
      <c r="D170" s="10" t="str">
        <f>VLOOKUP($B170,'[1]البيان الاساسى'!$B$3:$K$561,3,0)</f>
        <v>جركن 20لتر</v>
      </c>
      <c r="E170" s="11"/>
      <c r="F170" s="16"/>
      <c r="G170" s="12">
        <f t="shared" si="135"/>
        <v>0</v>
      </c>
      <c r="H170" s="12"/>
      <c r="I170" s="12"/>
      <c r="J170" s="12">
        <f t="shared" si="136"/>
        <v>0</v>
      </c>
      <c r="K170" s="16"/>
      <c r="L170" s="13">
        <f t="shared" si="137"/>
        <v>0</v>
      </c>
      <c r="M170" s="11"/>
      <c r="N170" s="16"/>
      <c r="O170" s="12">
        <f t="shared" si="138"/>
        <v>0</v>
      </c>
      <c r="P170" s="12"/>
      <c r="Q170" s="12"/>
      <c r="R170" s="12">
        <f t="shared" si="139"/>
        <v>0</v>
      </c>
      <c r="S170" s="11"/>
      <c r="T170" s="16"/>
      <c r="U170" s="12">
        <f t="shared" si="140"/>
        <v>0</v>
      </c>
      <c r="V170" s="12"/>
      <c r="W170" s="12"/>
      <c r="X170" s="12">
        <f t="shared" si="141"/>
        <v>0</v>
      </c>
      <c r="Y170" s="11"/>
      <c r="Z170" s="16"/>
      <c r="AA170" s="12">
        <f t="shared" si="142"/>
        <v>0</v>
      </c>
      <c r="AB170" s="12"/>
      <c r="AC170" s="12"/>
      <c r="AD170" s="12">
        <f t="shared" si="143"/>
        <v>0</v>
      </c>
      <c r="AE170" s="11"/>
      <c r="AF170" s="16"/>
      <c r="AG170" s="12">
        <f t="shared" si="144"/>
        <v>0</v>
      </c>
      <c r="AH170" s="12"/>
      <c r="AI170" s="12"/>
      <c r="AJ170" s="12">
        <f t="shared" si="145"/>
        <v>0</v>
      </c>
      <c r="AK170" s="11"/>
      <c r="AL170" s="16"/>
      <c r="AM170" s="12">
        <f t="shared" si="146"/>
        <v>0</v>
      </c>
      <c r="AN170" s="12"/>
      <c r="AO170" s="12"/>
      <c r="AP170" s="12">
        <f t="shared" si="147"/>
        <v>0</v>
      </c>
      <c r="AQ170" s="11"/>
      <c r="AR170" s="16"/>
      <c r="AS170" s="12">
        <f t="shared" si="148"/>
        <v>0</v>
      </c>
      <c r="AT170" s="12"/>
      <c r="AU170" s="12"/>
      <c r="AV170" s="12">
        <f t="shared" si="149"/>
        <v>0</v>
      </c>
      <c r="AW170" s="11"/>
      <c r="AX170" s="16"/>
      <c r="AY170" s="12">
        <f t="shared" si="150"/>
        <v>0</v>
      </c>
      <c r="AZ170" s="12"/>
      <c r="BA170" s="12"/>
      <c r="BB170" s="12">
        <f t="shared" si="151"/>
        <v>0</v>
      </c>
      <c r="BC170" s="11"/>
      <c r="BD170" s="16"/>
      <c r="BE170" s="12">
        <f t="shared" si="152"/>
        <v>0</v>
      </c>
      <c r="BF170" s="12"/>
      <c r="BG170" s="12"/>
      <c r="BH170" s="12">
        <f t="shared" si="153"/>
        <v>0</v>
      </c>
      <c r="BI170" s="11"/>
      <c r="BJ170" s="16"/>
      <c r="BK170" s="12">
        <f t="shared" si="154"/>
        <v>0</v>
      </c>
      <c r="BL170" s="12"/>
      <c r="BM170" s="12"/>
      <c r="BN170" s="12">
        <f t="shared" si="155"/>
        <v>0</v>
      </c>
      <c r="BO170" s="11"/>
      <c r="BP170" s="16"/>
      <c r="BQ170" s="12">
        <f t="shared" si="156"/>
        <v>0</v>
      </c>
      <c r="BR170" s="12"/>
      <c r="BS170" s="12"/>
      <c r="BT170" s="12">
        <f t="shared" si="157"/>
        <v>0</v>
      </c>
      <c r="BU170" s="11"/>
      <c r="BV170" s="16"/>
      <c r="BW170" s="12">
        <f t="shared" si="158"/>
        <v>0</v>
      </c>
      <c r="BX170" s="12"/>
      <c r="BY170" s="12"/>
      <c r="BZ170" s="12">
        <f t="shared" si="159"/>
        <v>0</v>
      </c>
      <c r="CA170" s="11"/>
      <c r="CB170" s="16"/>
      <c r="CC170" s="12">
        <f t="shared" si="160"/>
        <v>0</v>
      </c>
      <c r="CD170" s="12"/>
      <c r="CE170" s="12"/>
      <c r="CF170" s="12">
        <f t="shared" si="161"/>
        <v>0</v>
      </c>
      <c r="CG170" s="11"/>
      <c r="CH170" s="16"/>
      <c r="CI170" s="12">
        <f t="shared" si="162"/>
        <v>0</v>
      </c>
      <c r="CJ170" s="12"/>
      <c r="CK170" s="12"/>
      <c r="CL170" s="12">
        <f t="shared" si="163"/>
        <v>0</v>
      </c>
      <c r="CM170" s="11"/>
      <c r="CN170" s="16"/>
      <c r="CO170" s="12">
        <f t="shared" si="164"/>
        <v>0</v>
      </c>
      <c r="CP170" s="12"/>
      <c r="CQ170" s="12"/>
      <c r="CR170" s="12">
        <f t="shared" si="165"/>
        <v>0</v>
      </c>
      <c r="CS170" s="11"/>
      <c r="CT170" s="16"/>
      <c r="CU170" s="12">
        <f t="shared" si="166"/>
        <v>0</v>
      </c>
      <c r="CV170" s="12"/>
      <c r="CW170" s="12"/>
      <c r="CX170" s="12">
        <f t="shared" si="167"/>
        <v>0</v>
      </c>
      <c r="CY170" s="11"/>
      <c r="CZ170" s="16"/>
      <c r="DA170" s="12">
        <f t="shared" si="168"/>
        <v>0</v>
      </c>
      <c r="DB170" s="12"/>
      <c r="DC170" s="12"/>
      <c r="DD170" s="12">
        <f t="shared" si="169"/>
        <v>0</v>
      </c>
      <c r="DE170" s="11"/>
      <c r="DF170" s="16"/>
      <c r="DG170" s="12">
        <f t="shared" si="170"/>
        <v>0</v>
      </c>
      <c r="DH170" s="12"/>
      <c r="DI170" s="12"/>
      <c r="DJ170" s="12">
        <f t="shared" si="171"/>
        <v>0</v>
      </c>
      <c r="DK170" s="11"/>
      <c r="DL170" s="16"/>
      <c r="DM170" s="12">
        <f t="shared" si="172"/>
        <v>0</v>
      </c>
      <c r="DN170" s="12"/>
      <c r="DO170" s="12"/>
      <c r="DP170" s="12">
        <f t="shared" si="173"/>
        <v>0</v>
      </c>
      <c r="DQ170" s="11"/>
      <c r="DR170" s="16"/>
      <c r="DS170" s="12">
        <f t="shared" si="174"/>
        <v>0</v>
      </c>
      <c r="DT170" s="12"/>
      <c r="DU170" s="12"/>
      <c r="DV170" s="12">
        <f t="shared" si="175"/>
        <v>0</v>
      </c>
      <c r="DW170" s="11"/>
      <c r="DX170" s="16"/>
      <c r="DY170" s="12">
        <f t="shared" si="176"/>
        <v>0</v>
      </c>
      <c r="DZ170" s="12"/>
      <c r="EA170" s="12"/>
      <c r="EB170" s="12">
        <f t="shared" si="177"/>
        <v>0</v>
      </c>
      <c r="EC170" s="11"/>
      <c r="ED170" s="16"/>
      <c r="EE170" s="12">
        <f t="shared" si="178"/>
        <v>0</v>
      </c>
      <c r="EF170" s="12"/>
      <c r="EG170" s="12"/>
      <c r="EH170" s="12">
        <f t="shared" si="179"/>
        <v>0</v>
      </c>
      <c r="EI170" s="11"/>
      <c r="EJ170" s="16"/>
      <c r="EK170" s="12">
        <f t="shared" si="180"/>
        <v>0</v>
      </c>
      <c r="EL170" s="12"/>
      <c r="EM170" s="12"/>
      <c r="EN170" s="12">
        <f t="shared" si="181"/>
        <v>0</v>
      </c>
      <c r="EO170" s="11"/>
      <c r="EP170" s="16"/>
      <c r="EQ170" s="12">
        <f t="shared" si="182"/>
        <v>0</v>
      </c>
      <c r="ER170" s="12"/>
      <c r="ES170" s="12"/>
      <c r="ET170" s="12">
        <f t="shared" si="183"/>
        <v>0</v>
      </c>
      <c r="EU170" s="11"/>
      <c r="EV170" s="16"/>
      <c r="EW170" s="12">
        <f t="shared" si="184"/>
        <v>0</v>
      </c>
      <c r="EX170" s="12"/>
      <c r="EY170" s="12"/>
      <c r="EZ170" s="12">
        <f t="shared" si="185"/>
        <v>0</v>
      </c>
      <c r="FA170" s="11"/>
      <c r="FB170" s="16"/>
      <c r="FC170" s="12">
        <f t="shared" si="186"/>
        <v>0</v>
      </c>
      <c r="FD170" s="12"/>
      <c r="FE170" s="12"/>
      <c r="FF170" s="12">
        <f t="shared" si="187"/>
        <v>0</v>
      </c>
      <c r="FG170" s="11"/>
      <c r="FH170" s="16"/>
      <c r="FI170" s="12">
        <f t="shared" si="188"/>
        <v>0</v>
      </c>
      <c r="FJ170" s="12"/>
      <c r="FK170" s="12"/>
      <c r="FL170" s="12">
        <f t="shared" si="189"/>
        <v>0</v>
      </c>
      <c r="FM170" s="11"/>
      <c r="FN170" s="16"/>
      <c r="FO170" s="12">
        <f t="shared" si="190"/>
        <v>0</v>
      </c>
      <c r="FP170" s="12"/>
      <c r="FQ170" s="12"/>
      <c r="FR170" s="12">
        <f t="shared" si="191"/>
        <v>0</v>
      </c>
      <c r="FS170" s="11"/>
      <c r="FT170" s="16"/>
      <c r="FU170" s="12">
        <f t="shared" si="192"/>
        <v>0</v>
      </c>
      <c r="FV170" s="12"/>
      <c r="FW170" s="12"/>
      <c r="FX170" s="12">
        <f t="shared" si="193"/>
        <v>0</v>
      </c>
      <c r="FY170" s="11"/>
      <c r="FZ170" s="16"/>
      <c r="GA170" s="12">
        <f t="shared" si="194"/>
        <v>0</v>
      </c>
      <c r="GB170" s="12"/>
      <c r="GC170" s="12"/>
      <c r="GD170" s="12">
        <f t="shared" si="195"/>
        <v>0</v>
      </c>
      <c r="GE170" s="11">
        <f>[2]Sheet1!$D$3</f>
        <v>0</v>
      </c>
      <c r="GF170" s="12">
        <f t="shared" si="196"/>
        <v>0</v>
      </c>
      <c r="GG170" s="12">
        <f t="shared" si="197"/>
        <v>0</v>
      </c>
      <c r="GH170" s="12">
        <f t="shared" si="198"/>
        <v>0</v>
      </c>
      <c r="GI170" s="12">
        <f t="shared" si="133"/>
        <v>0</v>
      </c>
      <c r="GJ170" s="13">
        <f t="shared" si="134"/>
        <v>0</v>
      </c>
    </row>
    <row r="171" spans="1:192" x14ac:dyDescent="0.25">
      <c r="A171" s="77"/>
      <c r="B171" s="9">
        <f>'[1]البيان الاساسى'!B169</f>
        <v>167</v>
      </c>
      <c r="C171" s="10" t="str">
        <f>VLOOKUP($B171,'[1]البيان الاساسى'!$B$3:$K$561,2,0)</f>
        <v>معطر</v>
      </c>
      <c r="D171" s="10" t="str">
        <f>VLOOKUP($B171,'[1]البيان الاساسى'!$B$3:$K$561,3,0)</f>
        <v>جركن 10لتر</v>
      </c>
      <c r="E171" s="11"/>
      <c r="F171" s="14"/>
      <c r="G171" s="12">
        <f t="shared" si="135"/>
        <v>0</v>
      </c>
      <c r="H171" s="12"/>
      <c r="I171" s="12"/>
      <c r="J171" s="12">
        <f t="shared" si="136"/>
        <v>0</v>
      </c>
      <c r="K171" s="14"/>
      <c r="L171" s="13">
        <f t="shared" si="137"/>
        <v>0</v>
      </c>
      <c r="M171" s="11"/>
      <c r="N171" s="14"/>
      <c r="O171" s="12">
        <f t="shared" si="138"/>
        <v>0</v>
      </c>
      <c r="P171" s="12"/>
      <c r="Q171" s="12"/>
      <c r="R171" s="12">
        <f t="shared" si="139"/>
        <v>0</v>
      </c>
      <c r="S171" s="11"/>
      <c r="T171" s="14"/>
      <c r="U171" s="12">
        <f t="shared" si="140"/>
        <v>0</v>
      </c>
      <c r="V171" s="12"/>
      <c r="W171" s="12"/>
      <c r="X171" s="12">
        <f t="shared" si="141"/>
        <v>0</v>
      </c>
      <c r="Y171" s="11"/>
      <c r="Z171" s="14"/>
      <c r="AA171" s="12">
        <f t="shared" si="142"/>
        <v>0</v>
      </c>
      <c r="AB171" s="12"/>
      <c r="AC171" s="12"/>
      <c r="AD171" s="12">
        <f t="shared" si="143"/>
        <v>0</v>
      </c>
      <c r="AE171" s="11"/>
      <c r="AF171" s="14"/>
      <c r="AG171" s="12">
        <f t="shared" si="144"/>
        <v>0</v>
      </c>
      <c r="AH171" s="12"/>
      <c r="AI171" s="12"/>
      <c r="AJ171" s="12">
        <f t="shared" si="145"/>
        <v>0</v>
      </c>
      <c r="AK171" s="11"/>
      <c r="AL171" s="14"/>
      <c r="AM171" s="12">
        <f t="shared" si="146"/>
        <v>0</v>
      </c>
      <c r="AN171" s="12"/>
      <c r="AO171" s="12"/>
      <c r="AP171" s="12">
        <f t="shared" si="147"/>
        <v>0</v>
      </c>
      <c r="AQ171" s="11"/>
      <c r="AR171" s="14"/>
      <c r="AS171" s="12">
        <f t="shared" si="148"/>
        <v>0</v>
      </c>
      <c r="AT171" s="12"/>
      <c r="AU171" s="12"/>
      <c r="AV171" s="12">
        <f t="shared" si="149"/>
        <v>0</v>
      </c>
      <c r="AW171" s="11"/>
      <c r="AX171" s="14"/>
      <c r="AY171" s="12">
        <f t="shared" si="150"/>
        <v>0</v>
      </c>
      <c r="AZ171" s="12"/>
      <c r="BA171" s="12"/>
      <c r="BB171" s="12">
        <f t="shared" si="151"/>
        <v>0</v>
      </c>
      <c r="BC171" s="11"/>
      <c r="BD171" s="14"/>
      <c r="BE171" s="12">
        <f t="shared" si="152"/>
        <v>0</v>
      </c>
      <c r="BF171" s="12"/>
      <c r="BG171" s="12"/>
      <c r="BH171" s="12">
        <f t="shared" si="153"/>
        <v>0</v>
      </c>
      <c r="BI171" s="11"/>
      <c r="BJ171" s="14"/>
      <c r="BK171" s="12">
        <f t="shared" si="154"/>
        <v>0</v>
      </c>
      <c r="BL171" s="12"/>
      <c r="BM171" s="12"/>
      <c r="BN171" s="12">
        <f t="shared" si="155"/>
        <v>0</v>
      </c>
      <c r="BO171" s="11"/>
      <c r="BP171" s="14"/>
      <c r="BQ171" s="12">
        <f t="shared" si="156"/>
        <v>0</v>
      </c>
      <c r="BR171" s="12"/>
      <c r="BS171" s="12"/>
      <c r="BT171" s="12">
        <f t="shared" si="157"/>
        <v>0</v>
      </c>
      <c r="BU171" s="11"/>
      <c r="BV171" s="14"/>
      <c r="BW171" s="12">
        <f t="shared" si="158"/>
        <v>0</v>
      </c>
      <c r="BX171" s="12"/>
      <c r="BY171" s="12"/>
      <c r="BZ171" s="12">
        <f t="shared" si="159"/>
        <v>0</v>
      </c>
      <c r="CA171" s="11"/>
      <c r="CB171" s="14"/>
      <c r="CC171" s="12">
        <f t="shared" si="160"/>
        <v>0</v>
      </c>
      <c r="CD171" s="12"/>
      <c r="CE171" s="12"/>
      <c r="CF171" s="12">
        <f t="shared" si="161"/>
        <v>0</v>
      </c>
      <c r="CG171" s="11"/>
      <c r="CH171" s="14"/>
      <c r="CI171" s="12">
        <f t="shared" si="162"/>
        <v>0</v>
      </c>
      <c r="CJ171" s="12"/>
      <c r="CK171" s="12"/>
      <c r="CL171" s="12">
        <f t="shared" si="163"/>
        <v>0</v>
      </c>
      <c r="CM171" s="11"/>
      <c r="CN171" s="14"/>
      <c r="CO171" s="12">
        <f t="shared" si="164"/>
        <v>0</v>
      </c>
      <c r="CP171" s="12"/>
      <c r="CQ171" s="12"/>
      <c r="CR171" s="12">
        <f t="shared" si="165"/>
        <v>0</v>
      </c>
      <c r="CS171" s="11"/>
      <c r="CT171" s="14"/>
      <c r="CU171" s="12">
        <f t="shared" si="166"/>
        <v>0</v>
      </c>
      <c r="CV171" s="12"/>
      <c r="CW171" s="12"/>
      <c r="CX171" s="12">
        <f t="shared" si="167"/>
        <v>0</v>
      </c>
      <c r="CY171" s="11"/>
      <c r="CZ171" s="14"/>
      <c r="DA171" s="12">
        <f t="shared" si="168"/>
        <v>0</v>
      </c>
      <c r="DB171" s="12"/>
      <c r="DC171" s="12"/>
      <c r="DD171" s="12">
        <f t="shared" si="169"/>
        <v>0</v>
      </c>
      <c r="DE171" s="11"/>
      <c r="DF171" s="14"/>
      <c r="DG171" s="12">
        <f t="shared" si="170"/>
        <v>0</v>
      </c>
      <c r="DH171" s="12"/>
      <c r="DI171" s="12"/>
      <c r="DJ171" s="12">
        <f t="shared" si="171"/>
        <v>0</v>
      </c>
      <c r="DK171" s="11"/>
      <c r="DL171" s="14"/>
      <c r="DM171" s="12">
        <f t="shared" si="172"/>
        <v>0</v>
      </c>
      <c r="DN171" s="12"/>
      <c r="DO171" s="12"/>
      <c r="DP171" s="12">
        <f t="shared" si="173"/>
        <v>0</v>
      </c>
      <c r="DQ171" s="11"/>
      <c r="DR171" s="14"/>
      <c r="DS171" s="12">
        <f t="shared" si="174"/>
        <v>0</v>
      </c>
      <c r="DT171" s="12"/>
      <c r="DU171" s="12"/>
      <c r="DV171" s="12">
        <f t="shared" si="175"/>
        <v>0</v>
      </c>
      <c r="DW171" s="11"/>
      <c r="DX171" s="14"/>
      <c r="DY171" s="12">
        <f t="shared" si="176"/>
        <v>0</v>
      </c>
      <c r="DZ171" s="12"/>
      <c r="EA171" s="12"/>
      <c r="EB171" s="12">
        <f t="shared" si="177"/>
        <v>0</v>
      </c>
      <c r="EC171" s="11"/>
      <c r="ED171" s="14"/>
      <c r="EE171" s="12">
        <f t="shared" si="178"/>
        <v>0</v>
      </c>
      <c r="EF171" s="12"/>
      <c r="EG171" s="12"/>
      <c r="EH171" s="12">
        <f t="shared" si="179"/>
        <v>0</v>
      </c>
      <c r="EI171" s="11"/>
      <c r="EJ171" s="14"/>
      <c r="EK171" s="12">
        <f t="shared" si="180"/>
        <v>0</v>
      </c>
      <c r="EL171" s="12"/>
      <c r="EM171" s="12"/>
      <c r="EN171" s="12">
        <f t="shared" si="181"/>
        <v>0</v>
      </c>
      <c r="EO171" s="11"/>
      <c r="EP171" s="14"/>
      <c r="EQ171" s="12">
        <f t="shared" si="182"/>
        <v>0</v>
      </c>
      <c r="ER171" s="12"/>
      <c r="ES171" s="12"/>
      <c r="ET171" s="12">
        <f t="shared" si="183"/>
        <v>0</v>
      </c>
      <c r="EU171" s="11"/>
      <c r="EV171" s="14"/>
      <c r="EW171" s="12">
        <f t="shared" si="184"/>
        <v>0</v>
      </c>
      <c r="EX171" s="12"/>
      <c r="EY171" s="12"/>
      <c r="EZ171" s="12">
        <f t="shared" si="185"/>
        <v>0</v>
      </c>
      <c r="FA171" s="11"/>
      <c r="FB171" s="14"/>
      <c r="FC171" s="12">
        <f t="shared" si="186"/>
        <v>0</v>
      </c>
      <c r="FD171" s="12"/>
      <c r="FE171" s="12"/>
      <c r="FF171" s="12">
        <f t="shared" si="187"/>
        <v>0</v>
      </c>
      <c r="FG171" s="11"/>
      <c r="FH171" s="14"/>
      <c r="FI171" s="12">
        <f t="shared" si="188"/>
        <v>0</v>
      </c>
      <c r="FJ171" s="12"/>
      <c r="FK171" s="12"/>
      <c r="FL171" s="12">
        <f t="shared" si="189"/>
        <v>0</v>
      </c>
      <c r="FM171" s="11"/>
      <c r="FN171" s="14"/>
      <c r="FO171" s="12">
        <f t="shared" si="190"/>
        <v>0</v>
      </c>
      <c r="FP171" s="12"/>
      <c r="FQ171" s="12"/>
      <c r="FR171" s="12">
        <f t="shared" si="191"/>
        <v>0</v>
      </c>
      <c r="FS171" s="11"/>
      <c r="FT171" s="14"/>
      <c r="FU171" s="12">
        <f t="shared" si="192"/>
        <v>0</v>
      </c>
      <c r="FV171" s="12"/>
      <c r="FW171" s="12"/>
      <c r="FX171" s="12">
        <f t="shared" si="193"/>
        <v>0</v>
      </c>
      <c r="FY171" s="11"/>
      <c r="FZ171" s="14"/>
      <c r="GA171" s="12">
        <f t="shared" si="194"/>
        <v>0</v>
      </c>
      <c r="GB171" s="12"/>
      <c r="GC171" s="12"/>
      <c r="GD171" s="12">
        <f t="shared" si="195"/>
        <v>0</v>
      </c>
      <c r="GE171" s="11">
        <f>[2]Sheet1!$D$3</f>
        <v>0</v>
      </c>
      <c r="GF171" s="12">
        <f t="shared" si="196"/>
        <v>0</v>
      </c>
      <c r="GG171" s="12">
        <f t="shared" si="197"/>
        <v>0</v>
      </c>
      <c r="GH171" s="12">
        <f t="shared" si="198"/>
        <v>0</v>
      </c>
      <c r="GI171" s="12">
        <f t="shared" si="133"/>
        <v>0</v>
      </c>
      <c r="GJ171" s="13">
        <f t="shared" si="134"/>
        <v>0</v>
      </c>
    </row>
    <row r="172" spans="1:192" x14ac:dyDescent="0.25">
      <c r="A172" s="77"/>
      <c r="B172" s="9">
        <f>'[1]البيان الاساسى'!B170</f>
        <v>168</v>
      </c>
      <c r="C172" s="10" t="str">
        <f>VLOOKUP($B172,'[1]البيان الاساسى'!$B$3:$K$561,2,0)</f>
        <v>منظف ارضيات</v>
      </c>
      <c r="D172" s="10" t="str">
        <f>VLOOKUP($B172,'[1]البيان الاساسى'!$B$3:$K$561,3,0)</f>
        <v>جركن 10لتر</v>
      </c>
      <c r="E172" s="11"/>
      <c r="F172" s="14"/>
      <c r="G172" s="12">
        <f t="shared" si="135"/>
        <v>0</v>
      </c>
      <c r="H172" s="12"/>
      <c r="I172" s="12"/>
      <c r="J172" s="12">
        <f t="shared" si="136"/>
        <v>0</v>
      </c>
      <c r="K172" s="14"/>
      <c r="L172" s="13">
        <f t="shared" si="137"/>
        <v>0</v>
      </c>
      <c r="M172" s="11"/>
      <c r="N172" s="14"/>
      <c r="O172" s="12">
        <f t="shared" si="138"/>
        <v>0</v>
      </c>
      <c r="P172" s="12"/>
      <c r="Q172" s="12"/>
      <c r="R172" s="12">
        <f t="shared" si="139"/>
        <v>0</v>
      </c>
      <c r="S172" s="11"/>
      <c r="T172" s="14"/>
      <c r="U172" s="12">
        <f t="shared" si="140"/>
        <v>0</v>
      </c>
      <c r="V172" s="12"/>
      <c r="W172" s="12"/>
      <c r="X172" s="12">
        <f t="shared" si="141"/>
        <v>0</v>
      </c>
      <c r="Y172" s="11"/>
      <c r="Z172" s="14"/>
      <c r="AA172" s="12">
        <f t="shared" si="142"/>
        <v>0</v>
      </c>
      <c r="AB172" s="12"/>
      <c r="AC172" s="12"/>
      <c r="AD172" s="12">
        <f t="shared" si="143"/>
        <v>0</v>
      </c>
      <c r="AE172" s="11"/>
      <c r="AF172" s="14"/>
      <c r="AG172" s="12">
        <f t="shared" si="144"/>
        <v>0</v>
      </c>
      <c r="AH172" s="12"/>
      <c r="AI172" s="12"/>
      <c r="AJ172" s="12">
        <f t="shared" si="145"/>
        <v>0</v>
      </c>
      <c r="AK172" s="11"/>
      <c r="AL172" s="14"/>
      <c r="AM172" s="12">
        <f t="shared" si="146"/>
        <v>0</v>
      </c>
      <c r="AN172" s="12"/>
      <c r="AO172" s="12"/>
      <c r="AP172" s="12">
        <f t="shared" si="147"/>
        <v>0</v>
      </c>
      <c r="AQ172" s="11"/>
      <c r="AR172" s="14"/>
      <c r="AS172" s="12">
        <f t="shared" si="148"/>
        <v>0</v>
      </c>
      <c r="AT172" s="12"/>
      <c r="AU172" s="12"/>
      <c r="AV172" s="12">
        <f t="shared" si="149"/>
        <v>0</v>
      </c>
      <c r="AW172" s="11"/>
      <c r="AX172" s="14"/>
      <c r="AY172" s="12">
        <f t="shared" si="150"/>
        <v>0</v>
      </c>
      <c r="AZ172" s="12"/>
      <c r="BA172" s="12"/>
      <c r="BB172" s="12">
        <f t="shared" si="151"/>
        <v>0</v>
      </c>
      <c r="BC172" s="11"/>
      <c r="BD172" s="14"/>
      <c r="BE172" s="12">
        <f t="shared" si="152"/>
        <v>0</v>
      </c>
      <c r="BF172" s="12"/>
      <c r="BG172" s="12"/>
      <c r="BH172" s="12">
        <f t="shared" si="153"/>
        <v>0</v>
      </c>
      <c r="BI172" s="11"/>
      <c r="BJ172" s="14"/>
      <c r="BK172" s="12">
        <f t="shared" si="154"/>
        <v>0</v>
      </c>
      <c r="BL172" s="12"/>
      <c r="BM172" s="12"/>
      <c r="BN172" s="12">
        <f t="shared" si="155"/>
        <v>0</v>
      </c>
      <c r="BO172" s="11"/>
      <c r="BP172" s="14"/>
      <c r="BQ172" s="12">
        <f t="shared" si="156"/>
        <v>0</v>
      </c>
      <c r="BR172" s="12"/>
      <c r="BS172" s="12"/>
      <c r="BT172" s="12">
        <f t="shared" si="157"/>
        <v>0</v>
      </c>
      <c r="BU172" s="11"/>
      <c r="BV172" s="14"/>
      <c r="BW172" s="12">
        <f t="shared" si="158"/>
        <v>0</v>
      </c>
      <c r="BX172" s="12"/>
      <c r="BY172" s="12"/>
      <c r="BZ172" s="12">
        <f t="shared" si="159"/>
        <v>0</v>
      </c>
      <c r="CA172" s="11"/>
      <c r="CB172" s="14"/>
      <c r="CC172" s="12">
        <f t="shared" si="160"/>
        <v>0</v>
      </c>
      <c r="CD172" s="12"/>
      <c r="CE172" s="12"/>
      <c r="CF172" s="12">
        <f t="shared" si="161"/>
        <v>0</v>
      </c>
      <c r="CG172" s="11"/>
      <c r="CH172" s="14"/>
      <c r="CI172" s="12">
        <f t="shared" si="162"/>
        <v>0</v>
      </c>
      <c r="CJ172" s="12"/>
      <c r="CK172" s="12"/>
      <c r="CL172" s="12">
        <f t="shared" si="163"/>
        <v>0</v>
      </c>
      <c r="CM172" s="11"/>
      <c r="CN172" s="14"/>
      <c r="CO172" s="12">
        <f t="shared" si="164"/>
        <v>0</v>
      </c>
      <c r="CP172" s="12"/>
      <c r="CQ172" s="12"/>
      <c r="CR172" s="12">
        <f t="shared" si="165"/>
        <v>0</v>
      </c>
      <c r="CS172" s="11"/>
      <c r="CT172" s="14"/>
      <c r="CU172" s="12">
        <f t="shared" si="166"/>
        <v>0</v>
      </c>
      <c r="CV172" s="12"/>
      <c r="CW172" s="12"/>
      <c r="CX172" s="12">
        <f t="shared" si="167"/>
        <v>0</v>
      </c>
      <c r="CY172" s="11"/>
      <c r="CZ172" s="14"/>
      <c r="DA172" s="12">
        <f t="shared" si="168"/>
        <v>0</v>
      </c>
      <c r="DB172" s="12"/>
      <c r="DC172" s="12"/>
      <c r="DD172" s="12">
        <f t="shared" si="169"/>
        <v>0</v>
      </c>
      <c r="DE172" s="11"/>
      <c r="DF172" s="14"/>
      <c r="DG172" s="12">
        <f t="shared" si="170"/>
        <v>0</v>
      </c>
      <c r="DH172" s="12"/>
      <c r="DI172" s="12"/>
      <c r="DJ172" s="12">
        <f t="shared" si="171"/>
        <v>0</v>
      </c>
      <c r="DK172" s="11"/>
      <c r="DL172" s="14"/>
      <c r="DM172" s="12">
        <f t="shared" si="172"/>
        <v>0</v>
      </c>
      <c r="DN172" s="12"/>
      <c r="DO172" s="12"/>
      <c r="DP172" s="12">
        <f t="shared" si="173"/>
        <v>0</v>
      </c>
      <c r="DQ172" s="11"/>
      <c r="DR172" s="14"/>
      <c r="DS172" s="12">
        <f t="shared" si="174"/>
        <v>0</v>
      </c>
      <c r="DT172" s="12"/>
      <c r="DU172" s="12"/>
      <c r="DV172" s="12">
        <f t="shared" si="175"/>
        <v>0</v>
      </c>
      <c r="DW172" s="11"/>
      <c r="DX172" s="14"/>
      <c r="DY172" s="12">
        <f t="shared" si="176"/>
        <v>0</v>
      </c>
      <c r="DZ172" s="12"/>
      <c r="EA172" s="12"/>
      <c r="EB172" s="12">
        <f t="shared" si="177"/>
        <v>0</v>
      </c>
      <c r="EC172" s="11"/>
      <c r="ED172" s="14"/>
      <c r="EE172" s="12">
        <f t="shared" si="178"/>
        <v>0</v>
      </c>
      <c r="EF172" s="12"/>
      <c r="EG172" s="12"/>
      <c r="EH172" s="12">
        <f t="shared" si="179"/>
        <v>0</v>
      </c>
      <c r="EI172" s="11"/>
      <c r="EJ172" s="14"/>
      <c r="EK172" s="12">
        <f t="shared" si="180"/>
        <v>0</v>
      </c>
      <c r="EL172" s="12"/>
      <c r="EM172" s="12"/>
      <c r="EN172" s="12">
        <f t="shared" si="181"/>
        <v>0</v>
      </c>
      <c r="EO172" s="11"/>
      <c r="EP172" s="14"/>
      <c r="EQ172" s="12">
        <f t="shared" si="182"/>
        <v>0</v>
      </c>
      <c r="ER172" s="12"/>
      <c r="ES172" s="12"/>
      <c r="ET172" s="12">
        <f t="shared" si="183"/>
        <v>0</v>
      </c>
      <c r="EU172" s="11"/>
      <c r="EV172" s="14"/>
      <c r="EW172" s="12">
        <f t="shared" si="184"/>
        <v>0</v>
      </c>
      <c r="EX172" s="12"/>
      <c r="EY172" s="12"/>
      <c r="EZ172" s="12">
        <f t="shared" si="185"/>
        <v>0</v>
      </c>
      <c r="FA172" s="11"/>
      <c r="FB172" s="14"/>
      <c r="FC172" s="12">
        <f t="shared" si="186"/>
        <v>0</v>
      </c>
      <c r="FD172" s="12"/>
      <c r="FE172" s="12"/>
      <c r="FF172" s="12">
        <f t="shared" si="187"/>
        <v>0</v>
      </c>
      <c r="FG172" s="11"/>
      <c r="FH172" s="14"/>
      <c r="FI172" s="12">
        <f t="shared" si="188"/>
        <v>0</v>
      </c>
      <c r="FJ172" s="12"/>
      <c r="FK172" s="12"/>
      <c r="FL172" s="12">
        <f t="shared" si="189"/>
        <v>0</v>
      </c>
      <c r="FM172" s="11"/>
      <c r="FN172" s="14"/>
      <c r="FO172" s="12">
        <f t="shared" si="190"/>
        <v>0</v>
      </c>
      <c r="FP172" s="12"/>
      <c r="FQ172" s="12"/>
      <c r="FR172" s="12">
        <f t="shared" si="191"/>
        <v>0</v>
      </c>
      <c r="FS172" s="11"/>
      <c r="FT172" s="14"/>
      <c r="FU172" s="12">
        <f t="shared" si="192"/>
        <v>0</v>
      </c>
      <c r="FV172" s="12"/>
      <c r="FW172" s="12"/>
      <c r="FX172" s="12">
        <f t="shared" si="193"/>
        <v>0</v>
      </c>
      <c r="FY172" s="11"/>
      <c r="FZ172" s="14"/>
      <c r="GA172" s="12">
        <f t="shared" si="194"/>
        <v>0</v>
      </c>
      <c r="GB172" s="12"/>
      <c r="GC172" s="12"/>
      <c r="GD172" s="12">
        <f t="shared" si="195"/>
        <v>0</v>
      </c>
      <c r="GE172" s="11">
        <f>[2]Sheet1!$D$3</f>
        <v>0</v>
      </c>
      <c r="GF172" s="12">
        <f t="shared" si="196"/>
        <v>0</v>
      </c>
      <c r="GG172" s="12">
        <f t="shared" si="197"/>
        <v>0</v>
      </c>
      <c r="GH172" s="12">
        <f t="shared" si="198"/>
        <v>0</v>
      </c>
      <c r="GI172" s="12">
        <f t="shared" si="133"/>
        <v>0</v>
      </c>
      <c r="GJ172" s="13">
        <f t="shared" si="134"/>
        <v>0</v>
      </c>
    </row>
    <row r="173" spans="1:192" x14ac:dyDescent="0.25">
      <c r="A173" s="77"/>
      <c r="B173" s="9">
        <f>'[1]البيان الاساسى'!B171</f>
        <v>169</v>
      </c>
      <c r="C173" s="10" t="str">
        <f>VLOOKUP($B173,'[1]البيان الاساسى'!$B$3:$K$561,2,0)</f>
        <v>ديتول</v>
      </c>
      <c r="D173" s="10" t="str">
        <f>VLOOKUP($B173,'[1]البيان الاساسى'!$B$3:$K$561,3,0)</f>
        <v>جركن20 لتر</v>
      </c>
      <c r="E173" s="11"/>
      <c r="F173" s="14"/>
      <c r="G173" s="12">
        <f t="shared" si="135"/>
        <v>0</v>
      </c>
      <c r="H173" s="12"/>
      <c r="I173" s="12"/>
      <c r="J173" s="12">
        <f t="shared" si="136"/>
        <v>0</v>
      </c>
      <c r="K173" s="14"/>
      <c r="L173" s="13">
        <f t="shared" si="137"/>
        <v>0</v>
      </c>
      <c r="M173" s="11"/>
      <c r="N173" s="14"/>
      <c r="O173" s="12">
        <f t="shared" si="138"/>
        <v>0</v>
      </c>
      <c r="P173" s="12"/>
      <c r="Q173" s="12"/>
      <c r="R173" s="12">
        <f t="shared" si="139"/>
        <v>0</v>
      </c>
      <c r="S173" s="11"/>
      <c r="T173" s="14"/>
      <c r="U173" s="12">
        <f t="shared" si="140"/>
        <v>0</v>
      </c>
      <c r="V173" s="12"/>
      <c r="W173" s="12"/>
      <c r="X173" s="12">
        <f t="shared" si="141"/>
        <v>0</v>
      </c>
      <c r="Y173" s="11"/>
      <c r="Z173" s="14"/>
      <c r="AA173" s="12">
        <f t="shared" si="142"/>
        <v>0</v>
      </c>
      <c r="AB173" s="12"/>
      <c r="AC173" s="12"/>
      <c r="AD173" s="12">
        <f t="shared" si="143"/>
        <v>0</v>
      </c>
      <c r="AE173" s="11"/>
      <c r="AF173" s="14"/>
      <c r="AG173" s="12">
        <f t="shared" si="144"/>
        <v>0</v>
      </c>
      <c r="AH173" s="12"/>
      <c r="AI173" s="12"/>
      <c r="AJ173" s="12">
        <f t="shared" si="145"/>
        <v>0</v>
      </c>
      <c r="AK173" s="11"/>
      <c r="AL173" s="14"/>
      <c r="AM173" s="12">
        <f t="shared" si="146"/>
        <v>0</v>
      </c>
      <c r="AN173" s="12"/>
      <c r="AO173" s="12"/>
      <c r="AP173" s="12">
        <f t="shared" si="147"/>
        <v>0</v>
      </c>
      <c r="AQ173" s="11"/>
      <c r="AR173" s="14"/>
      <c r="AS173" s="12">
        <f t="shared" si="148"/>
        <v>0</v>
      </c>
      <c r="AT173" s="12"/>
      <c r="AU173" s="12"/>
      <c r="AV173" s="12">
        <f t="shared" si="149"/>
        <v>0</v>
      </c>
      <c r="AW173" s="11"/>
      <c r="AX173" s="14"/>
      <c r="AY173" s="12">
        <f t="shared" si="150"/>
        <v>0</v>
      </c>
      <c r="AZ173" s="12"/>
      <c r="BA173" s="12"/>
      <c r="BB173" s="12">
        <f t="shared" si="151"/>
        <v>0</v>
      </c>
      <c r="BC173" s="11"/>
      <c r="BD173" s="14"/>
      <c r="BE173" s="12">
        <f t="shared" si="152"/>
        <v>0</v>
      </c>
      <c r="BF173" s="12"/>
      <c r="BG173" s="12"/>
      <c r="BH173" s="12">
        <f t="shared" si="153"/>
        <v>0</v>
      </c>
      <c r="BI173" s="11"/>
      <c r="BJ173" s="14"/>
      <c r="BK173" s="12">
        <f t="shared" si="154"/>
        <v>0</v>
      </c>
      <c r="BL173" s="12"/>
      <c r="BM173" s="12"/>
      <c r="BN173" s="12">
        <f t="shared" si="155"/>
        <v>0</v>
      </c>
      <c r="BO173" s="11"/>
      <c r="BP173" s="14"/>
      <c r="BQ173" s="12">
        <f t="shared" si="156"/>
        <v>0</v>
      </c>
      <c r="BR173" s="12"/>
      <c r="BS173" s="12"/>
      <c r="BT173" s="12">
        <f t="shared" si="157"/>
        <v>0</v>
      </c>
      <c r="BU173" s="11"/>
      <c r="BV173" s="14"/>
      <c r="BW173" s="12">
        <f t="shared" si="158"/>
        <v>0</v>
      </c>
      <c r="BX173" s="12"/>
      <c r="BY173" s="12"/>
      <c r="BZ173" s="12">
        <f t="shared" si="159"/>
        <v>0</v>
      </c>
      <c r="CA173" s="11"/>
      <c r="CB173" s="14"/>
      <c r="CC173" s="12">
        <f t="shared" si="160"/>
        <v>0</v>
      </c>
      <c r="CD173" s="12"/>
      <c r="CE173" s="12"/>
      <c r="CF173" s="12">
        <f t="shared" si="161"/>
        <v>0</v>
      </c>
      <c r="CG173" s="11"/>
      <c r="CH173" s="14"/>
      <c r="CI173" s="12">
        <f t="shared" si="162"/>
        <v>0</v>
      </c>
      <c r="CJ173" s="12"/>
      <c r="CK173" s="12"/>
      <c r="CL173" s="12">
        <f t="shared" si="163"/>
        <v>0</v>
      </c>
      <c r="CM173" s="11"/>
      <c r="CN173" s="14"/>
      <c r="CO173" s="12">
        <f t="shared" si="164"/>
        <v>0</v>
      </c>
      <c r="CP173" s="12"/>
      <c r="CQ173" s="12"/>
      <c r="CR173" s="12">
        <f t="shared" si="165"/>
        <v>0</v>
      </c>
      <c r="CS173" s="11"/>
      <c r="CT173" s="14"/>
      <c r="CU173" s="12">
        <f t="shared" si="166"/>
        <v>0</v>
      </c>
      <c r="CV173" s="12"/>
      <c r="CW173" s="12"/>
      <c r="CX173" s="12">
        <f t="shared" si="167"/>
        <v>0</v>
      </c>
      <c r="CY173" s="11"/>
      <c r="CZ173" s="14"/>
      <c r="DA173" s="12">
        <f t="shared" si="168"/>
        <v>0</v>
      </c>
      <c r="DB173" s="12"/>
      <c r="DC173" s="12"/>
      <c r="DD173" s="12">
        <f t="shared" si="169"/>
        <v>0</v>
      </c>
      <c r="DE173" s="11"/>
      <c r="DF173" s="14"/>
      <c r="DG173" s="12">
        <f t="shared" si="170"/>
        <v>0</v>
      </c>
      <c r="DH173" s="12"/>
      <c r="DI173" s="12"/>
      <c r="DJ173" s="12">
        <f t="shared" si="171"/>
        <v>0</v>
      </c>
      <c r="DK173" s="11"/>
      <c r="DL173" s="14"/>
      <c r="DM173" s="12">
        <f t="shared" si="172"/>
        <v>0</v>
      </c>
      <c r="DN173" s="12"/>
      <c r="DO173" s="12"/>
      <c r="DP173" s="12">
        <f t="shared" si="173"/>
        <v>0</v>
      </c>
      <c r="DQ173" s="11"/>
      <c r="DR173" s="14"/>
      <c r="DS173" s="12">
        <f t="shared" si="174"/>
        <v>0</v>
      </c>
      <c r="DT173" s="12"/>
      <c r="DU173" s="12"/>
      <c r="DV173" s="12">
        <f t="shared" si="175"/>
        <v>0</v>
      </c>
      <c r="DW173" s="11"/>
      <c r="DX173" s="14"/>
      <c r="DY173" s="12">
        <f t="shared" si="176"/>
        <v>0</v>
      </c>
      <c r="DZ173" s="12"/>
      <c r="EA173" s="12"/>
      <c r="EB173" s="12">
        <f t="shared" si="177"/>
        <v>0</v>
      </c>
      <c r="EC173" s="11"/>
      <c r="ED173" s="14"/>
      <c r="EE173" s="12">
        <f t="shared" si="178"/>
        <v>0</v>
      </c>
      <c r="EF173" s="12"/>
      <c r="EG173" s="12"/>
      <c r="EH173" s="12">
        <f t="shared" si="179"/>
        <v>0</v>
      </c>
      <c r="EI173" s="11"/>
      <c r="EJ173" s="14"/>
      <c r="EK173" s="12">
        <f t="shared" si="180"/>
        <v>0</v>
      </c>
      <c r="EL173" s="12"/>
      <c r="EM173" s="12"/>
      <c r="EN173" s="12">
        <f t="shared" si="181"/>
        <v>0</v>
      </c>
      <c r="EO173" s="11"/>
      <c r="EP173" s="14"/>
      <c r="EQ173" s="12">
        <f t="shared" si="182"/>
        <v>0</v>
      </c>
      <c r="ER173" s="12"/>
      <c r="ES173" s="12"/>
      <c r="ET173" s="12">
        <f t="shared" si="183"/>
        <v>0</v>
      </c>
      <c r="EU173" s="11"/>
      <c r="EV173" s="14"/>
      <c r="EW173" s="12">
        <f t="shared" si="184"/>
        <v>0</v>
      </c>
      <c r="EX173" s="12"/>
      <c r="EY173" s="12"/>
      <c r="EZ173" s="12">
        <f t="shared" si="185"/>
        <v>0</v>
      </c>
      <c r="FA173" s="11"/>
      <c r="FB173" s="14"/>
      <c r="FC173" s="12">
        <f t="shared" si="186"/>
        <v>0</v>
      </c>
      <c r="FD173" s="12"/>
      <c r="FE173" s="12"/>
      <c r="FF173" s="12">
        <f t="shared" si="187"/>
        <v>0</v>
      </c>
      <c r="FG173" s="11"/>
      <c r="FH173" s="14"/>
      <c r="FI173" s="12">
        <f t="shared" si="188"/>
        <v>0</v>
      </c>
      <c r="FJ173" s="12"/>
      <c r="FK173" s="12"/>
      <c r="FL173" s="12">
        <f t="shared" si="189"/>
        <v>0</v>
      </c>
      <c r="FM173" s="11"/>
      <c r="FN173" s="14"/>
      <c r="FO173" s="12">
        <f t="shared" si="190"/>
        <v>0</v>
      </c>
      <c r="FP173" s="12"/>
      <c r="FQ173" s="12"/>
      <c r="FR173" s="12">
        <f t="shared" si="191"/>
        <v>0</v>
      </c>
      <c r="FS173" s="11"/>
      <c r="FT173" s="14"/>
      <c r="FU173" s="12">
        <f t="shared" si="192"/>
        <v>0</v>
      </c>
      <c r="FV173" s="12"/>
      <c r="FW173" s="12"/>
      <c r="FX173" s="12">
        <f t="shared" si="193"/>
        <v>0</v>
      </c>
      <c r="FY173" s="11"/>
      <c r="FZ173" s="14"/>
      <c r="GA173" s="12">
        <f t="shared" si="194"/>
        <v>0</v>
      </c>
      <c r="GB173" s="12"/>
      <c r="GC173" s="12"/>
      <c r="GD173" s="12">
        <f t="shared" si="195"/>
        <v>0</v>
      </c>
      <c r="GE173" s="11">
        <f>[2]Sheet1!$D$3</f>
        <v>0</v>
      </c>
      <c r="GF173" s="12">
        <f t="shared" si="196"/>
        <v>0</v>
      </c>
      <c r="GG173" s="12">
        <f t="shared" si="197"/>
        <v>0</v>
      </c>
      <c r="GH173" s="12">
        <f t="shared" si="198"/>
        <v>0</v>
      </c>
      <c r="GI173" s="12">
        <f t="shared" si="133"/>
        <v>0</v>
      </c>
      <c r="GJ173" s="13">
        <f t="shared" si="134"/>
        <v>0</v>
      </c>
    </row>
    <row r="174" spans="1:192" x14ac:dyDescent="0.25">
      <c r="A174" s="77"/>
      <c r="B174" s="9">
        <f>'[1]البيان الاساسى'!B172</f>
        <v>170</v>
      </c>
      <c r="C174" s="10" t="str">
        <f>VLOOKUP($B174,'[1]البيان الاساسى'!$B$3:$K$561,2,0)</f>
        <v>بطاس</v>
      </c>
      <c r="D174" s="10" t="str">
        <f>VLOOKUP($B174,'[1]البيان الاساسى'!$B$3:$K$561,3,0)</f>
        <v>شكارة 25 ك</v>
      </c>
      <c r="E174" s="11"/>
      <c r="F174" s="14"/>
      <c r="G174" s="12">
        <f t="shared" si="135"/>
        <v>0</v>
      </c>
      <c r="H174" s="12"/>
      <c r="I174" s="12"/>
      <c r="J174" s="12">
        <f t="shared" si="136"/>
        <v>0</v>
      </c>
      <c r="K174" s="14"/>
      <c r="L174" s="13">
        <f t="shared" si="137"/>
        <v>0</v>
      </c>
      <c r="M174" s="11"/>
      <c r="N174" s="14"/>
      <c r="O174" s="12">
        <f t="shared" si="138"/>
        <v>0</v>
      </c>
      <c r="P174" s="12"/>
      <c r="Q174" s="12"/>
      <c r="R174" s="12">
        <f t="shared" si="139"/>
        <v>0</v>
      </c>
      <c r="S174" s="11"/>
      <c r="T174" s="14"/>
      <c r="U174" s="12">
        <f t="shared" si="140"/>
        <v>0</v>
      </c>
      <c r="V174" s="12"/>
      <c r="W174" s="12"/>
      <c r="X174" s="12">
        <f t="shared" si="141"/>
        <v>0</v>
      </c>
      <c r="Y174" s="11"/>
      <c r="Z174" s="14"/>
      <c r="AA174" s="12">
        <f t="shared" si="142"/>
        <v>0</v>
      </c>
      <c r="AB174" s="12"/>
      <c r="AC174" s="12"/>
      <c r="AD174" s="12">
        <f t="shared" si="143"/>
        <v>0</v>
      </c>
      <c r="AE174" s="11"/>
      <c r="AF174" s="14"/>
      <c r="AG174" s="12">
        <f t="shared" si="144"/>
        <v>0</v>
      </c>
      <c r="AH174" s="12"/>
      <c r="AI174" s="12"/>
      <c r="AJ174" s="12">
        <f t="shared" si="145"/>
        <v>0</v>
      </c>
      <c r="AK174" s="11"/>
      <c r="AL174" s="14"/>
      <c r="AM174" s="12">
        <f t="shared" si="146"/>
        <v>0</v>
      </c>
      <c r="AN174" s="12"/>
      <c r="AO174" s="12"/>
      <c r="AP174" s="12">
        <f t="shared" si="147"/>
        <v>0</v>
      </c>
      <c r="AQ174" s="11"/>
      <c r="AR174" s="14"/>
      <c r="AS174" s="12">
        <f t="shared" si="148"/>
        <v>0</v>
      </c>
      <c r="AT174" s="12"/>
      <c r="AU174" s="12"/>
      <c r="AV174" s="12">
        <f t="shared" si="149"/>
        <v>0</v>
      </c>
      <c r="AW174" s="11"/>
      <c r="AX174" s="14"/>
      <c r="AY174" s="12">
        <f t="shared" si="150"/>
        <v>0</v>
      </c>
      <c r="AZ174" s="12"/>
      <c r="BA174" s="12"/>
      <c r="BB174" s="12">
        <f t="shared" si="151"/>
        <v>0</v>
      </c>
      <c r="BC174" s="11"/>
      <c r="BD174" s="14"/>
      <c r="BE174" s="12">
        <f t="shared" si="152"/>
        <v>0</v>
      </c>
      <c r="BF174" s="12"/>
      <c r="BG174" s="12"/>
      <c r="BH174" s="12">
        <f t="shared" si="153"/>
        <v>0</v>
      </c>
      <c r="BI174" s="11"/>
      <c r="BJ174" s="14"/>
      <c r="BK174" s="12">
        <f t="shared" si="154"/>
        <v>0</v>
      </c>
      <c r="BL174" s="12"/>
      <c r="BM174" s="12"/>
      <c r="BN174" s="12">
        <f t="shared" si="155"/>
        <v>0</v>
      </c>
      <c r="BO174" s="11"/>
      <c r="BP174" s="14"/>
      <c r="BQ174" s="12">
        <f t="shared" si="156"/>
        <v>0</v>
      </c>
      <c r="BR174" s="12"/>
      <c r="BS174" s="12"/>
      <c r="BT174" s="12">
        <f t="shared" si="157"/>
        <v>0</v>
      </c>
      <c r="BU174" s="11"/>
      <c r="BV174" s="14"/>
      <c r="BW174" s="12">
        <f t="shared" si="158"/>
        <v>0</v>
      </c>
      <c r="BX174" s="12"/>
      <c r="BY174" s="12"/>
      <c r="BZ174" s="12">
        <f t="shared" si="159"/>
        <v>0</v>
      </c>
      <c r="CA174" s="11"/>
      <c r="CB174" s="14"/>
      <c r="CC174" s="12">
        <f t="shared" si="160"/>
        <v>0</v>
      </c>
      <c r="CD174" s="12"/>
      <c r="CE174" s="12"/>
      <c r="CF174" s="12">
        <f t="shared" si="161"/>
        <v>0</v>
      </c>
      <c r="CG174" s="11"/>
      <c r="CH174" s="14"/>
      <c r="CI174" s="12">
        <f t="shared" si="162"/>
        <v>0</v>
      </c>
      <c r="CJ174" s="12"/>
      <c r="CK174" s="12"/>
      <c r="CL174" s="12">
        <f t="shared" si="163"/>
        <v>0</v>
      </c>
      <c r="CM174" s="11"/>
      <c r="CN174" s="14"/>
      <c r="CO174" s="12">
        <f t="shared" si="164"/>
        <v>0</v>
      </c>
      <c r="CP174" s="12"/>
      <c r="CQ174" s="12"/>
      <c r="CR174" s="12">
        <f t="shared" si="165"/>
        <v>0</v>
      </c>
      <c r="CS174" s="11"/>
      <c r="CT174" s="14"/>
      <c r="CU174" s="12">
        <f t="shared" si="166"/>
        <v>0</v>
      </c>
      <c r="CV174" s="12"/>
      <c r="CW174" s="12"/>
      <c r="CX174" s="12">
        <f t="shared" si="167"/>
        <v>0</v>
      </c>
      <c r="CY174" s="11"/>
      <c r="CZ174" s="14"/>
      <c r="DA174" s="12">
        <f t="shared" si="168"/>
        <v>0</v>
      </c>
      <c r="DB174" s="12"/>
      <c r="DC174" s="12"/>
      <c r="DD174" s="12">
        <f t="shared" si="169"/>
        <v>0</v>
      </c>
      <c r="DE174" s="11"/>
      <c r="DF174" s="14"/>
      <c r="DG174" s="12">
        <f t="shared" si="170"/>
        <v>0</v>
      </c>
      <c r="DH174" s="12"/>
      <c r="DI174" s="12"/>
      <c r="DJ174" s="12">
        <f t="shared" si="171"/>
        <v>0</v>
      </c>
      <c r="DK174" s="11"/>
      <c r="DL174" s="14"/>
      <c r="DM174" s="12">
        <f t="shared" si="172"/>
        <v>0</v>
      </c>
      <c r="DN174" s="12"/>
      <c r="DO174" s="12"/>
      <c r="DP174" s="12">
        <f t="shared" si="173"/>
        <v>0</v>
      </c>
      <c r="DQ174" s="11"/>
      <c r="DR174" s="14"/>
      <c r="DS174" s="12">
        <f t="shared" si="174"/>
        <v>0</v>
      </c>
      <c r="DT174" s="12"/>
      <c r="DU174" s="12"/>
      <c r="DV174" s="12">
        <f t="shared" si="175"/>
        <v>0</v>
      </c>
      <c r="DW174" s="11"/>
      <c r="DX174" s="14"/>
      <c r="DY174" s="12">
        <f t="shared" si="176"/>
        <v>0</v>
      </c>
      <c r="DZ174" s="12"/>
      <c r="EA174" s="12"/>
      <c r="EB174" s="12">
        <f t="shared" si="177"/>
        <v>0</v>
      </c>
      <c r="EC174" s="11"/>
      <c r="ED174" s="14"/>
      <c r="EE174" s="12">
        <f t="shared" si="178"/>
        <v>0</v>
      </c>
      <c r="EF174" s="12"/>
      <c r="EG174" s="12"/>
      <c r="EH174" s="12">
        <f t="shared" si="179"/>
        <v>0</v>
      </c>
      <c r="EI174" s="11"/>
      <c r="EJ174" s="14"/>
      <c r="EK174" s="12">
        <f t="shared" si="180"/>
        <v>0</v>
      </c>
      <c r="EL174" s="12"/>
      <c r="EM174" s="12"/>
      <c r="EN174" s="12">
        <f t="shared" si="181"/>
        <v>0</v>
      </c>
      <c r="EO174" s="11"/>
      <c r="EP174" s="14"/>
      <c r="EQ174" s="12">
        <f t="shared" si="182"/>
        <v>0</v>
      </c>
      <c r="ER174" s="12"/>
      <c r="ES174" s="12"/>
      <c r="ET174" s="12">
        <f t="shared" si="183"/>
        <v>0</v>
      </c>
      <c r="EU174" s="11"/>
      <c r="EV174" s="14"/>
      <c r="EW174" s="12">
        <f t="shared" si="184"/>
        <v>0</v>
      </c>
      <c r="EX174" s="12"/>
      <c r="EY174" s="12"/>
      <c r="EZ174" s="12">
        <f t="shared" si="185"/>
        <v>0</v>
      </c>
      <c r="FA174" s="11"/>
      <c r="FB174" s="14"/>
      <c r="FC174" s="12">
        <f t="shared" si="186"/>
        <v>0</v>
      </c>
      <c r="FD174" s="12"/>
      <c r="FE174" s="12"/>
      <c r="FF174" s="12">
        <f t="shared" si="187"/>
        <v>0</v>
      </c>
      <c r="FG174" s="11"/>
      <c r="FH174" s="14"/>
      <c r="FI174" s="12">
        <f t="shared" si="188"/>
        <v>0</v>
      </c>
      <c r="FJ174" s="12"/>
      <c r="FK174" s="12"/>
      <c r="FL174" s="12">
        <f t="shared" si="189"/>
        <v>0</v>
      </c>
      <c r="FM174" s="11"/>
      <c r="FN174" s="14"/>
      <c r="FO174" s="12">
        <f t="shared" si="190"/>
        <v>0</v>
      </c>
      <c r="FP174" s="12"/>
      <c r="FQ174" s="12"/>
      <c r="FR174" s="12">
        <f t="shared" si="191"/>
        <v>0</v>
      </c>
      <c r="FS174" s="11"/>
      <c r="FT174" s="14"/>
      <c r="FU174" s="12">
        <f t="shared" si="192"/>
        <v>0</v>
      </c>
      <c r="FV174" s="12"/>
      <c r="FW174" s="12"/>
      <c r="FX174" s="12">
        <f t="shared" si="193"/>
        <v>0</v>
      </c>
      <c r="FY174" s="11"/>
      <c r="FZ174" s="14"/>
      <c r="GA174" s="12">
        <f t="shared" si="194"/>
        <v>0</v>
      </c>
      <c r="GB174" s="12"/>
      <c r="GC174" s="12"/>
      <c r="GD174" s="12">
        <f t="shared" si="195"/>
        <v>0</v>
      </c>
      <c r="GE174" s="11">
        <f>[2]Sheet1!$D$3</f>
        <v>0</v>
      </c>
      <c r="GF174" s="12">
        <f t="shared" si="196"/>
        <v>0</v>
      </c>
      <c r="GG174" s="12">
        <f t="shared" si="197"/>
        <v>0</v>
      </c>
      <c r="GH174" s="12">
        <f t="shared" si="198"/>
        <v>0</v>
      </c>
      <c r="GI174" s="12">
        <f t="shared" si="133"/>
        <v>0</v>
      </c>
      <c r="GJ174" s="13">
        <f t="shared" si="134"/>
        <v>0</v>
      </c>
    </row>
    <row r="175" spans="1:192" x14ac:dyDescent="0.25">
      <c r="A175" s="77"/>
      <c r="B175" s="9">
        <f>'[1]البيان الاساسى'!B173</f>
        <v>171</v>
      </c>
      <c r="C175" s="10" t="str">
        <f>VLOOKUP($B175,'[1]البيان الاساسى'!$B$3:$K$561,2,0)</f>
        <v>سلك مواعين</v>
      </c>
      <c r="D175" s="10" t="str">
        <f>VLOOKUP($B175,'[1]البيان الاساسى'!$B$3:$K$561,3,0)</f>
        <v>لفة 5 كياو</v>
      </c>
      <c r="E175" s="11"/>
      <c r="F175" s="14"/>
      <c r="G175" s="12">
        <f t="shared" si="135"/>
        <v>0</v>
      </c>
      <c r="H175" s="12"/>
      <c r="I175" s="12"/>
      <c r="J175" s="12">
        <f t="shared" si="136"/>
        <v>0</v>
      </c>
      <c r="K175" s="14"/>
      <c r="L175" s="13">
        <f t="shared" si="137"/>
        <v>0</v>
      </c>
      <c r="M175" s="11"/>
      <c r="N175" s="14"/>
      <c r="O175" s="12">
        <f t="shared" si="138"/>
        <v>0</v>
      </c>
      <c r="P175" s="12"/>
      <c r="Q175" s="12"/>
      <c r="R175" s="12">
        <f t="shared" si="139"/>
        <v>0</v>
      </c>
      <c r="S175" s="11"/>
      <c r="T175" s="14"/>
      <c r="U175" s="12">
        <f t="shared" si="140"/>
        <v>0</v>
      </c>
      <c r="V175" s="12"/>
      <c r="W175" s="12"/>
      <c r="X175" s="12">
        <f t="shared" si="141"/>
        <v>0</v>
      </c>
      <c r="Y175" s="11"/>
      <c r="Z175" s="14"/>
      <c r="AA175" s="12">
        <f t="shared" si="142"/>
        <v>0</v>
      </c>
      <c r="AB175" s="12"/>
      <c r="AC175" s="12"/>
      <c r="AD175" s="12">
        <f t="shared" si="143"/>
        <v>0</v>
      </c>
      <c r="AE175" s="11"/>
      <c r="AF175" s="14"/>
      <c r="AG175" s="12">
        <f t="shared" si="144"/>
        <v>0</v>
      </c>
      <c r="AH175" s="12"/>
      <c r="AI175" s="12"/>
      <c r="AJ175" s="12">
        <f t="shared" si="145"/>
        <v>0</v>
      </c>
      <c r="AK175" s="11"/>
      <c r="AL175" s="14"/>
      <c r="AM175" s="12">
        <f t="shared" si="146"/>
        <v>0</v>
      </c>
      <c r="AN175" s="12"/>
      <c r="AO175" s="12"/>
      <c r="AP175" s="12">
        <f t="shared" si="147"/>
        <v>0</v>
      </c>
      <c r="AQ175" s="11"/>
      <c r="AR175" s="14"/>
      <c r="AS175" s="12">
        <f t="shared" si="148"/>
        <v>0</v>
      </c>
      <c r="AT175" s="12"/>
      <c r="AU175" s="12"/>
      <c r="AV175" s="12">
        <f t="shared" si="149"/>
        <v>0</v>
      </c>
      <c r="AW175" s="11"/>
      <c r="AX175" s="14"/>
      <c r="AY175" s="12">
        <f t="shared" si="150"/>
        <v>0</v>
      </c>
      <c r="AZ175" s="12"/>
      <c r="BA175" s="12"/>
      <c r="BB175" s="12">
        <f t="shared" si="151"/>
        <v>0</v>
      </c>
      <c r="BC175" s="11"/>
      <c r="BD175" s="14"/>
      <c r="BE175" s="12">
        <f t="shared" si="152"/>
        <v>0</v>
      </c>
      <c r="BF175" s="12"/>
      <c r="BG175" s="12"/>
      <c r="BH175" s="12">
        <f t="shared" si="153"/>
        <v>0</v>
      </c>
      <c r="BI175" s="11"/>
      <c r="BJ175" s="14"/>
      <c r="BK175" s="12">
        <f t="shared" si="154"/>
        <v>0</v>
      </c>
      <c r="BL175" s="12"/>
      <c r="BM175" s="12"/>
      <c r="BN175" s="12">
        <f t="shared" si="155"/>
        <v>0</v>
      </c>
      <c r="BO175" s="11"/>
      <c r="BP175" s="14"/>
      <c r="BQ175" s="12">
        <f t="shared" si="156"/>
        <v>0</v>
      </c>
      <c r="BR175" s="12"/>
      <c r="BS175" s="12"/>
      <c r="BT175" s="12">
        <f t="shared" si="157"/>
        <v>0</v>
      </c>
      <c r="BU175" s="11"/>
      <c r="BV175" s="14"/>
      <c r="BW175" s="12">
        <f t="shared" si="158"/>
        <v>0</v>
      </c>
      <c r="BX175" s="12"/>
      <c r="BY175" s="12"/>
      <c r="BZ175" s="12">
        <f t="shared" si="159"/>
        <v>0</v>
      </c>
      <c r="CA175" s="11"/>
      <c r="CB175" s="14"/>
      <c r="CC175" s="12">
        <f t="shared" si="160"/>
        <v>0</v>
      </c>
      <c r="CD175" s="12"/>
      <c r="CE175" s="12"/>
      <c r="CF175" s="12">
        <f t="shared" si="161"/>
        <v>0</v>
      </c>
      <c r="CG175" s="11"/>
      <c r="CH175" s="14"/>
      <c r="CI175" s="12">
        <f t="shared" si="162"/>
        <v>0</v>
      </c>
      <c r="CJ175" s="12"/>
      <c r="CK175" s="12"/>
      <c r="CL175" s="12">
        <f t="shared" si="163"/>
        <v>0</v>
      </c>
      <c r="CM175" s="11"/>
      <c r="CN175" s="14"/>
      <c r="CO175" s="12">
        <f t="shared" si="164"/>
        <v>0</v>
      </c>
      <c r="CP175" s="12"/>
      <c r="CQ175" s="12"/>
      <c r="CR175" s="12">
        <f t="shared" si="165"/>
        <v>0</v>
      </c>
      <c r="CS175" s="11"/>
      <c r="CT175" s="14"/>
      <c r="CU175" s="12">
        <f t="shared" si="166"/>
        <v>0</v>
      </c>
      <c r="CV175" s="12"/>
      <c r="CW175" s="12"/>
      <c r="CX175" s="12">
        <f t="shared" si="167"/>
        <v>0</v>
      </c>
      <c r="CY175" s="11"/>
      <c r="CZ175" s="14"/>
      <c r="DA175" s="12">
        <f t="shared" si="168"/>
        <v>0</v>
      </c>
      <c r="DB175" s="12"/>
      <c r="DC175" s="12"/>
      <c r="DD175" s="12">
        <f t="shared" si="169"/>
        <v>0</v>
      </c>
      <c r="DE175" s="11"/>
      <c r="DF175" s="14"/>
      <c r="DG175" s="12">
        <f t="shared" si="170"/>
        <v>0</v>
      </c>
      <c r="DH175" s="12"/>
      <c r="DI175" s="12"/>
      <c r="DJ175" s="12">
        <f t="shared" si="171"/>
        <v>0</v>
      </c>
      <c r="DK175" s="11"/>
      <c r="DL175" s="14"/>
      <c r="DM175" s="12">
        <f t="shared" si="172"/>
        <v>0</v>
      </c>
      <c r="DN175" s="12"/>
      <c r="DO175" s="12"/>
      <c r="DP175" s="12">
        <f t="shared" si="173"/>
        <v>0</v>
      </c>
      <c r="DQ175" s="11"/>
      <c r="DR175" s="14"/>
      <c r="DS175" s="12">
        <f t="shared" si="174"/>
        <v>0</v>
      </c>
      <c r="DT175" s="12"/>
      <c r="DU175" s="12"/>
      <c r="DV175" s="12">
        <f t="shared" si="175"/>
        <v>0</v>
      </c>
      <c r="DW175" s="11"/>
      <c r="DX175" s="14"/>
      <c r="DY175" s="12">
        <f t="shared" si="176"/>
        <v>0</v>
      </c>
      <c r="DZ175" s="12"/>
      <c r="EA175" s="12"/>
      <c r="EB175" s="12">
        <f t="shared" si="177"/>
        <v>0</v>
      </c>
      <c r="EC175" s="11"/>
      <c r="ED175" s="14"/>
      <c r="EE175" s="12">
        <f t="shared" si="178"/>
        <v>0</v>
      </c>
      <c r="EF175" s="12"/>
      <c r="EG175" s="12"/>
      <c r="EH175" s="12">
        <f t="shared" si="179"/>
        <v>0</v>
      </c>
      <c r="EI175" s="11"/>
      <c r="EJ175" s="14"/>
      <c r="EK175" s="12">
        <f t="shared" si="180"/>
        <v>0</v>
      </c>
      <c r="EL175" s="12"/>
      <c r="EM175" s="12"/>
      <c r="EN175" s="12">
        <f t="shared" si="181"/>
        <v>0</v>
      </c>
      <c r="EO175" s="11"/>
      <c r="EP175" s="14"/>
      <c r="EQ175" s="12">
        <f t="shared" si="182"/>
        <v>0</v>
      </c>
      <c r="ER175" s="12"/>
      <c r="ES175" s="12"/>
      <c r="ET175" s="12">
        <f t="shared" si="183"/>
        <v>0</v>
      </c>
      <c r="EU175" s="11"/>
      <c r="EV175" s="14"/>
      <c r="EW175" s="12">
        <f t="shared" si="184"/>
        <v>0</v>
      </c>
      <c r="EX175" s="12"/>
      <c r="EY175" s="12"/>
      <c r="EZ175" s="12">
        <f t="shared" si="185"/>
        <v>0</v>
      </c>
      <c r="FA175" s="11"/>
      <c r="FB175" s="14"/>
      <c r="FC175" s="12">
        <f t="shared" si="186"/>
        <v>0</v>
      </c>
      <c r="FD175" s="12"/>
      <c r="FE175" s="12"/>
      <c r="FF175" s="12">
        <f t="shared" si="187"/>
        <v>0</v>
      </c>
      <c r="FG175" s="11"/>
      <c r="FH175" s="14"/>
      <c r="FI175" s="12">
        <f t="shared" si="188"/>
        <v>0</v>
      </c>
      <c r="FJ175" s="12"/>
      <c r="FK175" s="12"/>
      <c r="FL175" s="12">
        <f t="shared" si="189"/>
        <v>0</v>
      </c>
      <c r="FM175" s="11"/>
      <c r="FN175" s="14"/>
      <c r="FO175" s="12">
        <f t="shared" si="190"/>
        <v>0</v>
      </c>
      <c r="FP175" s="12"/>
      <c r="FQ175" s="12"/>
      <c r="FR175" s="12">
        <f t="shared" si="191"/>
        <v>0</v>
      </c>
      <c r="FS175" s="11"/>
      <c r="FT175" s="14"/>
      <c r="FU175" s="12">
        <f t="shared" si="192"/>
        <v>0</v>
      </c>
      <c r="FV175" s="12"/>
      <c r="FW175" s="12"/>
      <c r="FX175" s="12">
        <f t="shared" si="193"/>
        <v>0</v>
      </c>
      <c r="FY175" s="11"/>
      <c r="FZ175" s="14"/>
      <c r="GA175" s="12">
        <f t="shared" si="194"/>
        <v>0</v>
      </c>
      <c r="GB175" s="12"/>
      <c r="GC175" s="12"/>
      <c r="GD175" s="12">
        <f t="shared" si="195"/>
        <v>0</v>
      </c>
      <c r="GE175" s="11">
        <f>[2]Sheet1!$D$3</f>
        <v>0</v>
      </c>
      <c r="GF175" s="12">
        <f t="shared" si="196"/>
        <v>0</v>
      </c>
      <c r="GG175" s="12">
        <f t="shared" si="197"/>
        <v>0</v>
      </c>
      <c r="GH175" s="12">
        <f t="shared" si="198"/>
        <v>0</v>
      </c>
      <c r="GI175" s="12">
        <f t="shared" si="133"/>
        <v>0</v>
      </c>
      <c r="GJ175" s="13">
        <f t="shared" si="134"/>
        <v>0</v>
      </c>
    </row>
    <row r="176" spans="1:192" x14ac:dyDescent="0.25">
      <c r="A176" s="77"/>
      <c r="B176" s="9">
        <f>'[1]البيان الاساسى'!B174</f>
        <v>172</v>
      </c>
      <c r="C176" s="10" t="str">
        <f>VLOOKUP($B176,'[1]البيان الاساسى'!$B$3:$K$561,2,0)</f>
        <v>سبرتو</v>
      </c>
      <c r="D176" s="10" t="str">
        <f>VLOOKUP($B176,'[1]البيان الاساسى'!$B$3:$K$561,3,0)</f>
        <v>زجاجة</v>
      </c>
      <c r="E176" s="11"/>
      <c r="F176" s="14"/>
      <c r="G176" s="12">
        <f t="shared" si="135"/>
        <v>0</v>
      </c>
      <c r="H176" s="12"/>
      <c r="I176" s="12"/>
      <c r="J176" s="12">
        <f t="shared" si="136"/>
        <v>0</v>
      </c>
      <c r="K176" s="14"/>
      <c r="L176" s="13">
        <f t="shared" si="137"/>
        <v>0</v>
      </c>
      <c r="M176" s="11"/>
      <c r="N176" s="14"/>
      <c r="O176" s="12">
        <f t="shared" si="138"/>
        <v>0</v>
      </c>
      <c r="P176" s="12"/>
      <c r="Q176" s="12"/>
      <c r="R176" s="12">
        <f t="shared" si="139"/>
        <v>0</v>
      </c>
      <c r="S176" s="11"/>
      <c r="T176" s="14"/>
      <c r="U176" s="12">
        <f t="shared" si="140"/>
        <v>0</v>
      </c>
      <c r="V176" s="12"/>
      <c r="W176" s="12"/>
      <c r="X176" s="12">
        <f t="shared" si="141"/>
        <v>0</v>
      </c>
      <c r="Y176" s="11"/>
      <c r="Z176" s="14"/>
      <c r="AA176" s="12">
        <f t="shared" si="142"/>
        <v>0</v>
      </c>
      <c r="AB176" s="12"/>
      <c r="AC176" s="12"/>
      <c r="AD176" s="12">
        <f t="shared" si="143"/>
        <v>0</v>
      </c>
      <c r="AE176" s="11"/>
      <c r="AF176" s="14"/>
      <c r="AG176" s="12">
        <f t="shared" si="144"/>
        <v>0</v>
      </c>
      <c r="AH176" s="12"/>
      <c r="AI176" s="12"/>
      <c r="AJ176" s="12">
        <f t="shared" si="145"/>
        <v>0</v>
      </c>
      <c r="AK176" s="11"/>
      <c r="AL176" s="14"/>
      <c r="AM176" s="12">
        <f t="shared" si="146"/>
        <v>0</v>
      </c>
      <c r="AN176" s="12"/>
      <c r="AO176" s="12"/>
      <c r="AP176" s="12">
        <f t="shared" si="147"/>
        <v>0</v>
      </c>
      <c r="AQ176" s="11"/>
      <c r="AR176" s="14"/>
      <c r="AS176" s="12">
        <f t="shared" si="148"/>
        <v>0</v>
      </c>
      <c r="AT176" s="12"/>
      <c r="AU176" s="12"/>
      <c r="AV176" s="12">
        <f t="shared" si="149"/>
        <v>0</v>
      </c>
      <c r="AW176" s="11"/>
      <c r="AX176" s="14"/>
      <c r="AY176" s="12">
        <f t="shared" si="150"/>
        <v>0</v>
      </c>
      <c r="AZ176" s="12"/>
      <c r="BA176" s="12"/>
      <c r="BB176" s="12">
        <f t="shared" si="151"/>
        <v>0</v>
      </c>
      <c r="BC176" s="11"/>
      <c r="BD176" s="14"/>
      <c r="BE176" s="12">
        <f t="shared" si="152"/>
        <v>0</v>
      </c>
      <c r="BF176" s="12"/>
      <c r="BG176" s="12"/>
      <c r="BH176" s="12">
        <f t="shared" si="153"/>
        <v>0</v>
      </c>
      <c r="BI176" s="11"/>
      <c r="BJ176" s="14"/>
      <c r="BK176" s="12">
        <f t="shared" si="154"/>
        <v>0</v>
      </c>
      <c r="BL176" s="12"/>
      <c r="BM176" s="12"/>
      <c r="BN176" s="12">
        <f t="shared" si="155"/>
        <v>0</v>
      </c>
      <c r="BO176" s="11"/>
      <c r="BP176" s="14"/>
      <c r="BQ176" s="12">
        <f t="shared" si="156"/>
        <v>0</v>
      </c>
      <c r="BR176" s="12"/>
      <c r="BS176" s="12"/>
      <c r="BT176" s="12">
        <f t="shared" si="157"/>
        <v>0</v>
      </c>
      <c r="BU176" s="11"/>
      <c r="BV176" s="14"/>
      <c r="BW176" s="12">
        <f t="shared" si="158"/>
        <v>0</v>
      </c>
      <c r="BX176" s="12"/>
      <c r="BY176" s="12"/>
      <c r="BZ176" s="12">
        <f t="shared" si="159"/>
        <v>0</v>
      </c>
      <c r="CA176" s="11"/>
      <c r="CB176" s="14"/>
      <c r="CC176" s="12">
        <f t="shared" si="160"/>
        <v>0</v>
      </c>
      <c r="CD176" s="12"/>
      <c r="CE176" s="12"/>
      <c r="CF176" s="12">
        <f t="shared" si="161"/>
        <v>0</v>
      </c>
      <c r="CG176" s="11"/>
      <c r="CH176" s="14"/>
      <c r="CI176" s="12">
        <f t="shared" si="162"/>
        <v>0</v>
      </c>
      <c r="CJ176" s="12"/>
      <c r="CK176" s="12"/>
      <c r="CL176" s="12">
        <f t="shared" si="163"/>
        <v>0</v>
      </c>
      <c r="CM176" s="11"/>
      <c r="CN176" s="14"/>
      <c r="CO176" s="12">
        <f t="shared" si="164"/>
        <v>0</v>
      </c>
      <c r="CP176" s="12"/>
      <c r="CQ176" s="12"/>
      <c r="CR176" s="12">
        <f t="shared" si="165"/>
        <v>0</v>
      </c>
      <c r="CS176" s="11"/>
      <c r="CT176" s="14"/>
      <c r="CU176" s="12">
        <f t="shared" si="166"/>
        <v>0</v>
      </c>
      <c r="CV176" s="12"/>
      <c r="CW176" s="12"/>
      <c r="CX176" s="12">
        <f t="shared" si="167"/>
        <v>0</v>
      </c>
      <c r="CY176" s="11"/>
      <c r="CZ176" s="14"/>
      <c r="DA176" s="12">
        <f t="shared" si="168"/>
        <v>0</v>
      </c>
      <c r="DB176" s="12"/>
      <c r="DC176" s="12"/>
      <c r="DD176" s="12">
        <f t="shared" si="169"/>
        <v>0</v>
      </c>
      <c r="DE176" s="11"/>
      <c r="DF176" s="14"/>
      <c r="DG176" s="12">
        <f t="shared" si="170"/>
        <v>0</v>
      </c>
      <c r="DH176" s="12"/>
      <c r="DI176" s="12"/>
      <c r="DJ176" s="12">
        <f t="shared" si="171"/>
        <v>0</v>
      </c>
      <c r="DK176" s="11"/>
      <c r="DL176" s="14"/>
      <c r="DM176" s="12">
        <f t="shared" si="172"/>
        <v>0</v>
      </c>
      <c r="DN176" s="12"/>
      <c r="DO176" s="12"/>
      <c r="DP176" s="12">
        <f t="shared" si="173"/>
        <v>0</v>
      </c>
      <c r="DQ176" s="11"/>
      <c r="DR176" s="14"/>
      <c r="DS176" s="12">
        <f t="shared" si="174"/>
        <v>0</v>
      </c>
      <c r="DT176" s="12"/>
      <c r="DU176" s="12"/>
      <c r="DV176" s="12">
        <f t="shared" si="175"/>
        <v>0</v>
      </c>
      <c r="DW176" s="11"/>
      <c r="DX176" s="14"/>
      <c r="DY176" s="12">
        <f t="shared" si="176"/>
        <v>0</v>
      </c>
      <c r="DZ176" s="12"/>
      <c r="EA176" s="12"/>
      <c r="EB176" s="12">
        <f t="shared" si="177"/>
        <v>0</v>
      </c>
      <c r="EC176" s="11"/>
      <c r="ED176" s="14"/>
      <c r="EE176" s="12">
        <f t="shared" si="178"/>
        <v>0</v>
      </c>
      <c r="EF176" s="12"/>
      <c r="EG176" s="12"/>
      <c r="EH176" s="12">
        <f t="shared" si="179"/>
        <v>0</v>
      </c>
      <c r="EI176" s="11"/>
      <c r="EJ176" s="14"/>
      <c r="EK176" s="12">
        <f t="shared" si="180"/>
        <v>0</v>
      </c>
      <c r="EL176" s="12"/>
      <c r="EM176" s="12"/>
      <c r="EN176" s="12">
        <f t="shared" si="181"/>
        <v>0</v>
      </c>
      <c r="EO176" s="11"/>
      <c r="EP176" s="14"/>
      <c r="EQ176" s="12">
        <f t="shared" si="182"/>
        <v>0</v>
      </c>
      <c r="ER176" s="12"/>
      <c r="ES176" s="12"/>
      <c r="ET176" s="12">
        <f t="shared" si="183"/>
        <v>0</v>
      </c>
      <c r="EU176" s="11"/>
      <c r="EV176" s="14"/>
      <c r="EW176" s="12">
        <f t="shared" si="184"/>
        <v>0</v>
      </c>
      <c r="EX176" s="12"/>
      <c r="EY176" s="12"/>
      <c r="EZ176" s="12">
        <f t="shared" si="185"/>
        <v>0</v>
      </c>
      <c r="FA176" s="11"/>
      <c r="FB176" s="14"/>
      <c r="FC176" s="12">
        <f t="shared" si="186"/>
        <v>0</v>
      </c>
      <c r="FD176" s="12"/>
      <c r="FE176" s="12"/>
      <c r="FF176" s="12">
        <f t="shared" si="187"/>
        <v>0</v>
      </c>
      <c r="FG176" s="11"/>
      <c r="FH176" s="14"/>
      <c r="FI176" s="12">
        <f t="shared" si="188"/>
        <v>0</v>
      </c>
      <c r="FJ176" s="12"/>
      <c r="FK176" s="12"/>
      <c r="FL176" s="12">
        <f t="shared" si="189"/>
        <v>0</v>
      </c>
      <c r="FM176" s="11"/>
      <c r="FN176" s="14"/>
      <c r="FO176" s="12">
        <f t="shared" si="190"/>
        <v>0</v>
      </c>
      <c r="FP176" s="12"/>
      <c r="FQ176" s="12"/>
      <c r="FR176" s="12">
        <f t="shared" si="191"/>
        <v>0</v>
      </c>
      <c r="FS176" s="11"/>
      <c r="FT176" s="14"/>
      <c r="FU176" s="12">
        <f t="shared" si="192"/>
        <v>0</v>
      </c>
      <c r="FV176" s="12"/>
      <c r="FW176" s="12"/>
      <c r="FX176" s="12">
        <f t="shared" si="193"/>
        <v>0</v>
      </c>
      <c r="FY176" s="11"/>
      <c r="FZ176" s="14"/>
      <c r="GA176" s="12">
        <f t="shared" si="194"/>
        <v>0</v>
      </c>
      <c r="GB176" s="12"/>
      <c r="GC176" s="12"/>
      <c r="GD176" s="12">
        <f t="shared" si="195"/>
        <v>0</v>
      </c>
      <c r="GE176" s="11">
        <f>[2]Sheet1!$D$3</f>
        <v>0</v>
      </c>
      <c r="GF176" s="12">
        <f t="shared" si="196"/>
        <v>0</v>
      </c>
      <c r="GG176" s="12">
        <f t="shared" si="197"/>
        <v>0</v>
      </c>
      <c r="GH176" s="12">
        <f t="shared" si="198"/>
        <v>0</v>
      </c>
      <c r="GI176" s="12">
        <f t="shared" si="133"/>
        <v>0</v>
      </c>
      <c r="GJ176" s="13">
        <f t="shared" si="134"/>
        <v>0</v>
      </c>
    </row>
    <row r="177" spans="1:192" x14ac:dyDescent="0.25">
      <c r="A177" s="77"/>
      <c r="B177" s="9">
        <f>'[1]البيان الاساسى'!B175</f>
        <v>173</v>
      </c>
      <c r="C177" s="10" t="str">
        <f>VLOOKUP($B177,'[1]البيان الاساسى'!$B$3:$K$561,2,0)</f>
        <v>سبونشة</v>
      </c>
      <c r="D177" s="10" t="str">
        <f>VLOOKUP($B177,'[1]البيان الاساسى'!$B$3:$K$561,3,0)</f>
        <v>قطعة</v>
      </c>
      <c r="E177" s="11"/>
      <c r="F177" s="14"/>
      <c r="G177" s="12">
        <f t="shared" si="135"/>
        <v>0</v>
      </c>
      <c r="H177" s="12"/>
      <c r="I177" s="12"/>
      <c r="J177" s="12">
        <f t="shared" si="136"/>
        <v>0</v>
      </c>
      <c r="K177" s="14"/>
      <c r="L177" s="13">
        <f t="shared" si="137"/>
        <v>0</v>
      </c>
      <c r="M177" s="11"/>
      <c r="N177" s="14"/>
      <c r="O177" s="12">
        <f t="shared" si="138"/>
        <v>0</v>
      </c>
      <c r="P177" s="12"/>
      <c r="Q177" s="12"/>
      <c r="R177" s="12">
        <f t="shared" si="139"/>
        <v>0</v>
      </c>
      <c r="S177" s="11"/>
      <c r="T177" s="14"/>
      <c r="U177" s="12">
        <f t="shared" si="140"/>
        <v>0</v>
      </c>
      <c r="V177" s="12"/>
      <c r="W177" s="12"/>
      <c r="X177" s="12">
        <f t="shared" si="141"/>
        <v>0</v>
      </c>
      <c r="Y177" s="11"/>
      <c r="Z177" s="14"/>
      <c r="AA177" s="12">
        <f t="shared" si="142"/>
        <v>0</v>
      </c>
      <c r="AB177" s="12"/>
      <c r="AC177" s="12"/>
      <c r="AD177" s="12">
        <f t="shared" si="143"/>
        <v>0</v>
      </c>
      <c r="AE177" s="11"/>
      <c r="AF177" s="14"/>
      <c r="AG177" s="12">
        <f t="shared" si="144"/>
        <v>0</v>
      </c>
      <c r="AH177" s="12"/>
      <c r="AI177" s="12"/>
      <c r="AJ177" s="12">
        <f t="shared" si="145"/>
        <v>0</v>
      </c>
      <c r="AK177" s="11"/>
      <c r="AL177" s="14"/>
      <c r="AM177" s="12">
        <f t="shared" si="146"/>
        <v>0</v>
      </c>
      <c r="AN177" s="12"/>
      <c r="AO177" s="12"/>
      <c r="AP177" s="12">
        <f t="shared" si="147"/>
        <v>0</v>
      </c>
      <c r="AQ177" s="11"/>
      <c r="AR177" s="14"/>
      <c r="AS177" s="12">
        <f t="shared" si="148"/>
        <v>0</v>
      </c>
      <c r="AT177" s="12"/>
      <c r="AU177" s="12"/>
      <c r="AV177" s="12">
        <f t="shared" si="149"/>
        <v>0</v>
      </c>
      <c r="AW177" s="11"/>
      <c r="AX177" s="14"/>
      <c r="AY177" s="12">
        <f t="shared" si="150"/>
        <v>0</v>
      </c>
      <c r="AZ177" s="12"/>
      <c r="BA177" s="12"/>
      <c r="BB177" s="12">
        <f t="shared" si="151"/>
        <v>0</v>
      </c>
      <c r="BC177" s="11"/>
      <c r="BD177" s="14"/>
      <c r="BE177" s="12">
        <f t="shared" si="152"/>
        <v>0</v>
      </c>
      <c r="BF177" s="12"/>
      <c r="BG177" s="12"/>
      <c r="BH177" s="12">
        <f t="shared" si="153"/>
        <v>0</v>
      </c>
      <c r="BI177" s="11"/>
      <c r="BJ177" s="14"/>
      <c r="BK177" s="12">
        <f t="shared" si="154"/>
        <v>0</v>
      </c>
      <c r="BL177" s="12"/>
      <c r="BM177" s="12"/>
      <c r="BN177" s="12">
        <f t="shared" si="155"/>
        <v>0</v>
      </c>
      <c r="BO177" s="11"/>
      <c r="BP177" s="14"/>
      <c r="BQ177" s="12">
        <f t="shared" si="156"/>
        <v>0</v>
      </c>
      <c r="BR177" s="12"/>
      <c r="BS177" s="12"/>
      <c r="BT177" s="12">
        <f t="shared" si="157"/>
        <v>0</v>
      </c>
      <c r="BU177" s="11"/>
      <c r="BV177" s="14"/>
      <c r="BW177" s="12">
        <f t="shared" si="158"/>
        <v>0</v>
      </c>
      <c r="BX177" s="12"/>
      <c r="BY177" s="12"/>
      <c r="BZ177" s="12">
        <f t="shared" si="159"/>
        <v>0</v>
      </c>
      <c r="CA177" s="11"/>
      <c r="CB177" s="14"/>
      <c r="CC177" s="12">
        <f t="shared" si="160"/>
        <v>0</v>
      </c>
      <c r="CD177" s="12"/>
      <c r="CE177" s="12"/>
      <c r="CF177" s="12">
        <f t="shared" si="161"/>
        <v>0</v>
      </c>
      <c r="CG177" s="11"/>
      <c r="CH177" s="14"/>
      <c r="CI177" s="12">
        <f t="shared" si="162"/>
        <v>0</v>
      </c>
      <c r="CJ177" s="12"/>
      <c r="CK177" s="12"/>
      <c r="CL177" s="12">
        <f t="shared" si="163"/>
        <v>0</v>
      </c>
      <c r="CM177" s="11"/>
      <c r="CN177" s="14"/>
      <c r="CO177" s="12">
        <f t="shared" si="164"/>
        <v>0</v>
      </c>
      <c r="CP177" s="12"/>
      <c r="CQ177" s="12"/>
      <c r="CR177" s="12">
        <f t="shared" si="165"/>
        <v>0</v>
      </c>
      <c r="CS177" s="11"/>
      <c r="CT177" s="14"/>
      <c r="CU177" s="12">
        <f t="shared" si="166"/>
        <v>0</v>
      </c>
      <c r="CV177" s="12"/>
      <c r="CW177" s="12"/>
      <c r="CX177" s="12">
        <f t="shared" si="167"/>
        <v>0</v>
      </c>
      <c r="CY177" s="11"/>
      <c r="CZ177" s="14"/>
      <c r="DA177" s="12">
        <f t="shared" si="168"/>
        <v>0</v>
      </c>
      <c r="DB177" s="12"/>
      <c r="DC177" s="12"/>
      <c r="DD177" s="12">
        <f t="shared" si="169"/>
        <v>0</v>
      </c>
      <c r="DE177" s="11"/>
      <c r="DF177" s="14"/>
      <c r="DG177" s="12">
        <f t="shared" si="170"/>
        <v>0</v>
      </c>
      <c r="DH177" s="12"/>
      <c r="DI177" s="12"/>
      <c r="DJ177" s="12">
        <f t="shared" si="171"/>
        <v>0</v>
      </c>
      <c r="DK177" s="11"/>
      <c r="DL177" s="14"/>
      <c r="DM177" s="12">
        <f t="shared" si="172"/>
        <v>0</v>
      </c>
      <c r="DN177" s="12"/>
      <c r="DO177" s="12"/>
      <c r="DP177" s="12">
        <f t="shared" si="173"/>
        <v>0</v>
      </c>
      <c r="DQ177" s="11"/>
      <c r="DR177" s="14"/>
      <c r="DS177" s="12">
        <f t="shared" si="174"/>
        <v>0</v>
      </c>
      <c r="DT177" s="12"/>
      <c r="DU177" s="12"/>
      <c r="DV177" s="12">
        <f t="shared" si="175"/>
        <v>0</v>
      </c>
      <c r="DW177" s="11"/>
      <c r="DX177" s="14"/>
      <c r="DY177" s="12">
        <f t="shared" si="176"/>
        <v>0</v>
      </c>
      <c r="DZ177" s="12"/>
      <c r="EA177" s="12"/>
      <c r="EB177" s="12">
        <f t="shared" si="177"/>
        <v>0</v>
      </c>
      <c r="EC177" s="11"/>
      <c r="ED177" s="14"/>
      <c r="EE177" s="12">
        <f t="shared" si="178"/>
        <v>0</v>
      </c>
      <c r="EF177" s="12"/>
      <c r="EG177" s="12"/>
      <c r="EH177" s="12">
        <f t="shared" si="179"/>
        <v>0</v>
      </c>
      <c r="EI177" s="11"/>
      <c r="EJ177" s="14"/>
      <c r="EK177" s="12">
        <f t="shared" si="180"/>
        <v>0</v>
      </c>
      <c r="EL177" s="12"/>
      <c r="EM177" s="12"/>
      <c r="EN177" s="12">
        <f t="shared" si="181"/>
        <v>0</v>
      </c>
      <c r="EO177" s="11"/>
      <c r="EP177" s="14"/>
      <c r="EQ177" s="12">
        <f t="shared" si="182"/>
        <v>0</v>
      </c>
      <c r="ER177" s="12"/>
      <c r="ES177" s="12"/>
      <c r="ET177" s="12">
        <f t="shared" si="183"/>
        <v>0</v>
      </c>
      <c r="EU177" s="11"/>
      <c r="EV177" s="14"/>
      <c r="EW177" s="12">
        <f t="shared" si="184"/>
        <v>0</v>
      </c>
      <c r="EX177" s="12"/>
      <c r="EY177" s="12"/>
      <c r="EZ177" s="12">
        <f t="shared" si="185"/>
        <v>0</v>
      </c>
      <c r="FA177" s="11"/>
      <c r="FB177" s="14"/>
      <c r="FC177" s="12">
        <f t="shared" si="186"/>
        <v>0</v>
      </c>
      <c r="FD177" s="12"/>
      <c r="FE177" s="12"/>
      <c r="FF177" s="12">
        <f t="shared" si="187"/>
        <v>0</v>
      </c>
      <c r="FG177" s="11"/>
      <c r="FH177" s="14"/>
      <c r="FI177" s="12">
        <f t="shared" si="188"/>
        <v>0</v>
      </c>
      <c r="FJ177" s="12"/>
      <c r="FK177" s="12"/>
      <c r="FL177" s="12">
        <f t="shared" si="189"/>
        <v>0</v>
      </c>
      <c r="FM177" s="11"/>
      <c r="FN177" s="14"/>
      <c r="FO177" s="12">
        <f t="shared" si="190"/>
        <v>0</v>
      </c>
      <c r="FP177" s="12"/>
      <c r="FQ177" s="12"/>
      <c r="FR177" s="12">
        <f t="shared" si="191"/>
        <v>0</v>
      </c>
      <c r="FS177" s="11"/>
      <c r="FT177" s="14"/>
      <c r="FU177" s="12">
        <f t="shared" si="192"/>
        <v>0</v>
      </c>
      <c r="FV177" s="12"/>
      <c r="FW177" s="12"/>
      <c r="FX177" s="12">
        <f t="shared" si="193"/>
        <v>0</v>
      </c>
      <c r="FY177" s="11"/>
      <c r="FZ177" s="14"/>
      <c r="GA177" s="12">
        <f t="shared" si="194"/>
        <v>0</v>
      </c>
      <c r="GB177" s="12"/>
      <c r="GC177" s="12"/>
      <c r="GD177" s="12">
        <f t="shared" si="195"/>
        <v>0</v>
      </c>
      <c r="GE177" s="11">
        <f>[2]Sheet1!$D$3</f>
        <v>0</v>
      </c>
      <c r="GF177" s="12">
        <f t="shared" si="196"/>
        <v>0</v>
      </c>
      <c r="GG177" s="12">
        <f t="shared" si="197"/>
        <v>0</v>
      </c>
      <c r="GH177" s="12">
        <f t="shared" si="198"/>
        <v>0</v>
      </c>
      <c r="GI177" s="12">
        <f t="shared" si="133"/>
        <v>0</v>
      </c>
      <c r="GJ177" s="13">
        <f t="shared" si="134"/>
        <v>0</v>
      </c>
    </row>
    <row r="178" spans="1:192" x14ac:dyDescent="0.25">
      <c r="A178" s="77"/>
      <c r="B178" s="9">
        <f>'[1]البيان الاساسى'!B176</f>
        <v>174</v>
      </c>
      <c r="C178" s="10">
        <f>VLOOKUP($B178,'[1]البيان الاساسى'!$B$3:$K$561,2,0)</f>
        <v>0</v>
      </c>
      <c r="D178" s="10" t="str">
        <f>VLOOKUP($B178,'[1]البيان الاساسى'!$B$3:$K$561,3,0)</f>
        <v>قطعة</v>
      </c>
      <c r="E178" s="11"/>
      <c r="F178" s="14"/>
      <c r="G178" s="12">
        <f t="shared" si="135"/>
        <v>0</v>
      </c>
      <c r="H178" s="12"/>
      <c r="I178" s="12"/>
      <c r="J178" s="12">
        <f t="shared" si="136"/>
        <v>0</v>
      </c>
      <c r="K178" s="14"/>
      <c r="L178" s="13">
        <f t="shared" si="137"/>
        <v>0</v>
      </c>
      <c r="M178" s="11"/>
      <c r="N178" s="14"/>
      <c r="O178" s="12">
        <f t="shared" si="138"/>
        <v>0</v>
      </c>
      <c r="P178" s="12"/>
      <c r="Q178" s="12"/>
      <c r="R178" s="12">
        <f t="shared" si="139"/>
        <v>0</v>
      </c>
      <c r="S178" s="11"/>
      <c r="T178" s="14"/>
      <c r="U178" s="12">
        <f t="shared" si="140"/>
        <v>0</v>
      </c>
      <c r="V178" s="12"/>
      <c r="W178" s="12"/>
      <c r="X178" s="12">
        <f t="shared" si="141"/>
        <v>0</v>
      </c>
      <c r="Y178" s="11"/>
      <c r="Z178" s="14"/>
      <c r="AA178" s="12">
        <f t="shared" si="142"/>
        <v>0</v>
      </c>
      <c r="AB178" s="12"/>
      <c r="AC178" s="12"/>
      <c r="AD178" s="12">
        <f t="shared" si="143"/>
        <v>0</v>
      </c>
      <c r="AE178" s="11"/>
      <c r="AF178" s="14"/>
      <c r="AG178" s="12">
        <f t="shared" si="144"/>
        <v>0</v>
      </c>
      <c r="AH178" s="12"/>
      <c r="AI178" s="12"/>
      <c r="AJ178" s="12">
        <f t="shared" si="145"/>
        <v>0</v>
      </c>
      <c r="AK178" s="11"/>
      <c r="AL178" s="14"/>
      <c r="AM178" s="12">
        <f t="shared" si="146"/>
        <v>0</v>
      </c>
      <c r="AN178" s="12"/>
      <c r="AO178" s="12"/>
      <c r="AP178" s="12">
        <f t="shared" si="147"/>
        <v>0</v>
      </c>
      <c r="AQ178" s="11"/>
      <c r="AR178" s="14"/>
      <c r="AS178" s="12">
        <f t="shared" si="148"/>
        <v>0</v>
      </c>
      <c r="AT178" s="12"/>
      <c r="AU178" s="12"/>
      <c r="AV178" s="12">
        <f t="shared" si="149"/>
        <v>0</v>
      </c>
      <c r="AW178" s="11"/>
      <c r="AX178" s="14"/>
      <c r="AY178" s="12">
        <f t="shared" si="150"/>
        <v>0</v>
      </c>
      <c r="AZ178" s="12"/>
      <c r="BA178" s="12"/>
      <c r="BB178" s="12">
        <f t="shared" si="151"/>
        <v>0</v>
      </c>
      <c r="BC178" s="11"/>
      <c r="BD178" s="14"/>
      <c r="BE178" s="12">
        <f t="shared" si="152"/>
        <v>0</v>
      </c>
      <c r="BF178" s="12"/>
      <c r="BG178" s="12"/>
      <c r="BH178" s="12">
        <f t="shared" si="153"/>
        <v>0</v>
      </c>
      <c r="BI178" s="11"/>
      <c r="BJ178" s="14"/>
      <c r="BK178" s="12">
        <f t="shared" si="154"/>
        <v>0</v>
      </c>
      <c r="BL178" s="12"/>
      <c r="BM178" s="12"/>
      <c r="BN178" s="12">
        <f t="shared" si="155"/>
        <v>0</v>
      </c>
      <c r="BO178" s="11"/>
      <c r="BP178" s="14"/>
      <c r="BQ178" s="12">
        <f t="shared" si="156"/>
        <v>0</v>
      </c>
      <c r="BR178" s="12"/>
      <c r="BS178" s="12"/>
      <c r="BT178" s="12">
        <f t="shared" si="157"/>
        <v>0</v>
      </c>
      <c r="BU178" s="11"/>
      <c r="BV178" s="14"/>
      <c r="BW178" s="12">
        <f t="shared" si="158"/>
        <v>0</v>
      </c>
      <c r="BX178" s="12"/>
      <c r="BY178" s="12"/>
      <c r="BZ178" s="12">
        <f t="shared" si="159"/>
        <v>0</v>
      </c>
      <c r="CA178" s="11"/>
      <c r="CB178" s="14"/>
      <c r="CC178" s="12">
        <f t="shared" si="160"/>
        <v>0</v>
      </c>
      <c r="CD178" s="12"/>
      <c r="CE178" s="12"/>
      <c r="CF178" s="12">
        <f t="shared" si="161"/>
        <v>0</v>
      </c>
      <c r="CG178" s="11"/>
      <c r="CH178" s="14"/>
      <c r="CI178" s="12">
        <f t="shared" si="162"/>
        <v>0</v>
      </c>
      <c r="CJ178" s="12"/>
      <c r="CK178" s="12"/>
      <c r="CL178" s="12">
        <f t="shared" si="163"/>
        <v>0</v>
      </c>
      <c r="CM178" s="11"/>
      <c r="CN178" s="14"/>
      <c r="CO178" s="12">
        <f t="shared" si="164"/>
        <v>0</v>
      </c>
      <c r="CP178" s="12"/>
      <c r="CQ178" s="12"/>
      <c r="CR178" s="12">
        <f t="shared" si="165"/>
        <v>0</v>
      </c>
      <c r="CS178" s="11"/>
      <c r="CT178" s="14"/>
      <c r="CU178" s="12">
        <f t="shared" si="166"/>
        <v>0</v>
      </c>
      <c r="CV178" s="12"/>
      <c r="CW178" s="12"/>
      <c r="CX178" s="12">
        <f t="shared" si="167"/>
        <v>0</v>
      </c>
      <c r="CY178" s="11"/>
      <c r="CZ178" s="14"/>
      <c r="DA178" s="12">
        <f t="shared" si="168"/>
        <v>0</v>
      </c>
      <c r="DB178" s="12"/>
      <c r="DC178" s="12"/>
      <c r="DD178" s="12">
        <f t="shared" si="169"/>
        <v>0</v>
      </c>
      <c r="DE178" s="11"/>
      <c r="DF178" s="14"/>
      <c r="DG178" s="12">
        <f t="shared" si="170"/>
        <v>0</v>
      </c>
      <c r="DH178" s="12"/>
      <c r="DI178" s="12"/>
      <c r="DJ178" s="12">
        <f t="shared" si="171"/>
        <v>0</v>
      </c>
      <c r="DK178" s="11"/>
      <c r="DL178" s="14"/>
      <c r="DM178" s="12">
        <f t="shared" si="172"/>
        <v>0</v>
      </c>
      <c r="DN178" s="12"/>
      <c r="DO178" s="12"/>
      <c r="DP178" s="12">
        <f t="shared" si="173"/>
        <v>0</v>
      </c>
      <c r="DQ178" s="11"/>
      <c r="DR178" s="14"/>
      <c r="DS178" s="12">
        <f t="shared" si="174"/>
        <v>0</v>
      </c>
      <c r="DT178" s="12"/>
      <c r="DU178" s="12"/>
      <c r="DV178" s="12">
        <f t="shared" si="175"/>
        <v>0</v>
      </c>
      <c r="DW178" s="11"/>
      <c r="DX178" s="14"/>
      <c r="DY178" s="12">
        <f t="shared" si="176"/>
        <v>0</v>
      </c>
      <c r="DZ178" s="12"/>
      <c r="EA178" s="12"/>
      <c r="EB178" s="12">
        <f t="shared" si="177"/>
        <v>0</v>
      </c>
      <c r="EC178" s="11"/>
      <c r="ED178" s="14"/>
      <c r="EE178" s="12">
        <f t="shared" si="178"/>
        <v>0</v>
      </c>
      <c r="EF178" s="12"/>
      <c r="EG178" s="12"/>
      <c r="EH178" s="12">
        <f t="shared" si="179"/>
        <v>0</v>
      </c>
      <c r="EI178" s="11"/>
      <c r="EJ178" s="14"/>
      <c r="EK178" s="12">
        <f t="shared" si="180"/>
        <v>0</v>
      </c>
      <c r="EL178" s="12"/>
      <c r="EM178" s="12"/>
      <c r="EN178" s="12">
        <f t="shared" si="181"/>
        <v>0</v>
      </c>
      <c r="EO178" s="11"/>
      <c r="EP178" s="14"/>
      <c r="EQ178" s="12">
        <f t="shared" si="182"/>
        <v>0</v>
      </c>
      <c r="ER178" s="12"/>
      <c r="ES178" s="12"/>
      <c r="ET178" s="12">
        <f t="shared" si="183"/>
        <v>0</v>
      </c>
      <c r="EU178" s="11"/>
      <c r="EV178" s="14"/>
      <c r="EW178" s="12">
        <f t="shared" si="184"/>
        <v>0</v>
      </c>
      <c r="EX178" s="12"/>
      <c r="EY178" s="12"/>
      <c r="EZ178" s="12">
        <f t="shared" si="185"/>
        <v>0</v>
      </c>
      <c r="FA178" s="11"/>
      <c r="FB178" s="14"/>
      <c r="FC178" s="12">
        <f t="shared" si="186"/>
        <v>0</v>
      </c>
      <c r="FD178" s="12"/>
      <c r="FE178" s="12"/>
      <c r="FF178" s="12">
        <f t="shared" si="187"/>
        <v>0</v>
      </c>
      <c r="FG178" s="11"/>
      <c r="FH178" s="14"/>
      <c r="FI178" s="12">
        <f t="shared" si="188"/>
        <v>0</v>
      </c>
      <c r="FJ178" s="12"/>
      <c r="FK178" s="12"/>
      <c r="FL178" s="12">
        <f t="shared" si="189"/>
        <v>0</v>
      </c>
      <c r="FM178" s="11"/>
      <c r="FN178" s="14"/>
      <c r="FO178" s="12">
        <f t="shared" si="190"/>
        <v>0</v>
      </c>
      <c r="FP178" s="12"/>
      <c r="FQ178" s="12"/>
      <c r="FR178" s="12">
        <f t="shared" si="191"/>
        <v>0</v>
      </c>
      <c r="FS178" s="11"/>
      <c r="FT178" s="14"/>
      <c r="FU178" s="12">
        <f t="shared" si="192"/>
        <v>0</v>
      </c>
      <c r="FV178" s="12"/>
      <c r="FW178" s="12"/>
      <c r="FX178" s="12">
        <f t="shared" si="193"/>
        <v>0</v>
      </c>
      <c r="FY178" s="11"/>
      <c r="FZ178" s="14"/>
      <c r="GA178" s="12">
        <f t="shared" si="194"/>
        <v>0</v>
      </c>
      <c r="GB178" s="12"/>
      <c r="GC178" s="12"/>
      <c r="GD178" s="12">
        <f t="shared" si="195"/>
        <v>0</v>
      </c>
      <c r="GE178" s="11">
        <f>[2]Sheet1!$D$3</f>
        <v>0</v>
      </c>
      <c r="GF178" s="12">
        <f t="shared" si="196"/>
        <v>0</v>
      </c>
      <c r="GG178" s="12">
        <f t="shared" si="197"/>
        <v>0</v>
      </c>
      <c r="GH178" s="12">
        <f t="shared" si="198"/>
        <v>0</v>
      </c>
      <c r="GI178" s="12">
        <f t="shared" si="133"/>
        <v>0</v>
      </c>
      <c r="GJ178" s="13">
        <f t="shared" si="134"/>
        <v>0</v>
      </c>
    </row>
    <row r="179" spans="1:192" x14ac:dyDescent="0.25">
      <c r="A179" s="77"/>
      <c r="B179" s="9">
        <f>'[1]البيان الاساسى'!B177</f>
        <v>175</v>
      </c>
      <c r="C179" s="10">
        <f>VLOOKUP($B179,'[1]البيان الاساسى'!$B$3:$K$561,2,0)</f>
        <v>0</v>
      </c>
      <c r="D179" s="10" t="str">
        <f>VLOOKUP($B179,'[1]البيان الاساسى'!$B$3:$K$561,3,0)</f>
        <v>قطعة</v>
      </c>
      <c r="E179" s="11"/>
      <c r="F179" s="14"/>
      <c r="G179" s="12">
        <f t="shared" si="135"/>
        <v>0</v>
      </c>
      <c r="H179" s="12"/>
      <c r="I179" s="12"/>
      <c r="J179" s="12">
        <f t="shared" si="136"/>
        <v>0</v>
      </c>
      <c r="K179" s="14"/>
      <c r="L179" s="13">
        <f t="shared" si="137"/>
        <v>0</v>
      </c>
      <c r="M179" s="11"/>
      <c r="N179" s="14"/>
      <c r="O179" s="12">
        <f t="shared" si="138"/>
        <v>0</v>
      </c>
      <c r="P179" s="12"/>
      <c r="Q179" s="12"/>
      <c r="R179" s="12">
        <f t="shared" si="139"/>
        <v>0</v>
      </c>
      <c r="S179" s="11"/>
      <c r="T179" s="14"/>
      <c r="U179" s="12">
        <f t="shared" si="140"/>
        <v>0</v>
      </c>
      <c r="V179" s="12"/>
      <c r="W179" s="12"/>
      <c r="X179" s="12">
        <f t="shared" si="141"/>
        <v>0</v>
      </c>
      <c r="Y179" s="11"/>
      <c r="Z179" s="14"/>
      <c r="AA179" s="12">
        <f t="shared" si="142"/>
        <v>0</v>
      </c>
      <c r="AB179" s="12"/>
      <c r="AC179" s="12"/>
      <c r="AD179" s="12">
        <f t="shared" si="143"/>
        <v>0</v>
      </c>
      <c r="AE179" s="11"/>
      <c r="AF179" s="14"/>
      <c r="AG179" s="12">
        <f t="shared" si="144"/>
        <v>0</v>
      </c>
      <c r="AH179" s="12"/>
      <c r="AI179" s="12"/>
      <c r="AJ179" s="12">
        <f t="shared" si="145"/>
        <v>0</v>
      </c>
      <c r="AK179" s="11"/>
      <c r="AL179" s="14"/>
      <c r="AM179" s="12">
        <f t="shared" si="146"/>
        <v>0</v>
      </c>
      <c r="AN179" s="12"/>
      <c r="AO179" s="12"/>
      <c r="AP179" s="12">
        <f t="shared" si="147"/>
        <v>0</v>
      </c>
      <c r="AQ179" s="11"/>
      <c r="AR179" s="14"/>
      <c r="AS179" s="12">
        <f t="shared" si="148"/>
        <v>0</v>
      </c>
      <c r="AT179" s="12"/>
      <c r="AU179" s="12"/>
      <c r="AV179" s="12">
        <f t="shared" si="149"/>
        <v>0</v>
      </c>
      <c r="AW179" s="11"/>
      <c r="AX179" s="14"/>
      <c r="AY179" s="12">
        <f t="shared" si="150"/>
        <v>0</v>
      </c>
      <c r="AZ179" s="12"/>
      <c r="BA179" s="12"/>
      <c r="BB179" s="12">
        <f t="shared" si="151"/>
        <v>0</v>
      </c>
      <c r="BC179" s="11"/>
      <c r="BD179" s="14"/>
      <c r="BE179" s="12">
        <f t="shared" si="152"/>
        <v>0</v>
      </c>
      <c r="BF179" s="12"/>
      <c r="BG179" s="12"/>
      <c r="BH179" s="12">
        <f t="shared" si="153"/>
        <v>0</v>
      </c>
      <c r="BI179" s="11"/>
      <c r="BJ179" s="14"/>
      <c r="BK179" s="12">
        <f t="shared" si="154"/>
        <v>0</v>
      </c>
      <c r="BL179" s="12"/>
      <c r="BM179" s="12"/>
      <c r="BN179" s="12">
        <f t="shared" si="155"/>
        <v>0</v>
      </c>
      <c r="BO179" s="11"/>
      <c r="BP179" s="14"/>
      <c r="BQ179" s="12">
        <f t="shared" si="156"/>
        <v>0</v>
      </c>
      <c r="BR179" s="12"/>
      <c r="BS179" s="12"/>
      <c r="BT179" s="12">
        <f t="shared" si="157"/>
        <v>0</v>
      </c>
      <c r="BU179" s="11"/>
      <c r="BV179" s="14"/>
      <c r="BW179" s="12">
        <f t="shared" si="158"/>
        <v>0</v>
      </c>
      <c r="BX179" s="12"/>
      <c r="BY179" s="12"/>
      <c r="BZ179" s="12">
        <f t="shared" si="159"/>
        <v>0</v>
      </c>
      <c r="CA179" s="11"/>
      <c r="CB179" s="14"/>
      <c r="CC179" s="12">
        <f t="shared" si="160"/>
        <v>0</v>
      </c>
      <c r="CD179" s="12"/>
      <c r="CE179" s="12"/>
      <c r="CF179" s="12">
        <f t="shared" si="161"/>
        <v>0</v>
      </c>
      <c r="CG179" s="11"/>
      <c r="CH179" s="14"/>
      <c r="CI179" s="12">
        <f t="shared" si="162"/>
        <v>0</v>
      </c>
      <c r="CJ179" s="12"/>
      <c r="CK179" s="12"/>
      <c r="CL179" s="12">
        <f t="shared" si="163"/>
        <v>0</v>
      </c>
      <c r="CM179" s="11"/>
      <c r="CN179" s="14"/>
      <c r="CO179" s="12">
        <f t="shared" si="164"/>
        <v>0</v>
      </c>
      <c r="CP179" s="12"/>
      <c r="CQ179" s="12"/>
      <c r="CR179" s="12">
        <f t="shared" si="165"/>
        <v>0</v>
      </c>
      <c r="CS179" s="11"/>
      <c r="CT179" s="14"/>
      <c r="CU179" s="12">
        <f t="shared" si="166"/>
        <v>0</v>
      </c>
      <c r="CV179" s="12"/>
      <c r="CW179" s="12"/>
      <c r="CX179" s="12">
        <f t="shared" si="167"/>
        <v>0</v>
      </c>
      <c r="CY179" s="11"/>
      <c r="CZ179" s="14"/>
      <c r="DA179" s="12">
        <f t="shared" si="168"/>
        <v>0</v>
      </c>
      <c r="DB179" s="12"/>
      <c r="DC179" s="12"/>
      <c r="DD179" s="12">
        <f t="shared" si="169"/>
        <v>0</v>
      </c>
      <c r="DE179" s="11"/>
      <c r="DF179" s="14"/>
      <c r="DG179" s="12">
        <f t="shared" si="170"/>
        <v>0</v>
      </c>
      <c r="DH179" s="12"/>
      <c r="DI179" s="12"/>
      <c r="DJ179" s="12">
        <f t="shared" si="171"/>
        <v>0</v>
      </c>
      <c r="DK179" s="11"/>
      <c r="DL179" s="14"/>
      <c r="DM179" s="12">
        <f t="shared" si="172"/>
        <v>0</v>
      </c>
      <c r="DN179" s="12"/>
      <c r="DO179" s="12"/>
      <c r="DP179" s="12">
        <f t="shared" si="173"/>
        <v>0</v>
      </c>
      <c r="DQ179" s="11"/>
      <c r="DR179" s="14"/>
      <c r="DS179" s="12">
        <f t="shared" si="174"/>
        <v>0</v>
      </c>
      <c r="DT179" s="12"/>
      <c r="DU179" s="12"/>
      <c r="DV179" s="12">
        <f t="shared" si="175"/>
        <v>0</v>
      </c>
      <c r="DW179" s="11"/>
      <c r="DX179" s="14"/>
      <c r="DY179" s="12">
        <f t="shared" si="176"/>
        <v>0</v>
      </c>
      <c r="DZ179" s="12"/>
      <c r="EA179" s="12"/>
      <c r="EB179" s="12">
        <f t="shared" si="177"/>
        <v>0</v>
      </c>
      <c r="EC179" s="11"/>
      <c r="ED179" s="14"/>
      <c r="EE179" s="12">
        <f t="shared" si="178"/>
        <v>0</v>
      </c>
      <c r="EF179" s="12"/>
      <c r="EG179" s="12"/>
      <c r="EH179" s="12">
        <f t="shared" si="179"/>
        <v>0</v>
      </c>
      <c r="EI179" s="11"/>
      <c r="EJ179" s="14"/>
      <c r="EK179" s="12">
        <f t="shared" si="180"/>
        <v>0</v>
      </c>
      <c r="EL179" s="12"/>
      <c r="EM179" s="12"/>
      <c r="EN179" s="12">
        <f t="shared" si="181"/>
        <v>0</v>
      </c>
      <c r="EO179" s="11"/>
      <c r="EP179" s="14"/>
      <c r="EQ179" s="12">
        <f t="shared" si="182"/>
        <v>0</v>
      </c>
      <c r="ER179" s="12"/>
      <c r="ES179" s="12"/>
      <c r="ET179" s="12">
        <f t="shared" si="183"/>
        <v>0</v>
      </c>
      <c r="EU179" s="11"/>
      <c r="EV179" s="14"/>
      <c r="EW179" s="12">
        <f t="shared" si="184"/>
        <v>0</v>
      </c>
      <c r="EX179" s="12"/>
      <c r="EY179" s="12"/>
      <c r="EZ179" s="12">
        <f t="shared" si="185"/>
        <v>0</v>
      </c>
      <c r="FA179" s="11"/>
      <c r="FB179" s="14"/>
      <c r="FC179" s="12">
        <f t="shared" si="186"/>
        <v>0</v>
      </c>
      <c r="FD179" s="12"/>
      <c r="FE179" s="12"/>
      <c r="FF179" s="12">
        <f t="shared" si="187"/>
        <v>0</v>
      </c>
      <c r="FG179" s="11"/>
      <c r="FH179" s="14"/>
      <c r="FI179" s="12">
        <f t="shared" si="188"/>
        <v>0</v>
      </c>
      <c r="FJ179" s="12"/>
      <c r="FK179" s="12"/>
      <c r="FL179" s="12">
        <f t="shared" si="189"/>
        <v>0</v>
      </c>
      <c r="FM179" s="11"/>
      <c r="FN179" s="14"/>
      <c r="FO179" s="12">
        <f t="shared" si="190"/>
        <v>0</v>
      </c>
      <c r="FP179" s="12"/>
      <c r="FQ179" s="12"/>
      <c r="FR179" s="12">
        <f t="shared" si="191"/>
        <v>0</v>
      </c>
      <c r="FS179" s="11"/>
      <c r="FT179" s="14"/>
      <c r="FU179" s="12">
        <f t="shared" si="192"/>
        <v>0</v>
      </c>
      <c r="FV179" s="12"/>
      <c r="FW179" s="12"/>
      <c r="FX179" s="12">
        <f t="shared" si="193"/>
        <v>0</v>
      </c>
      <c r="FY179" s="11"/>
      <c r="FZ179" s="14"/>
      <c r="GA179" s="12">
        <f t="shared" si="194"/>
        <v>0</v>
      </c>
      <c r="GB179" s="12"/>
      <c r="GC179" s="12"/>
      <c r="GD179" s="12">
        <f t="shared" si="195"/>
        <v>0</v>
      </c>
      <c r="GE179" s="11">
        <f>[2]Sheet1!$D$3</f>
        <v>0</v>
      </c>
      <c r="GF179" s="12">
        <f t="shared" si="196"/>
        <v>0</v>
      </c>
      <c r="GG179" s="12">
        <f t="shared" si="197"/>
        <v>0</v>
      </c>
      <c r="GH179" s="12">
        <f t="shared" si="198"/>
        <v>0</v>
      </c>
      <c r="GI179" s="12">
        <f t="shared" si="133"/>
        <v>0</v>
      </c>
      <c r="GJ179" s="13">
        <f t="shared" si="134"/>
        <v>0</v>
      </c>
    </row>
    <row r="180" spans="1:192" x14ac:dyDescent="0.25">
      <c r="A180" s="77"/>
      <c r="B180" s="9">
        <f>'[1]البيان الاساسى'!B178</f>
        <v>176</v>
      </c>
      <c r="C180" s="10">
        <f>VLOOKUP($B180,'[1]البيان الاساسى'!$B$3:$K$561,2,0)</f>
        <v>0</v>
      </c>
      <c r="D180" s="10" t="str">
        <f>VLOOKUP($B180,'[1]البيان الاساسى'!$B$3:$K$561,3,0)</f>
        <v>قطعة</v>
      </c>
      <c r="E180" s="11"/>
      <c r="F180" s="14"/>
      <c r="G180" s="12">
        <f t="shared" si="135"/>
        <v>0</v>
      </c>
      <c r="H180" s="12"/>
      <c r="I180" s="12"/>
      <c r="J180" s="12">
        <f t="shared" si="136"/>
        <v>0</v>
      </c>
      <c r="K180" s="14"/>
      <c r="L180" s="13">
        <f t="shared" si="137"/>
        <v>0</v>
      </c>
      <c r="M180" s="11"/>
      <c r="N180" s="14"/>
      <c r="O180" s="12">
        <f t="shared" si="138"/>
        <v>0</v>
      </c>
      <c r="P180" s="12"/>
      <c r="Q180" s="12"/>
      <c r="R180" s="12">
        <f t="shared" si="139"/>
        <v>0</v>
      </c>
      <c r="S180" s="11"/>
      <c r="T180" s="14"/>
      <c r="U180" s="12">
        <f t="shared" si="140"/>
        <v>0</v>
      </c>
      <c r="V180" s="12"/>
      <c r="W180" s="12"/>
      <c r="X180" s="12">
        <f t="shared" si="141"/>
        <v>0</v>
      </c>
      <c r="Y180" s="11"/>
      <c r="Z180" s="14"/>
      <c r="AA180" s="12">
        <f t="shared" si="142"/>
        <v>0</v>
      </c>
      <c r="AB180" s="12"/>
      <c r="AC180" s="12"/>
      <c r="AD180" s="12">
        <f t="shared" si="143"/>
        <v>0</v>
      </c>
      <c r="AE180" s="11"/>
      <c r="AF180" s="14"/>
      <c r="AG180" s="12">
        <f t="shared" si="144"/>
        <v>0</v>
      </c>
      <c r="AH180" s="12"/>
      <c r="AI180" s="12"/>
      <c r="AJ180" s="12">
        <f t="shared" si="145"/>
        <v>0</v>
      </c>
      <c r="AK180" s="11"/>
      <c r="AL180" s="14"/>
      <c r="AM180" s="12">
        <f t="shared" si="146"/>
        <v>0</v>
      </c>
      <c r="AN180" s="12"/>
      <c r="AO180" s="12"/>
      <c r="AP180" s="12">
        <f t="shared" si="147"/>
        <v>0</v>
      </c>
      <c r="AQ180" s="11"/>
      <c r="AR180" s="14"/>
      <c r="AS180" s="12">
        <f t="shared" si="148"/>
        <v>0</v>
      </c>
      <c r="AT180" s="12"/>
      <c r="AU180" s="12"/>
      <c r="AV180" s="12">
        <f t="shared" si="149"/>
        <v>0</v>
      </c>
      <c r="AW180" s="11"/>
      <c r="AX180" s="14"/>
      <c r="AY180" s="12">
        <f t="shared" si="150"/>
        <v>0</v>
      </c>
      <c r="AZ180" s="12"/>
      <c r="BA180" s="12"/>
      <c r="BB180" s="12">
        <f t="shared" si="151"/>
        <v>0</v>
      </c>
      <c r="BC180" s="11"/>
      <c r="BD180" s="14"/>
      <c r="BE180" s="12">
        <f t="shared" si="152"/>
        <v>0</v>
      </c>
      <c r="BF180" s="12"/>
      <c r="BG180" s="12"/>
      <c r="BH180" s="12">
        <f t="shared" si="153"/>
        <v>0</v>
      </c>
      <c r="BI180" s="11"/>
      <c r="BJ180" s="14"/>
      <c r="BK180" s="12">
        <f t="shared" si="154"/>
        <v>0</v>
      </c>
      <c r="BL180" s="12"/>
      <c r="BM180" s="12"/>
      <c r="BN180" s="12">
        <f t="shared" si="155"/>
        <v>0</v>
      </c>
      <c r="BO180" s="11"/>
      <c r="BP180" s="14"/>
      <c r="BQ180" s="12">
        <f t="shared" si="156"/>
        <v>0</v>
      </c>
      <c r="BR180" s="12"/>
      <c r="BS180" s="12"/>
      <c r="BT180" s="12">
        <f t="shared" si="157"/>
        <v>0</v>
      </c>
      <c r="BU180" s="11"/>
      <c r="BV180" s="14"/>
      <c r="BW180" s="12">
        <f t="shared" si="158"/>
        <v>0</v>
      </c>
      <c r="BX180" s="12"/>
      <c r="BY180" s="12"/>
      <c r="BZ180" s="12">
        <f t="shared" si="159"/>
        <v>0</v>
      </c>
      <c r="CA180" s="11"/>
      <c r="CB180" s="14"/>
      <c r="CC180" s="12">
        <f t="shared" si="160"/>
        <v>0</v>
      </c>
      <c r="CD180" s="12"/>
      <c r="CE180" s="12"/>
      <c r="CF180" s="12">
        <f t="shared" si="161"/>
        <v>0</v>
      </c>
      <c r="CG180" s="11"/>
      <c r="CH180" s="14"/>
      <c r="CI180" s="12">
        <f t="shared" si="162"/>
        <v>0</v>
      </c>
      <c r="CJ180" s="12"/>
      <c r="CK180" s="12"/>
      <c r="CL180" s="12">
        <f t="shared" si="163"/>
        <v>0</v>
      </c>
      <c r="CM180" s="11"/>
      <c r="CN180" s="14"/>
      <c r="CO180" s="12">
        <f t="shared" si="164"/>
        <v>0</v>
      </c>
      <c r="CP180" s="12"/>
      <c r="CQ180" s="12"/>
      <c r="CR180" s="12">
        <f t="shared" si="165"/>
        <v>0</v>
      </c>
      <c r="CS180" s="11"/>
      <c r="CT180" s="14"/>
      <c r="CU180" s="12">
        <f t="shared" si="166"/>
        <v>0</v>
      </c>
      <c r="CV180" s="12"/>
      <c r="CW180" s="12"/>
      <c r="CX180" s="12">
        <f t="shared" si="167"/>
        <v>0</v>
      </c>
      <c r="CY180" s="11"/>
      <c r="CZ180" s="14"/>
      <c r="DA180" s="12">
        <f t="shared" si="168"/>
        <v>0</v>
      </c>
      <c r="DB180" s="12"/>
      <c r="DC180" s="12"/>
      <c r="DD180" s="12">
        <f t="shared" si="169"/>
        <v>0</v>
      </c>
      <c r="DE180" s="11"/>
      <c r="DF180" s="14"/>
      <c r="DG180" s="12">
        <f t="shared" si="170"/>
        <v>0</v>
      </c>
      <c r="DH180" s="12"/>
      <c r="DI180" s="12"/>
      <c r="DJ180" s="12">
        <f t="shared" si="171"/>
        <v>0</v>
      </c>
      <c r="DK180" s="11"/>
      <c r="DL180" s="14"/>
      <c r="DM180" s="12">
        <f t="shared" si="172"/>
        <v>0</v>
      </c>
      <c r="DN180" s="12"/>
      <c r="DO180" s="12"/>
      <c r="DP180" s="12">
        <f t="shared" si="173"/>
        <v>0</v>
      </c>
      <c r="DQ180" s="11"/>
      <c r="DR180" s="14"/>
      <c r="DS180" s="12">
        <f t="shared" si="174"/>
        <v>0</v>
      </c>
      <c r="DT180" s="12"/>
      <c r="DU180" s="12"/>
      <c r="DV180" s="12">
        <f t="shared" si="175"/>
        <v>0</v>
      </c>
      <c r="DW180" s="11"/>
      <c r="DX180" s="14"/>
      <c r="DY180" s="12">
        <f t="shared" si="176"/>
        <v>0</v>
      </c>
      <c r="DZ180" s="12"/>
      <c r="EA180" s="12"/>
      <c r="EB180" s="12">
        <f t="shared" si="177"/>
        <v>0</v>
      </c>
      <c r="EC180" s="11"/>
      <c r="ED180" s="14"/>
      <c r="EE180" s="12">
        <f t="shared" si="178"/>
        <v>0</v>
      </c>
      <c r="EF180" s="12"/>
      <c r="EG180" s="12"/>
      <c r="EH180" s="12">
        <f t="shared" si="179"/>
        <v>0</v>
      </c>
      <c r="EI180" s="11"/>
      <c r="EJ180" s="14"/>
      <c r="EK180" s="12">
        <f t="shared" si="180"/>
        <v>0</v>
      </c>
      <c r="EL180" s="12"/>
      <c r="EM180" s="12"/>
      <c r="EN180" s="12">
        <f t="shared" si="181"/>
        <v>0</v>
      </c>
      <c r="EO180" s="11"/>
      <c r="EP180" s="14"/>
      <c r="EQ180" s="12">
        <f t="shared" si="182"/>
        <v>0</v>
      </c>
      <c r="ER180" s="12"/>
      <c r="ES180" s="12"/>
      <c r="ET180" s="12">
        <f t="shared" si="183"/>
        <v>0</v>
      </c>
      <c r="EU180" s="11"/>
      <c r="EV180" s="14"/>
      <c r="EW180" s="12">
        <f t="shared" si="184"/>
        <v>0</v>
      </c>
      <c r="EX180" s="12"/>
      <c r="EY180" s="12"/>
      <c r="EZ180" s="12">
        <f t="shared" si="185"/>
        <v>0</v>
      </c>
      <c r="FA180" s="11"/>
      <c r="FB180" s="14"/>
      <c r="FC180" s="12">
        <f t="shared" si="186"/>
        <v>0</v>
      </c>
      <c r="FD180" s="12"/>
      <c r="FE180" s="12"/>
      <c r="FF180" s="12">
        <f t="shared" si="187"/>
        <v>0</v>
      </c>
      <c r="FG180" s="11"/>
      <c r="FH180" s="14"/>
      <c r="FI180" s="12">
        <f t="shared" si="188"/>
        <v>0</v>
      </c>
      <c r="FJ180" s="12"/>
      <c r="FK180" s="12"/>
      <c r="FL180" s="12">
        <f t="shared" si="189"/>
        <v>0</v>
      </c>
      <c r="FM180" s="11"/>
      <c r="FN180" s="14"/>
      <c r="FO180" s="12">
        <f t="shared" si="190"/>
        <v>0</v>
      </c>
      <c r="FP180" s="12"/>
      <c r="FQ180" s="12"/>
      <c r="FR180" s="12">
        <f t="shared" si="191"/>
        <v>0</v>
      </c>
      <c r="FS180" s="11"/>
      <c r="FT180" s="14"/>
      <c r="FU180" s="12">
        <f t="shared" si="192"/>
        <v>0</v>
      </c>
      <c r="FV180" s="12"/>
      <c r="FW180" s="12"/>
      <c r="FX180" s="12">
        <f t="shared" si="193"/>
        <v>0</v>
      </c>
      <c r="FY180" s="11"/>
      <c r="FZ180" s="14"/>
      <c r="GA180" s="12">
        <f t="shared" si="194"/>
        <v>0</v>
      </c>
      <c r="GB180" s="12"/>
      <c r="GC180" s="12"/>
      <c r="GD180" s="12">
        <f t="shared" si="195"/>
        <v>0</v>
      </c>
      <c r="GE180" s="11">
        <f>[2]Sheet1!$D$3</f>
        <v>0</v>
      </c>
      <c r="GF180" s="12">
        <f t="shared" si="196"/>
        <v>0</v>
      </c>
      <c r="GG180" s="12">
        <f t="shared" si="197"/>
        <v>0</v>
      </c>
      <c r="GH180" s="12">
        <f t="shared" si="198"/>
        <v>0</v>
      </c>
      <c r="GI180" s="12">
        <f t="shared" si="133"/>
        <v>0</v>
      </c>
      <c r="GJ180" s="13">
        <f t="shared" si="134"/>
        <v>0</v>
      </c>
    </row>
    <row r="181" spans="1:192" x14ac:dyDescent="0.25">
      <c r="A181" s="77"/>
      <c r="B181" s="9">
        <f>'[1]البيان الاساسى'!B179</f>
        <v>177</v>
      </c>
      <c r="C181" s="10">
        <f>VLOOKUP($B181,'[1]البيان الاساسى'!$B$3:$K$561,2,0)</f>
        <v>0</v>
      </c>
      <c r="D181" s="10" t="str">
        <f>VLOOKUP($B181,'[1]البيان الاساسى'!$B$3:$K$561,3,0)</f>
        <v>قطعة</v>
      </c>
      <c r="E181" s="11"/>
      <c r="F181" s="14"/>
      <c r="G181" s="12">
        <f t="shared" si="135"/>
        <v>0</v>
      </c>
      <c r="H181" s="12"/>
      <c r="I181" s="12"/>
      <c r="J181" s="12">
        <f t="shared" si="136"/>
        <v>0</v>
      </c>
      <c r="K181" s="14"/>
      <c r="L181" s="13">
        <f t="shared" si="137"/>
        <v>0</v>
      </c>
      <c r="M181" s="11"/>
      <c r="N181" s="14"/>
      <c r="O181" s="12">
        <f t="shared" si="138"/>
        <v>0</v>
      </c>
      <c r="P181" s="12"/>
      <c r="Q181" s="12"/>
      <c r="R181" s="12">
        <f t="shared" si="139"/>
        <v>0</v>
      </c>
      <c r="S181" s="11"/>
      <c r="T181" s="14"/>
      <c r="U181" s="12">
        <f t="shared" si="140"/>
        <v>0</v>
      </c>
      <c r="V181" s="12"/>
      <c r="W181" s="12"/>
      <c r="X181" s="12">
        <f t="shared" si="141"/>
        <v>0</v>
      </c>
      <c r="Y181" s="11"/>
      <c r="Z181" s="14"/>
      <c r="AA181" s="12">
        <f t="shared" si="142"/>
        <v>0</v>
      </c>
      <c r="AB181" s="12"/>
      <c r="AC181" s="12"/>
      <c r="AD181" s="12">
        <f t="shared" si="143"/>
        <v>0</v>
      </c>
      <c r="AE181" s="11"/>
      <c r="AF181" s="14"/>
      <c r="AG181" s="12">
        <f t="shared" si="144"/>
        <v>0</v>
      </c>
      <c r="AH181" s="12"/>
      <c r="AI181" s="12"/>
      <c r="AJ181" s="12">
        <f t="shared" si="145"/>
        <v>0</v>
      </c>
      <c r="AK181" s="11"/>
      <c r="AL181" s="14"/>
      <c r="AM181" s="12">
        <f t="shared" si="146"/>
        <v>0</v>
      </c>
      <c r="AN181" s="12"/>
      <c r="AO181" s="12"/>
      <c r="AP181" s="12">
        <f t="shared" si="147"/>
        <v>0</v>
      </c>
      <c r="AQ181" s="11"/>
      <c r="AR181" s="14"/>
      <c r="AS181" s="12">
        <f t="shared" si="148"/>
        <v>0</v>
      </c>
      <c r="AT181" s="12"/>
      <c r="AU181" s="12"/>
      <c r="AV181" s="12">
        <f t="shared" si="149"/>
        <v>0</v>
      </c>
      <c r="AW181" s="11"/>
      <c r="AX181" s="14"/>
      <c r="AY181" s="12">
        <f t="shared" si="150"/>
        <v>0</v>
      </c>
      <c r="AZ181" s="12"/>
      <c r="BA181" s="12"/>
      <c r="BB181" s="12">
        <f t="shared" si="151"/>
        <v>0</v>
      </c>
      <c r="BC181" s="11"/>
      <c r="BD181" s="14"/>
      <c r="BE181" s="12">
        <f t="shared" si="152"/>
        <v>0</v>
      </c>
      <c r="BF181" s="12"/>
      <c r="BG181" s="12"/>
      <c r="BH181" s="12">
        <f t="shared" si="153"/>
        <v>0</v>
      </c>
      <c r="BI181" s="11"/>
      <c r="BJ181" s="14"/>
      <c r="BK181" s="12">
        <f t="shared" si="154"/>
        <v>0</v>
      </c>
      <c r="BL181" s="12"/>
      <c r="BM181" s="12"/>
      <c r="BN181" s="12">
        <f t="shared" si="155"/>
        <v>0</v>
      </c>
      <c r="BO181" s="11"/>
      <c r="BP181" s="14"/>
      <c r="BQ181" s="12">
        <f t="shared" si="156"/>
        <v>0</v>
      </c>
      <c r="BR181" s="12"/>
      <c r="BS181" s="12"/>
      <c r="BT181" s="12">
        <f t="shared" si="157"/>
        <v>0</v>
      </c>
      <c r="BU181" s="11"/>
      <c r="BV181" s="14"/>
      <c r="BW181" s="12">
        <f t="shared" si="158"/>
        <v>0</v>
      </c>
      <c r="BX181" s="12"/>
      <c r="BY181" s="12"/>
      <c r="BZ181" s="12">
        <f t="shared" si="159"/>
        <v>0</v>
      </c>
      <c r="CA181" s="11"/>
      <c r="CB181" s="14"/>
      <c r="CC181" s="12">
        <f t="shared" si="160"/>
        <v>0</v>
      </c>
      <c r="CD181" s="12"/>
      <c r="CE181" s="12"/>
      <c r="CF181" s="12">
        <f t="shared" si="161"/>
        <v>0</v>
      </c>
      <c r="CG181" s="11"/>
      <c r="CH181" s="14"/>
      <c r="CI181" s="12">
        <f t="shared" si="162"/>
        <v>0</v>
      </c>
      <c r="CJ181" s="12"/>
      <c r="CK181" s="12"/>
      <c r="CL181" s="12">
        <f t="shared" si="163"/>
        <v>0</v>
      </c>
      <c r="CM181" s="11"/>
      <c r="CN181" s="14"/>
      <c r="CO181" s="12">
        <f t="shared" si="164"/>
        <v>0</v>
      </c>
      <c r="CP181" s="12"/>
      <c r="CQ181" s="12"/>
      <c r="CR181" s="12">
        <f t="shared" si="165"/>
        <v>0</v>
      </c>
      <c r="CS181" s="11"/>
      <c r="CT181" s="14"/>
      <c r="CU181" s="12">
        <f t="shared" si="166"/>
        <v>0</v>
      </c>
      <c r="CV181" s="12"/>
      <c r="CW181" s="12"/>
      <c r="CX181" s="12">
        <f t="shared" si="167"/>
        <v>0</v>
      </c>
      <c r="CY181" s="11"/>
      <c r="CZ181" s="14"/>
      <c r="DA181" s="12">
        <f t="shared" si="168"/>
        <v>0</v>
      </c>
      <c r="DB181" s="12"/>
      <c r="DC181" s="12"/>
      <c r="DD181" s="12">
        <f t="shared" si="169"/>
        <v>0</v>
      </c>
      <c r="DE181" s="11"/>
      <c r="DF181" s="14"/>
      <c r="DG181" s="12">
        <f t="shared" si="170"/>
        <v>0</v>
      </c>
      <c r="DH181" s="12"/>
      <c r="DI181" s="12"/>
      <c r="DJ181" s="12">
        <f t="shared" si="171"/>
        <v>0</v>
      </c>
      <c r="DK181" s="11"/>
      <c r="DL181" s="14"/>
      <c r="DM181" s="12">
        <f t="shared" si="172"/>
        <v>0</v>
      </c>
      <c r="DN181" s="12"/>
      <c r="DO181" s="12"/>
      <c r="DP181" s="12">
        <f t="shared" si="173"/>
        <v>0</v>
      </c>
      <c r="DQ181" s="11"/>
      <c r="DR181" s="14"/>
      <c r="DS181" s="12">
        <f t="shared" si="174"/>
        <v>0</v>
      </c>
      <c r="DT181" s="12"/>
      <c r="DU181" s="12"/>
      <c r="DV181" s="12">
        <f t="shared" si="175"/>
        <v>0</v>
      </c>
      <c r="DW181" s="11"/>
      <c r="DX181" s="14"/>
      <c r="DY181" s="12">
        <f t="shared" si="176"/>
        <v>0</v>
      </c>
      <c r="DZ181" s="12"/>
      <c r="EA181" s="12"/>
      <c r="EB181" s="12">
        <f t="shared" si="177"/>
        <v>0</v>
      </c>
      <c r="EC181" s="11"/>
      <c r="ED181" s="14"/>
      <c r="EE181" s="12">
        <f t="shared" si="178"/>
        <v>0</v>
      </c>
      <c r="EF181" s="12"/>
      <c r="EG181" s="12"/>
      <c r="EH181" s="12">
        <f t="shared" si="179"/>
        <v>0</v>
      </c>
      <c r="EI181" s="11"/>
      <c r="EJ181" s="14"/>
      <c r="EK181" s="12">
        <f t="shared" si="180"/>
        <v>0</v>
      </c>
      <c r="EL181" s="12"/>
      <c r="EM181" s="12"/>
      <c r="EN181" s="12">
        <f t="shared" si="181"/>
        <v>0</v>
      </c>
      <c r="EO181" s="11"/>
      <c r="EP181" s="14"/>
      <c r="EQ181" s="12">
        <f t="shared" si="182"/>
        <v>0</v>
      </c>
      <c r="ER181" s="12"/>
      <c r="ES181" s="12"/>
      <c r="ET181" s="12">
        <f t="shared" si="183"/>
        <v>0</v>
      </c>
      <c r="EU181" s="11"/>
      <c r="EV181" s="14"/>
      <c r="EW181" s="12">
        <f t="shared" si="184"/>
        <v>0</v>
      </c>
      <c r="EX181" s="12"/>
      <c r="EY181" s="12"/>
      <c r="EZ181" s="12">
        <f t="shared" si="185"/>
        <v>0</v>
      </c>
      <c r="FA181" s="11"/>
      <c r="FB181" s="14"/>
      <c r="FC181" s="12">
        <f t="shared" si="186"/>
        <v>0</v>
      </c>
      <c r="FD181" s="12"/>
      <c r="FE181" s="12"/>
      <c r="FF181" s="12">
        <f t="shared" si="187"/>
        <v>0</v>
      </c>
      <c r="FG181" s="11"/>
      <c r="FH181" s="14"/>
      <c r="FI181" s="12">
        <f t="shared" si="188"/>
        <v>0</v>
      </c>
      <c r="FJ181" s="12"/>
      <c r="FK181" s="12"/>
      <c r="FL181" s="12">
        <f t="shared" si="189"/>
        <v>0</v>
      </c>
      <c r="FM181" s="11"/>
      <c r="FN181" s="14"/>
      <c r="FO181" s="12">
        <f t="shared" si="190"/>
        <v>0</v>
      </c>
      <c r="FP181" s="12"/>
      <c r="FQ181" s="12"/>
      <c r="FR181" s="12">
        <f t="shared" si="191"/>
        <v>0</v>
      </c>
      <c r="FS181" s="11"/>
      <c r="FT181" s="14"/>
      <c r="FU181" s="12">
        <f t="shared" si="192"/>
        <v>0</v>
      </c>
      <c r="FV181" s="12"/>
      <c r="FW181" s="12"/>
      <c r="FX181" s="12">
        <f t="shared" si="193"/>
        <v>0</v>
      </c>
      <c r="FY181" s="11"/>
      <c r="FZ181" s="14"/>
      <c r="GA181" s="12">
        <f t="shared" si="194"/>
        <v>0</v>
      </c>
      <c r="GB181" s="12"/>
      <c r="GC181" s="12"/>
      <c r="GD181" s="12">
        <f t="shared" si="195"/>
        <v>0</v>
      </c>
      <c r="GE181" s="11">
        <f>[2]Sheet1!$D$3</f>
        <v>0</v>
      </c>
      <c r="GF181" s="12">
        <f t="shared" si="196"/>
        <v>0</v>
      </c>
      <c r="GG181" s="12">
        <f t="shared" si="197"/>
        <v>0</v>
      </c>
      <c r="GH181" s="12">
        <f t="shared" si="198"/>
        <v>0</v>
      </c>
      <c r="GI181" s="12">
        <f t="shared" si="133"/>
        <v>0</v>
      </c>
      <c r="GJ181" s="13">
        <f t="shared" si="134"/>
        <v>0</v>
      </c>
    </row>
    <row r="182" spans="1:192" x14ac:dyDescent="0.25">
      <c r="A182" s="77"/>
      <c r="B182" s="9">
        <f>'[1]البيان الاساسى'!B180</f>
        <v>178</v>
      </c>
      <c r="C182" s="10">
        <f>VLOOKUP($B182,'[1]البيان الاساسى'!$B$3:$K$561,2,0)</f>
        <v>0</v>
      </c>
      <c r="D182" s="10" t="str">
        <f>VLOOKUP($B182,'[1]البيان الاساسى'!$B$3:$K$561,3,0)</f>
        <v>قطعة</v>
      </c>
      <c r="E182" s="11"/>
      <c r="F182" s="14"/>
      <c r="G182" s="12">
        <f t="shared" si="135"/>
        <v>0</v>
      </c>
      <c r="H182" s="12"/>
      <c r="I182" s="12"/>
      <c r="J182" s="12">
        <f t="shared" si="136"/>
        <v>0</v>
      </c>
      <c r="K182" s="14"/>
      <c r="L182" s="13">
        <f t="shared" si="137"/>
        <v>0</v>
      </c>
      <c r="M182" s="11"/>
      <c r="N182" s="14"/>
      <c r="O182" s="12">
        <f t="shared" si="138"/>
        <v>0</v>
      </c>
      <c r="P182" s="12"/>
      <c r="Q182" s="12"/>
      <c r="R182" s="12">
        <f t="shared" si="139"/>
        <v>0</v>
      </c>
      <c r="S182" s="11"/>
      <c r="T182" s="14"/>
      <c r="U182" s="12">
        <f t="shared" si="140"/>
        <v>0</v>
      </c>
      <c r="V182" s="12"/>
      <c r="W182" s="12"/>
      <c r="X182" s="12">
        <f t="shared" si="141"/>
        <v>0</v>
      </c>
      <c r="Y182" s="11"/>
      <c r="Z182" s="14"/>
      <c r="AA182" s="12">
        <f t="shared" si="142"/>
        <v>0</v>
      </c>
      <c r="AB182" s="12"/>
      <c r="AC182" s="12"/>
      <c r="AD182" s="12">
        <f t="shared" si="143"/>
        <v>0</v>
      </c>
      <c r="AE182" s="11"/>
      <c r="AF182" s="14"/>
      <c r="AG182" s="12">
        <f t="shared" si="144"/>
        <v>0</v>
      </c>
      <c r="AH182" s="12"/>
      <c r="AI182" s="12"/>
      <c r="AJ182" s="12">
        <f t="shared" si="145"/>
        <v>0</v>
      </c>
      <c r="AK182" s="11"/>
      <c r="AL182" s="14"/>
      <c r="AM182" s="12">
        <f t="shared" si="146"/>
        <v>0</v>
      </c>
      <c r="AN182" s="12"/>
      <c r="AO182" s="12"/>
      <c r="AP182" s="12">
        <f t="shared" si="147"/>
        <v>0</v>
      </c>
      <c r="AQ182" s="11"/>
      <c r="AR182" s="14"/>
      <c r="AS182" s="12">
        <f t="shared" si="148"/>
        <v>0</v>
      </c>
      <c r="AT182" s="12"/>
      <c r="AU182" s="12"/>
      <c r="AV182" s="12">
        <f t="shared" si="149"/>
        <v>0</v>
      </c>
      <c r="AW182" s="11"/>
      <c r="AX182" s="14"/>
      <c r="AY182" s="12">
        <f t="shared" si="150"/>
        <v>0</v>
      </c>
      <c r="AZ182" s="12"/>
      <c r="BA182" s="12"/>
      <c r="BB182" s="12">
        <f t="shared" si="151"/>
        <v>0</v>
      </c>
      <c r="BC182" s="11"/>
      <c r="BD182" s="14"/>
      <c r="BE182" s="12">
        <f t="shared" si="152"/>
        <v>0</v>
      </c>
      <c r="BF182" s="12"/>
      <c r="BG182" s="12"/>
      <c r="BH182" s="12">
        <f t="shared" si="153"/>
        <v>0</v>
      </c>
      <c r="BI182" s="11"/>
      <c r="BJ182" s="14"/>
      <c r="BK182" s="12">
        <f t="shared" si="154"/>
        <v>0</v>
      </c>
      <c r="BL182" s="12"/>
      <c r="BM182" s="12"/>
      <c r="BN182" s="12">
        <f t="shared" si="155"/>
        <v>0</v>
      </c>
      <c r="BO182" s="11"/>
      <c r="BP182" s="14"/>
      <c r="BQ182" s="12">
        <f t="shared" si="156"/>
        <v>0</v>
      </c>
      <c r="BR182" s="12"/>
      <c r="BS182" s="12"/>
      <c r="BT182" s="12">
        <f t="shared" si="157"/>
        <v>0</v>
      </c>
      <c r="BU182" s="11"/>
      <c r="BV182" s="14"/>
      <c r="BW182" s="12">
        <f t="shared" si="158"/>
        <v>0</v>
      </c>
      <c r="BX182" s="12"/>
      <c r="BY182" s="12"/>
      <c r="BZ182" s="12">
        <f t="shared" si="159"/>
        <v>0</v>
      </c>
      <c r="CA182" s="11"/>
      <c r="CB182" s="14"/>
      <c r="CC182" s="12">
        <f t="shared" si="160"/>
        <v>0</v>
      </c>
      <c r="CD182" s="12"/>
      <c r="CE182" s="12"/>
      <c r="CF182" s="12">
        <f t="shared" si="161"/>
        <v>0</v>
      </c>
      <c r="CG182" s="11"/>
      <c r="CH182" s="14"/>
      <c r="CI182" s="12">
        <f t="shared" si="162"/>
        <v>0</v>
      </c>
      <c r="CJ182" s="12"/>
      <c r="CK182" s="12"/>
      <c r="CL182" s="12">
        <f t="shared" si="163"/>
        <v>0</v>
      </c>
      <c r="CM182" s="11"/>
      <c r="CN182" s="14"/>
      <c r="CO182" s="12">
        <f t="shared" si="164"/>
        <v>0</v>
      </c>
      <c r="CP182" s="12"/>
      <c r="CQ182" s="12"/>
      <c r="CR182" s="12">
        <f t="shared" si="165"/>
        <v>0</v>
      </c>
      <c r="CS182" s="11"/>
      <c r="CT182" s="14"/>
      <c r="CU182" s="12">
        <f t="shared" si="166"/>
        <v>0</v>
      </c>
      <c r="CV182" s="12"/>
      <c r="CW182" s="12"/>
      <c r="CX182" s="12">
        <f t="shared" si="167"/>
        <v>0</v>
      </c>
      <c r="CY182" s="11"/>
      <c r="CZ182" s="14"/>
      <c r="DA182" s="12">
        <f t="shared" si="168"/>
        <v>0</v>
      </c>
      <c r="DB182" s="12"/>
      <c r="DC182" s="12"/>
      <c r="DD182" s="12">
        <f t="shared" si="169"/>
        <v>0</v>
      </c>
      <c r="DE182" s="11"/>
      <c r="DF182" s="14"/>
      <c r="DG182" s="12">
        <f t="shared" si="170"/>
        <v>0</v>
      </c>
      <c r="DH182" s="12"/>
      <c r="DI182" s="12"/>
      <c r="DJ182" s="12">
        <f t="shared" si="171"/>
        <v>0</v>
      </c>
      <c r="DK182" s="11"/>
      <c r="DL182" s="14"/>
      <c r="DM182" s="12">
        <f t="shared" si="172"/>
        <v>0</v>
      </c>
      <c r="DN182" s="12"/>
      <c r="DO182" s="12"/>
      <c r="DP182" s="12">
        <f t="shared" si="173"/>
        <v>0</v>
      </c>
      <c r="DQ182" s="11"/>
      <c r="DR182" s="14"/>
      <c r="DS182" s="12">
        <f t="shared" si="174"/>
        <v>0</v>
      </c>
      <c r="DT182" s="12"/>
      <c r="DU182" s="12"/>
      <c r="DV182" s="12">
        <f t="shared" si="175"/>
        <v>0</v>
      </c>
      <c r="DW182" s="11"/>
      <c r="DX182" s="14"/>
      <c r="DY182" s="12">
        <f t="shared" si="176"/>
        <v>0</v>
      </c>
      <c r="DZ182" s="12"/>
      <c r="EA182" s="12"/>
      <c r="EB182" s="12">
        <f t="shared" si="177"/>
        <v>0</v>
      </c>
      <c r="EC182" s="11"/>
      <c r="ED182" s="14"/>
      <c r="EE182" s="12">
        <f t="shared" si="178"/>
        <v>0</v>
      </c>
      <c r="EF182" s="12"/>
      <c r="EG182" s="12"/>
      <c r="EH182" s="12">
        <f t="shared" si="179"/>
        <v>0</v>
      </c>
      <c r="EI182" s="11"/>
      <c r="EJ182" s="14"/>
      <c r="EK182" s="12">
        <f t="shared" si="180"/>
        <v>0</v>
      </c>
      <c r="EL182" s="12"/>
      <c r="EM182" s="12"/>
      <c r="EN182" s="12">
        <f t="shared" si="181"/>
        <v>0</v>
      </c>
      <c r="EO182" s="11"/>
      <c r="EP182" s="14"/>
      <c r="EQ182" s="12">
        <f t="shared" si="182"/>
        <v>0</v>
      </c>
      <c r="ER182" s="12"/>
      <c r="ES182" s="12"/>
      <c r="ET182" s="12">
        <f t="shared" si="183"/>
        <v>0</v>
      </c>
      <c r="EU182" s="11"/>
      <c r="EV182" s="14"/>
      <c r="EW182" s="12">
        <f t="shared" si="184"/>
        <v>0</v>
      </c>
      <c r="EX182" s="12"/>
      <c r="EY182" s="12"/>
      <c r="EZ182" s="12">
        <f t="shared" si="185"/>
        <v>0</v>
      </c>
      <c r="FA182" s="11"/>
      <c r="FB182" s="14"/>
      <c r="FC182" s="12">
        <f t="shared" si="186"/>
        <v>0</v>
      </c>
      <c r="FD182" s="12"/>
      <c r="FE182" s="12"/>
      <c r="FF182" s="12">
        <f t="shared" si="187"/>
        <v>0</v>
      </c>
      <c r="FG182" s="11"/>
      <c r="FH182" s="14"/>
      <c r="FI182" s="12">
        <f t="shared" si="188"/>
        <v>0</v>
      </c>
      <c r="FJ182" s="12"/>
      <c r="FK182" s="12"/>
      <c r="FL182" s="12">
        <f t="shared" si="189"/>
        <v>0</v>
      </c>
      <c r="FM182" s="11"/>
      <c r="FN182" s="14"/>
      <c r="FO182" s="12">
        <f t="shared" si="190"/>
        <v>0</v>
      </c>
      <c r="FP182" s="12"/>
      <c r="FQ182" s="12"/>
      <c r="FR182" s="12">
        <f t="shared" si="191"/>
        <v>0</v>
      </c>
      <c r="FS182" s="11"/>
      <c r="FT182" s="14"/>
      <c r="FU182" s="12">
        <f t="shared" si="192"/>
        <v>0</v>
      </c>
      <c r="FV182" s="12"/>
      <c r="FW182" s="12"/>
      <c r="FX182" s="12">
        <f t="shared" si="193"/>
        <v>0</v>
      </c>
      <c r="FY182" s="11"/>
      <c r="FZ182" s="14"/>
      <c r="GA182" s="12">
        <f t="shared" si="194"/>
        <v>0</v>
      </c>
      <c r="GB182" s="12"/>
      <c r="GC182" s="12"/>
      <c r="GD182" s="12">
        <f t="shared" si="195"/>
        <v>0</v>
      </c>
      <c r="GE182" s="11">
        <f>[2]Sheet1!$D$3</f>
        <v>0</v>
      </c>
      <c r="GF182" s="12">
        <f t="shared" si="196"/>
        <v>0</v>
      </c>
      <c r="GG182" s="12">
        <f t="shared" si="197"/>
        <v>0</v>
      </c>
      <c r="GH182" s="12">
        <f t="shared" si="198"/>
        <v>0</v>
      </c>
      <c r="GI182" s="12">
        <f t="shared" si="133"/>
        <v>0</v>
      </c>
      <c r="GJ182" s="13">
        <f t="shared" si="134"/>
        <v>0</v>
      </c>
    </row>
    <row r="183" spans="1:192" x14ac:dyDescent="0.25">
      <c r="A183" s="77"/>
      <c r="B183" s="9">
        <f>'[1]البيان الاساسى'!B181</f>
        <v>179</v>
      </c>
      <c r="C183" s="10">
        <f>VLOOKUP($B183,'[1]البيان الاساسى'!$B$3:$K$561,2,0)</f>
        <v>0</v>
      </c>
      <c r="D183" s="10">
        <f>VLOOKUP($B183,'[1]البيان الاساسى'!$B$3:$K$561,3,0)</f>
        <v>0</v>
      </c>
      <c r="E183" s="11"/>
      <c r="F183" s="14"/>
      <c r="G183" s="12">
        <f t="shared" si="135"/>
        <v>0</v>
      </c>
      <c r="H183" s="12"/>
      <c r="I183" s="12"/>
      <c r="J183" s="12">
        <f t="shared" si="136"/>
        <v>0</v>
      </c>
      <c r="K183" s="14"/>
      <c r="L183" s="13">
        <f t="shared" si="137"/>
        <v>0</v>
      </c>
      <c r="M183" s="11"/>
      <c r="N183" s="14"/>
      <c r="O183" s="12">
        <f t="shared" si="138"/>
        <v>0</v>
      </c>
      <c r="P183" s="12"/>
      <c r="Q183" s="12"/>
      <c r="R183" s="12">
        <f t="shared" si="139"/>
        <v>0</v>
      </c>
      <c r="S183" s="11"/>
      <c r="T183" s="14"/>
      <c r="U183" s="12">
        <f t="shared" si="140"/>
        <v>0</v>
      </c>
      <c r="V183" s="12"/>
      <c r="W183" s="12"/>
      <c r="X183" s="12">
        <f t="shared" si="141"/>
        <v>0</v>
      </c>
      <c r="Y183" s="11"/>
      <c r="Z183" s="14"/>
      <c r="AA183" s="12">
        <f t="shared" si="142"/>
        <v>0</v>
      </c>
      <c r="AB183" s="12"/>
      <c r="AC183" s="12"/>
      <c r="AD183" s="12">
        <f t="shared" si="143"/>
        <v>0</v>
      </c>
      <c r="AE183" s="11"/>
      <c r="AF183" s="14"/>
      <c r="AG183" s="12">
        <f t="shared" si="144"/>
        <v>0</v>
      </c>
      <c r="AH183" s="12"/>
      <c r="AI183" s="12"/>
      <c r="AJ183" s="12">
        <f t="shared" si="145"/>
        <v>0</v>
      </c>
      <c r="AK183" s="11"/>
      <c r="AL183" s="14"/>
      <c r="AM183" s="12">
        <f t="shared" si="146"/>
        <v>0</v>
      </c>
      <c r="AN183" s="12"/>
      <c r="AO183" s="12"/>
      <c r="AP183" s="12">
        <f t="shared" si="147"/>
        <v>0</v>
      </c>
      <c r="AQ183" s="11"/>
      <c r="AR183" s="14"/>
      <c r="AS183" s="12">
        <f t="shared" si="148"/>
        <v>0</v>
      </c>
      <c r="AT183" s="12"/>
      <c r="AU183" s="12"/>
      <c r="AV183" s="12">
        <f t="shared" si="149"/>
        <v>0</v>
      </c>
      <c r="AW183" s="11"/>
      <c r="AX183" s="14"/>
      <c r="AY183" s="12">
        <f t="shared" si="150"/>
        <v>0</v>
      </c>
      <c r="AZ183" s="12"/>
      <c r="BA183" s="12"/>
      <c r="BB183" s="12">
        <f t="shared" si="151"/>
        <v>0</v>
      </c>
      <c r="BC183" s="11"/>
      <c r="BD183" s="14"/>
      <c r="BE183" s="12">
        <f t="shared" si="152"/>
        <v>0</v>
      </c>
      <c r="BF183" s="12"/>
      <c r="BG183" s="12"/>
      <c r="BH183" s="12">
        <f t="shared" si="153"/>
        <v>0</v>
      </c>
      <c r="BI183" s="11"/>
      <c r="BJ183" s="14"/>
      <c r="BK183" s="12">
        <f t="shared" si="154"/>
        <v>0</v>
      </c>
      <c r="BL183" s="12"/>
      <c r="BM183" s="12"/>
      <c r="BN183" s="12">
        <f t="shared" si="155"/>
        <v>0</v>
      </c>
      <c r="BO183" s="11"/>
      <c r="BP183" s="14"/>
      <c r="BQ183" s="12">
        <f t="shared" si="156"/>
        <v>0</v>
      </c>
      <c r="BR183" s="12"/>
      <c r="BS183" s="12"/>
      <c r="BT183" s="12">
        <f t="shared" si="157"/>
        <v>0</v>
      </c>
      <c r="BU183" s="11"/>
      <c r="BV183" s="14"/>
      <c r="BW183" s="12">
        <f t="shared" si="158"/>
        <v>0</v>
      </c>
      <c r="BX183" s="12"/>
      <c r="BY183" s="12"/>
      <c r="BZ183" s="12">
        <f t="shared" si="159"/>
        <v>0</v>
      </c>
      <c r="CA183" s="11"/>
      <c r="CB183" s="14"/>
      <c r="CC183" s="12">
        <f t="shared" si="160"/>
        <v>0</v>
      </c>
      <c r="CD183" s="12"/>
      <c r="CE183" s="12"/>
      <c r="CF183" s="12">
        <f t="shared" si="161"/>
        <v>0</v>
      </c>
      <c r="CG183" s="11"/>
      <c r="CH183" s="14"/>
      <c r="CI183" s="12">
        <f t="shared" si="162"/>
        <v>0</v>
      </c>
      <c r="CJ183" s="12"/>
      <c r="CK183" s="12"/>
      <c r="CL183" s="12">
        <f t="shared" si="163"/>
        <v>0</v>
      </c>
      <c r="CM183" s="11"/>
      <c r="CN183" s="14"/>
      <c r="CO183" s="12">
        <f t="shared" si="164"/>
        <v>0</v>
      </c>
      <c r="CP183" s="12"/>
      <c r="CQ183" s="12"/>
      <c r="CR183" s="12">
        <f t="shared" si="165"/>
        <v>0</v>
      </c>
      <c r="CS183" s="11"/>
      <c r="CT183" s="14"/>
      <c r="CU183" s="12">
        <f t="shared" si="166"/>
        <v>0</v>
      </c>
      <c r="CV183" s="12"/>
      <c r="CW183" s="12"/>
      <c r="CX183" s="12">
        <f t="shared" si="167"/>
        <v>0</v>
      </c>
      <c r="CY183" s="11"/>
      <c r="CZ183" s="14"/>
      <c r="DA183" s="12">
        <f t="shared" si="168"/>
        <v>0</v>
      </c>
      <c r="DB183" s="12"/>
      <c r="DC183" s="12"/>
      <c r="DD183" s="12">
        <f t="shared" si="169"/>
        <v>0</v>
      </c>
      <c r="DE183" s="11"/>
      <c r="DF183" s="14"/>
      <c r="DG183" s="12">
        <f t="shared" si="170"/>
        <v>0</v>
      </c>
      <c r="DH183" s="12"/>
      <c r="DI183" s="12"/>
      <c r="DJ183" s="12">
        <f t="shared" si="171"/>
        <v>0</v>
      </c>
      <c r="DK183" s="11"/>
      <c r="DL183" s="14"/>
      <c r="DM183" s="12">
        <f t="shared" si="172"/>
        <v>0</v>
      </c>
      <c r="DN183" s="12"/>
      <c r="DO183" s="12"/>
      <c r="DP183" s="12">
        <f t="shared" si="173"/>
        <v>0</v>
      </c>
      <c r="DQ183" s="11"/>
      <c r="DR183" s="14"/>
      <c r="DS183" s="12">
        <f t="shared" si="174"/>
        <v>0</v>
      </c>
      <c r="DT183" s="12"/>
      <c r="DU183" s="12"/>
      <c r="DV183" s="12">
        <f t="shared" si="175"/>
        <v>0</v>
      </c>
      <c r="DW183" s="11"/>
      <c r="DX183" s="14"/>
      <c r="DY183" s="12">
        <f t="shared" si="176"/>
        <v>0</v>
      </c>
      <c r="DZ183" s="12"/>
      <c r="EA183" s="12"/>
      <c r="EB183" s="12">
        <f t="shared" si="177"/>
        <v>0</v>
      </c>
      <c r="EC183" s="11"/>
      <c r="ED183" s="14"/>
      <c r="EE183" s="12">
        <f t="shared" si="178"/>
        <v>0</v>
      </c>
      <c r="EF183" s="12"/>
      <c r="EG183" s="12"/>
      <c r="EH183" s="12">
        <f t="shared" si="179"/>
        <v>0</v>
      </c>
      <c r="EI183" s="11"/>
      <c r="EJ183" s="14"/>
      <c r="EK183" s="12">
        <f t="shared" si="180"/>
        <v>0</v>
      </c>
      <c r="EL183" s="12"/>
      <c r="EM183" s="12"/>
      <c r="EN183" s="12">
        <f t="shared" si="181"/>
        <v>0</v>
      </c>
      <c r="EO183" s="11"/>
      <c r="EP183" s="14"/>
      <c r="EQ183" s="12">
        <f t="shared" si="182"/>
        <v>0</v>
      </c>
      <c r="ER183" s="12"/>
      <c r="ES183" s="12"/>
      <c r="ET183" s="12">
        <f t="shared" si="183"/>
        <v>0</v>
      </c>
      <c r="EU183" s="11"/>
      <c r="EV183" s="14"/>
      <c r="EW183" s="12">
        <f t="shared" si="184"/>
        <v>0</v>
      </c>
      <c r="EX183" s="12"/>
      <c r="EY183" s="12"/>
      <c r="EZ183" s="12">
        <f t="shared" si="185"/>
        <v>0</v>
      </c>
      <c r="FA183" s="11"/>
      <c r="FB183" s="14"/>
      <c r="FC183" s="12">
        <f t="shared" si="186"/>
        <v>0</v>
      </c>
      <c r="FD183" s="12"/>
      <c r="FE183" s="12"/>
      <c r="FF183" s="12">
        <f t="shared" si="187"/>
        <v>0</v>
      </c>
      <c r="FG183" s="11"/>
      <c r="FH183" s="14"/>
      <c r="FI183" s="12">
        <f t="shared" si="188"/>
        <v>0</v>
      </c>
      <c r="FJ183" s="12"/>
      <c r="FK183" s="12"/>
      <c r="FL183" s="12">
        <f t="shared" si="189"/>
        <v>0</v>
      </c>
      <c r="FM183" s="11"/>
      <c r="FN183" s="14"/>
      <c r="FO183" s="12">
        <f t="shared" si="190"/>
        <v>0</v>
      </c>
      <c r="FP183" s="12"/>
      <c r="FQ183" s="12"/>
      <c r="FR183" s="12">
        <f t="shared" si="191"/>
        <v>0</v>
      </c>
      <c r="FS183" s="11"/>
      <c r="FT183" s="14"/>
      <c r="FU183" s="12">
        <f t="shared" si="192"/>
        <v>0</v>
      </c>
      <c r="FV183" s="12"/>
      <c r="FW183" s="12"/>
      <c r="FX183" s="12">
        <f t="shared" si="193"/>
        <v>0</v>
      </c>
      <c r="FY183" s="11"/>
      <c r="FZ183" s="14"/>
      <c r="GA183" s="12">
        <f t="shared" si="194"/>
        <v>0</v>
      </c>
      <c r="GB183" s="12"/>
      <c r="GC183" s="12"/>
      <c r="GD183" s="12">
        <f t="shared" si="195"/>
        <v>0</v>
      </c>
      <c r="GE183" s="11">
        <f>[2]Sheet1!$D$3</f>
        <v>0</v>
      </c>
      <c r="GF183" s="12">
        <f t="shared" si="196"/>
        <v>0</v>
      </c>
      <c r="GG183" s="12">
        <f t="shared" si="197"/>
        <v>0</v>
      </c>
      <c r="GH183" s="12">
        <f t="shared" si="198"/>
        <v>0</v>
      </c>
      <c r="GI183" s="12">
        <f t="shared" si="133"/>
        <v>0</v>
      </c>
      <c r="GJ183" s="13">
        <f t="shared" si="134"/>
        <v>0</v>
      </c>
    </row>
    <row r="184" spans="1:192" x14ac:dyDescent="0.25">
      <c r="A184" s="77"/>
      <c r="B184" s="9">
        <f>'[1]البيان الاساسى'!B182</f>
        <v>180</v>
      </c>
      <c r="C184" s="10">
        <f>VLOOKUP($B184,'[1]البيان الاساسى'!$B$3:$K$561,2,0)</f>
        <v>0</v>
      </c>
      <c r="D184" s="10">
        <f>VLOOKUP($B184,'[1]البيان الاساسى'!$B$3:$K$561,3,0)</f>
        <v>0</v>
      </c>
      <c r="E184" s="11"/>
      <c r="F184" s="14"/>
      <c r="G184" s="12">
        <f t="shared" si="135"/>
        <v>0</v>
      </c>
      <c r="H184" s="12"/>
      <c r="I184" s="12"/>
      <c r="J184" s="12">
        <f t="shared" si="136"/>
        <v>0</v>
      </c>
      <c r="K184" s="14"/>
      <c r="L184" s="13">
        <f t="shared" si="137"/>
        <v>0</v>
      </c>
      <c r="M184" s="11"/>
      <c r="N184" s="14"/>
      <c r="O184" s="12">
        <f t="shared" si="138"/>
        <v>0</v>
      </c>
      <c r="P184" s="12"/>
      <c r="Q184" s="12"/>
      <c r="R184" s="12">
        <f t="shared" si="139"/>
        <v>0</v>
      </c>
      <c r="S184" s="11"/>
      <c r="T184" s="14"/>
      <c r="U184" s="12">
        <f t="shared" si="140"/>
        <v>0</v>
      </c>
      <c r="V184" s="12"/>
      <c r="W184" s="12"/>
      <c r="X184" s="12">
        <f t="shared" si="141"/>
        <v>0</v>
      </c>
      <c r="Y184" s="11"/>
      <c r="Z184" s="14"/>
      <c r="AA184" s="12">
        <f t="shared" si="142"/>
        <v>0</v>
      </c>
      <c r="AB184" s="12"/>
      <c r="AC184" s="12"/>
      <c r="AD184" s="12">
        <f t="shared" si="143"/>
        <v>0</v>
      </c>
      <c r="AE184" s="11"/>
      <c r="AF184" s="14"/>
      <c r="AG184" s="12">
        <f t="shared" si="144"/>
        <v>0</v>
      </c>
      <c r="AH184" s="12"/>
      <c r="AI184" s="12"/>
      <c r="AJ184" s="12">
        <f t="shared" si="145"/>
        <v>0</v>
      </c>
      <c r="AK184" s="11"/>
      <c r="AL184" s="14"/>
      <c r="AM184" s="12">
        <f t="shared" si="146"/>
        <v>0</v>
      </c>
      <c r="AN184" s="12"/>
      <c r="AO184" s="12"/>
      <c r="AP184" s="12">
        <f t="shared" si="147"/>
        <v>0</v>
      </c>
      <c r="AQ184" s="11"/>
      <c r="AR184" s="14"/>
      <c r="AS184" s="12">
        <f t="shared" si="148"/>
        <v>0</v>
      </c>
      <c r="AT184" s="12"/>
      <c r="AU184" s="12"/>
      <c r="AV184" s="12">
        <f t="shared" si="149"/>
        <v>0</v>
      </c>
      <c r="AW184" s="11"/>
      <c r="AX184" s="14"/>
      <c r="AY184" s="12">
        <f t="shared" si="150"/>
        <v>0</v>
      </c>
      <c r="AZ184" s="12"/>
      <c r="BA184" s="12"/>
      <c r="BB184" s="12">
        <f t="shared" si="151"/>
        <v>0</v>
      </c>
      <c r="BC184" s="11"/>
      <c r="BD184" s="14"/>
      <c r="BE184" s="12">
        <f t="shared" si="152"/>
        <v>0</v>
      </c>
      <c r="BF184" s="12"/>
      <c r="BG184" s="12"/>
      <c r="BH184" s="12">
        <f t="shared" si="153"/>
        <v>0</v>
      </c>
      <c r="BI184" s="11"/>
      <c r="BJ184" s="14"/>
      <c r="BK184" s="12">
        <f t="shared" si="154"/>
        <v>0</v>
      </c>
      <c r="BL184" s="12"/>
      <c r="BM184" s="12"/>
      <c r="BN184" s="12">
        <f t="shared" si="155"/>
        <v>0</v>
      </c>
      <c r="BO184" s="11"/>
      <c r="BP184" s="14"/>
      <c r="BQ184" s="12">
        <f t="shared" si="156"/>
        <v>0</v>
      </c>
      <c r="BR184" s="12"/>
      <c r="BS184" s="12"/>
      <c r="BT184" s="12">
        <f t="shared" si="157"/>
        <v>0</v>
      </c>
      <c r="BU184" s="11"/>
      <c r="BV184" s="14"/>
      <c r="BW184" s="12">
        <f t="shared" si="158"/>
        <v>0</v>
      </c>
      <c r="BX184" s="12"/>
      <c r="BY184" s="12"/>
      <c r="BZ184" s="12">
        <f t="shared" si="159"/>
        <v>0</v>
      </c>
      <c r="CA184" s="11"/>
      <c r="CB184" s="14"/>
      <c r="CC184" s="12">
        <f t="shared" si="160"/>
        <v>0</v>
      </c>
      <c r="CD184" s="12"/>
      <c r="CE184" s="12"/>
      <c r="CF184" s="12">
        <f t="shared" si="161"/>
        <v>0</v>
      </c>
      <c r="CG184" s="11"/>
      <c r="CH184" s="14"/>
      <c r="CI184" s="12">
        <f t="shared" si="162"/>
        <v>0</v>
      </c>
      <c r="CJ184" s="12"/>
      <c r="CK184" s="12"/>
      <c r="CL184" s="12">
        <f t="shared" si="163"/>
        <v>0</v>
      </c>
      <c r="CM184" s="11"/>
      <c r="CN184" s="14"/>
      <c r="CO184" s="12">
        <f t="shared" si="164"/>
        <v>0</v>
      </c>
      <c r="CP184" s="12"/>
      <c r="CQ184" s="12"/>
      <c r="CR184" s="12">
        <f t="shared" si="165"/>
        <v>0</v>
      </c>
      <c r="CS184" s="11"/>
      <c r="CT184" s="14"/>
      <c r="CU184" s="12">
        <f t="shared" si="166"/>
        <v>0</v>
      </c>
      <c r="CV184" s="12"/>
      <c r="CW184" s="12"/>
      <c r="CX184" s="12">
        <f t="shared" si="167"/>
        <v>0</v>
      </c>
      <c r="CY184" s="11"/>
      <c r="CZ184" s="14"/>
      <c r="DA184" s="12">
        <f t="shared" si="168"/>
        <v>0</v>
      </c>
      <c r="DB184" s="12"/>
      <c r="DC184" s="12"/>
      <c r="DD184" s="12">
        <f t="shared" si="169"/>
        <v>0</v>
      </c>
      <c r="DE184" s="11"/>
      <c r="DF184" s="14"/>
      <c r="DG184" s="12">
        <f t="shared" si="170"/>
        <v>0</v>
      </c>
      <c r="DH184" s="12"/>
      <c r="DI184" s="12"/>
      <c r="DJ184" s="12">
        <f t="shared" si="171"/>
        <v>0</v>
      </c>
      <c r="DK184" s="11"/>
      <c r="DL184" s="14"/>
      <c r="DM184" s="12">
        <f t="shared" si="172"/>
        <v>0</v>
      </c>
      <c r="DN184" s="12"/>
      <c r="DO184" s="12"/>
      <c r="DP184" s="12">
        <f t="shared" si="173"/>
        <v>0</v>
      </c>
      <c r="DQ184" s="11"/>
      <c r="DR184" s="14"/>
      <c r="DS184" s="12">
        <f t="shared" si="174"/>
        <v>0</v>
      </c>
      <c r="DT184" s="12"/>
      <c r="DU184" s="12"/>
      <c r="DV184" s="12">
        <f t="shared" si="175"/>
        <v>0</v>
      </c>
      <c r="DW184" s="11"/>
      <c r="DX184" s="14"/>
      <c r="DY184" s="12">
        <f t="shared" si="176"/>
        <v>0</v>
      </c>
      <c r="DZ184" s="12"/>
      <c r="EA184" s="12"/>
      <c r="EB184" s="12">
        <f t="shared" si="177"/>
        <v>0</v>
      </c>
      <c r="EC184" s="11"/>
      <c r="ED184" s="14"/>
      <c r="EE184" s="12">
        <f t="shared" si="178"/>
        <v>0</v>
      </c>
      <c r="EF184" s="12"/>
      <c r="EG184" s="12"/>
      <c r="EH184" s="12">
        <f t="shared" si="179"/>
        <v>0</v>
      </c>
      <c r="EI184" s="11"/>
      <c r="EJ184" s="14"/>
      <c r="EK184" s="12">
        <f t="shared" si="180"/>
        <v>0</v>
      </c>
      <c r="EL184" s="12"/>
      <c r="EM184" s="12"/>
      <c r="EN184" s="12">
        <f t="shared" si="181"/>
        <v>0</v>
      </c>
      <c r="EO184" s="11"/>
      <c r="EP184" s="14"/>
      <c r="EQ184" s="12">
        <f t="shared" si="182"/>
        <v>0</v>
      </c>
      <c r="ER184" s="12"/>
      <c r="ES184" s="12"/>
      <c r="ET184" s="12">
        <f t="shared" si="183"/>
        <v>0</v>
      </c>
      <c r="EU184" s="11"/>
      <c r="EV184" s="14"/>
      <c r="EW184" s="12">
        <f t="shared" si="184"/>
        <v>0</v>
      </c>
      <c r="EX184" s="12"/>
      <c r="EY184" s="12"/>
      <c r="EZ184" s="12">
        <f t="shared" si="185"/>
        <v>0</v>
      </c>
      <c r="FA184" s="11"/>
      <c r="FB184" s="14"/>
      <c r="FC184" s="12">
        <f t="shared" si="186"/>
        <v>0</v>
      </c>
      <c r="FD184" s="12"/>
      <c r="FE184" s="12"/>
      <c r="FF184" s="12">
        <f t="shared" si="187"/>
        <v>0</v>
      </c>
      <c r="FG184" s="11"/>
      <c r="FH184" s="14"/>
      <c r="FI184" s="12">
        <f t="shared" si="188"/>
        <v>0</v>
      </c>
      <c r="FJ184" s="12"/>
      <c r="FK184" s="12"/>
      <c r="FL184" s="12">
        <f t="shared" si="189"/>
        <v>0</v>
      </c>
      <c r="FM184" s="11"/>
      <c r="FN184" s="14"/>
      <c r="FO184" s="12">
        <f t="shared" si="190"/>
        <v>0</v>
      </c>
      <c r="FP184" s="12"/>
      <c r="FQ184" s="12"/>
      <c r="FR184" s="12">
        <f t="shared" si="191"/>
        <v>0</v>
      </c>
      <c r="FS184" s="11"/>
      <c r="FT184" s="14"/>
      <c r="FU184" s="12">
        <f t="shared" si="192"/>
        <v>0</v>
      </c>
      <c r="FV184" s="12"/>
      <c r="FW184" s="12"/>
      <c r="FX184" s="12">
        <f t="shared" si="193"/>
        <v>0</v>
      </c>
      <c r="FY184" s="11"/>
      <c r="FZ184" s="14"/>
      <c r="GA184" s="12">
        <f t="shared" si="194"/>
        <v>0</v>
      </c>
      <c r="GB184" s="12"/>
      <c r="GC184" s="12"/>
      <c r="GD184" s="12">
        <f t="shared" si="195"/>
        <v>0</v>
      </c>
      <c r="GE184" s="11">
        <f>[2]Sheet1!$D$3</f>
        <v>0</v>
      </c>
      <c r="GF184" s="12">
        <f t="shared" si="196"/>
        <v>0</v>
      </c>
      <c r="GG184" s="12">
        <f t="shared" si="197"/>
        <v>0</v>
      </c>
      <c r="GH184" s="12">
        <f t="shared" si="198"/>
        <v>0</v>
      </c>
      <c r="GI184" s="12">
        <f t="shared" si="133"/>
        <v>0</v>
      </c>
      <c r="GJ184" s="13">
        <f t="shared" si="134"/>
        <v>0</v>
      </c>
    </row>
    <row r="185" spans="1:192" x14ac:dyDescent="0.25">
      <c r="A185" s="77"/>
      <c r="B185" s="9">
        <f>'[1]البيان الاساسى'!B183</f>
        <v>181</v>
      </c>
      <c r="C185" s="10">
        <f>VLOOKUP($B185,'[1]البيان الاساسى'!$B$3:$K$561,2,0)</f>
        <v>0</v>
      </c>
      <c r="D185" s="10">
        <f>VLOOKUP($B185,'[1]البيان الاساسى'!$B$3:$K$561,3,0)</f>
        <v>0</v>
      </c>
      <c r="E185" s="11"/>
      <c r="F185" s="14"/>
      <c r="G185" s="12">
        <f t="shared" si="135"/>
        <v>0</v>
      </c>
      <c r="H185" s="12"/>
      <c r="I185" s="12"/>
      <c r="J185" s="12">
        <f t="shared" si="136"/>
        <v>0</v>
      </c>
      <c r="K185" s="14"/>
      <c r="L185" s="13">
        <f t="shared" si="137"/>
        <v>0</v>
      </c>
      <c r="M185" s="11"/>
      <c r="N185" s="14"/>
      <c r="O185" s="12">
        <f t="shared" si="138"/>
        <v>0</v>
      </c>
      <c r="P185" s="12"/>
      <c r="Q185" s="12"/>
      <c r="R185" s="12">
        <f t="shared" si="139"/>
        <v>0</v>
      </c>
      <c r="S185" s="11"/>
      <c r="T185" s="14"/>
      <c r="U185" s="12">
        <f t="shared" si="140"/>
        <v>0</v>
      </c>
      <c r="V185" s="12"/>
      <c r="W185" s="12"/>
      <c r="X185" s="12">
        <f t="shared" si="141"/>
        <v>0</v>
      </c>
      <c r="Y185" s="11"/>
      <c r="Z185" s="14"/>
      <c r="AA185" s="12">
        <f t="shared" si="142"/>
        <v>0</v>
      </c>
      <c r="AB185" s="12"/>
      <c r="AC185" s="12"/>
      <c r="AD185" s="12">
        <f t="shared" si="143"/>
        <v>0</v>
      </c>
      <c r="AE185" s="11"/>
      <c r="AF185" s="14"/>
      <c r="AG185" s="12">
        <f t="shared" si="144"/>
        <v>0</v>
      </c>
      <c r="AH185" s="12"/>
      <c r="AI185" s="12"/>
      <c r="AJ185" s="12">
        <f t="shared" si="145"/>
        <v>0</v>
      </c>
      <c r="AK185" s="11"/>
      <c r="AL185" s="14"/>
      <c r="AM185" s="12">
        <f t="shared" si="146"/>
        <v>0</v>
      </c>
      <c r="AN185" s="12"/>
      <c r="AO185" s="12"/>
      <c r="AP185" s="12">
        <f t="shared" si="147"/>
        <v>0</v>
      </c>
      <c r="AQ185" s="11"/>
      <c r="AR185" s="14"/>
      <c r="AS185" s="12">
        <f t="shared" si="148"/>
        <v>0</v>
      </c>
      <c r="AT185" s="12"/>
      <c r="AU185" s="12"/>
      <c r="AV185" s="12">
        <f t="shared" si="149"/>
        <v>0</v>
      </c>
      <c r="AW185" s="11"/>
      <c r="AX185" s="14"/>
      <c r="AY185" s="12">
        <f t="shared" si="150"/>
        <v>0</v>
      </c>
      <c r="AZ185" s="12"/>
      <c r="BA185" s="12"/>
      <c r="BB185" s="12">
        <f t="shared" si="151"/>
        <v>0</v>
      </c>
      <c r="BC185" s="11"/>
      <c r="BD185" s="14"/>
      <c r="BE185" s="12">
        <f t="shared" si="152"/>
        <v>0</v>
      </c>
      <c r="BF185" s="12"/>
      <c r="BG185" s="12"/>
      <c r="BH185" s="12">
        <f t="shared" si="153"/>
        <v>0</v>
      </c>
      <c r="BI185" s="11"/>
      <c r="BJ185" s="14"/>
      <c r="BK185" s="12">
        <f t="shared" si="154"/>
        <v>0</v>
      </c>
      <c r="BL185" s="12"/>
      <c r="BM185" s="12"/>
      <c r="BN185" s="12">
        <f t="shared" si="155"/>
        <v>0</v>
      </c>
      <c r="BO185" s="11"/>
      <c r="BP185" s="14"/>
      <c r="BQ185" s="12">
        <f t="shared" si="156"/>
        <v>0</v>
      </c>
      <c r="BR185" s="12"/>
      <c r="BS185" s="12"/>
      <c r="BT185" s="12">
        <f t="shared" si="157"/>
        <v>0</v>
      </c>
      <c r="BU185" s="11"/>
      <c r="BV185" s="14"/>
      <c r="BW185" s="12">
        <f t="shared" si="158"/>
        <v>0</v>
      </c>
      <c r="BX185" s="12"/>
      <c r="BY185" s="12"/>
      <c r="BZ185" s="12">
        <f t="shared" si="159"/>
        <v>0</v>
      </c>
      <c r="CA185" s="11"/>
      <c r="CB185" s="14"/>
      <c r="CC185" s="12">
        <f t="shared" si="160"/>
        <v>0</v>
      </c>
      <c r="CD185" s="12"/>
      <c r="CE185" s="12"/>
      <c r="CF185" s="12">
        <f t="shared" si="161"/>
        <v>0</v>
      </c>
      <c r="CG185" s="11"/>
      <c r="CH185" s="14"/>
      <c r="CI185" s="12">
        <f t="shared" si="162"/>
        <v>0</v>
      </c>
      <c r="CJ185" s="12"/>
      <c r="CK185" s="12"/>
      <c r="CL185" s="12">
        <f t="shared" si="163"/>
        <v>0</v>
      </c>
      <c r="CM185" s="11"/>
      <c r="CN185" s="14"/>
      <c r="CO185" s="12">
        <f t="shared" si="164"/>
        <v>0</v>
      </c>
      <c r="CP185" s="12"/>
      <c r="CQ185" s="12"/>
      <c r="CR185" s="12">
        <f t="shared" si="165"/>
        <v>0</v>
      </c>
      <c r="CS185" s="11"/>
      <c r="CT185" s="14"/>
      <c r="CU185" s="12">
        <f t="shared" si="166"/>
        <v>0</v>
      </c>
      <c r="CV185" s="12"/>
      <c r="CW185" s="12"/>
      <c r="CX185" s="12">
        <f t="shared" si="167"/>
        <v>0</v>
      </c>
      <c r="CY185" s="11"/>
      <c r="CZ185" s="14"/>
      <c r="DA185" s="12">
        <f t="shared" si="168"/>
        <v>0</v>
      </c>
      <c r="DB185" s="12"/>
      <c r="DC185" s="12"/>
      <c r="DD185" s="12">
        <f t="shared" si="169"/>
        <v>0</v>
      </c>
      <c r="DE185" s="11"/>
      <c r="DF185" s="14"/>
      <c r="DG185" s="12">
        <f t="shared" si="170"/>
        <v>0</v>
      </c>
      <c r="DH185" s="12"/>
      <c r="DI185" s="12"/>
      <c r="DJ185" s="12">
        <f t="shared" si="171"/>
        <v>0</v>
      </c>
      <c r="DK185" s="11"/>
      <c r="DL185" s="14"/>
      <c r="DM185" s="12">
        <f t="shared" si="172"/>
        <v>0</v>
      </c>
      <c r="DN185" s="12"/>
      <c r="DO185" s="12"/>
      <c r="DP185" s="12">
        <f t="shared" si="173"/>
        <v>0</v>
      </c>
      <c r="DQ185" s="11"/>
      <c r="DR185" s="14"/>
      <c r="DS185" s="12">
        <f t="shared" si="174"/>
        <v>0</v>
      </c>
      <c r="DT185" s="12"/>
      <c r="DU185" s="12"/>
      <c r="DV185" s="12">
        <f t="shared" si="175"/>
        <v>0</v>
      </c>
      <c r="DW185" s="11"/>
      <c r="DX185" s="14"/>
      <c r="DY185" s="12">
        <f t="shared" si="176"/>
        <v>0</v>
      </c>
      <c r="DZ185" s="12"/>
      <c r="EA185" s="12"/>
      <c r="EB185" s="12">
        <f t="shared" si="177"/>
        <v>0</v>
      </c>
      <c r="EC185" s="11"/>
      <c r="ED185" s="14"/>
      <c r="EE185" s="12">
        <f t="shared" si="178"/>
        <v>0</v>
      </c>
      <c r="EF185" s="12"/>
      <c r="EG185" s="12"/>
      <c r="EH185" s="12">
        <f t="shared" si="179"/>
        <v>0</v>
      </c>
      <c r="EI185" s="11"/>
      <c r="EJ185" s="14"/>
      <c r="EK185" s="12">
        <f t="shared" si="180"/>
        <v>0</v>
      </c>
      <c r="EL185" s="12"/>
      <c r="EM185" s="12"/>
      <c r="EN185" s="12">
        <f t="shared" si="181"/>
        <v>0</v>
      </c>
      <c r="EO185" s="11"/>
      <c r="EP185" s="14"/>
      <c r="EQ185" s="12">
        <f t="shared" si="182"/>
        <v>0</v>
      </c>
      <c r="ER185" s="12"/>
      <c r="ES185" s="12"/>
      <c r="ET185" s="12">
        <f t="shared" si="183"/>
        <v>0</v>
      </c>
      <c r="EU185" s="11"/>
      <c r="EV185" s="14"/>
      <c r="EW185" s="12">
        <f t="shared" si="184"/>
        <v>0</v>
      </c>
      <c r="EX185" s="12"/>
      <c r="EY185" s="12"/>
      <c r="EZ185" s="12">
        <f t="shared" si="185"/>
        <v>0</v>
      </c>
      <c r="FA185" s="11"/>
      <c r="FB185" s="14"/>
      <c r="FC185" s="12">
        <f t="shared" si="186"/>
        <v>0</v>
      </c>
      <c r="FD185" s="12"/>
      <c r="FE185" s="12"/>
      <c r="FF185" s="12">
        <f t="shared" si="187"/>
        <v>0</v>
      </c>
      <c r="FG185" s="11"/>
      <c r="FH185" s="14"/>
      <c r="FI185" s="12">
        <f t="shared" si="188"/>
        <v>0</v>
      </c>
      <c r="FJ185" s="12"/>
      <c r="FK185" s="12"/>
      <c r="FL185" s="12">
        <f t="shared" si="189"/>
        <v>0</v>
      </c>
      <c r="FM185" s="11"/>
      <c r="FN185" s="14"/>
      <c r="FO185" s="12">
        <f t="shared" si="190"/>
        <v>0</v>
      </c>
      <c r="FP185" s="12"/>
      <c r="FQ185" s="12"/>
      <c r="FR185" s="12">
        <f t="shared" si="191"/>
        <v>0</v>
      </c>
      <c r="FS185" s="11"/>
      <c r="FT185" s="14"/>
      <c r="FU185" s="12">
        <f t="shared" si="192"/>
        <v>0</v>
      </c>
      <c r="FV185" s="12"/>
      <c r="FW185" s="12"/>
      <c r="FX185" s="12">
        <f t="shared" si="193"/>
        <v>0</v>
      </c>
      <c r="FY185" s="11"/>
      <c r="FZ185" s="14"/>
      <c r="GA185" s="12">
        <f t="shared" si="194"/>
        <v>0</v>
      </c>
      <c r="GB185" s="12"/>
      <c r="GC185" s="12"/>
      <c r="GD185" s="12">
        <f t="shared" si="195"/>
        <v>0</v>
      </c>
      <c r="GE185" s="11">
        <f>[2]Sheet1!$D$3</f>
        <v>0</v>
      </c>
      <c r="GF185" s="12">
        <f t="shared" si="196"/>
        <v>0</v>
      </c>
      <c r="GG185" s="12">
        <f t="shared" si="197"/>
        <v>0</v>
      </c>
      <c r="GH185" s="12">
        <f t="shared" si="198"/>
        <v>0</v>
      </c>
      <c r="GI185" s="12">
        <f t="shared" si="133"/>
        <v>0</v>
      </c>
      <c r="GJ185" s="13">
        <f t="shared" si="134"/>
        <v>0</v>
      </c>
    </row>
    <row r="186" spans="1:192" x14ac:dyDescent="0.25">
      <c r="A186" s="77"/>
      <c r="B186" s="9">
        <f>'[1]البيان الاساسى'!B184</f>
        <v>182</v>
      </c>
      <c r="C186" s="10">
        <f>VLOOKUP($B186,'[1]البيان الاساسى'!$B$3:$K$561,2,0)</f>
        <v>0</v>
      </c>
      <c r="D186" s="10">
        <f>VLOOKUP($B186,'[1]البيان الاساسى'!$B$3:$K$561,3,0)</f>
        <v>0</v>
      </c>
      <c r="E186" s="11"/>
      <c r="F186" s="14"/>
      <c r="G186" s="12">
        <f t="shared" si="135"/>
        <v>0</v>
      </c>
      <c r="H186" s="12"/>
      <c r="I186" s="12"/>
      <c r="J186" s="12">
        <f t="shared" si="136"/>
        <v>0</v>
      </c>
      <c r="K186" s="14"/>
      <c r="L186" s="13">
        <f t="shared" si="137"/>
        <v>0</v>
      </c>
      <c r="M186" s="11"/>
      <c r="N186" s="14"/>
      <c r="O186" s="12">
        <f t="shared" si="138"/>
        <v>0</v>
      </c>
      <c r="P186" s="12"/>
      <c r="Q186" s="12"/>
      <c r="R186" s="12">
        <f t="shared" si="139"/>
        <v>0</v>
      </c>
      <c r="S186" s="11"/>
      <c r="T186" s="14"/>
      <c r="U186" s="12">
        <f t="shared" si="140"/>
        <v>0</v>
      </c>
      <c r="V186" s="12"/>
      <c r="W186" s="12"/>
      <c r="X186" s="12">
        <f t="shared" si="141"/>
        <v>0</v>
      </c>
      <c r="Y186" s="11"/>
      <c r="Z186" s="14"/>
      <c r="AA186" s="12">
        <f t="shared" si="142"/>
        <v>0</v>
      </c>
      <c r="AB186" s="12"/>
      <c r="AC186" s="12"/>
      <c r="AD186" s="12">
        <f t="shared" si="143"/>
        <v>0</v>
      </c>
      <c r="AE186" s="11"/>
      <c r="AF186" s="14"/>
      <c r="AG186" s="12">
        <f t="shared" si="144"/>
        <v>0</v>
      </c>
      <c r="AH186" s="12"/>
      <c r="AI186" s="12"/>
      <c r="AJ186" s="12">
        <f t="shared" si="145"/>
        <v>0</v>
      </c>
      <c r="AK186" s="11"/>
      <c r="AL186" s="14"/>
      <c r="AM186" s="12">
        <f t="shared" si="146"/>
        <v>0</v>
      </c>
      <c r="AN186" s="12"/>
      <c r="AO186" s="12"/>
      <c r="AP186" s="12">
        <f t="shared" si="147"/>
        <v>0</v>
      </c>
      <c r="AQ186" s="11"/>
      <c r="AR186" s="14"/>
      <c r="AS186" s="12">
        <f t="shared" si="148"/>
        <v>0</v>
      </c>
      <c r="AT186" s="12"/>
      <c r="AU186" s="12"/>
      <c r="AV186" s="12">
        <f t="shared" si="149"/>
        <v>0</v>
      </c>
      <c r="AW186" s="11"/>
      <c r="AX186" s="14"/>
      <c r="AY186" s="12">
        <f t="shared" si="150"/>
        <v>0</v>
      </c>
      <c r="AZ186" s="12"/>
      <c r="BA186" s="12"/>
      <c r="BB186" s="12">
        <f t="shared" si="151"/>
        <v>0</v>
      </c>
      <c r="BC186" s="11"/>
      <c r="BD186" s="14"/>
      <c r="BE186" s="12">
        <f t="shared" si="152"/>
        <v>0</v>
      </c>
      <c r="BF186" s="12"/>
      <c r="BG186" s="12"/>
      <c r="BH186" s="12">
        <f t="shared" si="153"/>
        <v>0</v>
      </c>
      <c r="BI186" s="11"/>
      <c r="BJ186" s="14"/>
      <c r="BK186" s="12">
        <f t="shared" si="154"/>
        <v>0</v>
      </c>
      <c r="BL186" s="12"/>
      <c r="BM186" s="12"/>
      <c r="BN186" s="12">
        <f t="shared" si="155"/>
        <v>0</v>
      </c>
      <c r="BO186" s="11"/>
      <c r="BP186" s="14"/>
      <c r="BQ186" s="12">
        <f t="shared" si="156"/>
        <v>0</v>
      </c>
      <c r="BR186" s="12"/>
      <c r="BS186" s="12"/>
      <c r="BT186" s="12">
        <f t="shared" si="157"/>
        <v>0</v>
      </c>
      <c r="BU186" s="11"/>
      <c r="BV186" s="14"/>
      <c r="BW186" s="12">
        <f t="shared" si="158"/>
        <v>0</v>
      </c>
      <c r="BX186" s="12"/>
      <c r="BY186" s="12"/>
      <c r="BZ186" s="12">
        <f t="shared" si="159"/>
        <v>0</v>
      </c>
      <c r="CA186" s="11"/>
      <c r="CB186" s="14"/>
      <c r="CC186" s="12">
        <f t="shared" si="160"/>
        <v>0</v>
      </c>
      <c r="CD186" s="12"/>
      <c r="CE186" s="12"/>
      <c r="CF186" s="12">
        <f t="shared" si="161"/>
        <v>0</v>
      </c>
      <c r="CG186" s="11"/>
      <c r="CH186" s="14"/>
      <c r="CI186" s="12">
        <f t="shared" si="162"/>
        <v>0</v>
      </c>
      <c r="CJ186" s="12"/>
      <c r="CK186" s="12"/>
      <c r="CL186" s="12">
        <f t="shared" si="163"/>
        <v>0</v>
      </c>
      <c r="CM186" s="11"/>
      <c r="CN186" s="14"/>
      <c r="CO186" s="12">
        <f t="shared" si="164"/>
        <v>0</v>
      </c>
      <c r="CP186" s="12"/>
      <c r="CQ186" s="12"/>
      <c r="CR186" s="12">
        <f t="shared" si="165"/>
        <v>0</v>
      </c>
      <c r="CS186" s="11"/>
      <c r="CT186" s="14"/>
      <c r="CU186" s="12">
        <f t="shared" si="166"/>
        <v>0</v>
      </c>
      <c r="CV186" s="12"/>
      <c r="CW186" s="12"/>
      <c r="CX186" s="12">
        <f t="shared" si="167"/>
        <v>0</v>
      </c>
      <c r="CY186" s="11"/>
      <c r="CZ186" s="14"/>
      <c r="DA186" s="12">
        <f t="shared" si="168"/>
        <v>0</v>
      </c>
      <c r="DB186" s="12"/>
      <c r="DC186" s="12"/>
      <c r="DD186" s="12">
        <f t="shared" si="169"/>
        <v>0</v>
      </c>
      <c r="DE186" s="11"/>
      <c r="DF186" s="14"/>
      <c r="DG186" s="12">
        <f t="shared" si="170"/>
        <v>0</v>
      </c>
      <c r="DH186" s="12"/>
      <c r="DI186" s="12"/>
      <c r="DJ186" s="12">
        <f t="shared" si="171"/>
        <v>0</v>
      </c>
      <c r="DK186" s="11"/>
      <c r="DL186" s="14"/>
      <c r="DM186" s="12">
        <f t="shared" si="172"/>
        <v>0</v>
      </c>
      <c r="DN186" s="12"/>
      <c r="DO186" s="12"/>
      <c r="DP186" s="12">
        <f t="shared" si="173"/>
        <v>0</v>
      </c>
      <c r="DQ186" s="11"/>
      <c r="DR186" s="14"/>
      <c r="DS186" s="12">
        <f t="shared" si="174"/>
        <v>0</v>
      </c>
      <c r="DT186" s="12"/>
      <c r="DU186" s="12"/>
      <c r="DV186" s="12">
        <f t="shared" si="175"/>
        <v>0</v>
      </c>
      <c r="DW186" s="11"/>
      <c r="DX186" s="14"/>
      <c r="DY186" s="12">
        <f t="shared" si="176"/>
        <v>0</v>
      </c>
      <c r="DZ186" s="12"/>
      <c r="EA186" s="12"/>
      <c r="EB186" s="12">
        <f t="shared" si="177"/>
        <v>0</v>
      </c>
      <c r="EC186" s="11"/>
      <c r="ED186" s="14"/>
      <c r="EE186" s="12">
        <f t="shared" si="178"/>
        <v>0</v>
      </c>
      <c r="EF186" s="12"/>
      <c r="EG186" s="12"/>
      <c r="EH186" s="12">
        <f t="shared" si="179"/>
        <v>0</v>
      </c>
      <c r="EI186" s="11"/>
      <c r="EJ186" s="14"/>
      <c r="EK186" s="12">
        <f t="shared" si="180"/>
        <v>0</v>
      </c>
      <c r="EL186" s="12"/>
      <c r="EM186" s="12"/>
      <c r="EN186" s="12">
        <f t="shared" si="181"/>
        <v>0</v>
      </c>
      <c r="EO186" s="11"/>
      <c r="EP186" s="14"/>
      <c r="EQ186" s="12">
        <f t="shared" si="182"/>
        <v>0</v>
      </c>
      <c r="ER186" s="12"/>
      <c r="ES186" s="12"/>
      <c r="ET186" s="12">
        <f t="shared" si="183"/>
        <v>0</v>
      </c>
      <c r="EU186" s="11"/>
      <c r="EV186" s="14"/>
      <c r="EW186" s="12">
        <f t="shared" si="184"/>
        <v>0</v>
      </c>
      <c r="EX186" s="12"/>
      <c r="EY186" s="12"/>
      <c r="EZ186" s="12">
        <f t="shared" si="185"/>
        <v>0</v>
      </c>
      <c r="FA186" s="11"/>
      <c r="FB186" s="14"/>
      <c r="FC186" s="12">
        <f t="shared" si="186"/>
        <v>0</v>
      </c>
      <c r="FD186" s="12"/>
      <c r="FE186" s="12"/>
      <c r="FF186" s="12">
        <f t="shared" si="187"/>
        <v>0</v>
      </c>
      <c r="FG186" s="11"/>
      <c r="FH186" s="14"/>
      <c r="FI186" s="12">
        <f t="shared" si="188"/>
        <v>0</v>
      </c>
      <c r="FJ186" s="12"/>
      <c r="FK186" s="12"/>
      <c r="FL186" s="12">
        <f t="shared" si="189"/>
        <v>0</v>
      </c>
      <c r="FM186" s="11"/>
      <c r="FN186" s="14"/>
      <c r="FO186" s="12">
        <f t="shared" si="190"/>
        <v>0</v>
      </c>
      <c r="FP186" s="12"/>
      <c r="FQ186" s="12"/>
      <c r="FR186" s="12">
        <f t="shared" si="191"/>
        <v>0</v>
      </c>
      <c r="FS186" s="11"/>
      <c r="FT186" s="14"/>
      <c r="FU186" s="12">
        <f t="shared" si="192"/>
        <v>0</v>
      </c>
      <c r="FV186" s="12"/>
      <c r="FW186" s="12"/>
      <c r="FX186" s="12">
        <f t="shared" si="193"/>
        <v>0</v>
      </c>
      <c r="FY186" s="11"/>
      <c r="FZ186" s="14"/>
      <c r="GA186" s="12">
        <f t="shared" si="194"/>
        <v>0</v>
      </c>
      <c r="GB186" s="12"/>
      <c r="GC186" s="12"/>
      <c r="GD186" s="12">
        <f t="shared" si="195"/>
        <v>0</v>
      </c>
      <c r="GE186" s="11">
        <f>[2]Sheet1!$D$3</f>
        <v>0</v>
      </c>
      <c r="GF186" s="12">
        <f t="shared" si="196"/>
        <v>0</v>
      </c>
      <c r="GG186" s="12">
        <f t="shared" si="197"/>
        <v>0</v>
      </c>
      <c r="GH186" s="12">
        <f t="shared" si="198"/>
        <v>0</v>
      </c>
      <c r="GI186" s="12">
        <f t="shared" si="133"/>
        <v>0</v>
      </c>
      <c r="GJ186" s="13">
        <f t="shared" si="134"/>
        <v>0</v>
      </c>
    </row>
    <row r="187" spans="1:192" x14ac:dyDescent="0.25">
      <c r="A187" s="77"/>
      <c r="B187" s="9">
        <f>'[1]البيان الاساسى'!B185</f>
        <v>183</v>
      </c>
      <c r="C187" s="10">
        <f>VLOOKUP($B187,'[1]البيان الاساسى'!$B$3:$K$561,2,0)</f>
        <v>0</v>
      </c>
      <c r="D187" s="10">
        <f>VLOOKUP($B187,'[1]البيان الاساسى'!$B$3:$K$561,3,0)</f>
        <v>0</v>
      </c>
      <c r="E187" s="11"/>
      <c r="F187" s="14"/>
      <c r="G187" s="12">
        <f t="shared" si="135"/>
        <v>0</v>
      </c>
      <c r="H187" s="12"/>
      <c r="I187" s="12"/>
      <c r="J187" s="12">
        <f t="shared" si="136"/>
        <v>0</v>
      </c>
      <c r="K187" s="14"/>
      <c r="L187" s="13">
        <f t="shared" si="137"/>
        <v>0</v>
      </c>
      <c r="M187" s="11"/>
      <c r="N187" s="14"/>
      <c r="O187" s="12">
        <f t="shared" si="138"/>
        <v>0</v>
      </c>
      <c r="P187" s="12"/>
      <c r="Q187" s="12"/>
      <c r="R187" s="12">
        <f t="shared" si="139"/>
        <v>0</v>
      </c>
      <c r="S187" s="11"/>
      <c r="T187" s="14"/>
      <c r="U187" s="12">
        <f t="shared" si="140"/>
        <v>0</v>
      </c>
      <c r="V187" s="12"/>
      <c r="W187" s="12"/>
      <c r="X187" s="12">
        <f t="shared" si="141"/>
        <v>0</v>
      </c>
      <c r="Y187" s="11"/>
      <c r="Z187" s="14"/>
      <c r="AA187" s="12">
        <f t="shared" si="142"/>
        <v>0</v>
      </c>
      <c r="AB187" s="12"/>
      <c r="AC187" s="12"/>
      <c r="AD187" s="12">
        <f t="shared" si="143"/>
        <v>0</v>
      </c>
      <c r="AE187" s="11"/>
      <c r="AF187" s="14"/>
      <c r="AG187" s="12">
        <f t="shared" si="144"/>
        <v>0</v>
      </c>
      <c r="AH187" s="12"/>
      <c r="AI187" s="12"/>
      <c r="AJ187" s="12">
        <f t="shared" si="145"/>
        <v>0</v>
      </c>
      <c r="AK187" s="11"/>
      <c r="AL187" s="14"/>
      <c r="AM187" s="12">
        <f t="shared" si="146"/>
        <v>0</v>
      </c>
      <c r="AN187" s="12"/>
      <c r="AO187" s="12"/>
      <c r="AP187" s="12">
        <f t="shared" si="147"/>
        <v>0</v>
      </c>
      <c r="AQ187" s="11"/>
      <c r="AR187" s="14"/>
      <c r="AS187" s="12">
        <f t="shared" si="148"/>
        <v>0</v>
      </c>
      <c r="AT187" s="12"/>
      <c r="AU187" s="12"/>
      <c r="AV187" s="12">
        <f t="shared" si="149"/>
        <v>0</v>
      </c>
      <c r="AW187" s="11"/>
      <c r="AX187" s="14"/>
      <c r="AY187" s="12">
        <f t="shared" si="150"/>
        <v>0</v>
      </c>
      <c r="AZ187" s="12"/>
      <c r="BA187" s="12"/>
      <c r="BB187" s="12">
        <f t="shared" si="151"/>
        <v>0</v>
      </c>
      <c r="BC187" s="11"/>
      <c r="BD187" s="14"/>
      <c r="BE187" s="12">
        <f t="shared" si="152"/>
        <v>0</v>
      </c>
      <c r="BF187" s="12"/>
      <c r="BG187" s="12"/>
      <c r="BH187" s="12">
        <f t="shared" si="153"/>
        <v>0</v>
      </c>
      <c r="BI187" s="11"/>
      <c r="BJ187" s="14"/>
      <c r="BK187" s="12">
        <f t="shared" si="154"/>
        <v>0</v>
      </c>
      <c r="BL187" s="12"/>
      <c r="BM187" s="12"/>
      <c r="BN187" s="12">
        <f t="shared" si="155"/>
        <v>0</v>
      </c>
      <c r="BO187" s="11"/>
      <c r="BP187" s="14"/>
      <c r="BQ187" s="12">
        <f t="shared" si="156"/>
        <v>0</v>
      </c>
      <c r="BR187" s="12"/>
      <c r="BS187" s="12"/>
      <c r="BT187" s="12">
        <f t="shared" si="157"/>
        <v>0</v>
      </c>
      <c r="BU187" s="11"/>
      <c r="BV187" s="14"/>
      <c r="BW187" s="12">
        <f t="shared" si="158"/>
        <v>0</v>
      </c>
      <c r="BX187" s="12"/>
      <c r="BY187" s="12"/>
      <c r="BZ187" s="12">
        <f t="shared" si="159"/>
        <v>0</v>
      </c>
      <c r="CA187" s="11"/>
      <c r="CB187" s="14"/>
      <c r="CC187" s="12">
        <f t="shared" si="160"/>
        <v>0</v>
      </c>
      <c r="CD187" s="12"/>
      <c r="CE187" s="12"/>
      <c r="CF187" s="12">
        <f t="shared" si="161"/>
        <v>0</v>
      </c>
      <c r="CG187" s="11"/>
      <c r="CH187" s="14"/>
      <c r="CI187" s="12">
        <f t="shared" si="162"/>
        <v>0</v>
      </c>
      <c r="CJ187" s="12"/>
      <c r="CK187" s="12"/>
      <c r="CL187" s="12">
        <f t="shared" si="163"/>
        <v>0</v>
      </c>
      <c r="CM187" s="11"/>
      <c r="CN187" s="14"/>
      <c r="CO187" s="12">
        <f t="shared" si="164"/>
        <v>0</v>
      </c>
      <c r="CP187" s="12"/>
      <c r="CQ187" s="12"/>
      <c r="CR187" s="12">
        <f t="shared" si="165"/>
        <v>0</v>
      </c>
      <c r="CS187" s="11"/>
      <c r="CT187" s="14"/>
      <c r="CU187" s="12">
        <f t="shared" si="166"/>
        <v>0</v>
      </c>
      <c r="CV187" s="12"/>
      <c r="CW187" s="12"/>
      <c r="CX187" s="12">
        <f t="shared" si="167"/>
        <v>0</v>
      </c>
      <c r="CY187" s="11"/>
      <c r="CZ187" s="14"/>
      <c r="DA187" s="12">
        <f t="shared" si="168"/>
        <v>0</v>
      </c>
      <c r="DB187" s="12"/>
      <c r="DC187" s="12"/>
      <c r="DD187" s="12">
        <f t="shared" si="169"/>
        <v>0</v>
      </c>
      <c r="DE187" s="11"/>
      <c r="DF187" s="14"/>
      <c r="DG187" s="12">
        <f t="shared" si="170"/>
        <v>0</v>
      </c>
      <c r="DH187" s="12"/>
      <c r="DI187" s="12"/>
      <c r="DJ187" s="12">
        <f t="shared" si="171"/>
        <v>0</v>
      </c>
      <c r="DK187" s="11"/>
      <c r="DL187" s="14"/>
      <c r="DM187" s="12">
        <f t="shared" si="172"/>
        <v>0</v>
      </c>
      <c r="DN187" s="12"/>
      <c r="DO187" s="12"/>
      <c r="DP187" s="12">
        <f t="shared" si="173"/>
        <v>0</v>
      </c>
      <c r="DQ187" s="11"/>
      <c r="DR187" s="14"/>
      <c r="DS187" s="12">
        <f t="shared" si="174"/>
        <v>0</v>
      </c>
      <c r="DT187" s="12"/>
      <c r="DU187" s="12"/>
      <c r="DV187" s="12">
        <f t="shared" si="175"/>
        <v>0</v>
      </c>
      <c r="DW187" s="11"/>
      <c r="DX187" s="14"/>
      <c r="DY187" s="12">
        <f t="shared" si="176"/>
        <v>0</v>
      </c>
      <c r="DZ187" s="12"/>
      <c r="EA187" s="12"/>
      <c r="EB187" s="12">
        <f t="shared" si="177"/>
        <v>0</v>
      </c>
      <c r="EC187" s="11"/>
      <c r="ED187" s="14"/>
      <c r="EE187" s="12">
        <f t="shared" si="178"/>
        <v>0</v>
      </c>
      <c r="EF187" s="12"/>
      <c r="EG187" s="12"/>
      <c r="EH187" s="12">
        <f t="shared" si="179"/>
        <v>0</v>
      </c>
      <c r="EI187" s="11"/>
      <c r="EJ187" s="14"/>
      <c r="EK187" s="12">
        <f t="shared" si="180"/>
        <v>0</v>
      </c>
      <c r="EL187" s="12"/>
      <c r="EM187" s="12"/>
      <c r="EN187" s="12">
        <f t="shared" si="181"/>
        <v>0</v>
      </c>
      <c r="EO187" s="11"/>
      <c r="EP187" s="14"/>
      <c r="EQ187" s="12">
        <f t="shared" si="182"/>
        <v>0</v>
      </c>
      <c r="ER187" s="12"/>
      <c r="ES187" s="12"/>
      <c r="ET187" s="12">
        <f t="shared" si="183"/>
        <v>0</v>
      </c>
      <c r="EU187" s="11"/>
      <c r="EV187" s="14"/>
      <c r="EW187" s="12">
        <f t="shared" si="184"/>
        <v>0</v>
      </c>
      <c r="EX187" s="12"/>
      <c r="EY187" s="12"/>
      <c r="EZ187" s="12">
        <f t="shared" si="185"/>
        <v>0</v>
      </c>
      <c r="FA187" s="11"/>
      <c r="FB187" s="14"/>
      <c r="FC187" s="12">
        <f t="shared" si="186"/>
        <v>0</v>
      </c>
      <c r="FD187" s="12"/>
      <c r="FE187" s="12"/>
      <c r="FF187" s="12">
        <f t="shared" si="187"/>
        <v>0</v>
      </c>
      <c r="FG187" s="11"/>
      <c r="FH187" s="14"/>
      <c r="FI187" s="12">
        <f t="shared" si="188"/>
        <v>0</v>
      </c>
      <c r="FJ187" s="12"/>
      <c r="FK187" s="12"/>
      <c r="FL187" s="12">
        <f t="shared" si="189"/>
        <v>0</v>
      </c>
      <c r="FM187" s="11"/>
      <c r="FN187" s="14"/>
      <c r="FO187" s="12">
        <f t="shared" si="190"/>
        <v>0</v>
      </c>
      <c r="FP187" s="12"/>
      <c r="FQ187" s="12"/>
      <c r="FR187" s="12">
        <f t="shared" si="191"/>
        <v>0</v>
      </c>
      <c r="FS187" s="11"/>
      <c r="FT187" s="14"/>
      <c r="FU187" s="12">
        <f t="shared" si="192"/>
        <v>0</v>
      </c>
      <c r="FV187" s="12"/>
      <c r="FW187" s="12"/>
      <c r="FX187" s="12">
        <f t="shared" si="193"/>
        <v>0</v>
      </c>
      <c r="FY187" s="11"/>
      <c r="FZ187" s="14"/>
      <c r="GA187" s="12">
        <f t="shared" si="194"/>
        <v>0</v>
      </c>
      <c r="GB187" s="12"/>
      <c r="GC187" s="12"/>
      <c r="GD187" s="12">
        <f t="shared" si="195"/>
        <v>0</v>
      </c>
      <c r="GE187" s="11">
        <f>[2]Sheet1!$D$3</f>
        <v>0</v>
      </c>
      <c r="GF187" s="12">
        <f t="shared" si="196"/>
        <v>0</v>
      </c>
      <c r="GG187" s="12">
        <f t="shared" si="197"/>
        <v>0</v>
      </c>
      <c r="GH187" s="12">
        <f t="shared" si="198"/>
        <v>0</v>
      </c>
      <c r="GI187" s="12">
        <f t="shared" si="133"/>
        <v>0</v>
      </c>
      <c r="GJ187" s="13">
        <f t="shared" si="134"/>
        <v>0</v>
      </c>
    </row>
    <row r="188" spans="1:192" ht="19.5" thickBot="1" x14ac:dyDescent="0.3">
      <c r="A188" s="78"/>
      <c r="B188" s="9">
        <f>'[1]البيان الاساسى'!B186</f>
        <v>184</v>
      </c>
      <c r="C188" s="10">
        <f>VLOOKUP($B188,'[1]البيان الاساسى'!$B$3:$K$561,2,0)</f>
        <v>0</v>
      </c>
      <c r="D188" s="10">
        <f>VLOOKUP($B188,'[1]البيان الاساسى'!$B$3:$K$561,3,0)</f>
        <v>0</v>
      </c>
      <c r="E188" s="11"/>
      <c r="F188" s="14"/>
      <c r="G188" s="12">
        <f t="shared" si="135"/>
        <v>0</v>
      </c>
      <c r="H188" s="12"/>
      <c r="I188" s="12"/>
      <c r="J188" s="12">
        <f t="shared" si="136"/>
        <v>0</v>
      </c>
      <c r="K188" s="14"/>
      <c r="L188" s="13">
        <f t="shared" si="137"/>
        <v>0</v>
      </c>
      <c r="M188" s="11"/>
      <c r="N188" s="14"/>
      <c r="O188" s="12">
        <f t="shared" si="138"/>
        <v>0</v>
      </c>
      <c r="P188" s="12"/>
      <c r="Q188" s="12"/>
      <c r="R188" s="12">
        <f t="shared" si="139"/>
        <v>0</v>
      </c>
      <c r="S188" s="11"/>
      <c r="T188" s="14"/>
      <c r="U188" s="12">
        <f t="shared" si="140"/>
        <v>0</v>
      </c>
      <c r="V188" s="12"/>
      <c r="W188" s="12"/>
      <c r="X188" s="12">
        <f t="shared" si="141"/>
        <v>0</v>
      </c>
      <c r="Y188" s="11"/>
      <c r="Z188" s="14"/>
      <c r="AA188" s="12">
        <f t="shared" si="142"/>
        <v>0</v>
      </c>
      <c r="AB188" s="12"/>
      <c r="AC188" s="12"/>
      <c r="AD188" s="12">
        <f t="shared" si="143"/>
        <v>0</v>
      </c>
      <c r="AE188" s="11"/>
      <c r="AF188" s="14"/>
      <c r="AG188" s="12">
        <f t="shared" si="144"/>
        <v>0</v>
      </c>
      <c r="AH188" s="12"/>
      <c r="AI188" s="12"/>
      <c r="AJ188" s="12">
        <f t="shared" si="145"/>
        <v>0</v>
      </c>
      <c r="AK188" s="11"/>
      <c r="AL188" s="14"/>
      <c r="AM188" s="12">
        <f t="shared" si="146"/>
        <v>0</v>
      </c>
      <c r="AN188" s="12"/>
      <c r="AO188" s="12"/>
      <c r="AP188" s="12">
        <f t="shared" si="147"/>
        <v>0</v>
      </c>
      <c r="AQ188" s="11"/>
      <c r="AR188" s="14"/>
      <c r="AS188" s="12">
        <f t="shared" si="148"/>
        <v>0</v>
      </c>
      <c r="AT188" s="12"/>
      <c r="AU188" s="12"/>
      <c r="AV188" s="12">
        <f t="shared" si="149"/>
        <v>0</v>
      </c>
      <c r="AW188" s="11"/>
      <c r="AX188" s="14"/>
      <c r="AY188" s="12">
        <f t="shared" si="150"/>
        <v>0</v>
      </c>
      <c r="AZ188" s="12"/>
      <c r="BA188" s="12"/>
      <c r="BB188" s="12">
        <f t="shared" si="151"/>
        <v>0</v>
      </c>
      <c r="BC188" s="11"/>
      <c r="BD188" s="14"/>
      <c r="BE188" s="12">
        <f t="shared" si="152"/>
        <v>0</v>
      </c>
      <c r="BF188" s="12"/>
      <c r="BG188" s="12"/>
      <c r="BH188" s="12">
        <f t="shared" si="153"/>
        <v>0</v>
      </c>
      <c r="BI188" s="11"/>
      <c r="BJ188" s="14"/>
      <c r="BK188" s="12">
        <f t="shared" si="154"/>
        <v>0</v>
      </c>
      <c r="BL188" s="12"/>
      <c r="BM188" s="12"/>
      <c r="BN188" s="12">
        <f t="shared" si="155"/>
        <v>0</v>
      </c>
      <c r="BO188" s="11"/>
      <c r="BP188" s="14"/>
      <c r="BQ188" s="12">
        <f t="shared" si="156"/>
        <v>0</v>
      </c>
      <c r="BR188" s="12"/>
      <c r="BS188" s="12"/>
      <c r="BT188" s="12">
        <f t="shared" si="157"/>
        <v>0</v>
      </c>
      <c r="BU188" s="11"/>
      <c r="BV188" s="14"/>
      <c r="BW188" s="12">
        <f t="shared" si="158"/>
        <v>0</v>
      </c>
      <c r="BX188" s="12"/>
      <c r="BY188" s="12"/>
      <c r="BZ188" s="12">
        <f t="shared" si="159"/>
        <v>0</v>
      </c>
      <c r="CA188" s="11"/>
      <c r="CB188" s="14"/>
      <c r="CC188" s="12">
        <f t="shared" si="160"/>
        <v>0</v>
      </c>
      <c r="CD188" s="12"/>
      <c r="CE188" s="12"/>
      <c r="CF188" s="12">
        <f t="shared" si="161"/>
        <v>0</v>
      </c>
      <c r="CG188" s="11"/>
      <c r="CH188" s="14"/>
      <c r="CI188" s="12">
        <f t="shared" si="162"/>
        <v>0</v>
      </c>
      <c r="CJ188" s="12"/>
      <c r="CK188" s="12"/>
      <c r="CL188" s="12">
        <f t="shared" si="163"/>
        <v>0</v>
      </c>
      <c r="CM188" s="11"/>
      <c r="CN188" s="14"/>
      <c r="CO188" s="12">
        <f t="shared" si="164"/>
        <v>0</v>
      </c>
      <c r="CP188" s="12"/>
      <c r="CQ188" s="12"/>
      <c r="CR188" s="12">
        <f t="shared" si="165"/>
        <v>0</v>
      </c>
      <c r="CS188" s="11"/>
      <c r="CT188" s="14"/>
      <c r="CU188" s="12">
        <f t="shared" si="166"/>
        <v>0</v>
      </c>
      <c r="CV188" s="12"/>
      <c r="CW188" s="12"/>
      <c r="CX188" s="12">
        <f t="shared" si="167"/>
        <v>0</v>
      </c>
      <c r="CY188" s="11"/>
      <c r="CZ188" s="14"/>
      <c r="DA188" s="12">
        <f t="shared" si="168"/>
        <v>0</v>
      </c>
      <c r="DB188" s="12"/>
      <c r="DC188" s="12"/>
      <c r="DD188" s="12">
        <f t="shared" si="169"/>
        <v>0</v>
      </c>
      <c r="DE188" s="11"/>
      <c r="DF188" s="14"/>
      <c r="DG188" s="12">
        <f t="shared" si="170"/>
        <v>0</v>
      </c>
      <c r="DH188" s="12"/>
      <c r="DI188" s="12"/>
      <c r="DJ188" s="12">
        <f t="shared" si="171"/>
        <v>0</v>
      </c>
      <c r="DK188" s="11"/>
      <c r="DL188" s="14"/>
      <c r="DM188" s="12">
        <f t="shared" si="172"/>
        <v>0</v>
      </c>
      <c r="DN188" s="12"/>
      <c r="DO188" s="12"/>
      <c r="DP188" s="12">
        <f t="shared" si="173"/>
        <v>0</v>
      </c>
      <c r="DQ188" s="11"/>
      <c r="DR188" s="14"/>
      <c r="DS188" s="12">
        <f t="shared" si="174"/>
        <v>0</v>
      </c>
      <c r="DT188" s="12"/>
      <c r="DU188" s="12"/>
      <c r="DV188" s="12">
        <f t="shared" si="175"/>
        <v>0</v>
      </c>
      <c r="DW188" s="11"/>
      <c r="DX188" s="14"/>
      <c r="DY188" s="12">
        <f t="shared" si="176"/>
        <v>0</v>
      </c>
      <c r="DZ188" s="12"/>
      <c r="EA188" s="12"/>
      <c r="EB188" s="12">
        <f t="shared" si="177"/>
        <v>0</v>
      </c>
      <c r="EC188" s="11"/>
      <c r="ED188" s="14"/>
      <c r="EE188" s="12">
        <f t="shared" si="178"/>
        <v>0</v>
      </c>
      <c r="EF188" s="12"/>
      <c r="EG188" s="12"/>
      <c r="EH188" s="12">
        <f t="shared" si="179"/>
        <v>0</v>
      </c>
      <c r="EI188" s="11"/>
      <c r="EJ188" s="14"/>
      <c r="EK188" s="12">
        <f t="shared" si="180"/>
        <v>0</v>
      </c>
      <c r="EL188" s="12"/>
      <c r="EM188" s="12"/>
      <c r="EN188" s="12">
        <f t="shared" si="181"/>
        <v>0</v>
      </c>
      <c r="EO188" s="11"/>
      <c r="EP188" s="14"/>
      <c r="EQ188" s="12">
        <f t="shared" si="182"/>
        <v>0</v>
      </c>
      <c r="ER188" s="12"/>
      <c r="ES188" s="12"/>
      <c r="ET188" s="12">
        <f t="shared" si="183"/>
        <v>0</v>
      </c>
      <c r="EU188" s="11"/>
      <c r="EV188" s="14"/>
      <c r="EW188" s="12">
        <f t="shared" si="184"/>
        <v>0</v>
      </c>
      <c r="EX188" s="12"/>
      <c r="EY188" s="12"/>
      <c r="EZ188" s="12">
        <f t="shared" si="185"/>
        <v>0</v>
      </c>
      <c r="FA188" s="11"/>
      <c r="FB188" s="14"/>
      <c r="FC188" s="12">
        <f t="shared" si="186"/>
        <v>0</v>
      </c>
      <c r="FD188" s="12"/>
      <c r="FE188" s="12"/>
      <c r="FF188" s="12">
        <f t="shared" si="187"/>
        <v>0</v>
      </c>
      <c r="FG188" s="11"/>
      <c r="FH188" s="14"/>
      <c r="FI188" s="12">
        <f t="shared" si="188"/>
        <v>0</v>
      </c>
      <c r="FJ188" s="12"/>
      <c r="FK188" s="12"/>
      <c r="FL188" s="12">
        <f t="shared" si="189"/>
        <v>0</v>
      </c>
      <c r="FM188" s="11"/>
      <c r="FN188" s="14"/>
      <c r="FO188" s="12">
        <f t="shared" si="190"/>
        <v>0</v>
      </c>
      <c r="FP188" s="12"/>
      <c r="FQ188" s="12"/>
      <c r="FR188" s="12">
        <f t="shared" si="191"/>
        <v>0</v>
      </c>
      <c r="FS188" s="11"/>
      <c r="FT188" s="14"/>
      <c r="FU188" s="12">
        <f t="shared" si="192"/>
        <v>0</v>
      </c>
      <c r="FV188" s="12"/>
      <c r="FW188" s="12"/>
      <c r="FX188" s="12">
        <f t="shared" si="193"/>
        <v>0</v>
      </c>
      <c r="FY188" s="11"/>
      <c r="FZ188" s="14"/>
      <c r="GA188" s="12">
        <f t="shared" si="194"/>
        <v>0</v>
      </c>
      <c r="GB188" s="12"/>
      <c r="GC188" s="12"/>
      <c r="GD188" s="12">
        <f t="shared" si="195"/>
        <v>0</v>
      </c>
      <c r="GE188" s="11">
        <f>[2]Sheet1!$D$3</f>
        <v>0</v>
      </c>
      <c r="GF188" s="12">
        <f t="shared" si="196"/>
        <v>0</v>
      </c>
      <c r="GG188" s="12">
        <f t="shared" si="197"/>
        <v>0</v>
      </c>
      <c r="GH188" s="12">
        <f t="shared" si="198"/>
        <v>0</v>
      </c>
      <c r="GI188" s="12">
        <f t="shared" si="133"/>
        <v>0</v>
      </c>
      <c r="GJ188" s="13">
        <f t="shared" si="134"/>
        <v>0</v>
      </c>
    </row>
    <row r="189" spans="1:192" ht="18.75" customHeight="1" x14ac:dyDescent="0.25">
      <c r="A189" s="64" t="str">
        <f>'[1]البيان الاساسى'!A187</f>
        <v>تعبئة وتغليف</v>
      </c>
      <c r="B189" s="9">
        <f>'[1]البيان الاساسى'!B187</f>
        <v>185</v>
      </c>
      <c r="C189" s="10" t="str">
        <f>VLOOKUP($B189,'[1]البيان الاساسى'!$B$3:$K$561,2,0)</f>
        <v>فوم 2 كيلو</v>
      </c>
      <c r="D189" s="10" t="str">
        <f>VLOOKUP($B189,'[1]البيان الاساسى'!$B$3:$K$561,3,0)</f>
        <v>لفة 200 طبق</v>
      </c>
      <c r="E189" s="11"/>
      <c r="F189" s="14"/>
      <c r="G189" s="12">
        <f t="shared" si="135"/>
        <v>0</v>
      </c>
      <c r="H189" s="12"/>
      <c r="I189" s="12"/>
      <c r="J189" s="12">
        <f t="shared" si="136"/>
        <v>0</v>
      </c>
      <c r="K189" s="14"/>
      <c r="L189" s="13">
        <f t="shared" si="137"/>
        <v>0</v>
      </c>
      <c r="M189" s="11"/>
      <c r="N189" s="14"/>
      <c r="O189" s="12">
        <f t="shared" si="138"/>
        <v>0</v>
      </c>
      <c r="P189" s="12"/>
      <c r="Q189" s="12"/>
      <c r="R189" s="12">
        <f t="shared" si="139"/>
        <v>0</v>
      </c>
      <c r="S189" s="11"/>
      <c r="T189" s="14"/>
      <c r="U189" s="12">
        <f t="shared" si="140"/>
        <v>0</v>
      </c>
      <c r="V189" s="12"/>
      <c r="W189" s="12"/>
      <c r="X189" s="12">
        <f t="shared" si="141"/>
        <v>0</v>
      </c>
      <c r="Y189" s="11"/>
      <c r="Z189" s="14"/>
      <c r="AA189" s="12">
        <f t="shared" si="142"/>
        <v>0</v>
      </c>
      <c r="AB189" s="12"/>
      <c r="AC189" s="12"/>
      <c r="AD189" s="12">
        <f t="shared" si="143"/>
        <v>0</v>
      </c>
      <c r="AE189" s="11"/>
      <c r="AF189" s="14"/>
      <c r="AG189" s="12">
        <f t="shared" si="144"/>
        <v>0</v>
      </c>
      <c r="AH189" s="12"/>
      <c r="AI189" s="12"/>
      <c r="AJ189" s="12">
        <f t="shared" si="145"/>
        <v>0</v>
      </c>
      <c r="AK189" s="11"/>
      <c r="AL189" s="14"/>
      <c r="AM189" s="12">
        <f t="shared" si="146"/>
        <v>0</v>
      </c>
      <c r="AN189" s="12"/>
      <c r="AO189" s="12"/>
      <c r="AP189" s="12">
        <f t="shared" si="147"/>
        <v>0</v>
      </c>
      <c r="AQ189" s="11"/>
      <c r="AR189" s="14"/>
      <c r="AS189" s="12">
        <f t="shared" si="148"/>
        <v>0</v>
      </c>
      <c r="AT189" s="12"/>
      <c r="AU189" s="12"/>
      <c r="AV189" s="12">
        <f t="shared" si="149"/>
        <v>0</v>
      </c>
      <c r="AW189" s="11"/>
      <c r="AX189" s="14"/>
      <c r="AY189" s="12">
        <f t="shared" si="150"/>
        <v>0</v>
      </c>
      <c r="AZ189" s="12"/>
      <c r="BA189" s="12"/>
      <c r="BB189" s="12">
        <f t="shared" si="151"/>
        <v>0</v>
      </c>
      <c r="BC189" s="11"/>
      <c r="BD189" s="14"/>
      <c r="BE189" s="12">
        <f t="shared" si="152"/>
        <v>0</v>
      </c>
      <c r="BF189" s="12"/>
      <c r="BG189" s="12"/>
      <c r="BH189" s="12">
        <f t="shared" si="153"/>
        <v>0</v>
      </c>
      <c r="BI189" s="11"/>
      <c r="BJ189" s="14"/>
      <c r="BK189" s="12">
        <f t="shared" si="154"/>
        <v>0</v>
      </c>
      <c r="BL189" s="12"/>
      <c r="BM189" s="12"/>
      <c r="BN189" s="12">
        <f t="shared" si="155"/>
        <v>0</v>
      </c>
      <c r="BO189" s="11"/>
      <c r="BP189" s="14"/>
      <c r="BQ189" s="12">
        <f t="shared" si="156"/>
        <v>0</v>
      </c>
      <c r="BR189" s="12"/>
      <c r="BS189" s="12"/>
      <c r="BT189" s="12">
        <f t="shared" si="157"/>
        <v>0</v>
      </c>
      <c r="BU189" s="11"/>
      <c r="BV189" s="14"/>
      <c r="BW189" s="12">
        <f t="shared" si="158"/>
        <v>0</v>
      </c>
      <c r="BX189" s="12"/>
      <c r="BY189" s="12"/>
      <c r="BZ189" s="12">
        <f t="shared" si="159"/>
        <v>0</v>
      </c>
      <c r="CA189" s="11"/>
      <c r="CB189" s="14"/>
      <c r="CC189" s="12">
        <f t="shared" si="160"/>
        <v>0</v>
      </c>
      <c r="CD189" s="12"/>
      <c r="CE189" s="12"/>
      <c r="CF189" s="12">
        <f t="shared" si="161"/>
        <v>0</v>
      </c>
      <c r="CG189" s="11"/>
      <c r="CH189" s="14"/>
      <c r="CI189" s="12">
        <f t="shared" si="162"/>
        <v>0</v>
      </c>
      <c r="CJ189" s="12"/>
      <c r="CK189" s="12"/>
      <c r="CL189" s="12">
        <f t="shared" si="163"/>
        <v>0</v>
      </c>
      <c r="CM189" s="11"/>
      <c r="CN189" s="14"/>
      <c r="CO189" s="12">
        <f t="shared" si="164"/>
        <v>0</v>
      </c>
      <c r="CP189" s="12"/>
      <c r="CQ189" s="12"/>
      <c r="CR189" s="12">
        <f t="shared" si="165"/>
        <v>0</v>
      </c>
      <c r="CS189" s="11"/>
      <c r="CT189" s="14"/>
      <c r="CU189" s="12">
        <f t="shared" si="166"/>
        <v>0</v>
      </c>
      <c r="CV189" s="12"/>
      <c r="CW189" s="12"/>
      <c r="CX189" s="12">
        <f t="shared" si="167"/>
        <v>0</v>
      </c>
      <c r="CY189" s="11"/>
      <c r="CZ189" s="14"/>
      <c r="DA189" s="12">
        <f t="shared" si="168"/>
        <v>0</v>
      </c>
      <c r="DB189" s="12"/>
      <c r="DC189" s="12"/>
      <c r="DD189" s="12">
        <f t="shared" si="169"/>
        <v>0</v>
      </c>
      <c r="DE189" s="11"/>
      <c r="DF189" s="14"/>
      <c r="DG189" s="12">
        <f t="shared" si="170"/>
        <v>0</v>
      </c>
      <c r="DH189" s="12"/>
      <c r="DI189" s="12"/>
      <c r="DJ189" s="12">
        <f t="shared" si="171"/>
        <v>0</v>
      </c>
      <c r="DK189" s="11"/>
      <c r="DL189" s="14"/>
      <c r="DM189" s="12">
        <f t="shared" si="172"/>
        <v>0</v>
      </c>
      <c r="DN189" s="12"/>
      <c r="DO189" s="12"/>
      <c r="DP189" s="12">
        <f t="shared" si="173"/>
        <v>0</v>
      </c>
      <c r="DQ189" s="11"/>
      <c r="DR189" s="14"/>
      <c r="DS189" s="12">
        <f t="shared" si="174"/>
        <v>0</v>
      </c>
      <c r="DT189" s="12"/>
      <c r="DU189" s="12"/>
      <c r="DV189" s="12">
        <f t="shared" si="175"/>
        <v>0</v>
      </c>
      <c r="DW189" s="11"/>
      <c r="DX189" s="14"/>
      <c r="DY189" s="12">
        <f t="shared" si="176"/>
        <v>0</v>
      </c>
      <c r="DZ189" s="12"/>
      <c r="EA189" s="12"/>
      <c r="EB189" s="12">
        <f t="shared" si="177"/>
        <v>0</v>
      </c>
      <c r="EC189" s="11"/>
      <c r="ED189" s="14"/>
      <c r="EE189" s="12">
        <f t="shared" si="178"/>
        <v>0</v>
      </c>
      <c r="EF189" s="12"/>
      <c r="EG189" s="12"/>
      <c r="EH189" s="12">
        <f t="shared" si="179"/>
        <v>0</v>
      </c>
      <c r="EI189" s="11"/>
      <c r="EJ189" s="14"/>
      <c r="EK189" s="12">
        <f t="shared" si="180"/>
        <v>0</v>
      </c>
      <c r="EL189" s="12"/>
      <c r="EM189" s="12"/>
      <c r="EN189" s="12">
        <f t="shared" si="181"/>
        <v>0</v>
      </c>
      <c r="EO189" s="11"/>
      <c r="EP189" s="14"/>
      <c r="EQ189" s="12">
        <f t="shared" si="182"/>
        <v>0</v>
      </c>
      <c r="ER189" s="12"/>
      <c r="ES189" s="12"/>
      <c r="ET189" s="12">
        <f t="shared" si="183"/>
        <v>0</v>
      </c>
      <c r="EU189" s="11"/>
      <c r="EV189" s="14"/>
      <c r="EW189" s="12">
        <f t="shared" si="184"/>
        <v>0</v>
      </c>
      <c r="EX189" s="12"/>
      <c r="EY189" s="12"/>
      <c r="EZ189" s="12">
        <f t="shared" si="185"/>
        <v>0</v>
      </c>
      <c r="FA189" s="11"/>
      <c r="FB189" s="14"/>
      <c r="FC189" s="12">
        <f t="shared" si="186"/>
        <v>0</v>
      </c>
      <c r="FD189" s="12"/>
      <c r="FE189" s="12"/>
      <c r="FF189" s="12">
        <f t="shared" si="187"/>
        <v>0</v>
      </c>
      <c r="FG189" s="11"/>
      <c r="FH189" s="14"/>
      <c r="FI189" s="12">
        <f t="shared" si="188"/>
        <v>0</v>
      </c>
      <c r="FJ189" s="12"/>
      <c r="FK189" s="12"/>
      <c r="FL189" s="12">
        <f t="shared" si="189"/>
        <v>0</v>
      </c>
      <c r="FM189" s="11"/>
      <c r="FN189" s="14"/>
      <c r="FO189" s="12">
        <f t="shared" si="190"/>
        <v>0</v>
      </c>
      <c r="FP189" s="12"/>
      <c r="FQ189" s="12"/>
      <c r="FR189" s="12">
        <f t="shared" si="191"/>
        <v>0</v>
      </c>
      <c r="FS189" s="11"/>
      <c r="FT189" s="14"/>
      <c r="FU189" s="12">
        <f t="shared" si="192"/>
        <v>0</v>
      </c>
      <c r="FV189" s="12"/>
      <c r="FW189" s="12"/>
      <c r="FX189" s="12">
        <f t="shared" si="193"/>
        <v>0</v>
      </c>
      <c r="FY189" s="11"/>
      <c r="FZ189" s="14"/>
      <c r="GA189" s="12">
        <f t="shared" si="194"/>
        <v>0</v>
      </c>
      <c r="GB189" s="12"/>
      <c r="GC189" s="12"/>
      <c r="GD189" s="12">
        <f t="shared" si="195"/>
        <v>0</v>
      </c>
      <c r="GE189" s="11">
        <f>[2]Sheet1!$D$3</f>
        <v>0</v>
      </c>
      <c r="GF189" s="12">
        <f t="shared" si="196"/>
        <v>0</v>
      </c>
      <c r="GG189" s="12">
        <f t="shared" si="197"/>
        <v>0</v>
      </c>
      <c r="GH189" s="12">
        <f t="shared" si="198"/>
        <v>0</v>
      </c>
      <c r="GI189" s="12">
        <f t="shared" si="133"/>
        <v>0</v>
      </c>
      <c r="GJ189" s="13">
        <f t="shared" si="134"/>
        <v>0</v>
      </c>
    </row>
    <row r="190" spans="1:192" x14ac:dyDescent="0.25">
      <c r="A190" s="65"/>
      <c r="B190" s="9">
        <f>'[1]البيان الاساسى'!B188</f>
        <v>186</v>
      </c>
      <c r="C190" s="10" t="str">
        <f>VLOOKUP($B190,'[1]البيان الاساسى'!$B$3:$K$561,2,0)</f>
        <v>فوم 1 كيلو</v>
      </c>
      <c r="D190" s="10" t="str">
        <f>VLOOKUP($B190,'[1]البيان الاساسى'!$B$3:$K$561,3,0)</f>
        <v>لفة 500 طبق</v>
      </c>
      <c r="E190" s="11"/>
      <c r="F190" s="14"/>
      <c r="G190" s="12">
        <f t="shared" si="135"/>
        <v>0</v>
      </c>
      <c r="H190" s="12"/>
      <c r="I190" s="12"/>
      <c r="J190" s="12">
        <f t="shared" si="136"/>
        <v>0</v>
      </c>
      <c r="K190" s="14"/>
      <c r="L190" s="13">
        <f t="shared" si="137"/>
        <v>0</v>
      </c>
      <c r="M190" s="11"/>
      <c r="N190" s="14"/>
      <c r="O190" s="12">
        <f t="shared" si="138"/>
        <v>0</v>
      </c>
      <c r="P190" s="12"/>
      <c r="Q190" s="12"/>
      <c r="R190" s="12">
        <f t="shared" si="139"/>
        <v>0</v>
      </c>
      <c r="S190" s="11"/>
      <c r="T190" s="14"/>
      <c r="U190" s="12">
        <f t="shared" si="140"/>
        <v>0</v>
      </c>
      <c r="V190" s="12"/>
      <c r="W190" s="12"/>
      <c r="X190" s="12">
        <f t="shared" si="141"/>
        <v>0</v>
      </c>
      <c r="Y190" s="11"/>
      <c r="Z190" s="14"/>
      <c r="AA190" s="12">
        <f t="shared" si="142"/>
        <v>0</v>
      </c>
      <c r="AB190" s="12"/>
      <c r="AC190" s="12"/>
      <c r="AD190" s="12">
        <f t="shared" si="143"/>
        <v>0</v>
      </c>
      <c r="AE190" s="11"/>
      <c r="AF190" s="14"/>
      <c r="AG190" s="12">
        <f t="shared" si="144"/>
        <v>0</v>
      </c>
      <c r="AH190" s="12"/>
      <c r="AI190" s="12"/>
      <c r="AJ190" s="12">
        <f t="shared" si="145"/>
        <v>0</v>
      </c>
      <c r="AK190" s="11"/>
      <c r="AL190" s="14"/>
      <c r="AM190" s="12">
        <f t="shared" si="146"/>
        <v>0</v>
      </c>
      <c r="AN190" s="12"/>
      <c r="AO190" s="12"/>
      <c r="AP190" s="12">
        <f t="shared" si="147"/>
        <v>0</v>
      </c>
      <c r="AQ190" s="11"/>
      <c r="AR190" s="14"/>
      <c r="AS190" s="12">
        <f t="shared" si="148"/>
        <v>0</v>
      </c>
      <c r="AT190" s="12"/>
      <c r="AU190" s="12"/>
      <c r="AV190" s="12">
        <f t="shared" si="149"/>
        <v>0</v>
      </c>
      <c r="AW190" s="11"/>
      <c r="AX190" s="14"/>
      <c r="AY190" s="12">
        <f t="shared" si="150"/>
        <v>0</v>
      </c>
      <c r="AZ190" s="12"/>
      <c r="BA190" s="12"/>
      <c r="BB190" s="12">
        <f t="shared" si="151"/>
        <v>0</v>
      </c>
      <c r="BC190" s="11"/>
      <c r="BD190" s="14"/>
      <c r="BE190" s="12">
        <f t="shared" si="152"/>
        <v>0</v>
      </c>
      <c r="BF190" s="12"/>
      <c r="BG190" s="12"/>
      <c r="BH190" s="12">
        <f t="shared" si="153"/>
        <v>0</v>
      </c>
      <c r="BI190" s="11"/>
      <c r="BJ190" s="14"/>
      <c r="BK190" s="12">
        <f t="shared" si="154"/>
        <v>0</v>
      </c>
      <c r="BL190" s="12"/>
      <c r="BM190" s="12"/>
      <c r="BN190" s="12">
        <f t="shared" si="155"/>
        <v>0</v>
      </c>
      <c r="BO190" s="11"/>
      <c r="BP190" s="14"/>
      <c r="BQ190" s="12">
        <f t="shared" si="156"/>
        <v>0</v>
      </c>
      <c r="BR190" s="12"/>
      <c r="BS190" s="12"/>
      <c r="BT190" s="12">
        <f t="shared" si="157"/>
        <v>0</v>
      </c>
      <c r="BU190" s="11"/>
      <c r="BV190" s="14"/>
      <c r="BW190" s="12">
        <f t="shared" si="158"/>
        <v>0</v>
      </c>
      <c r="BX190" s="12"/>
      <c r="BY190" s="12"/>
      <c r="BZ190" s="12">
        <f t="shared" si="159"/>
        <v>0</v>
      </c>
      <c r="CA190" s="11"/>
      <c r="CB190" s="14"/>
      <c r="CC190" s="12">
        <f t="shared" si="160"/>
        <v>0</v>
      </c>
      <c r="CD190" s="12"/>
      <c r="CE190" s="12"/>
      <c r="CF190" s="12">
        <f t="shared" si="161"/>
        <v>0</v>
      </c>
      <c r="CG190" s="11"/>
      <c r="CH190" s="14"/>
      <c r="CI190" s="12">
        <f t="shared" si="162"/>
        <v>0</v>
      </c>
      <c r="CJ190" s="12"/>
      <c r="CK190" s="12"/>
      <c r="CL190" s="12">
        <f t="shared" si="163"/>
        <v>0</v>
      </c>
      <c r="CM190" s="11"/>
      <c r="CN190" s="14"/>
      <c r="CO190" s="12">
        <f t="shared" si="164"/>
        <v>0</v>
      </c>
      <c r="CP190" s="12"/>
      <c r="CQ190" s="12"/>
      <c r="CR190" s="12">
        <f t="shared" si="165"/>
        <v>0</v>
      </c>
      <c r="CS190" s="11"/>
      <c r="CT190" s="14"/>
      <c r="CU190" s="12">
        <f t="shared" si="166"/>
        <v>0</v>
      </c>
      <c r="CV190" s="12"/>
      <c r="CW190" s="12"/>
      <c r="CX190" s="12">
        <f t="shared" si="167"/>
        <v>0</v>
      </c>
      <c r="CY190" s="11"/>
      <c r="CZ190" s="14"/>
      <c r="DA190" s="12">
        <f t="shared" si="168"/>
        <v>0</v>
      </c>
      <c r="DB190" s="12"/>
      <c r="DC190" s="12"/>
      <c r="DD190" s="12">
        <f t="shared" si="169"/>
        <v>0</v>
      </c>
      <c r="DE190" s="11"/>
      <c r="DF190" s="14"/>
      <c r="DG190" s="12">
        <f t="shared" si="170"/>
        <v>0</v>
      </c>
      <c r="DH190" s="12"/>
      <c r="DI190" s="12"/>
      <c r="DJ190" s="12">
        <f t="shared" si="171"/>
        <v>0</v>
      </c>
      <c r="DK190" s="11"/>
      <c r="DL190" s="14"/>
      <c r="DM190" s="12">
        <f t="shared" si="172"/>
        <v>0</v>
      </c>
      <c r="DN190" s="12"/>
      <c r="DO190" s="12"/>
      <c r="DP190" s="12">
        <f t="shared" si="173"/>
        <v>0</v>
      </c>
      <c r="DQ190" s="11"/>
      <c r="DR190" s="14"/>
      <c r="DS190" s="12">
        <f t="shared" si="174"/>
        <v>0</v>
      </c>
      <c r="DT190" s="12"/>
      <c r="DU190" s="12"/>
      <c r="DV190" s="12">
        <f t="shared" si="175"/>
        <v>0</v>
      </c>
      <c r="DW190" s="11"/>
      <c r="DX190" s="14"/>
      <c r="DY190" s="12">
        <f t="shared" si="176"/>
        <v>0</v>
      </c>
      <c r="DZ190" s="12"/>
      <c r="EA190" s="12"/>
      <c r="EB190" s="12">
        <f t="shared" si="177"/>
        <v>0</v>
      </c>
      <c r="EC190" s="11"/>
      <c r="ED190" s="14"/>
      <c r="EE190" s="12">
        <f t="shared" si="178"/>
        <v>0</v>
      </c>
      <c r="EF190" s="12"/>
      <c r="EG190" s="12"/>
      <c r="EH190" s="12">
        <f t="shared" si="179"/>
        <v>0</v>
      </c>
      <c r="EI190" s="11"/>
      <c r="EJ190" s="14"/>
      <c r="EK190" s="12">
        <f t="shared" si="180"/>
        <v>0</v>
      </c>
      <c r="EL190" s="12"/>
      <c r="EM190" s="12"/>
      <c r="EN190" s="12">
        <f t="shared" si="181"/>
        <v>0</v>
      </c>
      <c r="EO190" s="11"/>
      <c r="EP190" s="14"/>
      <c r="EQ190" s="12">
        <f t="shared" si="182"/>
        <v>0</v>
      </c>
      <c r="ER190" s="12"/>
      <c r="ES190" s="12"/>
      <c r="ET190" s="12">
        <f t="shared" si="183"/>
        <v>0</v>
      </c>
      <c r="EU190" s="11"/>
      <c r="EV190" s="14"/>
      <c r="EW190" s="12">
        <f t="shared" si="184"/>
        <v>0</v>
      </c>
      <c r="EX190" s="12"/>
      <c r="EY190" s="12"/>
      <c r="EZ190" s="12">
        <f t="shared" si="185"/>
        <v>0</v>
      </c>
      <c r="FA190" s="11"/>
      <c r="FB190" s="14"/>
      <c r="FC190" s="12">
        <f t="shared" si="186"/>
        <v>0</v>
      </c>
      <c r="FD190" s="12"/>
      <c r="FE190" s="12"/>
      <c r="FF190" s="12">
        <f t="shared" si="187"/>
        <v>0</v>
      </c>
      <c r="FG190" s="11"/>
      <c r="FH190" s="14"/>
      <c r="FI190" s="12">
        <f t="shared" si="188"/>
        <v>0</v>
      </c>
      <c r="FJ190" s="12"/>
      <c r="FK190" s="12"/>
      <c r="FL190" s="12">
        <f t="shared" si="189"/>
        <v>0</v>
      </c>
      <c r="FM190" s="11"/>
      <c r="FN190" s="14"/>
      <c r="FO190" s="12">
        <f t="shared" si="190"/>
        <v>0</v>
      </c>
      <c r="FP190" s="12"/>
      <c r="FQ190" s="12"/>
      <c r="FR190" s="12">
        <f t="shared" si="191"/>
        <v>0</v>
      </c>
      <c r="FS190" s="11"/>
      <c r="FT190" s="14"/>
      <c r="FU190" s="12">
        <f t="shared" si="192"/>
        <v>0</v>
      </c>
      <c r="FV190" s="12"/>
      <c r="FW190" s="12"/>
      <c r="FX190" s="12">
        <f t="shared" si="193"/>
        <v>0</v>
      </c>
      <c r="FY190" s="11"/>
      <c r="FZ190" s="14"/>
      <c r="GA190" s="12">
        <f t="shared" si="194"/>
        <v>0</v>
      </c>
      <c r="GB190" s="12"/>
      <c r="GC190" s="12"/>
      <c r="GD190" s="12">
        <f t="shared" si="195"/>
        <v>0</v>
      </c>
      <c r="GE190" s="11">
        <f>[2]Sheet1!$D$3</f>
        <v>0</v>
      </c>
      <c r="GF190" s="12">
        <f t="shared" si="196"/>
        <v>0</v>
      </c>
      <c r="GG190" s="12">
        <f t="shared" si="197"/>
        <v>0</v>
      </c>
      <c r="GH190" s="12">
        <f t="shared" si="198"/>
        <v>0</v>
      </c>
      <c r="GI190" s="12">
        <f t="shared" si="133"/>
        <v>0</v>
      </c>
      <c r="GJ190" s="13">
        <f t="shared" si="134"/>
        <v>0</v>
      </c>
    </row>
    <row r="191" spans="1:192" x14ac:dyDescent="0.25">
      <c r="A191" s="65"/>
      <c r="B191" s="9">
        <f>'[1]البيان الاساسى'!B189</f>
        <v>187</v>
      </c>
      <c r="C191" s="10" t="str">
        <f>VLOOKUP($B191,'[1]البيان الاساسى'!$B$3:$K$561,2,0)</f>
        <v>فوم 1/2</v>
      </c>
      <c r="D191" s="10" t="str">
        <f>VLOOKUP($B191,'[1]البيان الاساسى'!$B$3:$K$561,3,0)</f>
        <v>لفة 500 طبق</v>
      </c>
      <c r="E191" s="11"/>
      <c r="F191" s="14"/>
      <c r="G191" s="12">
        <f t="shared" si="135"/>
        <v>0</v>
      </c>
      <c r="H191" s="12"/>
      <c r="I191" s="12"/>
      <c r="J191" s="12">
        <f t="shared" si="136"/>
        <v>0</v>
      </c>
      <c r="K191" s="14"/>
      <c r="L191" s="13">
        <f t="shared" si="137"/>
        <v>0</v>
      </c>
      <c r="M191" s="11"/>
      <c r="N191" s="14"/>
      <c r="O191" s="12">
        <f t="shared" si="138"/>
        <v>0</v>
      </c>
      <c r="P191" s="12"/>
      <c r="Q191" s="12"/>
      <c r="R191" s="12">
        <f t="shared" si="139"/>
        <v>0</v>
      </c>
      <c r="S191" s="11"/>
      <c r="T191" s="14"/>
      <c r="U191" s="12">
        <f t="shared" si="140"/>
        <v>0</v>
      </c>
      <c r="V191" s="12"/>
      <c r="W191" s="12"/>
      <c r="X191" s="12">
        <f t="shared" si="141"/>
        <v>0</v>
      </c>
      <c r="Y191" s="11"/>
      <c r="Z191" s="14"/>
      <c r="AA191" s="12">
        <f t="shared" si="142"/>
        <v>0</v>
      </c>
      <c r="AB191" s="12"/>
      <c r="AC191" s="12"/>
      <c r="AD191" s="12">
        <f t="shared" si="143"/>
        <v>0</v>
      </c>
      <c r="AE191" s="11"/>
      <c r="AF191" s="14"/>
      <c r="AG191" s="12">
        <f t="shared" si="144"/>
        <v>0</v>
      </c>
      <c r="AH191" s="12"/>
      <c r="AI191" s="12"/>
      <c r="AJ191" s="12">
        <f t="shared" si="145"/>
        <v>0</v>
      </c>
      <c r="AK191" s="11"/>
      <c r="AL191" s="14"/>
      <c r="AM191" s="12">
        <f t="shared" si="146"/>
        <v>0</v>
      </c>
      <c r="AN191" s="12"/>
      <c r="AO191" s="12"/>
      <c r="AP191" s="12">
        <f t="shared" si="147"/>
        <v>0</v>
      </c>
      <c r="AQ191" s="11"/>
      <c r="AR191" s="14"/>
      <c r="AS191" s="12">
        <f t="shared" si="148"/>
        <v>0</v>
      </c>
      <c r="AT191" s="12"/>
      <c r="AU191" s="12"/>
      <c r="AV191" s="12">
        <f t="shared" si="149"/>
        <v>0</v>
      </c>
      <c r="AW191" s="11"/>
      <c r="AX191" s="14"/>
      <c r="AY191" s="12">
        <f t="shared" si="150"/>
        <v>0</v>
      </c>
      <c r="AZ191" s="12"/>
      <c r="BA191" s="12"/>
      <c r="BB191" s="12">
        <f t="shared" si="151"/>
        <v>0</v>
      </c>
      <c r="BC191" s="11"/>
      <c r="BD191" s="14"/>
      <c r="BE191" s="12">
        <f t="shared" si="152"/>
        <v>0</v>
      </c>
      <c r="BF191" s="12"/>
      <c r="BG191" s="12"/>
      <c r="BH191" s="12">
        <f t="shared" si="153"/>
        <v>0</v>
      </c>
      <c r="BI191" s="11"/>
      <c r="BJ191" s="14"/>
      <c r="BK191" s="12">
        <f t="shared" si="154"/>
        <v>0</v>
      </c>
      <c r="BL191" s="12"/>
      <c r="BM191" s="12"/>
      <c r="BN191" s="12">
        <f t="shared" si="155"/>
        <v>0</v>
      </c>
      <c r="BO191" s="11"/>
      <c r="BP191" s="14"/>
      <c r="BQ191" s="12">
        <f t="shared" si="156"/>
        <v>0</v>
      </c>
      <c r="BR191" s="12"/>
      <c r="BS191" s="12"/>
      <c r="BT191" s="12">
        <f t="shared" si="157"/>
        <v>0</v>
      </c>
      <c r="BU191" s="11"/>
      <c r="BV191" s="14"/>
      <c r="BW191" s="12">
        <f t="shared" si="158"/>
        <v>0</v>
      </c>
      <c r="BX191" s="12"/>
      <c r="BY191" s="12"/>
      <c r="BZ191" s="12">
        <f t="shared" si="159"/>
        <v>0</v>
      </c>
      <c r="CA191" s="11"/>
      <c r="CB191" s="14"/>
      <c r="CC191" s="12">
        <f t="shared" si="160"/>
        <v>0</v>
      </c>
      <c r="CD191" s="12"/>
      <c r="CE191" s="12"/>
      <c r="CF191" s="12">
        <f t="shared" si="161"/>
        <v>0</v>
      </c>
      <c r="CG191" s="11"/>
      <c r="CH191" s="14"/>
      <c r="CI191" s="12">
        <f t="shared" si="162"/>
        <v>0</v>
      </c>
      <c r="CJ191" s="12"/>
      <c r="CK191" s="12"/>
      <c r="CL191" s="12">
        <f t="shared" si="163"/>
        <v>0</v>
      </c>
      <c r="CM191" s="11"/>
      <c r="CN191" s="14"/>
      <c r="CO191" s="12">
        <f t="shared" si="164"/>
        <v>0</v>
      </c>
      <c r="CP191" s="12"/>
      <c r="CQ191" s="12"/>
      <c r="CR191" s="12">
        <f t="shared" si="165"/>
        <v>0</v>
      </c>
      <c r="CS191" s="11"/>
      <c r="CT191" s="14"/>
      <c r="CU191" s="12">
        <f t="shared" si="166"/>
        <v>0</v>
      </c>
      <c r="CV191" s="12"/>
      <c r="CW191" s="12"/>
      <c r="CX191" s="12">
        <f t="shared" si="167"/>
        <v>0</v>
      </c>
      <c r="CY191" s="11"/>
      <c r="CZ191" s="14"/>
      <c r="DA191" s="12">
        <f t="shared" si="168"/>
        <v>0</v>
      </c>
      <c r="DB191" s="12"/>
      <c r="DC191" s="12"/>
      <c r="DD191" s="12">
        <f t="shared" si="169"/>
        <v>0</v>
      </c>
      <c r="DE191" s="11"/>
      <c r="DF191" s="14"/>
      <c r="DG191" s="12">
        <f t="shared" si="170"/>
        <v>0</v>
      </c>
      <c r="DH191" s="12"/>
      <c r="DI191" s="12"/>
      <c r="DJ191" s="12">
        <f t="shared" si="171"/>
        <v>0</v>
      </c>
      <c r="DK191" s="11"/>
      <c r="DL191" s="14"/>
      <c r="DM191" s="12">
        <f t="shared" si="172"/>
        <v>0</v>
      </c>
      <c r="DN191" s="12"/>
      <c r="DO191" s="12"/>
      <c r="DP191" s="12">
        <f t="shared" si="173"/>
        <v>0</v>
      </c>
      <c r="DQ191" s="11"/>
      <c r="DR191" s="14"/>
      <c r="DS191" s="12">
        <f t="shared" si="174"/>
        <v>0</v>
      </c>
      <c r="DT191" s="12"/>
      <c r="DU191" s="12"/>
      <c r="DV191" s="12">
        <f t="shared" si="175"/>
        <v>0</v>
      </c>
      <c r="DW191" s="11"/>
      <c r="DX191" s="14"/>
      <c r="DY191" s="12">
        <f t="shared" si="176"/>
        <v>0</v>
      </c>
      <c r="DZ191" s="12"/>
      <c r="EA191" s="12"/>
      <c r="EB191" s="12">
        <f t="shared" si="177"/>
        <v>0</v>
      </c>
      <c r="EC191" s="11"/>
      <c r="ED191" s="14"/>
      <c r="EE191" s="12">
        <f t="shared" si="178"/>
        <v>0</v>
      </c>
      <c r="EF191" s="12"/>
      <c r="EG191" s="12"/>
      <c r="EH191" s="12">
        <f t="shared" si="179"/>
        <v>0</v>
      </c>
      <c r="EI191" s="11"/>
      <c r="EJ191" s="14"/>
      <c r="EK191" s="12">
        <f t="shared" si="180"/>
        <v>0</v>
      </c>
      <c r="EL191" s="12"/>
      <c r="EM191" s="12"/>
      <c r="EN191" s="12">
        <f t="shared" si="181"/>
        <v>0</v>
      </c>
      <c r="EO191" s="11"/>
      <c r="EP191" s="14"/>
      <c r="EQ191" s="12">
        <f t="shared" si="182"/>
        <v>0</v>
      </c>
      <c r="ER191" s="12"/>
      <c r="ES191" s="12"/>
      <c r="ET191" s="12">
        <f t="shared" si="183"/>
        <v>0</v>
      </c>
      <c r="EU191" s="11"/>
      <c r="EV191" s="14"/>
      <c r="EW191" s="12">
        <f t="shared" si="184"/>
        <v>0</v>
      </c>
      <c r="EX191" s="12"/>
      <c r="EY191" s="12"/>
      <c r="EZ191" s="12">
        <f t="shared" si="185"/>
        <v>0</v>
      </c>
      <c r="FA191" s="11"/>
      <c r="FB191" s="14"/>
      <c r="FC191" s="12">
        <f t="shared" si="186"/>
        <v>0</v>
      </c>
      <c r="FD191" s="12"/>
      <c r="FE191" s="12"/>
      <c r="FF191" s="12">
        <f t="shared" si="187"/>
        <v>0</v>
      </c>
      <c r="FG191" s="11"/>
      <c r="FH191" s="14"/>
      <c r="FI191" s="12">
        <f t="shared" si="188"/>
        <v>0</v>
      </c>
      <c r="FJ191" s="12"/>
      <c r="FK191" s="12"/>
      <c r="FL191" s="12">
        <f t="shared" si="189"/>
        <v>0</v>
      </c>
      <c r="FM191" s="11"/>
      <c r="FN191" s="14"/>
      <c r="FO191" s="12">
        <f t="shared" si="190"/>
        <v>0</v>
      </c>
      <c r="FP191" s="12"/>
      <c r="FQ191" s="12"/>
      <c r="FR191" s="12">
        <f t="shared" si="191"/>
        <v>0</v>
      </c>
      <c r="FS191" s="11"/>
      <c r="FT191" s="14"/>
      <c r="FU191" s="12">
        <f t="shared" si="192"/>
        <v>0</v>
      </c>
      <c r="FV191" s="12"/>
      <c r="FW191" s="12"/>
      <c r="FX191" s="12">
        <f t="shared" si="193"/>
        <v>0</v>
      </c>
      <c r="FY191" s="11"/>
      <c r="FZ191" s="14"/>
      <c r="GA191" s="12">
        <f t="shared" si="194"/>
        <v>0</v>
      </c>
      <c r="GB191" s="12"/>
      <c r="GC191" s="12"/>
      <c r="GD191" s="12">
        <f t="shared" si="195"/>
        <v>0</v>
      </c>
      <c r="GE191" s="11">
        <f>[2]Sheet1!$D$3</f>
        <v>0</v>
      </c>
      <c r="GF191" s="12">
        <f t="shared" si="196"/>
        <v>0</v>
      </c>
      <c r="GG191" s="12">
        <f t="shared" si="197"/>
        <v>0</v>
      </c>
      <c r="GH191" s="12">
        <f t="shared" si="198"/>
        <v>0</v>
      </c>
      <c r="GI191" s="12">
        <f t="shared" si="133"/>
        <v>0</v>
      </c>
      <c r="GJ191" s="13">
        <f t="shared" si="134"/>
        <v>0</v>
      </c>
    </row>
    <row r="192" spans="1:192" x14ac:dyDescent="0.25">
      <c r="A192" s="65"/>
      <c r="B192" s="9">
        <f>'[1]البيان الاساسى'!B190</f>
        <v>188</v>
      </c>
      <c r="C192" s="10" t="str">
        <f>VLOOKUP($B192,'[1]البيان الاساسى'!$B$3:$K$561,2,0)</f>
        <v>فوم 1/8</v>
      </c>
      <c r="D192" s="10" t="str">
        <f>VLOOKUP($B192,'[1]البيان الاساسى'!$B$3:$K$561,3,0)</f>
        <v>لفة 1000 طبق</v>
      </c>
      <c r="E192" s="11"/>
      <c r="F192" s="14"/>
      <c r="G192" s="12">
        <f t="shared" si="135"/>
        <v>0</v>
      </c>
      <c r="H192" s="12"/>
      <c r="I192" s="12"/>
      <c r="J192" s="12">
        <f t="shared" si="136"/>
        <v>0</v>
      </c>
      <c r="K192" s="14"/>
      <c r="L192" s="13">
        <f t="shared" si="137"/>
        <v>0</v>
      </c>
      <c r="M192" s="11"/>
      <c r="N192" s="14"/>
      <c r="O192" s="12">
        <f t="shared" si="138"/>
        <v>0</v>
      </c>
      <c r="P192" s="12"/>
      <c r="Q192" s="12"/>
      <c r="R192" s="12">
        <f t="shared" si="139"/>
        <v>0</v>
      </c>
      <c r="S192" s="11"/>
      <c r="T192" s="14"/>
      <c r="U192" s="12">
        <f t="shared" si="140"/>
        <v>0</v>
      </c>
      <c r="V192" s="12"/>
      <c r="W192" s="12"/>
      <c r="X192" s="12">
        <f t="shared" si="141"/>
        <v>0</v>
      </c>
      <c r="Y192" s="11"/>
      <c r="Z192" s="14"/>
      <c r="AA192" s="12">
        <f t="shared" si="142"/>
        <v>0</v>
      </c>
      <c r="AB192" s="12"/>
      <c r="AC192" s="12"/>
      <c r="AD192" s="12">
        <f t="shared" si="143"/>
        <v>0</v>
      </c>
      <c r="AE192" s="11"/>
      <c r="AF192" s="14"/>
      <c r="AG192" s="12">
        <f t="shared" si="144"/>
        <v>0</v>
      </c>
      <c r="AH192" s="12"/>
      <c r="AI192" s="12"/>
      <c r="AJ192" s="12">
        <f t="shared" si="145"/>
        <v>0</v>
      </c>
      <c r="AK192" s="11"/>
      <c r="AL192" s="14"/>
      <c r="AM192" s="12">
        <f t="shared" si="146"/>
        <v>0</v>
      </c>
      <c r="AN192" s="12"/>
      <c r="AO192" s="12"/>
      <c r="AP192" s="12">
        <f t="shared" si="147"/>
        <v>0</v>
      </c>
      <c r="AQ192" s="11"/>
      <c r="AR192" s="14"/>
      <c r="AS192" s="12">
        <f t="shared" si="148"/>
        <v>0</v>
      </c>
      <c r="AT192" s="12"/>
      <c r="AU192" s="12"/>
      <c r="AV192" s="12">
        <f t="shared" si="149"/>
        <v>0</v>
      </c>
      <c r="AW192" s="11"/>
      <c r="AX192" s="14"/>
      <c r="AY192" s="12">
        <f t="shared" si="150"/>
        <v>0</v>
      </c>
      <c r="AZ192" s="12"/>
      <c r="BA192" s="12"/>
      <c r="BB192" s="12">
        <f t="shared" si="151"/>
        <v>0</v>
      </c>
      <c r="BC192" s="11"/>
      <c r="BD192" s="14"/>
      <c r="BE192" s="12">
        <f t="shared" si="152"/>
        <v>0</v>
      </c>
      <c r="BF192" s="12"/>
      <c r="BG192" s="12"/>
      <c r="BH192" s="12">
        <f t="shared" si="153"/>
        <v>0</v>
      </c>
      <c r="BI192" s="11"/>
      <c r="BJ192" s="14"/>
      <c r="BK192" s="12">
        <f t="shared" si="154"/>
        <v>0</v>
      </c>
      <c r="BL192" s="12"/>
      <c r="BM192" s="12"/>
      <c r="BN192" s="12">
        <f t="shared" si="155"/>
        <v>0</v>
      </c>
      <c r="BO192" s="11"/>
      <c r="BP192" s="14"/>
      <c r="BQ192" s="12">
        <f t="shared" si="156"/>
        <v>0</v>
      </c>
      <c r="BR192" s="12"/>
      <c r="BS192" s="12"/>
      <c r="BT192" s="12">
        <f t="shared" si="157"/>
        <v>0</v>
      </c>
      <c r="BU192" s="11"/>
      <c r="BV192" s="14"/>
      <c r="BW192" s="12">
        <f t="shared" si="158"/>
        <v>0</v>
      </c>
      <c r="BX192" s="12"/>
      <c r="BY192" s="12"/>
      <c r="BZ192" s="12">
        <f t="shared" si="159"/>
        <v>0</v>
      </c>
      <c r="CA192" s="11"/>
      <c r="CB192" s="14"/>
      <c r="CC192" s="12">
        <f t="shared" si="160"/>
        <v>0</v>
      </c>
      <c r="CD192" s="12"/>
      <c r="CE192" s="12"/>
      <c r="CF192" s="12">
        <f t="shared" si="161"/>
        <v>0</v>
      </c>
      <c r="CG192" s="11"/>
      <c r="CH192" s="14"/>
      <c r="CI192" s="12">
        <f t="shared" si="162"/>
        <v>0</v>
      </c>
      <c r="CJ192" s="12"/>
      <c r="CK192" s="12"/>
      <c r="CL192" s="12">
        <f t="shared" si="163"/>
        <v>0</v>
      </c>
      <c r="CM192" s="11"/>
      <c r="CN192" s="14"/>
      <c r="CO192" s="12">
        <f t="shared" si="164"/>
        <v>0</v>
      </c>
      <c r="CP192" s="12"/>
      <c r="CQ192" s="12"/>
      <c r="CR192" s="12">
        <f t="shared" si="165"/>
        <v>0</v>
      </c>
      <c r="CS192" s="11"/>
      <c r="CT192" s="14"/>
      <c r="CU192" s="12">
        <f t="shared" si="166"/>
        <v>0</v>
      </c>
      <c r="CV192" s="12"/>
      <c r="CW192" s="12"/>
      <c r="CX192" s="12">
        <f t="shared" si="167"/>
        <v>0</v>
      </c>
      <c r="CY192" s="11"/>
      <c r="CZ192" s="14"/>
      <c r="DA192" s="12">
        <f t="shared" si="168"/>
        <v>0</v>
      </c>
      <c r="DB192" s="12"/>
      <c r="DC192" s="12"/>
      <c r="DD192" s="12">
        <f t="shared" si="169"/>
        <v>0</v>
      </c>
      <c r="DE192" s="11"/>
      <c r="DF192" s="14"/>
      <c r="DG192" s="12">
        <f t="shared" si="170"/>
        <v>0</v>
      </c>
      <c r="DH192" s="12"/>
      <c r="DI192" s="12"/>
      <c r="DJ192" s="12">
        <f t="shared" si="171"/>
        <v>0</v>
      </c>
      <c r="DK192" s="11"/>
      <c r="DL192" s="14"/>
      <c r="DM192" s="12">
        <f t="shared" si="172"/>
        <v>0</v>
      </c>
      <c r="DN192" s="12"/>
      <c r="DO192" s="12"/>
      <c r="DP192" s="12">
        <f t="shared" si="173"/>
        <v>0</v>
      </c>
      <c r="DQ192" s="11"/>
      <c r="DR192" s="14"/>
      <c r="DS192" s="12">
        <f t="shared" si="174"/>
        <v>0</v>
      </c>
      <c r="DT192" s="12"/>
      <c r="DU192" s="12"/>
      <c r="DV192" s="12">
        <f t="shared" si="175"/>
        <v>0</v>
      </c>
      <c r="DW192" s="11"/>
      <c r="DX192" s="14"/>
      <c r="DY192" s="12">
        <f t="shared" si="176"/>
        <v>0</v>
      </c>
      <c r="DZ192" s="12"/>
      <c r="EA192" s="12"/>
      <c r="EB192" s="12">
        <f t="shared" si="177"/>
        <v>0</v>
      </c>
      <c r="EC192" s="11"/>
      <c r="ED192" s="14"/>
      <c r="EE192" s="12">
        <f t="shared" si="178"/>
        <v>0</v>
      </c>
      <c r="EF192" s="12"/>
      <c r="EG192" s="12"/>
      <c r="EH192" s="12">
        <f t="shared" si="179"/>
        <v>0</v>
      </c>
      <c r="EI192" s="11"/>
      <c r="EJ192" s="14"/>
      <c r="EK192" s="12">
        <f t="shared" si="180"/>
        <v>0</v>
      </c>
      <c r="EL192" s="12"/>
      <c r="EM192" s="12"/>
      <c r="EN192" s="12">
        <f t="shared" si="181"/>
        <v>0</v>
      </c>
      <c r="EO192" s="11"/>
      <c r="EP192" s="14"/>
      <c r="EQ192" s="12">
        <f t="shared" si="182"/>
        <v>0</v>
      </c>
      <c r="ER192" s="12"/>
      <c r="ES192" s="12"/>
      <c r="ET192" s="12">
        <f t="shared" si="183"/>
        <v>0</v>
      </c>
      <c r="EU192" s="11"/>
      <c r="EV192" s="14"/>
      <c r="EW192" s="12">
        <f t="shared" si="184"/>
        <v>0</v>
      </c>
      <c r="EX192" s="12"/>
      <c r="EY192" s="12"/>
      <c r="EZ192" s="12">
        <f t="shared" si="185"/>
        <v>0</v>
      </c>
      <c r="FA192" s="11"/>
      <c r="FB192" s="14"/>
      <c r="FC192" s="12">
        <f t="shared" si="186"/>
        <v>0</v>
      </c>
      <c r="FD192" s="12"/>
      <c r="FE192" s="12"/>
      <c r="FF192" s="12">
        <f t="shared" si="187"/>
        <v>0</v>
      </c>
      <c r="FG192" s="11"/>
      <c r="FH192" s="14"/>
      <c r="FI192" s="12">
        <f t="shared" si="188"/>
        <v>0</v>
      </c>
      <c r="FJ192" s="12"/>
      <c r="FK192" s="12"/>
      <c r="FL192" s="12">
        <f t="shared" si="189"/>
        <v>0</v>
      </c>
      <c r="FM192" s="11"/>
      <c r="FN192" s="14"/>
      <c r="FO192" s="12">
        <f t="shared" si="190"/>
        <v>0</v>
      </c>
      <c r="FP192" s="12"/>
      <c r="FQ192" s="12"/>
      <c r="FR192" s="12">
        <f t="shared" si="191"/>
        <v>0</v>
      </c>
      <c r="FS192" s="11"/>
      <c r="FT192" s="14"/>
      <c r="FU192" s="12">
        <f t="shared" si="192"/>
        <v>0</v>
      </c>
      <c r="FV192" s="12"/>
      <c r="FW192" s="12"/>
      <c r="FX192" s="12">
        <f t="shared" si="193"/>
        <v>0</v>
      </c>
      <c r="FY192" s="11"/>
      <c r="FZ192" s="14"/>
      <c r="GA192" s="12">
        <f t="shared" si="194"/>
        <v>0</v>
      </c>
      <c r="GB192" s="12"/>
      <c r="GC192" s="12"/>
      <c r="GD192" s="12">
        <f t="shared" si="195"/>
        <v>0</v>
      </c>
      <c r="GE192" s="11">
        <f>[2]Sheet1!$D$3</f>
        <v>0</v>
      </c>
      <c r="GF192" s="12">
        <f t="shared" si="196"/>
        <v>0</v>
      </c>
      <c r="GG192" s="12">
        <f t="shared" si="197"/>
        <v>0</v>
      </c>
      <c r="GH192" s="12">
        <f t="shared" si="198"/>
        <v>0</v>
      </c>
      <c r="GI192" s="12">
        <f t="shared" si="133"/>
        <v>0</v>
      </c>
      <c r="GJ192" s="13">
        <f t="shared" si="134"/>
        <v>0</v>
      </c>
    </row>
    <row r="193" spans="1:192" x14ac:dyDescent="0.25">
      <c r="A193" s="65"/>
      <c r="B193" s="9">
        <f>'[1]البيان الاساسى'!B191</f>
        <v>189</v>
      </c>
      <c r="C193" s="10" t="str">
        <f>VLOOKUP($B193,'[1]البيان الاساسى'!$B$3:$K$561,2,0)</f>
        <v>منديل سفرة</v>
      </c>
      <c r="D193" s="10" t="str">
        <f>VLOOKUP($B193,'[1]البيان الاساسى'!$B$3:$K$561,3,0)</f>
        <v>باكتة 5 كيلو</v>
      </c>
      <c r="E193" s="11"/>
      <c r="F193" s="14"/>
      <c r="G193" s="12">
        <f t="shared" si="135"/>
        <v>0</v>
      </c>
      <c r="H193" s="12"/>
      <c r="I193" s="12"/>
      <c r="J193" s="12">
        <f t="shared" si="136"/>
        <v>0</v>
      </c>
      <c r="K193" s="14"/>
      <c r="L193" s="13">
        <f t="shared" si="137"/>
        <v>0</v>
      </c>
      <c r="M193" s="11"/>
      <c r="N193" s="14"/>
      <c r="O193" s="12">
        <f t="shared" si="138"/>
        <v>0</v>
      </c>
      <c r="P193" s="12"/>
      <c r="Q193" s="12"/>
      <c r="R193" s="12">
        <f t="shared" si="139"/>
        <v>0</v>
      </c>
      <c r="S193" s="11"/>
      <c r="T193" s="14"/>
      <c r="U193" s="12">
        <f t="shared" si="140"/>
        <v>0</v>
      </c>
      <c r="V193" s="12"/>
      <c r="W193" s="12"/>
      <c r="X193" s="12">
        <f t="shared" si="141"/>
        <v>0</v>
      </c>
      <c r="Y193" s="11"/>
      <c r="Z193" s="14"/>
      <c r="AA193" s="12">
        <f t="shared" si="142"/>
        <v>0</v>
      </c>
      <c r="AB193" s="12"/>
      <c r="AC193" s="12"/>
      <c r="AD193" s="12">
        <f t="shared" si="143"/>
        <v>0</v>
      </c>
      <c r="AE193" s="11"/>
      <c r="AF193" s="14"/>
      <c r="AG193" s="12">
        <f t="shared" si="144"/>
        <v>0</v>
      </c>
      <c r="AH193" s="12"/>
      <c r="AI193" s="12"/>
      <c r="AJ193" s="12">
        <f t="shared" si="145"/>
        <v>0</v>
      </c>
      <c r="AK193" s="11"/>
      <c r="AL193" s="14"/>
      <c r="AM193" s="12">
        <f t="shared" si="146"/>
        <v>0</v>
      </c>
      <c r="AN193" s="12"/>
      <c r="AO193" s="12"/>
      <c r="AP193" s="12">
        <f t="shared" si="147"/>
        <v>0</v>
      </c>
      <c r="AQ193" s="11"/>
      <c r="AR193" s="14"/>
      <c r="AS193" s="12">
        <f t="shared" si="148"/>
        <v>0</v>
      </c>
      <c r="AT193" s="12"/>
      <c r="AU193" s="12"/>
      <c r="AV193" s="12">
        <f t="shared" si="149"/>
        <v>0</v>
      </c>
      <c r="AW193" s="11"/>
      <c r="AX193" s="14"/>
      <c r="AY193" s="12">
        <f t="shared" si="150"/>
        <v>0</v>
      </c>
      <c r="AZ193" s="12"/>
      <c r="BA193" s="12"/>
      <c r="BB193" s="12">
        <f t="shared" si="151"/>
        <v>0</v>
      </c>
      <c r="BC193" s="11"/>
      <c r="BD193" s="14"/>
      <c r="BE193" s="12">
        <f t="shared" si="152"/>
        <v>0</v>
      </c>
      <c r="BF193" s="12"/>
      <c r="BG193" s="12"/>
      <c r="BH193" s="12">
        <f t="shared" si="153"/>
        <v>0</v>
      </c>
      <c r="BI193" s="11"/>
      <c r="BJ193" s="14"/>
      <c r="BK193" s="12">
        <f t="shared" si="154"/>
        <v>0</v>
      </c>
      <c r="BL193" s="12"/>
      <c r="BM193" s="12"/>
      <c r="BN193" s="12">
        <f t="shared" si="155"/>
        <v>0</v>
      </c>
      <c r="BO193" s="11"/>
      <c r="BP193" s="14"/>
      <c r="BQ193" s="12">
        <f t="shared" si="156"/>
        <v>0</v>
      </c>
      <c r="BR193" s="12"/>
      <c r="BS193" s="12"/>
      <c r="BT193" s="12">
        <f t="shared" si="157"/>
        <v>0</v>
      </c>
      <c r="BU193" s="11"/>
      <c r="BV193" s="14"/>
      <c r="BW193" s="12">
        <f t="shared" si="158"/>
        <v>0</v>
      </c>
      <c r="BX193" s="12"/>
      <c r="BY193" s="12"/>
      <c r="BZ193" s="12">
        <f t="shared" si="159"/>
        <v>0</v>
      </c>
      <c r="CA193" s="11"/>
      <c r="CB193" s="14"/>
      <c r="CC193" s="12">
        <f t="shared" si="160"/>
        <v>0</v>
      </c>
      <c r="CD193" s="12"/>
      <c r="CE193" s="12"/>
      <c r="CF193" s="12">
        <f t="shared" si="161"/>
        <v>0</v>
      </c>
      <c r="CG193" s="11"/>
      <c r="CH193" s="14"/>
      <c r="CI193" s="12">
        <f t="shared" si="162"/>
        <v>0</v>
      </c>
      <c r="CJ193" s="12"/>
      <c r="CK193" s="12"/>
      <c r="CL193" s="12">
        <f t="shared" si="163"/>
        <v>0</v>
      </c>
      <c r="CM193" s="11"/>
      <c r="CN193" s="14"/>
      <c r="CO193" s="12">
        <f t="shared" si="164"/>
        <v>0</v>
      </c>
      <c r="CP193" s="12"/>
      <c r="CQ193" s="12"/>
      <c r="CR193" s="12">
        <f t="shared" si="165"/>
        <v>0</v>
      </c>
      <c r="CS193" s="11"/>
      <c r="CT193" s="14"/>
      <c r="CU193" s="12">
        <f t="shared" si="166"/>
        <v>0</v>
      </c>
      <c r="CV193" s="12"/>
      <c r="CW193" s="12"/>
      <c r="CX193" s="12">
        <f t="shared" si="167"/>
        <v>0</v>
      </c>
      <c r="CY193" s="11"/>
      <c r="CZ193" s="14"/>
      <c r="DA193" s="12">
        <f t="shared" si="168"/>
        <v>0</v>
      </c>
      <c r="DB193" s="12"/>
      <c r="DC193" s="12"/>
      <c r="DD193" s="12">
        <f t="shared" si="169"/>
        <v>0</v>
      </c>
      <c r="DE193" s="11"/>
      <c r="DF193" s="14"/>
      <c r="DG193" s="12">
        <f t="shared" si="170"/>
        <v>0</v>
      </c>
      <c r="DH193" s="12"/>
      <c r="DI193" s="12"/>
      <c r="DJ193" s="12">
        <f t="shared" si="171"/>
        <v>0</v>
      </c>
      <c r="DK193" s="11"/>
      <c r="DL193" s="14"/>
      <c r="DM193" s="12">
        <f t="shared" si="172"/>
        <v>0</v>
      </c>
      <c r="DN193" s="12"/>
      <c r="DO193" s="12"/>
      <c r="DP193" s="12">
        <f t="shared" si="173"/>
        <v>0</v>
      </c>
      <c r="DQ193" s="11"/>
      <c r="DR193" s="14"/>
      <c r="DS193" s="12">
        <f t="shared" si="174"/>
        <v>0</v>
      </c>
      <c r="DT193" s="12"/>
      <c r="DU193" s="12"/>
      <c r="DV193" s="12">
        <f t="shared" si="175"/>
        <v>0</v>
      </c>
      <c r="DW193" s="11"/>
      <c r="DX193" s="14"/>
      <c r="DY193" s="12">
        <f t="shared" si="176"/>
        <v>0</v>
      </c>
      <c r="DZ193" s="12"/>
      <c r="EA193" s="12"/>
      <c r="EB193" s="12">
        <f t="shared" si="177"/>
        <v>0</v>
      </c>
      <c r="EC193" s="11"/>
      <c r="ED193" s="14"/>
      <c r="EE193" s="12">
        <f t="shared" si="178"/>
        <v>0</v>
      </c>
      <c r="EF193" s="12"/>
      <c r="EG193" s="12"/>
      <c r="EH193" s="12">
        <f t="shared" si="179"/>
        <v>0</v>
      </c>
      <c r="EI193" s="11"/>
      <c r="EJ193" s="14"/>
      <c r="EK193" s="12">
        <f t="shared" si="180"/>
        <v>0</v>
      </c>
      <c r="EL193" s="12"/>
      <c r="EM193" s="12"/>
      <c r="EN193" s="12">
        <f t="shared" si="181"/>
        <v>0</v>
      </c>
      <c r="EO193" s="11"/>
      <c r="EP193" s="14"/>
      <c r="EQ193" s="12">
        <f t="shared" si="182"/>
        <v>0</v>
      </c>
      <c r="ER193" s="12"/>
      <c r="ES193" s="12"/>
      <c r="ET193" s="12">
        <f t="shared" si="183"/>
        <v>0</v>
      </c>
      <c r="EU193" s="11"/>
      <c r="EV193" s="14"/>
      <c r="EW193" s="12">
        <f t="shared" si="184"/>
        <v>0</v>
      </c>
      <c r="EX193" s="12"/>
      <c r="EY193" s="12"/>
      <c r="EZ193" s="12">
        <f t="shared" si="185"/>
        <v>0</v>
      </c>
      <c r="FA193" s="11"/>
      <c r="FB193" s="14"/>
      <c r="FC193" s="12">
        <f t="shared" si="186"/>
        <v>0</v>
      </c>
      <c r="FD193" s="12"/>
      <c r="FE193" s="12"/>
      <c r="FF193" s="12">
        <f t="shared" si="187"/>
        <v>0</v>
      </c>
      <c r="FG193" s="11"/>
      <c r="FH193" s="14"/>
      <c r="FI193" s="12">
        <f t="shared" si="188"/>
        <v>0</v>
      </c>
      <c r="FJ193" s="12"/>
      <c r="FK193" s="12"/>
      <c r="FL193" s="12">
        <f t="shared" si="189"/>
        <v>0</v>
      </c>
      <c r="FM193" s="11"/>
      <c r="FN193" s="14"/>
      <c r="FO193" s="12">
        <f t="shared" si="190"/>
        <v>0</v>
      </c>
      <c r="FP193" s="12"/>
      <c r="FQ193" s="12"/>
      <c r="FR193" s="12">
        <f t="shared" si="191"/>
        <v>0</v>
      </c>
      <c r="FS193" s="11"/>
      <c r="FT193" s="14"/>
      <c r="FU193" s="12">
        <f t="shared" si="192"/>
        <v>0</v>
      </c>
      <c r="FV193" s="12"/>
      <c r="FW193" s="12"/>
      <c r="FX193" s="12">
        <f t="shared" si="193"/>
        <v>0</v>
      </c>
      <c r="FY193" s="11"/>
      <c r="FZ193" s="14"/>
      <c r="GA193" s="12">
        <f t="shared" si="194"/>
        <v>0</v>
      </c>
      <c r="GB193" s="12"/>
      <c r="GC193" s="12"/>
      <c r="GD193" s="12">
        <f t="shared" si="195"/>
        <v>0</v>
      </c>
      <c r="GE193" s="11">
        <f>[2]Sheet1!$D$3</f>
        <v>0</v>
      </c>
      <c r="GF193" s="12">
        <f t="shared" si="196"/>
        <v>0</v>
      </c>
      <c r="GG193" s="12">
        <f t="shared" si="197"/>
        <v>0</v>
      </c>
      <c r="GH193" s="12">
        <f t="shared" si="198"/>
        <v>0</v>
      </c>
      <c r="GI193" s="12">
        <f t="shared" si="133"/>
        <v>0</v>
      </c>
      <c r="GJ193" s="13">
        <f t="shared" si="134"/>
        <v>0</v>
      </c>
    </row>
    <row r="194" spans="1:192" x14ac:dyDescent="0.25">
      <c r="A194" s="65"/>
      <c r="B194" s="9">
        <f>'[1]البيان الاساسى'!B192</f>
        <v>190</v>
      </c>
      <c r="C194" s="10" t="str">
        <f>VLOOKUP($B194,'[1]البيان الاساسى'!$B$3:$K$561,2,0)</f>
        <v>منديل خشن</v>
      </c>
      <c r="D194" s="10" t="str">
        <f>VLOOKUP($B194,'[1]البيان الاساسى'!$B$3:$K$561,3,0)</f>
        <v>باكتة4كيلو</v>
      </c>
      <c r="E194" s="11"/>
      <c r="F194" s="14"/>
      <c r="G194" s="12">
        <f t="shared" si="135"/>
        <v>0</v>
      </c>
      <c r="H194" s="12"/>
      <c r="I194" s="12"/>
      <c r="J194" s="12">
        <f t="shared" si="136"/>
        <v>0</v>
      </c>
      <c r="K194" s="14"/>
      <c r="L194" s="13">
        <f t="shared" si="137"/>
        <v>0</v>
      </c>
      <c r="M194" s="11"/>
      <c r="N194" s="14"/>
      <c r="O194" s="12">
        <f t="shared" si="138"/>
        <v>0</v>
      </c>
      <c r="P194" s="12"/>
      <c r="Q194" s="12"/>
      <c r="R194" s="12">
        <f t="shared" si="139"/>
        <v>0</v>
      </c>
      <c r="S194" s="11"/>
      <c r="T194" s="14"/>
      <c r="U194" s="12">
        <f t="shared" si="140"/>
        <v>0</v>
      </c>
      <c r="V194" s="12"/>
      <c r="W194" s="12"/>
      <c r="X194" s="12">
        <f t="shared" si="141"/>
        <v>0</v>
      </c>
      <c r="Y194" s="11"/>
      <c r="Z194" s="14"/>
      <c r="AA194" s="12">
        <f t="shared" si="142"/>
        <v>0</v>
      </c>
      <c r="AB194" s="12"/>
      <c r="AC194" s="12"/>
      <c r="AD194" s="12">
        <f t="shared" si="143"/>
        <v>0</v>
      </c>
      <c r="AE194" s="11"/>
      <c r="AF194" s="14"/>
      <c r="AG194" s="12">
        <f t="shared" si="144"/>
        <v>0</v>
      </c>
      <c r="AH194" s="12"/>
      <c r="AI194" s="12"/>
      <c r="AJ194" s="12">
        <f t="shared" si="145"/>
        <v>0</v>
      </c>
      <c r="AK194" s="11"/>
      <c r="AL194" s="14"/>
      <c r="AM194" s="12">
        <f t="shared" si="146"/>
        <v>0</v>
      </c>
      <c r="AN194" s="12"/>
      <c r="AO194" s="12"/>
      <c r="AP194" s="12">
        <f t="shared" si="147"/>
        <v>0</v>
      </c>
      <c r="AQ194" s="11"/>
      <c r="AR194" s="14"/>
      <c r="AS194" s="12">
        <f t="shared" si="148"/>
        <v>0</v>
      </c>
      <c r="AT194" s="12"/>
      <c r="AU194" s="12"/>
      <c r="AV194" s="12">
        <f t="shared" si="149"/>
        <v>0</v>
      </c>
      <c r="AW194" s="11"/>
      <c r="AX194" s="14"/>
      <c r="AY194" s="12">
        <f t="shared" si="150"/>
        <v>0</v>
      </c>
      <c r="AZ194" s="12"/>
      <c r="BA194" s="12"/>
      <c r="BB194" s="12">
        <f t="shared" si="151"/>
        <v>0</v>
      </c>
      <c r="BC194" s="11"/>
      <c r="BD194" s="14"/>
      <c r="BE194" s="12">
        <f t="shared" si="152"/>
        <v>0</v>
      </c>
      <c r="BF194" s="12"/>
      <c r="BG194" s="12"/>
      <c r="BH194" s="12">
        <f t="shared" si="153"/>
        <v>0</v>
      </c>
      <c r="BI194" s="11"/>
      <c r="BJ194" s="14"/>
      <c r="BK194" s="12">
        <f t="shared" si="154"/>
        <v>0</v>
      </c>
      <c r="BL194" s="12"/>
      <c r="BM194" s="12"/>
      <c r="BN194" s="12">
        <f t="shared" si="155"/>
        <v>0</v>
      </c>
      <c r="BO194" s="11"/>
      <c r="BP194" s="14"/>
      <c r="BQ194" s="12">
        <f t="shared" si="156"/>
        <v>0</v>
      </c>
      <c r="BR194" s="12"/>
      <c r="BS194" s="12"/>
      <c r="BT194" s="12">
        <f t="shared" si="157"/>
        <v>0</v>
      </c>
      <c r="BU194" s="11"/>
      <c r="BV194" s="14"/>
      <c r="BW194" s="12">
        <f t="shared" si="158"/>
        <v>0</v>
      </c>
      <c r="BX194" s="12"/>
      <c r="BY194" s="12"/>
      <c r="BZ194" s="12">
        <f t="shared" si="159"/>
        <v>0</v>
      </c>
      <c r="CA194" s="11"/>
      <c r="CB194" s="14"/>
      <c r="CC194" s="12">
        <f t="shared" si="160"/>
        <v>0</v>
      </c>
      <c r="CD194" s="12"/>
      <c r="CE194" s="12"/>
      <c r="CF194" s="12">
        <f t="shared" si="161"/>
        <v>0</v>
      </c>
      <c r="CG194" s="11"/>
      <c r="CH194" s="14"/>
      <c r="CI194" s="12">
        <f t="shared" si="162"/>
        <v>0</v>
      </c>
      <c r="CJ194" s="12"/>
      <c r="CK194" s="12"/>
      <c r="CL194" s="12">
        <f t="shared" si="163"/>
        <v>0</v>
      </c>
      <c r="CM194" s="11"/>
      <c r="CN194" s="14"/>
      <c r="CO194" s="12">
        <f t="shared" si="164"/>
        <v>0</v>
      </c>
      <c r="CP194" s="12"/>
      <c r="CQ194" s="12"/>
      <c r="CR194" s="12">
        <f t="shared" si="165"/>
        <v>0</v>
      </c>
      <c r="CS194" s="11"/>
      <c r="CT194" s="14"/>
      <c r="CU194" s="12">
        <f t="shared" si="166"/>
        <v>0</v>
      </c>
      <c r="CV194" s="12"/>
      <c r="CW194" s="12"/>
      <c r="CX194" s="12">
        <f t="shared" si="167"/>
        <v>0</v>
      </c>
      <c r="CY194" s="11"/>
      <c r="CZ194" s="14"/>
      <c r="DA194" s="12">
        <f t="shared" si="168"/>
        <v>0</v>
      </c>
      <c r="DB194" s="12"/>
      <c r="DC194" s="12"/>
      <c r="DD194" s="12">
        <f t="shared" si="169"/>
        <v>0</v>
      </c>
      <c r="DE194" s="11"/>
      <c r="DF194" s="14"/>
      <c r="DG194" s="12">
        <f t="shared" si="170"/>
        <v>0</v>
      </c>
      <c r="DH194" s="12"/>
      <c r="DI194" s="12"/>
      <c r="DJ194" s="12">
        <f t="shared" si="171"/>
        <v>0</v>
      </c>
      <c r="DK194" s="11"/>
      <c r="DL194" s="14"/>
      <c r="DM194" s="12">
        <f t="shared" si="172"/>
        <v>0</v>
      </c>
      <c r="DN194" s="12"/>
      <c r="DO194" s="12"/>
      <c r="DP194" s="12">
        <f t="shared" si="173"/>
        <v>0</v>
      </c>
      <c r="DQ194" s="11"/>
      <c r="DR194" s="14"/>
      <c r="DS194" s="12">
        <f t="shared" si="174"/>
        <v>0</v>
      </c>
      <c r="DT194" s="12"/>
      <c r="DU194" s="12"/>
      <c r="DV194" s="12">
        <f t="shared" si="175"/>
        <v>0</v>
      </c>
      <c r="DW194" s="11"/>
      <c r="DX194" s="14"/>
      <c r="DY194" s="12">
        <f t="shared" si="176"/>
        <v>0</v>
      </c>
      <c r="DZ194" s="12"/>
      <c r="EA194" s="12"/>
      <c r="EB194" s="12">
        <f t="shared" si="177"/>
        <v>0</v>
      </c>
      <c r="EC194" s="11"/>
      <c r="ED194" s="14"/>
      <c r="EE194" s="12">
        <f t="shared" si="178"/>
        <v>0</v>
      </c>
      <c r="EF194" s="12"/>
      <c r="EG194" s="12"/>
      <c r="EH194" s="12">
        <f t="shared" si="179"/>
        <v>0</v>
      </c>
      <c r="EI194" s="11"/>
      <c r="EJ194" s="14"/>
      <c r="EK194" s="12">
        <f t="shared" si="180"/>
        <v>0</v>
      </c>
      <c r="EL194" s="12"/>
      <c r="EM194" s="12"/>
      <c r="EN194" s="12">
        <f t="shared" si="181"/>
        <v>0</v>
      </c>
      <c r="EO194" s="11"/>
      <c r="EP194" s="14"/>
      <c r="EQ194" s="12">
        <f t="shared" si="182"/>
        <v>0</v>
      </c>
      <c r="ER194" s="12"/>
      <c r="ES194" s="12"/>
      <c r="ET194" s="12">
        <f t="shared" si="183"/>
        <v>0</v>
      </c>
      <c r="EU194" s="11"/>
      <c r="EV194" s="14"/>
      <c r="EW194" s="12">
        <f t="shared" si="184"/>
        <v>0</v>
      </c>
      <c r="EX194" s="12"/>
      <c r="EY194" s="12"/>
      <c r="EZ194" s="12">
        <f t="shared" si="185"/>
        <v>0</v>
      </c>
      <c r="FA194" s="11"/>
      <c r="FB194" s="14"/>
      <c r="FC194" s="12">
        <f t="shared" si="186"/>
        <v>0</v>
      </c>
      <c r="FD194" s="12"/>
      <c r="FE194" s="12"/>
      <c r="FF194" s="12">
        <f t="shared" si="187"/>
        <v>0</v>
      </c>
      <c r="FG194" s="11"/>
      <c r="FH194" s="14"/>
      <c r="FI194" s="12">
        <f t="shared" si="188"/>
        <v>0</v>
      </c>
      <c r="FJ194" s="12"/>
      <c r="FK194" s="12"/>
      <c r="FL194" s="12">
        <f t="shared" si="189"/>
        <v>0</v>
      </c>
      <c r="FM194" s="11"/>
      <c r="FN194" s="14"/>
      <c r="FO194" s="12">
        <f t="shared" si="190"/>
        <v>0</v>
      </c>
      <c r="FP194" s="12"/>
      <c r="FQ194" s="12"/>
      <c r="FR194" s="12">
        <f t="shared" si="191"/>
        <v>0</v>
      </c>
      <c r="FS194" s="11"/>
      <c r="FT194" s="14"/>
      <c r="FU194" s="12">
        <f t="shared" si="192"/>
        <v>0</v>
      </c>
      <c r="FV194" s="12"/>
      <c r="FW194" s="12"/>
      <c r="FX194" s="12">
        <f t="shared" si="193"/>
        <v>0</v>
      </c>
      <c r="FY194" s="11"/>
      <c r="FZ194" s="14"/>
      <c r="GA194" s="12">
        <f t="shared" si="194"/>
        <v>0</v>
      </c>
      <c r="GB194" s="12"/>
      <c r="GC194" s="12"/>
      <c r="GD194" s="12">
        <f t="shared" si="195"/>
        <v>0</v>
      </c>
      <c r="GE194" s="11">
        <f>[2]Sheet1!$D$3</f>
        <v>0</v>
      </c>
      <c r="GF194" s="12">
        <f t="shared" si="196"/>
        <v>0</v>
      </c>
      <c r="GG194" s="12">
        <f t="shared" si="197"/>
        <v>0</v>
      </c>
      <c r="GH194" s="12">
        <f t="shared" si="198"/>
        <v>0</v>
      </c>
      <c r="GI194" s="12">
        <f t="shared" si="133"/>
        <v>0</v>
      </c>
      <c r="GJ194" s="13">
        <f t="shared" si="134"/>
        <v>0</v>
      </c>
    </row>
    <row r="195" spans="1:192" x14ac:dyDescent="0.25">
      <c r="A195" s="65"/>
      <c r="B195" s="9">
        <f>'[1]البيان الاساسى'!B193</f>
        <v>191</v>
      </c>
      <c r="C195" s="10" t="str">
        <f>VLOOKUP($B195,'[1]البيان الاساسى'!$B$3:$K$561,2,0)</f>
        <v>كوستر</v>
      </c>
      <c r="D195" s="10" t="str">
        <f>VLOOKUP($B195,'[1]البيان الاساسى'!$B$3:$K$561,3,0)</f>
        <v>كيس200</v>
      </c>
      <c r="E195" s="11"/>
      <c r="F195" s="14"/>
      <c r="G195" s="12">
        <f t="shared" si="135"/>
        <v>0</v>
      </c>
      <c r="H195" s="12"/>
      <c r="I195" s="12"/>
      <c r="J195" s="12">
        <f t="shared" si="136"/>
        <v>0</v>
      </c>
      <c r="K195" s="14"/>
      <c r="L195" s="13">
        <f t="shared" si="137"/>
        <v>0</v>
      </c>
      <c r="M195" s="11"/>
      <c r="N195" s="14"/>
      <c r="O195" s="12">
        <f t="shared" si="138"/>
        <v>0</v>
      </c>
      <c r="P195" s="12"/>
      <c r="Q195" s="12"/>
      <c r="R195" s="12">
        <f t="shared" si="139"/>
        <v>0</v>
      </c>
      <c r="S195" s="11"/>
      <c r="T195" s="14"/>
      <c r="U195" s="12">
        <f t="shared" si="140"/>
        <v>0</v>
      </c>
      <c r="V195" s="12"/>
      <c r="W195" s="12"/>
      <c r="X195" s="12">
        <f t="shared" si="141"/>
        <v>0</v>
      </c>
      <c r="Y195" s="11"/>
      <c r="Z195" s="14"/>
      <c r="AA195" s="12">
        <f t="shared" si="142"/>
        <v>0</v>
      </c>
      <c r="AB195" s="12"/>
      <c r="AC195" s="12"/>
      <c r="AD195" s="12">
        <f t="shared" si="143"/>
        <v>0</v>
      </c>
      <c r="AE195" s="11"/>
      <c r="AF195" s="14"/>
      <c r="AG195" s="12">
        <f t="shared" si="144"/>
        <v>0</v>
      </c>
      <c r="AH195" s="12"/>
      <c r="AI195" s="12"/>
      <c r="AJ195" s="12">
        <f t="shared" si="145"/>
        <v>0</v>
      </c>
      <c r="AK195" s="11"/>
      <c r="AL195" s="14"/>
      <c r="AM195" s="12">
        <f t="shared" si="146"/>
        <v>0</v>
      </c>
      <c r="AN195" s="12"/>
      <c r="AO195" s="12"/>
      <c r="AP195" s="12">
        <f t="shared" si="147"/>
        <v>0</v>
      </c>
      <c r="AQ195" s="11"/>
      <c r="AR195" s="14"/>
      <c r="AS195" s="12">
        <f t="shared" si="148"/>
        <v>0</v>
      </c>
      <c r="AT195" s="12"/>
      <c r="AU195" s="12"/>
      <c r="AV195" s="12">
        <f t="shared" si="149"/>
        <v>0</v>
      </c>
      <c r="AW195" s="11"/>
      <c r="AX195" s="14"/>
      <c r="AY195" s="12">
        <f t="shared" si="150"/>
        <v>0</v>
      </c>
      <c r="AZ195" s="12"/>
      <c r="BA195" s="12"/>
      <c r="BB195" s="12">
        <f t="shared" si="151"/>
        <v>0</v>
      </c>
      <c r="BC195" s="11"/>
      <c r="BD195" s="14"/>
      <c r="BE195" s="12">
        <f t="shared" si="152"/>
        <v>0</v>
      </c>
      <c r="BF195" s="12"/>
      <c r="BG195" s="12"/>
      <c r="BH195" s="12">
        <f t="shared" si="153"/>
        <v>0</v>
      </c>
      <c r="BI195" s="11"/>
      <c r="BJ195" s="14"/>
      <c r="BK195" s="12">
        <f t="shared" si="154"/>
        <v>0</v>
      </c>
      <c r="BL195" s="12"/>
      <c r="BM195" s="12"/>
      <c r="BN195" s="12">
        <f t="shared" si="155"/>
        <v>0</v>
      </c>
      <c r="BO195" s="11"/>
      <c r="BP195" s="14"/>
      <c r="BQ195" s="12">
        <f t="shared" si="156"/>
        <v>0</v>
      </c>
      <c r="BR195" s="12"/>
      <c r="BS195" s="12"/>
      <c r="BT195" s="12">
        <f t="shared" si="157"/>
        <v>0</v>
      </c>
      <c r="BU195" s="11"/>
      <c r="BV195" s="14"/>
      <c r="BW195" s="12">
        <f t="shared" si="158"/>
        <v>0</v>
      </c>
      <c r="BX195" s="12"/>
      <c r="BY195" s="12"/>
      <c r="BZ195" s="12">
        <f t="shared" si="159"/>
        <v>0</v>
      </c>
      <c r="CA195" s="11"/>
      <c r="CB195" s="14"/>
      <c r="CC195" s="12">
        <f t="shared" si="160"/>
        <v>0</v>
      </c>
      <c r="CD195" s="12"/>
      <c r="CE195" s="12"/>
      <c r="CF195" s="12">
        <f t="shared" si="161"/>
        <v>0</v>
      </c>
      <c r="CG195" s="11"/>
      <c r="CH195" s="14"/>
      <c r="CI195" s="12">
        <f t="shared" si="162"/>
        <v>0</v>
      </c>
      <c r="CJ195" s="12"/>
      <c r="CK195" s="12"/>
      <c r="CL195" s="12">
        <f t="shared" si="163"/>
        <v>0</v>
      </c>
      <c r="CM195" s="11"/>
      <c r="CN195" s="14"/>
      <c r="CO195" s="12">
        <f t="shared" si="164"/>
        <v>0</v>
      </c>
      <c r="CP195" s="12"/>
      <c r="CQ195" s="12"/>
      <c r="CR195" s="12">
        <f t="shared" si="165"/>
        <v>0</v>
      </c>
      <c r="CS195" s="11"/>
      <c r="CT195" s="14"/>
      <c r="CU195" s="12">
        <f t="shared" si="166"/>
        <v>0</v>
      </c>
      <c r="CV195" s="12"/>
      <c r="CW195" s="12"/>
      <c r="CX195" s="12">
        <f t="shared" si="167"/>
        <v>0</v>
      </c>
      <c r="CY195" s="11"/>
      <c r="CZ195" s="14"/>
      <c r="DA195" s="12">
        <f t="shared" si="168"/>
        <v>0</v>
      </c>
      <c r="DB195" s="12"/>
      <c r="DC195" s="12"/>
      <c r="DD195" s="12">
        <f t="shared" si="169"/>
        <v>0</v>
      </c>
      <c r="DE195" s="11"/>
      <c r="DF195" s="14"/>
      <c r="DG195" s="12">
        <f t="shared" si="170"/>
        <v>0</v>
      </c>
      <c r="DH195" s="12"/>
      <c r="DI195" s="12"/>
      <c r="DJ195" s="12">
        <f t="shared" si="171"/>
        <v>0</v>
      </c>
      <c r="DK195" s="11"/>
      <c r="DL195" s="14"/>
      <c r="DM195" s="12">
        <f t="shared" si="172"/>
        <v>0</v>
      </c>
      <c r="DN195" s="12"/>
      <c r="DO195" s="12"/>
      <c r="DP195" s="12">
        <f t="shared" si="173"/>
        <v>0</v>
      </c>
      <c r="DQ195" s="11"/>
      <c r="DR195" s="14"/>
      <c r="DS195" s="12">
        <f t="shared" si="174"/>
        <v>0</v>
      </c>
      <c r="DT195" s="12"/>
      <c r="DU195" s="12"/>
      <c r="DV195" s="12">
        <f t="shared" si="175"/>
        <v>0</v>
      </c>
      <c r="DW195" s="11"/>
      <c r="DX195" s="14"/>
      <c r="DY195" s="12">
        <f t="shared" si="176"/>
        <v>0</v>
      </c>
      <c r="DZ195" s="12"/>
      <c r="EA195" s="12"/>
      <c r="EB195" s="12">
        <f t="shared" si="177"/>
        <v>0</v>
      </c>
      <c r="EC195" s="11"/>
      <c r="ED195" s="14"/>
      <c r="EE195" s="12">
        <f t="shared" si="178"/>
        <v>0</v>
      </c>
      <c r="EF195" s="12"/>
      <c r="EG195" s="12"/>
      <c r="EH195" s="12">
        <f t="shared" si="179"/>
        <v>0</v>
      </c>
      <c r="EI195" s="11"/>
      <c r="EJ195" s="14"/>
      <c r="EK195" s="12">
        <f t="shared" si="180"/>
        <v>0</v>
      </c>
      <c r="EL195" s="12"/>
      <c r="EM195" s="12"/>
      <c r="EN195" s="12">
        <f t="shared" si="181"/>
        <v>0</v>
      </c>
      <c r="EO195" s="11"/>
      <c r="EP195" s="14"/>
      <c r="EQ195" s="12">
        <f t="shared" si="182"/>
        <v>0</v>
      </c>
      <c r="ER195" s="12"/>
      <c r="ES195" s="12"/>
      <c r="ET195" s="12">
        <f t="shared" si="183"/>
        <v>0</v>
      </c>
      <c r="EU195" s="11"/>
      <c r="EV195" s="14"/>
      <c r="EW195" s="12">
        <f t="shared" si="184"/>
        <v>0</v>
      </c>
      <c r="EX195" s="12"/>
      <c r="EY195" s="12"/>
      <c r="EZ195" s="12">
        <f t="shared" si="185"/>
        <v>0</v>
      </c>
      <c r="FA195" s="11"/>
      <c r="FB195" s="14"/>
      <c r="FC195" s="12">
        <f t="shared" si="186"/>
        <v>0</v>
      </c>
      <c r="FD195" s="12"/>
      <c r="FE195" s="12"/>
      <c r="FF195" s="12">
        <f t="shared" si="187"/>
        <v>0</v>
      </c>
      <c r="FG195" s="11"/>
      <c r="FH195" s="14"/>
      <c r="FI195" s="12">
        <f t="shared" si="188"/>
        <v>0</v>
      </c>
      <c r="FJ195" s="12"/>
      <c r="FK195" s="12"/>
      <c r="FL195" s="12">
        <f t="shared" si="189"/>
        <v>0</v>
      </c>
      <c r="FM195" s="11"/>
      <c r="FN195" s="14"/>
      <c r="FO195" s="12">
        <f t="shared" si="190"/>
        <v>0</v>
      </c>
      <c r="FP195" s="12"/>
      <c r="FQ195" s="12"/>
      <c r="FR195" s="12">
        <f t="shared" si="191"/>
        <v>0</v>
      </c>
      <c r="FS195" s="11"/>
      <c r="FT195" s="14"/>
      <c r="FU195" s="12">
        <f t="shared" si="192"/>
        <v>0</v>
      </c>
      <c r="FV195" s="12"/>
      <c r="FW195" s="12"/>
      <c r="FX195" s="12">
        <f t="shared" si="193"/>
        <v>0</v>
      </c>
      <c r="FY195" s="11"/>
      <c r="FZ195" s="14"/>
      <c r="GA195" s="12">
        <f t="shared" si="194"/>
        <v>0</v>
      </c>
      <c r="GB195" s="12"/>
      <c r="GC195" s="12"/>
      <c r="GD195" s="12">
        <f t="shared" si="195"/>
        <v>0</v>
      </c>
      <c r="GE195" s="11">
        <f>[2]Sheet1!$D$3</f>
        <v>0</v>
      </c>
      <c r="GF195" s="12">
        <f t="shared" si="196"/>
        <v>0</v>
      </c>
      <c r="GG195" s="12">
        <f t="shared" si="197"/>
        <v>0</v>
      </c>
      <c r="GH195" s="12">
        <f t="shared" si="198"/>
        <v>0</v>
      </c>
      <c r="GI195" s="12">
        <f t="shared" si="133"/>
        <v>0</v>
      </c>
      <c r="GJ195" s="13">
        <f t="shared" si="134"/>
        <v>0</v>
      </c>
    </row>
    <row r="196" spans="1:192" x14ac:dyDescent="0.25">
      <c r="A196" s="65"/>
      <c r="B196" s="9">
        <f>'[1]البيان الاساسى'!B194</f>
        <v>192</v>
      </c>
      <c r="C196" s="10" t="str">
        <f>VLOOKUP($B196,'[1]البيان الاساسى'!$B$3:$K$561,2,0)</f>
        <v>شاليموه</v>
      </c>
      <c r="D196" s="10" t="str">
        <f>VLOOKUP($B196,'[1]البيان الاساسى'!$B$3:$K$561,3,0)</f>
        <v>كيس 200</v>
      </c>
      <c r="E196" s="11"/>
      <c r="F196" s="14"/>
      <c r="G196" s="12">
        <f t="shared" si="135"/>
        <v>0</v>
      </c>
      <c r="H196" s="12"/>
      <c r="I196" s="12"/>
      <c r="J196" s="12">
        <f t="shared" si="136"/>
        <v>0</v>
      </c>
      <c r="K196" s="14"/>
      <c r="L196" s="13">
        <f t="shared" si="137"/>
        <v>0</v>
      </c>
      <c r="M196" s="11"/>
      <c r="N196" s="14"/>
      <c r="O196" s="12">
        <f t="shared" si="138"/>
        <v>0</v>
      </c>
      <c r="P196" s="12"/>
      <c r="Q196" s="12"/>
      <c r="R196" s="12">
        <f t="shared" si="139"/>
        <v>0</v>
      </c>
      <c r="S196" s="11"/>
      <c r="T196" s="14"/>
      <c r="U196" s="12">
        <f t="shared" si="140"/>
        <v>0</v>
      </c>
      <c r="V196" s="12"/>
      <c r="W196" s="12"/>
      <c r="X196" s="12">
        <f t="shared" si="141"/>
        <v>0</v>
      </c>
      <c r="Y196" s="11"/>
      <c r="Z196" s="14"/>
      <c r="AA196" s="12">
        <f t="shared" si="142"/>
        <v>0</v>
      </c>
      <c r="AB196" s="12"/>
      <c r="AC196" s="12"/>
      <c r="AD196" s="12">
        <f t="shared" si="143"/>
        <v>0</v>
      </c>
      <c r="AE196" s="11"/>
      <c r="AF196" s="14"/>
      <c r="AG196" s="12">
        <f t="shared" si="144"/>
        <v>0</v>
      </c>
      <c r="AH196" s="12"/>
      <c r="AI196" s="12"/>
      <c r="AJ196" s="12">
        <f t="shared" si="145"/>
        <v>0</v>
      </c>
      <c r="AK196" s="11"/>
      <c r="AL196" s="14"/>
      <c r="AM196" s="12">
        <f t="shared" si="146"/>
        <v>0</v>
      </c>
      <c r="AN196" s="12"/>
      <c r="AO196" s="12"/>
      <c r="AP196" s="12">
        <f t="shared" si="147"/>
        <v>0</v>
      </c>
      <c r="AQ196" s="11"/>
      <c r="AR196" s="14"/>
      <c r="AS196" s="12">
        <f t="shared" si="148"/>
        <v>0</v>
      </c>
      <c r="AT196" s="12"/>
      <c r="AU196" s="12"/>
      <c r="AV196" s="12">
        <f t="shared" si="149"/>
        <v>0</v>
      </c>
      <c r="AW196" s="11"/>
      <c r="AX196" s="14"/>
      <c r="AY196" s="12">
        <f t="shared" si="150"/>
        <v>0</v>
      </c>
      <c r="AZ196" s="12"/>
      <c r="BA196" s="12"/>
      <c r="BB196" s="12">
        <f t="shared" si="151"/>
        <v>0</v>
      </c>
      <c r="BC196" s="11"/>
      <c r="BD196" s="14"/>
      <c r="BE196" s="12">
        <f t="shared" si="152"/>
        <v>0</v>
      </c>
      <c r="BF196" s="12"/>
      <c r="BG196" s="12"/>
      <c r="BH196" s="12">
        <f t="shared" si="153"/>
        <v>0</v>
      </c>
      <c r="BI196" s="11"/>
      <c r="BJ196" s="14"/>
      <c r="BK196" s="12">
        <f t="shared" si="154"/>
        <v>0</v>
      </c>
      <c r="BL196" s="12"/>
      <c r="BM196" s="12"/>
      <c r="BN196" s="12">
        <f t="shared" si="155"/>
        <v>0</v>
      </c>
      <c r="BO196" s="11"/>
      <c r="BP196" s="14"/>
      <c r="BQ196" s="12">
        <f t="shared" si="156"/>
        <v>0</v>
      </c>
      <c r="BR196" s="12"/>
      <c r="BS196" s="12"/>
      <c r="BT196" s="12">
        <f t="shared" si="157"/>
        <v>0</v>
      </c>
      <c r="BU196" s="11"/>
      <c r="BV196" s="14"/>
      <c r="BW196" s="12">
        <f t="shared" si="158"/>
        <v>0</v>
      </c>
      <c r="BX196" s="12"/>
      <c r="BY196" s="12"/>
      <c r="BZ196" s="12">
        <f t="shared" si="159"/>
        <v>0</v>
      </c>
      <c r="CA196" s="11"/>
      <c r="CB196" s="14"/>
      <c r="CC196" s="12">
        <f t="shared" si="160"/>
        <v>0</v>
      </c>
      <c r="CD196" s="12"/>
      <c r="CE196" s="12"/>
      <c r="CF196" s="12">
        <f t="shared" si="161"/>
        <v>0</v>
      </c>
      <c r="CG196" s="11"/>
      <c r="CH196" s="14"/>
      <c r="CI196" s="12">
        <f t="shared" si="162"/>
        <v>0</v>
      </c>
      <c r="CJ196" s="12"/>
      <c r="CK196" s="12"/>
      <c r="CL196" s="12">
        <f t="shared" si="163"/>
        <v>0</v>
      </c>
      <c r="CM196" s="11"/>
      <c r="CN196" s="14"/>
      <c r="CO196" s="12">
        <f t="shared" si="164"/>
        <v>0</v>
      </c>
      <c r="CP196" s="12"/>
      <c r="CQ196" s="12"/>
      <c r="CR196" s="12">
        <f t="shared" si="165"/>
        <v>0</v>
      </c>
      <c r="CS196" s="11"/>
      <c r="CT196" s="14"/>
      <c r="CU196" s="12">
        <f t="shared" si="166"/>
        <v>0</v>
      </c>
      <c r="CV196" s="12"/>
      <c r="CW196" s="12"/>
      <c r="CX196" s="12">
        <f t="shared" si="167"/>
        <v>0</v>
      </c>
      <c r="CY196" s="11"/>
      <c r="CZ196" s="14"/>
      <c r="DA196" s="12">
        <f t="shared" si="168"/>
        <v>0</v>
      </c>
      <c r="DB196" s="12"/>
      <c r="DC196" s="12"/>
      <c r="DD196" s="12">
        <f t="shared" si="169"/>
        <v>0</v>
      </c>
      <c r="DE196" s="11"/>
      <c r="DF196" s="14"/>
      <c r="DG196" s="12">
        <f t="shared" si="170"/>
        <v>0</v>
      </c>
      <c r="DH196" s="12"/>
      <c r="DI196" s="12"/>
      <c r="DJ196" s="12">
        <f t="shared" si="171"/>
        <v>0</v>
      </c>
      <c r="DK196" s="11"/>
      <c r="DL196" s="14"/>
      <c r="DM196" s="12">
        <f t="shared" si="172"/>
        <v>0</v>
      </c>
      <c r="DN196" s="12"/>
      <c r="DO196" s="12"/>
      <c r="DP196" s="12">
        <f t="shared" si="173"/>
        <v>0</v>
      </c>
      <c r="DQ196" s="11"/>
      <c r="DR196" s="14"/>
      <c r="DS196" s="12">
        <f t="shared" si="174"/>
        <v>0</v>
      </c>
      <c r="DT196" s="12"/>
      <c r="DU196" s="12"/>
      <c r="DV196" s="12">
        <f t="shared" si="175"/>
        <v>0</v>
      </c>
      <c r="DW196" s="11"/>
      <c r="DX196" s="14"/>
      <c r="DY196" s="12">
        <f t="shared" si="176"/>
        <v>0</v>
      </c>
      <c r="DZ196" s="12"/>
      <c r="EA196" s="12"/>
      <c r="EB196" s="12">
        <f t="shared" si="177"/>
        <v>0</v>
      </c>
      <c r="EC196" s="11"/>
      <c r="ED196" s="14"/>
      <c r="EE196" s="12">
        <f t="shared" si="178"/>
        <v>0</v>
      </c>
      <c r="EF196" s="12"/>
      <c r="EG196" s="12"/>
      <c r="EH196" s="12">
        <f t="shared" si="179"/>
        <v>0</v>
      </c>
      <c r="EI196" s="11"/>
      <c r="EJ196" s="14"/>
      <c r="EK196" s="12">
        <f t="shared" si="180"/>
        <v>0</v>
      </c>
      <c r="EL196" s="12"/>
      <c r="EM196" s="12"/>
      <c r="EN196" s="12">
        <f t="shared" si="181"/>
        <v>0</v>
      </c>
      <c r="EO196" s="11"/>
      <c r="EP196" s="14"/>
      <c r="EQ196" s="12">
        <f t="shared" si="182"/>
        <v>0</v>
      </c>
      <c r="ER196" s="12"/>
      <c r="ES196" s="12"/>
      <c r="ET196" s="12">
        <f t="shared" si="183"/>
        <v>0</v>
      </c>
      <c r="EU196" s="11"/>
      <c r="EV196" s="14"/>
      <c r="EW196" s="12">
        <f t="shared" si="184"/>
        <v>0</v>
      </c>
      <c r="EX196" s="12"/>
      <c r="EY196" s="12"/>
      <c r="EZ196" s="12">
        <f t="shared" si="185"/>
        <v>0</v>
      </c>
      <c r="FA196" s="11"/>
      <c r="FB196" s="14"/>
      <c r="FC196" s="12">
        <f t="shared" si="186"/>
        <v>0</v>
      </c>
      <c r="FD196" s="12"/>
      <c r="FE196" s="12"/>
      <c r="FF196" s="12">
        <f t="shared" si="187"/>
        <v>0</v>
      </c>
      <c r="FG196" s="11"/>
      <c r="FH196" s="14"/>
      <c r="FI196" s="12">
        <f t="shared" si="188"/>
        <v>0</v>
      </c>
      <c r="FJ196" s="12"/>
      <c r="FK196" s="12"/>
      <c r="FL196" s="12">
        <f t="shared" si="189"/>
        <v>0</v>
      </c>
      <c r="FM196" s="11"/>
      <c r="FN196" s="14"/>
      <c r="FO196" s="12">
        <f t="shared" si="190"/>
        <v>0</v>
      </c>
      <c r="FP196" s="12"/>
      <c r="FQ196" s="12"/>
      <c r="FR196" s="12">
        <f t="shared" si="191"/>
        <v>0</v>
      </c>
      <c r="FS196" s="11"/>
      <c r="FT196" s="14"/>
      <c r="FU196" s="12">
        <f t="shared" si="192"/>
        <v>0</v>
      </c>
      <c r="FV196" s="12"/>
      <c r="FW196" s="12"/>
      <c r="FX196" s="12">
        <f t="shared" si="193"/>
        <v>0</v>
      </c>
      <c r="FY196" s="11"/>
      <c r="FZ196" s="14"/>
      <c r="GA196" s="12">
        <f t="shared" si="194"/>
        <v>0</v>
      </c>
      <c r="GB196" s="12"/>
      <c r="GC196" s="12"/>
      <c r="GD196" s="12">
        <f t="shared" si="195"/>
        <v>0</v>
      </c>
      <c r="GE196" s="11">
        <f>[2]Sheet1!$D$3</f>
        <v>0</v>
      </c>
      <c r="GF196" s="12">
        <f t="shared" si="196"/>
        <v>0</v>
      </c>
      <c r="GG196" s="12">
        <f t="shared" si="197"/>
        <v>0</v>
      </c>
      <c r="GH196" s="12">
        <f t="shared" si="198"/>
        <v>0</v>
      </c>
      <c r="GI196" s="12">
        <f t="shared" si="133"/>
        <v>0</v>
      </c>
      <c r="GJ196" s="13">
        <f t="shared" si="134"/>
        <v>0</v>
      </c>
    </row>
    <row r="197" spans="1:192" x14ac:dyDescent="0.25">
      <c r="A197" s="65"/>
      <c r="B197" s="9">
        <f>'[1]البيان الاساسى'!B195</f>
        <v>193</v>
      </c>
      <c r="C197" s="10" t="str">
        <f>VLOOKUP($B197,'[1]البيان الاساسى'!$B$3:$K$561,2,0)</f>
        <v>شريط لف</v>
      </c>
      <c r="D197" s="10" t="str">
        <f>VLOOKUP($B197,'[1]البيان الاساسى'!$B$3:$K$561,3,0)</f>
        <v>بالتة 5شريط</v>
      </c>
      <c r="E197" s="11"/>
      <c r="F197" s="14"/>
      <c r="G197" s="12">
        <f t="shared" si="135"/>
        <v>0</v>
      </c>
      <c r="H197" s="12"/>
      <c r="I197" s="12"/>
      <c r="J197" s="12">
        <f t="shared" si="136"/>
        <v>0</v>
      </c>
      <c r="K197" s="14"/>
      <c r="L197" s="13">
        <f t="shared" si="137"/>
        <v>0</v>
      </c>
      <c r="M197" s="11"/>
      <c r="N197" s="14"/>
      <c r="O197" s="12">
        <f t="shared" si="138"/>
        <v>0</v>
      </c>
      <c r="P197" s="12"/>
      <c r="Q197" s="12"/>
      <c r="R197" s="12">
        <f t="shared" si="139"/>
        <v>0</v>
      </c>
      <c r="S197" s="11"/>
      <c r="T197" s="14"/>
      <c r="U197" s="12">
        <f t="shared" si="140"/>
        <v>0</v>
      </c>
      <c r="V197" s="12"/>
      <c r="W197" s="12"/>
      <c r="X197" s="12">
        <f t="shared" si="141"/>
        <v>0</v>
      </c>
      <c r="Y197" s="11"/>
      <c r="Z197" s="14"/>
      <c r="AA197" s="12">
        <f t="shared" si="142"/>
        <v>0</v>
      </c>
      <c r="AB197" s="12"/>
      <c r="AC197" s="12"/>
      <c r="AD197" s="12">
        <f t="shared" si="143"/>
        <v>0</v>
      </c>
      <c r="AE197" s="11"/>
      <c r="AF197" s="14"/>
      <c r="AG197" s="12">
        <f t="shared" si="144"/>
        <v>0</v>
      </c>
      <c r="AH197" s="12"/>
      <c r="AI197" s="12"/>
      <c r="AJ197" s="12">
        <f t="shared" si="145"/>
        <v>0</v>
      </c>
      <c r="AK197" s="11"/>
      <c r="AL197" s="14"/>
      <c r="AM197" s="12">
        <f t="shared" si="146"/>
        <v>0</v>
      </c>
      <c r="AN197" s="12"/>
      <c r="AO197" s="12"/>
      <c r="AP197" s="12">
        <f t="shared" si="147"/>
        <v>0</v>
      </c>
      <c r="AQ197" s="11"/>
      <c r="AR197" s="14"/>
      <c r="AS197" s="12">
        <f t="shared" si="148"/>
        <v>0</v>
      </c>
      <c r="AT197" s="12"/>
      <c r="AU197" s="12"/>
      <c r="AV197" s="12">
        <f t="shared" si="149"/>
        <v>0</v>
      </c>
      <c r="AW197" s="11"/>
      <c r="AX197" s="14"/>
      <c r="AY197" s="12">
        <f t="shared" si="150"/>
        <v>0</v>
      </c>
      <c r="AZ197" s="12"/>
      <c r="BA197" s="12"/>
      <c r="BB197" s="12">
        <f t="shared" si="151"/>
        <v>0</v>
      </c>
      <c r="BC197" s="11"/>
      <c r="BD197" s="14"/>
      <c r="BE197" s="12">
        <f t="shared" si="152"/>
        <v>0</v>
      </c>
      <c r="BF197" s="12"/>
      <c r="BG197" s="12"/>
      <c r="BH197" s="12">
        <f t="shared" si="153"/>
        <v>0</v>
      </c>
      <c r="BI197" s="11"/>
      <c r="BJ197" s="14"/>
      <c r="BK197" s="12">
        <f t="shared" si="154"/>
        <v>0</v>
      </c>
      <c r="BL197" s="12"/>
      <c r="BM197" s="12"/>
      <c r="BN197" s="12">
        <f t="shared" si="155"/>
        <v>0</v>
      </c>
      <c r="BO197" s="11"/>
      <c r="BP197" s="14"/>
      <c r="BQ197" s="12">
        <f t="shared" si="156"/>
        <v>0</v>
      </c>
      <c r="BR197" s="12"/>
      <c r="BS197" s="12"/>
      <c r="BT197" s="12">
        <f t="shared" si="157"/>
        <v>0</v>
      </c>
      <c r="BU197" s="11"/>
      <c r="BV197" s="14"/>
      <c r="BW197" s="12">
        <f t="shared" si="158"/>
        <v>0</v>
      </c>
      <c r="BX197" s="12"/>
      <c r="BY197" s="12"/>
      <c r="BZ197" s="12">
        <f t="shared" si="159"/>
        <v>0</v>
      </c>
      <c r="CA197" s="11"/>
      <c r="CB197" s="14"/>
      <c r="CC197" s="12">
        <f t="shared" si="160"/>
        <v>0</v>
      </c>
      <c r="CD197" s="12"/>
      <c r="CE197" s="12"/>
      <c r="CF197" s="12">
        <f t="shared" si="161"/>
        <v>0</v>
      </c>
      <c r="CG197" s="11"/>
      <c r="CH197" s="14"/>
      <c r="CI197" s="12">
        <f t="shared" si="162"/>
        <v>0</v>
      </c>
      <c r="CJ197" s="12"/>
      <c r="CK197" s="12"/>
      <c r="CL197" s="12">
        <f t="shared" si="163"/>
        <v>0</v>
      </c>
      <c r="CM197" s="11"/>
      <c r="CN197" s="14"/>
      <c r="CO197" s="12">
        <f t="shared" si="164"/>
        <v>0</v>
      </c>
      <c r="CP197" s="12"/>
      <c r="CQ197" s="12"/>
      <c r="CR197" s="12">
        <f t="shared" si="165"/>
        <v>0</v>
      </c>
      <c r="CS197" s="11"/>
      <c r="CT197" s="14"/>
      <c r="CU197" s="12">
        <f t="shared" si="166"/>
        <v>0</v>
      </c>
      <c r="CV197" s="12"/>
      <c r="CW197" s="12"/>
      <c r="CX197" s="12">
        <f t="shared" si="167"/>
        <v>0</v>
      </c>
      <c r="CY197" s="11"/>
      <c r="CZ197" s="14"/>
      <c r="DA197" s="12">
        <f t="shared" si="168"/>
        <v>0</v>
      </c>
      <c r="DB197" s="12"/>
      <c r="DC197" s="12"/>
      <c r="DD197" s="12">
        <f t="shared" si="169"/>
        <v>0</v>
      </c>
      <c r="DE197" s="11"/>
      <c r="DF197" s="14"/>
      <c r="DG197" s="12">
        <f t="shared" si="170"/>
        <v>0</v>
      </c>
      <c r="DH197" s="12"/>
      <c r="DI197" s="12"/>
      <c r="DJ197" s="12">
        <f t="shared" si="171"/>
        <v>0</v>
      </c>
      <c r="DK197" s="11"/>
      <c r="DL197" s="14"/>
      <c r="DM197" s="12">
        <f t="shared" si="172"/>
        <v>0</v>
      </c>
      <c r="DN197" s="12"/>
      <c r="DO197" s="12"/>
      <c r="DP197" s="12">
        <f t="shared" si="173"/>
        <v>0</v>
      </c>
      <c r="DQ197" s="11"/>
      <c r="DR197" s="14"/>
      <c r="DS197" s="12">
        <f t="shared" si="174"/>
        <v>0</v>
      </c>
      <c r="DT197" s="12"/>
      <c r="DU197" s="12"/>
      <c r="DV197" s="12">
        <f t="shared" si="175"/>
        <v>0</v>
      </c>
      <c r="DW197" s="11"/>
      <c r="DX197" s="14"/>
      <c r="DY197" s="12">
        <f t="shared" si="176"/>
        <v>0</v>
      </c>
      <c r="DZ197" s="12"/>
      <c r="EA197" s="12"/>
      <c r="EB197" s="12">
        <f t="shared" si="177"/>
        <v>0</v>
      </c>
      <c r="EC197" s="11"/>
      <c r="ED197" s="14"/>
      <c r="EE197" s="12">
        <f t="shared" si="178"/>
        <v>0</v>
      </c>
      <c r="EF197" s="12"/>
      <c r="EG197" s="12"/>
      <c r="EH197" s="12">
        <f t="shared" si="179"/>
        <v>0</v>
      </c>
      <c r="EI197" s="11"/>
      <c r="EJ197" s="14"/>
      <c r="EK197" s="12">
        <f t="shared" si="180"/>
        <v>0</v>
      </c>
      <c r="EL197" s="12"/>
      <c r="EM197" s="12"/>
      <c r="EN197" s="12">
        <f t="shared" si="181"/>
        <v>0</v>
      </c>
      <c r="EO197" s="11"/>
      <c r="EP197" s="14"/>
      <c r="EQ197" s="12">
        <f t="shared" si="182"/>
        <v>0</v>
      </c>
      <c r="ER197" s="12"/>
      <c r="ES197" s="12"/>
      <c r="ET197" s="12">
        <f t="shared" si="183"/>
        <v>0</v>
      </c>
      <c r="EU197" s="11"/>
      <c r="EV197" s="14"/>
      <c r="EW197" s="12">
        <f t="shared" si="184"/>
        <v>0</v>
      </c>
      <c r="EX197" s="12"/>
      <c r="EY197" s="12"/>
      <c r="EZ197" s="12">
        <f t="shared" si="185"/>
        <v>0</v>
      </c>
      <c r="FA197" s="11"/>
      <c r="FB197" s="14"/>
      <c r="FC197" s="12">
        <f t="shared" si="186"/>
        <v>0</v>
      </c>
      <c r="FD197" s="12"/>
      <c r="FE197" s="12"/>
      <c r="FF197" s="12">
        <f t="shared" si="187"/>
        <v>0</v>
      </c>
      <c r="FG197" s="11"/>
      <c r="FH197" s="14"/>
      <c r="FI197" s="12">
        <f t="shared" si="188"/>
        <v>0</v>
      </c>
      <c r="FJ197" s="12"/>
      <c r="FK197" s="12"/>
      <c r="FL197" s="12">
        <f t="shared" si="189"/>
        <v>0</v>
      </c>
      <c r="FM197" s="11"/>
      <c r="FN197" s="14"/>
      <c r="FO197" s="12">
        <f t="shared" si="190"/>
        <v>0</v>
      </c>
      <c r="FP197" s="12"/>
      <c r="FQ197" s="12"/>
      <c r="FR197" s="12">
        <f t="shared" si="191"/>
        <v>0</v>
      </c>
      <c r="FS197" s="11"/>
      <c r="FT197" s="14"/>
      <c r="FU197" s="12">
        <f t="shared" si="192"/>
        <v>0</v>
      </c>
      <c r="FV197" s="12"/>
      <c r="FW197" s="12"/>
      <c r="FX197" s="12">
        <f t="shared" si="193"/>
        <v>0</v>
      </c>
      <c r="FY197" s="11"/>
      <c r="FZ197" s="14"/>
      <c r="GA197" s="12">
        <f t="shared" si="194"/>
        <v>0</v>
      </c>
      <c r="GB197" s="12"/>
      <c r="GC197" s="12"/>
      <c r="GD197" s="12">
        <f t="shared" si="195"/>
        <v>0</v>
      </c>
      <c r="GE197" s="11">
        <f>[2]Sheet1!$D$3</f>
        <v>0</v>
      </c>
      <c r="GF197" s="12">
        <f t="shared" si="196"/>
        <v>0</v>
      </c>
      <c r="GG197" s="12">
        <f t="shared" si="197"/>
        <v>0</v>
      </c>
      <c r="GH197" s="12">
        <f t="shared" si="198"/>
        <v>0</v>
      </c>
      <c r="GI197" s="12">
        <f t="shared" ref="GI197:GI260" si="199">K197+Q197+W197+AC197+AI197+AO197+AU197+BA197+BG197+BM197+BS197+BY197+CE197+CK197+CQ197+CW197+DC197+DI197+DO197+DU197+EA197+EG197+EM197+ES197+EY197+FE197+FK197+FQ197+FW197+GC197</f>
        <v>0</v>
      </c>
      <c r="GJ197" s="13">
        <f t="shared" ref="GJ197:GJ260" si="200">GI197-GG197</f>
        <v>0</v>
      </c>
    </row>
    <row r="198" spans="1:192" x14ac:dyDescent="0.25">
      <c r="A198" s="65"/>
      <c r="B198" s="9">
        <f>'[1]البيان الاساسى'!B196</f>
        <v>194</v>
      </c>
      <c r="C198" s="10" t="str">
        <f>VLOOKUP($B198,'[1]البيان الاساسى'!$B$3:$K$561,2,0)</f>
        <v>خلة اسنان مطبوعة</v>
      </c>
      <c r="D198" s="10" t="str">
        <f>VLOOKUP($B198,'[1]البيان الاساسى'!$B$3:$K$561,3,0)</f>
        <v>كيس 500 خلة</v>
      </c>
      <c r="E198" s="11"/>
      <c r="F198" s="14"/>
      <c r="G198" s="12">
        <f t="shared" ref="G198:G261" si="201">E198*F198</f>
        <v>0</v>
      </c>
      <c r="H198" s="12"/>
      <c r="I198" s="12"/>
      <c r="J198" s="12">
        <f t="shared" ref="J198:J261" si="202">E198*H198</f>
        <v>0</v>
      </c>
      <c r="K198" s="14"/>
      <c r="L198" s="13">
        <f t="shared" ref="L198:L261" si="203">K198-G198</f>
        <v>0</v>
      </c>
      <c r="M198" s="11"/>
      <c r="N198" s="14"/>
      <c r="O198" s="12">
        <f t="shared" ref="O198:O261" si="204">M198*N198</f>
        <v>0</v>
      </c>
      <c r="P198" s="12"/>
      <c r="Q198" s="12"/>
      <c r="R198" s="12">
        <f t="shared" ref="R198:R261" si="205">M198*P198</f>
        <v>0</v>
      </c>
      <c r="S198" s="11"/>
      <c r="T198" s="14"/>
      <c r="U198" s="12">
        <f t="shared" ref="U198:U261" si="206">S198*T198</f>
        <v>0</v>
      </c>
      <c r="V198" s="12"/>
      <c r="W198" s="12"/>
      <c r="X198" s="12">
        <f t="shared" ref="X198:X261" si="207">S198*V198</f>
        <v>0</v>
      </c>
      <c r="Y198" s="11"/>
      <c r="Z198" s="14"/>
      <c r="AA198" s="12">
        <f t="shared" ref="AA198:AA261" si="208">Y198*Z198</f>
        <v>0</v>
      </c>
      <c r="AB198" s="12"/>
      <c r="AC198" s="12"/>
      <c r="AD198" s="12">
        <f t="shared" ref="AD198:AD261" si="209">Y198*AB198</f>
        <v>0</v>
      </c>
      <c r="AE198" s="11"/>
      <c r="AF198" s="14"/>
      <c r="AG198" s="12">
        <f t="shared" ref="AG198:AG261" si="210">AE198*AF198</f>
        <v>0</v>
      </c>
      <c r="AH198" s="12"/>
      <c r="AI198" s="12"/>
      <c r="AJ198" s="12">
        <f t="shared" ref="AJ198:AJ261" si="211">AE198*AH198</f>
        <v>0</v>
      </c>
      <c r="AK198" s="11"/>
      <c r="AL198" s="14"/>
      <c r="AM198" s="12">
        <f t="shared" ref="AM198:AM261" si="212">AK198*AL198</f>
        <v>0</v>
      </c>
      <c r="AN198" s="12"/>
      <c r="AO198" s="12"/>
      <c r="AP198" s="12">
        <f t="shared" ref="AP198:AP261" si="213">AK198*AN198</f>
        <v>0</v>
      </c>
      <c r="AQ198" s="11"/>
      <c r="AR198" s="14"/>
      <c r="AS198" s="12">
        <f t="shared" ref="AS198:AS261" si="214">AQ198*AR198</f>
        <v>0</v>
      </c>
      <c r="AT198" s="12"/>
      <c r="AU198" s="12"/>
      <c r="AV198" s="12">
        <f t="shared" ref="AV198:AV261" si="215">AQ198*AT198</f>
        <v>0</v>
      </c>
      <c r="AW198" s="11"/>
      <c r="AX198" s="14"/>
      <c r="AY198" s="12">
        <f t="shared" ref="AY198:AY261" si="216">AW198*AX198</f>
        <v>0</v>
      </c>
      <c r="AZ198" s="12"/>
      <c r="BA198" s="12"/>
      <c r="BB198" s="12">
        <f t="shared" ref="BB198:BB261" si="217">AW198*AZ198</f>
        <v>0</v>
      </c>
      <c r="BC198" s="11"/>
      <c r="BD198" s="14"/>
      <c r="BE198" s="12">
        <f t="shared" ref="BE198:BE261" si="218">BC198*BD198</f>
        <v>0</v>
      </c>
      <c r="BF198" s="12"/>
      <c r="BG198" s="12"/>
      <c r="BH198" s="12">
        <f t="shared" ref="BH198:BH261" si="219">BC198*BF198</f>
        <v>0</v>
      </c>
      <c r="BI198" s="11"/>
      <c r="BJ198" s="14"/>
      <c r="BK198" s="12">
        <f t="shared" ref="BK198:BK261" si="220">BI198*BJ198</f>
        <v>0</v>
      </c>
      <c r="BL198" s="12"/>
      <c r="BM198" s="12"/>
      <c r="BN198" s="12">
        <f t="shared" ref="BN198:BN261" si="221">BI198*BL198</f>
        <v>0</v>
      </c>
      <c r="BO198" s="11"/>
      <c r="BP198" s="14"/>
      <c r="BQ198" s="12">
        <f t="shared" ref="BQ198:BQ261" si="222">BO198*BP198</f>
        <v>0</v>
      </c>
      <c r="BR198" s="12"/>
      <c r="BS198" s="12"/>
      <c r="BT198" s="12">
        <f t="shared" ref="BT198:BT261" si="223">BO198*BR198</f>
        <v>0</v>
      </c>
      <c r="BU198" s="11"/>
      <c r="BV198" s="14"/>
      <c r="BW198" s="12">
        <f t="shared" ref="BW198:BW261" si="224">BU198*BV198</f>
        <v>0</v>
      </c>
      <c r="BX198" s="12"/>
      <c r="BY198" s="12"/>
      <c r="BZ198" s="12">
        <f t="shared" ref="BZ198:BZ261" si="225">BU198*BX198</f>
        <v>0</v>
      </c>
      <c r="CA198" s="11"/>
      <c r="CB198" s="14"/>
      <c r="CC198" s="12">
        <f t="shared" ref="CC198:CC261" si="226">CA198*CB198</f>
        <v>0</v>
      </c>
      <c r="CD198" s="12"/>
      <c r="CE198" s="12"/>
      <c r="CF198" s="12">
        <f t="shared" ref="CF198:CF261" si="227">CA198*CD198</f>
        <v>0</v>
      </c>
      <c r="CG198" s="11"/>
      <c r="CH198" s="14"/>
      <c r="CI198" s="12">
        <f t="shared" ref="CI198:CI261" si="228">CG198*CH198</f>
        <v>0</v>
      </c>
      <c r="CJ198" s="12"/>
      <c r="CK198" s="12"/>
      <c r="CL198" s="12">
        <f t="shared" ref="CL198:CL261" si="229">CG198*CJ198</f>
        <v>0</v>
      </c>
      <c r="CM198" s="11"/>
      <c r="CN198" s="14"/>
      <c r="CO198" s="12">
        <f t="shared" ref="CO198:CO261" si="230">CM198*CN198</f>
        <v>0</v>
      </c>
      <c r="CP198" s="12"/>
      <c r="CQ198" s="12"/>
      <c r="CR198" s="12">
        <f t="shared" ref="CR198:CR261" si="231">CM198*CP198</f>
        <v>0</v>
      </c>
      <c r="CS198" s="11"/>
      <c r="CT198" s="14"/>
      <c r="CU198" s="12">
        <f t="shared" ref="CU198:CU261" si="232">CS198*CT198</f>
        <v>0</v>
      </c>
      <c r="CV198" s="12"/>
      <c r="CW198" s="12"/>
      <c r="CX198" s="12">
        <f t="shared" ref="CX198:CX261" si="233">CS198*CV198</f>
        <v>0</v>
      </c>
      <c r="CY198" s="11"/>
      <c r="CZ198" s="14"/>
      <c r="DA198" s="12">
        <f t="shared" ref="DA198:DA261" si="234">CY198*CZ198</f>
        <v>0</v>
      </c>
      <c r="DB198" s="12"/>
      <c r="DC198" s="12"/>
      <c r="DD198" s="12">
        <f t="shared" ref="DD198:DD261" si="235">CY198*DB198</f>
        <v>0</v>
      </c>
      <c r="DE198" s="11"/>
      <c r="DF198" s="14"/>
      <c r="DG198" s="12">
        <f t="shared" ref="DG198:DG261" si="236">DE198*DF198</f>
        <v>0</v>
      </c>
      <c r="DH198" s="12"/>
      <c r="DI198" s="12"/>
      <c r="DJ198" s="12">
        <f t="shared" ref="DJ198:DJ261" si="237">DE198*DH198</f>
        <v>0</v>
      </c>
      <c r="DK198" s="11"/>
      <c r="DL198" s="14"/>
      <c r="DM198" s="12">
        <f t="shared" ref="DM198:DM261" si="238">DK198*DL198</f>
        <v>0</v>
      </c>
      <c r="DN198" s="12"/>
      <c r="DO198" s="12"/>
      <c r="DP198" s="12">
        <f t="shared" ref="DP198:DP261" si="239">DK198*DN198</f>
        <v>0</v>
      </c>
      <c r="DQ198" s="11"/>
      <c r="DR198" s="14"/>
      <c r="DS198" s="12">
        <f t="shared" ref="DS198:DS261" si="240">DQ198*DR198</f>
        <v>0</v>
      </c>
      <c r="DT198" s="12"/>
      <c r="DU198" s="12"/>
      <c r="DV198" s="12">
        <f t="shared" ref="DV198:DV261" si="241">DQ198*DT198</f>
        <v>0</v>
      </c>
      <c r="DW198" s="11"/>
      <c r="DX198" s="14"/>
      <c r="DY198" s="12">
        <f t="shared" ref="DY198:DY261" si="242">DW198*DX198</f>
        <v>0</v>
      </c>
      <c r="DZ198" s="12"/>
      <c r="EA198" s="12"/>
      <c r="EB198" s="12">
        <f t="shared" ref="EB198:EB261" si="243">DW198*DZ198</f>
        <v>0</v>
      </c>
      <c r="EC198" s="11"/>
      <c r="ED198" s="14"/>
      <c r="EE198" s="12">
        <f t="shared" ref="EE198:EE261" si="244">EC198*ED198</f>
        <v>0</v>
      </c>
      <c r="EF198" s="12"/>
      <c r="EG198" s="12"/>
      <c r="EH198" s="12">
        <f t="shared" ref="EH198:EH261" si="245">EC198*EF198</f>
        <v>0</v>
      </c>
      <c r="EI198" s="11"/>
      <c r="EJ198" s="14"/>
      <c r="EK198" s="12">
        <f t="shared" ref="EK198:EK261" si="246">EI198*EJ198</f>
        <v>0</v>
      </c>
      <c r="EL198" s="12"/>
      <c r="EM198" s="12"/>
      <c r="EN198" s="12">
        <f t="shared" ref="EN198:EN261" si="247">EI198*EL198</f>
        <v>0</v>
      </c>
      <c r="EO198" s="11"/>
      <c r="EP198" s="14"/>
      <c r="EQ198" s="12">
        <f t="shared" ref="EQ198:EQ261" si="248">EO198*EP198</f>
        <v>0</v>
      </c>
      <c r="ER198" s="12"/>
      <c r="ES198" s="12"/>
      <c r="ET198" s="12">
        <f t="shared" ref="ET198:ET261" si="249">EO198*ER198</f>
        <v>0</v>
      </c>
      <c r="EU198" s="11"/>
      <c r="EV198" s="14"/>
      <c r="EW198" s="12">
        <f t="shared" ref="EW198:EW261" si="250">EU198*EV198</f>
        <v>0</v>
      </c>
      <c r="EX198" s="12"/>
      <c r="EY198" s="12"/>
      <c r="EZ198" s="12">
        <f t="shared" ref="EZ198:EZ261" si="251">EU198*EX198</f>
        <v>0</v>
      </c>
      <c r="FA198" s="11"/>
      <c r="FB198" s="14"/>
      <c r="FC198" s="12">
        <f t="shared" ref="FC198:FC261" si="252">FA198*FB198</f>
        <v>0</v>
      </c>
      <c r="FD198" s="12"/>
      <c r="FE198" s="12"/>
      <c r="FF198" s="12">
        <f t="shared" ref="FF198:FF261" si="253">FA198*FD198</f>
        <v>0</v>
      </c>
      <c r="FG198" s="11"/>
      <c r="FH198" s="14"/>
      <c r="FI198" s="12">
        <f t="shared" ref="FI198:FI261" si="254">FG198*FH198</f>
        <v>0</v>
      </c>
      <c r="FJ198" s="12"/>
      <c r="FK198" s="12"/>
      <c r="FL198" s="12">
        <f t="shared" ref="FL198:FL261" si="255">FG198*FJ198</f>
        <v>0</v>
      </c>
      <c r="FM198" s="11"/>
      <c r="FN198" s="14"/>
      <c r="FO198" s="12">
        <f t="shared" ref="FO198:FO261" si="256">FM198*FN198</f>
        <v>0</v>
      </c>
      <c r="FP198" s="12"/>
      <c r="FQ198" s="12"/>
      <c r="FR198" s="12">
        <f t="shared" ref="FR198:FR261" si="257">FM198*FP198</f>
        <v>0</v>
      </c>
      <c r="FS198" s="11"/>
      <c r="FT198" s="14"/>
      <c r="FU198" s="12">
        <f t="shared" ref="FU198:FU261" si="258">FS198*FT198</f>
        <v>0</v>
      </c>
      <c r="FV198" s="12"/>
      <c r="FW198" s="12"/>
      <c r="FX198" s="12">
        <f t="shared" ref="FX198:FX261" si="259">FS198*FV198</f>
        <v>0</v>
      </c>
      <c r="FY198" s="11"/>
      <c r="FZ198" s="14"/>
      <c r="GA198" s="12">
        <f t="shared" ref="GA198:GA261" si="260">FY198*FZ198</f>
        <v>0</v>
      </c>
      <c r="GB198" s="12"/>
      <c r="GC198" s="12"/>
      <c r="GD198" s="12">
        <f t="shared" ref="GD198:GD261" si="261">FY198*GB198</f>
        <v>0</v>
      </c>
      <c r="GE198" s="11">
        <f>[2]Sheet1!$D$3</f>
        <v>0</v>
      </c>
      <c r="GF198" s="12">
        <f t="shared" ref="GF198:GF261" si="262">SUMIF($E$4:$GD$4,$GM$2,E198:GD198)</f>
        <v>0</v>
      </c>
      <c r="GG198" s="12">
        <f t="shared" ref="GG198:GG261" si="263">SUMIF($E$4:$GD$4,$GM$3,E198:GD198)</f>
        <v>0</v>
      </c>
      <c r="GH198" s="12">
        <f t="shared" ref="GH198:GH261" si="264">SUMIF($E$4:$GD$4,$GM$4,E198:GD198)</f>
        <v>0</v>
      </c>
      <c r="GI198" s="12">
        <f t="shared" si="199"/>
        <v>0</v>
      </c>
      <c r="GJ198" s="13">
        <f t="shared" si="200"/>
        <v>0</v>
      </c>
    </row>
    <row r="199" spans="1:192" x14ac:dyDescent="0.25">
      <c r="A199" s="65"/>
      <c r="B199" s="9">
        <f>'[1]البيان الاساسى'!B197</f>
        <v>195</v>
      </c>
      <c r="C199" s="10" t="str">
        <f>VLOOKUP($B199,'[1]البيان الاساسى'!$B$3:$K$561,2,0)</f>
        <v>خلة شيش</v>
      </c>
      <c r="D199" s="10" t="str">
        <f>VLOOKUP($B199,'[1]البيان الاساسى'!$B$3:$K$561,3,0)</f>
        <v>كيس 50 خلة</v>
      </c>
      <c r="E199" s="11"/>
      <c r="F199" s="14"/>
      <c r="G199" s="12">
        <f t="shared" si="201"/>
        <v>0</v>
      </c>
      <c r="H199" s="12"/>
      <c r="I199" s="12"/>
      <c r="J199" s="12">
        <f t="shared" si="202"/>
        <v>0</v>
      </c>
      <c r="K199" s="14"/>
      <c r="L199" s="13">
        <f t="shared" si="203"/>
        <v>0</v>
      </c>
      <c r="M199" s="11"/>
      <c r="N199" s="14"/>
      <c r="O199" s="12">
        <f t="shared" si="204"/>
        <v>0</v>
      </c>
      <c r="P199" s="12"/>
      <c r="Q199" s="12"/>
      <c r="R199" s="12">
        <f t="shared" si="205"/>
        <v>0</v>
      </c>
      <c r="S199" s="11"/>
      <c r="T199" s="14"/>
      <c r="U199" s="12">
        <f t="shared" si="206"/>
        <v>0</v>
      </c>
      <c r="V199" s="12"/>
      <c r="W199" s="12"/>
      <c r="X199" s="12">
        <f t="shared" si="207"/>
        <v>0</v>
      </c>
      <c r="Y199" s="11"/>
      <c r="Z199" s="14"/>
      <c r="AA199" s="12">
        <f t="shared" si="208"/>
        <v>0</v>
      </c>
      <c r="AB199" s="12"/>
      <c r="AC199" s="12"/>
      <c r="AD199" s="12">
        <f t="shared" si="209"/>
        <v>0</v>
      </c>
      <c r="AE199" s="11"/>
      <c r="AF199" s="14"/>
      <c r="AG199" s="12">
        <f t="shared" si="210"/>
        <v>0</v>
      </c>
      <c r="AH199" s="12"/>
      <c r="AI199" s="12"/>
      <c r="AJ199" s="12">
        <f t="shared" si="211"/>
        <v>0</v>
      </c>
      <c r="AK199" s="11"/>
      <c r="AL199" s="14"/>
      <c r="AM199" s="12">
        <f t="shared" si="212"/>
        <v>0</v>
      </c>
      <c r="AN199" s="12"/>
      <c r="AO199" s="12"/>
      <c r="AP199" s="12">
        <f t="shared" si="213"/>
        <v>0</v>
      </c>
      <c r="AQ199" s="11"/>
      <c r="AR199" s="14"/>
      <c r="AS199" s="12">
        <f t="shared" si="214"/>
        <v>0</v>
      </c>
      <c r="AT199" s="12"/>
      <c r="AU199" s="12"/>
      <c r="AV199" s="12">
        <f t="shared" si="215"/>
        <v>0</v>
      </c>
      <c r="AW199" s="11"/>
      <c r="AX199" s="14"/>
      <c r="AY199" s="12">
        <f t="shared" si="216"/>
        <v>0</v>
      </c>
      <c r="AZ199" s="12"/>
      <c r="BA199" s="12"/>
      <c r="BB199" s="12">
        <f t="shared" si="217"/>
        <v>0</v>
      </c>
      <c r="BC199" s="11"/>
      <c r="BD199" s="14"/>
      <c r="BE199" s="12">
        <f t="shared" si="218"/>
        <v>0</v>
      </c>
      <c r="BF199" s="12"/>
      <c r="BG199" s="12"/>
      <c r="BH199" s="12">
        <f t="shared" si="219"/>
        <v>0</v>
      </c>
      <c r="BI199" s="11"/>
      <c r="BJ199" s="14"/>
      <c r="BK199" s="12">
        <f t="shared" si="220"/>
        <v>0</v>
      </c>
      <c r="BL199" s="12"/>
      <c r="BM199" s="12"/>
      <c r="BN199" s="12">
        <f t="shared" si="221"/>
        <v>0</v>
      </c>
      <c r="BO199" s="11"/>
      <c r="BP199" s="14"/>
      <c r="BQ199" s="12">
        <f t="shared" si="222"/>
        <v>0</v>
      </c>
      <c r="BR199" s="12"/>
      <c r="BS199" s="12"/>
      <c r="BT199" s="12">
        <f t="shared" si="223"/>
        <v>0</v>
      </c>
      <c r="BU199" s="11"/>
      <c r="BV199" s="14"/>
      <c r="BW199" s="12">
        <f t="shared" si="224"/>
        <v>0</v>
      </c>
      <c r="BX199" s="12"/>
      <c r="BY199" s="12"/>
      <c r="BZ199" s="12">
        <f t="shared" si="225"/>
        <v>0</v>
      </c>
      <c r="CA199" s="11"/>
      <c r="CB199" s="14"/>
      <c r="CC199" s="12">
        <f t="shared" si="226"/>
        <v>0</v>
      </c>
      <c r="CD199" s="12"/>
      <c r="CE199" s="12"/>
      <c r="CF199" s="12">
        <f t="shared" si="227"/>
        <v>0</v>
      </c>
      <c r="CG199" s="11"/>
      <c r="CH199" s="14"/>
      <c r="CI199" s="12">
        <f t="shared" si="228"/>
        <v>0</v>
      </c>
      <c r="CJ199" s="12"/>
      <c r="CK199" s="12"/>
      <c r="CL199" s="12">
        <f t="shared" si="229"/>
        <v>0</v>
      </c>
      <c r="CM199" s="11"/>
      <c r="CN199" s="14"/>
      <c r="CO199" s="12">
        <f t="shared" si="230"/>
        <v>0</v>
      </c>
      <c r="CP199" s="12"/>
      <c r="CQ199" s="12"/>
      <c r="CR199" s="12">
        <f t="shared" si="231"/>
        <v>0</v>
      </c>
      <c r="CS199" s="11"/>
      <c r="CT199" s="14"/>
      <c r="CU199" s="12">
        <f t="shared" si="232"/>
        <v>0</v>
      </c>
      <c r="CV199" s="12"/>
      <c r="CW199" s="12"/>
      <c r="CX199" s="12">
        <f t="shared" si="233"/>
        <v>0</v>
      </c>
      <c r="CY199" s="11"/>
      <c r="CZ199" s="14"/>
      <c r="DA199" s="12">
        <f t="shared" si="234"/>
        <v>0</v>
      </c>
      <c r="DB199" s="12"/>
      <c r="DC199" s="12"/>
      <c r="DD199" s="12">
        <f t="shared" si="235"/>
        <v>0</v>
      </c>
      <c r="DE199" s="11"/>
      <c r="DF199" s="14"/>
      <c r="DG199" s="12">
        <f t="shared" si="236"/>
        <v>0</v>
      </c>
      <c r="DH199" s="12"/>
      <c r="DI199" s="12"/>
      <c r="DJ199" s="12">
        <f t="shared" si="237"/>
        <v>0</v>
      </c>
      <c r="DK199" s="11"/>
      <c r="DL199" s="14"/>
      <c r="DM199" s="12">
        <f t="shared" si="238"/>
        <v>0</v>
      </c>
      <c r="DN199" s="12"/>
      <c r="DO199" s="12"/>
      <c r="DP199" s="12">
        <f t="shared" si="239"/>
        <v>0</v>
      </c>
      <c r="DQ199" s="11"/>
      <c r="DR199" s="14"/>
      <c r="DS199" s="12">
        <f t="shared" si="240"/>
        <v>0</v>
      </c>
      <c r="DT199" s="12"/>
      <c r="DU199" s="12"/>
      <c r="DV199" s="12">
        <f t="shared" si="241"/>
        <v>0</v>
      </c>
      <c r="DW199" s="11"/>
      <c r="DX199" s="14"/>
      <c r="DY199" s="12">
        <f t="shared" si="242"/>
        <v>0</v>
      </c>
      <c r="DZ199" s="12"/>
      <c r="EA199" s="12"/>
      <c r="EB199" s="12">
        <f t="shared" si="243"/>
        <v>0</v>
      </c>
      <c r="EC199" s="11"/>
      <c r="ED199" s="14"/>
      <c r="EE199" s="12">
        <f t="shared" si="244"/>
        <v>0</v>
      </c>
      <c r="EF199" s="12"/>
      <c r="EG199" s="12"/>
      <c r="EH199" s="12">
        <f t="shared" si="245"/>
        <v>0</v>
      </c>
      <c r="EI199" s="11"/>
      <c r="EJ199" s="14"/>
      <c r="EK199" s="12">
        <f t="shared" si="246"/>
        <v>0</v>
      </c>
      <c r="EL199" s="12"/>
      <c r="EM199" s="12"/>
      <c r="EN199" s="12">
        <f t="shared" si="247"/>
        <v>0</v>
      </c>
      <c r="EO199" s="11"/>
      <c r="EP199" s="14"/>
      <c r="EQ199" s="12">
        <f t="shared" si="248"/>
        <v>0</v>
      </c>
      <c r="ER199" s="12"/>
      <c r="ES199" s="12"/>
      <c r="ET199" s="12">
        <f t="shared" si="249"/>
        <v>0</v>
      </c>
      <c r="EU199" s="11"/>
      <c r="EV199" s="14"/>
      <c r="EW199" s="12">
        <f t="shared" si="250"/>
        <v>0</v>
      </c>
      <c r="EX199" s="12"/>
      <c r="EY199" s="12"/>
      <c r="EZ199" s="12">
        <f t="shared" si="251"/>
        <v>0</v>
      </c>
      <c r="FA199" s="11"/>
      <c r="FB199" s="14"/>
      <c r="FC199" s="12">
        <f t="shared" si="252"/>
        <v>0</v>
      </c>
      <c r="FD199" s="12"/>
      <c r="FE199" s="12"/>
      <c r="FF199" s="12">
        <f t="shared" si="253"/>
        <v>0</v>
      </c>
      <c r="FG199" s="11"/>
      <c r="FH199" s="14"/>
      <c r="FI199" s="12">
        <f t="shared" si="254"/>
        <v>0</v>
      </c>
      <c r="FJ199" s="12"/>
      <c r="FK199" s="12"/>
      <c r="FL199" s="12">
        <f t="shared" si="255"/>
        <v>0</v>
      </c>
      <c r="FM199" s="11"/>
      <c r="FN199" s="14"/>
      <c r="FO199" s="12">
        <f t="shared" si="256"/>
        <v>0</v>
      </c>
      <c r="FP199" s="12"/>
      <c r="FQ199" s="12"/>
      <c r="FR199" s="12">
        <f t="shared" si="257"/>
        <v>0</v>
      </c>
      <c r="FS199" s="11"/>
      <c r="FT199" s="14"/>
      <c r="FU199" s="12">
        <f t="shared" si="258"/>
        <v>0</v>
      </c>
      <c r="FV199" s="12"/>
      <c r="FW199" s="12"/>
      <c r="FX199" s="12">
        <f t="shared" si="259"/>
        <v>0</v>
      </c>
      <c r="FY199" s="11"/>
      <c r="FZ199" s="14"/>
      <c r="GA199" s="12">
        <f t="shared" si="260"/>
        <v>0</v>
      </c>
      <c r="GB199" s="12"/>
      <c r="GC199" s="12"/>
      <c r="GD199" s="12">
        <f t="shared" si="261"/>
        <v>0</v>
      </c>
      <c r="GE199" s="11">
        <f>[2]Sheet1!$D$3</f>
        <v>0</v>
      </c>
      <c r="GF199" s="12">
        <f t="shared" si="262"/>
        <v>0</v>
      </c>
      <c r="GG199" s="12">
        <f t="shared" si="263"/>
        <v>0</v>
      </c>
      <c r="GH199" s="12">
        <f t="shared" si="264"/>
        <v>0</v>
      </c>
      <c r="GI199" s="12">
        <f t="shared" si="199"/>
        <v>0</v>
      </c>
      <c r="GJ199" s="13">
        <f t="shared" si="200"/>
        <v>0</v>
      </c>
    </row>
    <row r="200" spans="1:192" x14ac:dyDescent="0.25">
      <c r="A200" s="65"/>
      <c r="B200" s="9">
        <f>'[1]البيان الاساسى'!B198</f>
        <v>196</v>
      </c>
      <c r="C200" s="10" t="str">
        <f>VLOOKUP($B200,'[1]البيان الاساسى'!$B$3:$K$561,2,0)</f>
        <v>مفرش سفرة</v>
      </c>
      <c r="D200" s="10" t="str">
        <f>VLOOKUP($B200,'[1]البيان الاساسى'!$B$3:$K$561,3,0)</f>
        <v>1 كيلو</v>
      </c>
      <c r="E200" s="11"/>
      <c r="F200" s="14"/>
      <c r="G200" s="12">
        <f t="shared" si="201"/>
        <v>0</v>
      </c>
      <c r="H200" s="12"/>
      <c r="I200" s="12"/>
      <c r="J200" s="12">
        <f t="shared" si="202"/>
        <v>0</v>
      </c>
      <c r="K200" s="14"/>
      <c r="L200" s="13">
        <f t="shared" si="203"/>
        <v>0</v>
      </c>
      <c r="M200" s="11"/>
      <c r="N200" s="14"/>
      <c r="O200" s="12">
        <f t="shared" si="204"/>
        <v>0</v>
      </c>
      <c r="P200" s="12"/>
      <c r="Q200" s="12"/>
      <c r="R200" s="12">
        <f t="shared" si="205"/>
        <v>0</v>
      </c>
      <c r="S200" s="11"/>
      <c r="T200" s="14"/>
      <c r="U200" s="12">
        <f t="shared" si="206"/>
        <v>0</v>
      </c>
      <c r="V200" s="12"/>
      <c r="W200" s="12"/>
      <c r="X200" s="12">
        <f t="shared" si="207"/>
        <v>0</v>
      </c>
      <c r="Y200" s="11"/>
      <c r="Z200" s="14"/>
      <c r="AA200" s="12">
        <f t="shared" si="208"/>
        <v>0</v>
      </c>
      <c r="AB200" s="12"/>
      <c r="AC200" s="12"/>
      <c r="AD200" s="12">
        <f t="shared" si="209"/>
        <v>0</v>
      </c>
      <c r="AE200" s="11"/>
      <c r="AF200" s="14"/>
      <c r="AG200" s="12">
        <f t="shared" si="210"/>
        <v>0</v>
      </c>
      <c r="AH200" s="12"/>
      <c r="AI200" s="12"/>
      <c r="AJ200" s="12">
        <f t="shared" si="211"/>
        <v>0</v>
      </c>
      <c r="AK200" s="11"/>
      <c r="AL200" s="14"/>
      <c r="AM200" s="12">
        <f t="shared" si="212"/>
        <v>0</v>
      </c>
      <c r="AN200" s="12"/>
      <c r="AO200" s="12"/>
      <c r="AP200" s="12">
        <f t="shared" si="213"/>
        <v>0</v>
      </c>
      <c r="AQ200" s="11"/>
      <c r="AR200" s="14"/>
      <c r="AS200" s="12">
        <f t="shared" si="214"/>
        <v>0</v>
      </c>
      <c r="AT200" s="12"/>
      <c r="AU200" s="12"/>
      <c r="AV200" s="12">
        <f t="shared" si="215"/>
        <v>0</v>
      </c>
      <c r="AW200" s="11"/>
      <c r="AX200" s="14"/>
      <c r="AY200" s="12">
        <f t="shared" si="216"/>
        <v>0</v>
      </c>
      <c r="AZ200" s="12"/>
      <c r="BA200" s="12"/>
      <c r="BB200" s="12">
        <f t="shared" si="217"/>
        <v>0</v>
      </c>
      <c r="BC200" s="11"/>
      <c r="BD200" s="14"/>
      <c r="BE200" s="12">
        <f t="shared" si="218"/>
        <v>0</v>
      </c>
      <c r="BF200" s="12"/>
      <c r="BG200" s="12"/>
      <c r="BH200" s="12">
        <f t="shared" si="219"/>
        <v>0</v>
      </c>
      <c r="BI200" s="11"/>
      <c r="BJ200" s="14"/>
      <c r="BK200" s="12">
        <f t="shared" si="220"/>
        <v>0</v>
      </c>
      <c r="BL200" s="12"/>
      <c r="BM200" s="12"/>
      <c r="BN200" s="12">
        <f t="shared" si="221"/>
        <v>0</v>
      </c>
      <c r="BO200" s="11"/>
      <c r="BP200" s="14"/>
      <c r="BQ200" s="12">
        <f t="shared" si="222"/>
        <v>0</v>
      </c>
      <c r="BR200" s="12"/>
      <c r="BS200" s="12"/>
      <c r="BT200" s="12">
        <f t="shared" si="223"/>
        <v>0</v>
      </c>
      <c r="BU200" s="11"/>
      <c r="BV200" s="14"/>
      <c r="BW200" s="12">
        <f t="shared" si="224"/>
        <v>0</v>
      </c>
      <c r="BX200" s="12"/>
      <c r="BY200" s="12"/>
      <c r="BZ200" s="12">
        <f t="shared" si="225"/>
        <v>0</v>
      </c>
      <c r="CA200" s="11"/>
      <c r="CB200" s="14"/>
      <c r="CC200" s="12">
        <f t="shared" si="226"/>
        <v>0</v>
      </c>
      <c r="CD200" s="12"/>
      <c r="CE200" s="12"/>
      <c r="CF200" s="12">
        <f t="shared" si="227"/>
        <v>0</v>
      </c>
      <c r="CG200" s="11"/>
      <c r="CH200" s="14"/>
      <c r="CI200" s="12">
        <f t="shared" si="228"/>
        <v>0</v>
      </c>
      <c r="CJ200" s="12"/>
      <c r="CK200" s="12"/>
      <c r="CL200" s="12">
        <f t="shared" si="229"/>
        <v>0</v>
      </c>
      <c r="CM200" s="11"/>
      <c r="CN200" s="14"/>
      <c r="CO200" s="12">
        <f t="shared" si="230"/>
        <v>0</v>
      </c>
      <c r="CP200" s="12"/>
      <c r="CQ200" s="12"/>
      <c r="CR200" s="12">
        <f t="shared" si="231"/>
        <v>0</v>
      </c>
      <c r="CS200" s="11"/>
      <c r="CT200" s="14"/>
      <c r="CU200" s="12">
        <f t="shared" si="232"/>
        <v>0</v>
      </c>
      <c r="CV200" s="12"/>
      <c r="CW200" s="12"/>
      <c r="CX200" s="12">
        <f t="shared" si="233"/>
        <v>0</v>
      </c>
      <c r="CY200" s="11"/>
      <c r="CZ200" s="14"/>
      <c r="DA200" s="12">
        <f t="shared" si="234"/>
        <v>0</v>
      </c>
      <c r="DB200" s="12"/>
      <c r="DC200" s="12"/>
      <c r="DD200" s="12">
        <f t="shared" si="235"/>
        <v>0</v>
      </c>
      <c r="DE200" s="11"/>
      <c r="DF200" s="14"/>
      <c r="DG200" s="12">
        <f t="shared" si="236"/>
        <v>0</v>
      </c>
      <c r="DH200" s="12"/>
      <c r="DI200" s="12"/>
      <c r="DJ200" s="12">
        <f t="shared" si="237"/>
        <v>0</v>
      </c>
      <c r="DK200" s="11"/>
      <c r="DL200" s="14"/>
      <c r="DM200" s="12">
        <f t="shared" si="238"/>
        <v>0</v>
      </c>
      <c r="DN200" s="12"/>
      <c r="DO200" s="12"/>
      <c r="DP200" s="12">
        <f t="shared" si="239"/>
        <v>0</v>
      </c>
      <c r="DQ200" s="11"/>
      <c r="DR200" s="14"/>
      <c r="DS200" s="12">
        <f t="shared" si="240"/>
        <v>0</v>
      </c>
      <c r="DT200" s="12"/>
      <c r="DU200" s="12"/>
      <c r="DV200" s="12">
        <f t="shared" si="241"/>
        <v>0</v>
      </c>
      <c r="DW200" s="11"/>
      <c r="DX200" s="14"/>
      <c r="DY200" s="12">
        <f t="shared" si="242"/>
        <v>0</v>
      </c>
      <c r="DZ200" s="12"/>
      <c r="EA200" s="12"/>
      <c r="EB200" s="12">
        <f t="shared" si="243"/>
        <v>0</v>
      </c>
      <c r="EC200" s="11"/>
      <c r="ED200" s="14"/>
      <c r="EE200" s="12">
        <f t="shared" si="244"/>
        <v>0</v>
      </c>
      <c r="EF200" s="12"/>
      <c r="EG200" s="12"/>
      <c r="EH200" s="12">
        <f t="shared" si="245"/>
        <v>0</v>
      </c>
      <c r="EI200" s="11"/>
      <c r="EJ200" s="14"/>
      <c r="EK200" s="12">
        <f t="shared" si="246"/>
        <v>0</v>
      </c>
      <c r="EL200" s="12"/>
      <c r="EM200" s="12"/>
      <c r="EN200" s="12">
        <f t="shared" si="247"/>
        <v>0</v>
      </c>
      <c r="EO200" s="11"/>
      <c r="EP200" s="14"/>
      <c r="EQ200" s="12">
        <f t="shared" si="248"/>
        <v>0</v>
      </c>
      <c r="ER200" s="12"/>
      <c r="ES200" s="12"/>
      <c r="ET200" s="12">
        <f t="shared" si="249"/>
        <v>0</v>
      </c>
      <c r="EU200" s="11"/>
      <c r="EV200" s="14"/>
      <c r="EW200" s="12">
        <f t="shared" si="250"/>
        <v>0</v>
      </c>
      <c r="EX200" s="12"/>
      <c r="EY200" s="12"/>
      <c r="EZ200" s="12">
        <f t="shared" si="251"/>
        <v>0</v>
      </c>
      <c r="FA200" s="11"/>
      <c r="FB200" s="14"/>
      <c r="FC200" s="12">
        <f t="shared" si="252"/>
        <v>0</v>
      </c>
      <c r="FD200" s="12"/>
      <c r="FE200" s="12"/>
      <c r="FF200" s="12">
        <f t="shared" si="253"/>
        <v>0</v>
      </c>
      <c r="FG200" s="11"/>
      <c r="FH200" s="14"/>
      <c r="FI200" s="12">
        <f t="shared" si="254"/>
        <v>0</v>
      </c>
      <c r="FJ200" s="12"/>
      <c r="FK200" s="12"/>
      <c r="FL200" s="12">
        <f t="shared" si="255"/>
        <v>0</v>
      </c>
      <c r="FM200" s="11"/>
      <c r="FN200" s="14"/>
      <c r="FO200" s="12">
        <f t="shared" si="256"/>
        <v>0</v>
      </c>
      <c r="FP200" s="12"/>
      <c r="FQ200" s="12"/>
      <c r="FR200" s="12">
        <f t="shared" si="257"/>
        <v>0</v>
      </c>
      <c r="FS200" s="11"/>
      <c r="FT200" s="14"/>
      <c r="FU200" s="12">
        <f t="shared" si="258"/>
        <v>0</v>
      </c>
      <c r="FV200" s="12"/>
      <c r="FW200" s="12"/>
      <c r="FX200" s="12">
        <f t="shared" si="259"/>
        <v>0</v>
      </c>
      <c r="FY200" s="11"/>
      <c r="FZ200" s="14"/>
      <c r="GA200" s="12">
        <f t="shared" si="260"/>
        <v>0</v>
      </c>
      <c r="GB200" s="12"/>
      <c r="GC200" s="12"/>
      <c r="GD200" s="12">
        <f t="shared" si="261"/>
        <v>0</v>
      </c>
      <c r="GE200" s="11">
        <f>[2]Sheet1!$D$3</f>
        <v>0</v>
      </c>
      <c r="GF200" s="12">
        <f t="shared" si="262"/>
        <v>0</v>
      </c>
      <c r="GG200" s="12">
        <f t="shared" si="263"/>
        <v>0</v>
      </c>
      <c r="GH200" s="12">
        <f t="shared" si="264"/>
        <v>0</v>
      </c>
      <c r="GI200" s="12">
        <f t="shared" si="199"/>
        <v>0</v>
      </c>
      <c r="GJ200" s="13">
        <f t="shared" si="200"/>
        <v>0</v>
      </c>
    </row>
    <row r="201" spans="1:192" x14ac:dyDescent="0.25">
      <c r="A201" s="65"/>
      <c r="B201" s="9">
        <f>'[1]البيان الاساسى'!B199</f>
        <v>197</v>
      </c>
      <c r="C201" s="10" t="str">
        <f>VLOOKUP($B201,'[1]البيان الاساسى'!$B$3:$K$561,2,0)</f>
        <v>زجاجة عصير + غطاء</v>
      </c>
      <c r="D201" s="10" t="str">
        <f>VLOOKUP($B201,'[1]البيان الاساسى'!$B$3:$K$561,3,0)</f>
        <v>كيس 100 زجاجة</v>
      </c>
      <c r="E201" s="11"/>
      <c r="F201" s="14"/>
      <c r="G201" s="12">
        <f t="shared" si="201"/>
        <v>0</v>
      </c>
      <c r="H201" s="12"/>
      <c r="I201" s="12"/>
      <c r="J201" s="12">
        <f t="shared" si="202"/>
        <v>0</v>
      </c>
      <c r="K201" s="14"/>
      <c r="L201" s="13">
        <f t="shared" si="203"/>
        <v>0</v>
      </c>
      <c r="M201" s="11"/>
      <c r="N201" s="14"/>
      <c r="O201" s="12">
        <f t="shared" si="204"/>
        <v>0</v>
      </c>
      <c r="P201" s="12"/>
      <c r="Q201" s="12"/>
      <c r="R201" s="12">
        <f t="shared" si="205"/>
        <v>0</v>
      </c>
      <c r="S201" s="11"/>
      <c r="T201" s="14"/>
      <c r="U201" s="12">
        <f t="shared" si="206"/>
        <v>0</v>
      </c>
      <c r="V201" s="12"/>
      <c r="W201" s="12"/>
      <c r="X201" s="12">
        <f t="shared" si="207"/>
        <v>0</v>
      </c>
      <c r="Y201" s="11"/>
      <c r="Z201" s="14"/>
      <c r="AA201" s="12">
        <f t="shared" si="208"/>
        <v>0</v>
      </c>
      <c r="AB201" s="12"/>
      <c r="AC201" s="12"/>
      <c r="AD201" s="12">
        <f t="shared" si="209"/>
        <v>0</v>
      </c>
      <c r="AE201" s="11"/>
      <c r="AF201" s="14"/>
      <c r="AG201" s="12">
        <f t="shared" si="210"/>
        <v>0</v>
      </c>
      <c r="AH201" s="12"/>
      <c r="AI201" s="12"/>
      <c r="AJ201" s="12">
        <f t="shared" si="211"/>
        <v>0</v>
      </c>
      <c r="AK201" s="11"/>
      <c r="AL201" s="14"/>
      <c r="AM201" s="12">
        <f t="shared" si="212"/>
        <v>0</v>
      </c>
      <c r="AN201" s="12"/>
      <c r="AO201" s="12"/>
      <c r="AP201" s="12">
        <f t="shared" si="213"/>
        <v>0</v>
      </c>
      <c r="AQ201" s="11"/>
      <c r="AR201" s="14"/>
      <c r="AS201" s="12">
        <f t="shared" si="214"/>
        <v>0</v>
      </c>
      <c r="AT201" s="12"/>
      <c r="AU201" s="12"/>
      <c r="AV201" s="12">
        <f t="shared" si="215"/>
        <v>0</v>
      </c>
      <c r="AW201" s="11"/>
      <c r="AX201" s="14"/>
      <c r="AY201" s="12">
        <f t="shared" si="216"/>
        <v>0</v>
      </c>
      <c r="AZ201" s="12"/>
      <c r="BA201" s="12"/>
      <c r="BB201" s="12">
        <f t="shared" si="217"/>
        <v>0</v>
      </c>
      <c r="BC201" s="11"/>
      <c r="BD201" s="14"/>
      <c r="BE201" s="12">
        <f t="shared" si="218"/>
        <v>0</v>
      </c>
      <c r="BF201" s="12"/>
      <c r="BG201" s="12"/>
      <c r="BH201" s="12">
        <f t="shared" si="219"/>
        <v>0</v>
      </c>
      <c r="BI201" s="11"/>
      <c r="BJ201" s="14"/>
      <c r="BK201" s="12">
        <f t="shared" si="220"/>
        <v>0</v>
      </c>
      <c r="BL201" s="12"/>
      <c r="BM201" s="12"/>
      <c r="BN201" s="12">
        <f t="shared" si="221"/>
        <v>0</v>
      </c>
      <c r="BO201" s="11"/>
      <c r="BP201" s="14"/>
      <c r="BQ201" s="12">
        <f t="shared" si="222"/>
        <v>0</v>
      </c>
      <c r="BR201" s="12"/>
      <c r="BS201" s="12"/>
      <c r="BT201" s="12">
        <f t="shared" si="223"/>
        <v>0</v>
      </c>
      <c r="BU201" s="11"/>
      <c r="BV201" s="14"/>
      <c r="BW201" s="12">
        <f t="shared" si="224"/>
        <v>0</v>
      </c>
      <c r="BX201" s="12"/>
      <c r="BY201" s="12"/>
      <c r="BZ201" s="12">
        <f t="shared" si="225"/>
        <v>0</v>
      </c>
      <c r="CA201" s="11"/>
      <c r="CB201" s="14"/>
      <c r="CC201" s="12">
        <f t="shared" si="226"/>
        <v>0</v>
      </c>
      <c r="CD201" s="12"/>
      <c r="CE201" s="12"/>
      <c r="CF201" s="12">
        <f t="shared" si="227"/>
        <v>0</v>
      </c>
      <c r="CG201" s="11"/>
      <c r="CH201" s="14"/>
      <c r="CI201" s="12">
        <f t="shared" si="228"/>
        <v>0</v>
      </c>
      <c r="CJ201" s="12"/>
      <c r="CK201" s="12"/>
      <c r="CL201" s="12">
        <f t="shared" si="229"/>
        <v>0</v>
      </c>
      <c r="CM201" s="11"/>
      <c r="CN201" s="14"/>
      <c r="CO201" s="12">
        <f t="shared" si="230"/>
        <v>0</v>
      </c>
      <c r="CP201" s="12"/>
      <c r="CQ201" s="12"/>
      <c r="CR201" s="12">
        <f t="shared" si="231"/>
        <v>0</v>
      </c>
      <c r="CS201" s="11"/>
      <c r="CT201" s="14"/>
      <c r="CU201" s="12">
        <f t="shared" si="232"/>
        <v>0</v>
      </c>
      <c r="CV201" s="12"/>
      <c r="CW201" s="12"/>
      <c r="CX201" s="12">
        <f t="shared" si="233"/>
        <v>0</v>
      </c>
      <c r="CY201" s="11"/>
      <c r="CZ201" s="14"/>
      <c r="DA201" s="12">
        <f t="shared" si="234"/>
        <v>0</v>
      </c>
      <c r="DB201" s="12"/>
      <c r="DC201" s="12"/>
      <c r="DD201" s="12">
        <f t="shared" si="235"/>
        <v>0</v>
      </c>
      <c r="DE201" s="11"/>
      <c r="DF201" s="14"/>
      <c r="DG201" s="12">
        <f t="shared" si="236"/>
        <v>0</v>
      </c>
      <c r="DH201" s="12"/>
      <c r="DI201" s="12"/>
      <c r="DJ201" s="12">
        <f t="shared" si="237"/>
        <v>0</v>
      </c>
      <c r="DK201" s="11"/>
      <c r="DL201" s="14"/>
      <c r="DM201" s="12">
        <f t="shared" si="238"/>
        <v>0</v>
      </c>
      <c r="DN201" s="12"/>
      <c r="DO201" s="12"/>
      <c r="DP201" s="12">
        <f t="shared" si="239"/>
        <v>0</v>
      </c>
      <c r="DQ201" s="11"/>
      <c r="DR201" s="14"/>
      <c r="DS201" s="12">
        <f t="shared" si="240"/>
        <v>0</v>
      </c>
      <c r="DT201" s="12"/>
      <c r="DU201" s="12"/>
      <c r="DV201" s="12">
        <f t="shared" si="241"/>
        <v>0</v>
      </c>
      <c r="DW201" s="11"/>
      <c r="DX201" s="14"/>
      <c r="DY201" s="12">
        <f t="shared" si="242"/>
        <v>0</v>
      </c>
      <c r="DZ201" s="12"/>
      <c r="EA201" s="12"/>
      <c r="EB201" s="12">
        <f t="shared" si="243"/>
        <v>0</v>
      </c>
      <c r="EC201" s="11"/>
      <c r="ED201" s="14"/>
      <c r="EE201" s="12">
        <f t="shared" si="244"/>
        <v>0</v>
      </c>
      <c r="EF201" s="12"/>
      <c r="EG201" s="12"/>
      <c r="EH201" s="12">
        <f t="shared" si="245"/>
        <v>0</v>
      </c>
      <c r="EI201" s="11"/>
      <c r="EJ201" s="14"/>
      <c r="EK201" s="12">
        <f t="shared" si="246"/>
        <v>0</v>
      </c>
      <c r="EL201" s="12"/>
      <c r="EM201" s="12"/>
      <c r="EN201" s="12">
        <f t="shared" si="247"/>
        <v>0</v>
      </c>
      <c r="EO201" s="11"/>
      <c r="EP201" s="14"/>
      <c r="EQ201" s="12">
        <f t="shared" si="248"/>
        <v>0</v>
      </c>
      <c r="ER201" s="12"/>
      <c r="ES201" s="12"/>
      <c r="ET201" s="12">
        <f t="shared" si="249"/>
        <v>0</v>
      </c>
      <c r="EU201" s="11"/>
      <c r="EV201" s="14"/>
      <c r="EW201" s="12">
        <f t="shared" si="250"/>
        <v>0</v>
      </c>
      <c r="EX201" s="12"/>
      <c r="EY201" s="12"/>
      <c r="EZ201" s="12">
        <f t="shared" si="251"/>
        <v>0</v>
      </c>
      <c r="FA201" s="11"/>
      <c r="FB201" s="14"/>
      <c r="FC201" s="12">
        <f t="shared" si="252"/>
        <v>0</v>
      </c>
      <c r="FD201" s="12"/>
      <c r="FE201" s="12"/>
      <c r="FF201" s="12">
        <f t="shared" si="253"/>
        <v>0</v>
      </c>
      <c r="FG201" s="11"/>
      <c r="FH201" s="14"/>
      <c r="FI201" s="12">
        <f t="shared" si="254"/>
        <v>0</v>
      </c>
      <c r="FJ201" s="12"/>
      <c r="FK201" s="12"/>
      <c r="FL201" s="12">
        <f t="shared" si="255"/>
        <v>0</v>
      </c>
      <c r="FM201" s="11"/>
      <c r="FN201" s="14"/>
      <c r="FO201" s="12">
        <f t="shared" si="256"/>
        <v>0</v>
      </c>
      <c r="FP201" s="12"/>
      <c r="FQ201" s="12"/>
      <c r="FR201" s="12">
        <f t="shared" si="257"/>
        <v>0</v>
      </c>
      <c r="FS201" s="11"/>
      <c r="FT201" s="14"/>
      <c r="FU201" s="12">
        <f t="shared" si="258"/>
        <v>0</v>
      </c>
      <c r="FV201" s="12"/>
      <c r="FW201" s="12"/>
      <c r="FX201" s="12">
        <f t="shared" si="259"/>
        <v>0</v>
      </c>
      <c r="FY201" s="11"/>
      <c r="FZ201" s="14"/>
      <c r="GA201" s="12">
        <f t="shared" si="260"/>
        <v>0</v>
      </c>
      <c r="GB201" s="12"/>
      <c r="GC201" s="12"/>
      <c r="GD201" s="12">
        <f t="shared" si="261"/>
        <v>0</v>
      </c>
      <c r="GE201" s="11">
        <f>[2]Sheet1!$D$3</f>
        <v>0</v>
      </c>
      <c r="GF201" s="12">
        <f t="shared" si="262"/>
        <v>0</v>
      </c>
      <c r="GG201" s="12">
        <f t="shared" si="263"/>
        <v>0</v>
      </c>
      <c r="GH201" s="12">
        <f t="shared" si="264"/>
        <v>0</v>
      </c>
      <c r="GI201" s="12">
        <f t="shared" si="199"/>
        <v>0</v>
      </c>
      <c r="GJ201" s="13">
        <f t="shared" si="200"/>
        <v>0</v>
      </c>
    </row>
    <row r="202" spans="1:192" x14ac:dyDescent="0.25">
      <c r="A202" s="65"/>
      <c r="B202" s="9">
        <f>'[1]البيان الاساسى'!B200</f>
        <v>198</v>
      </c>
      <c r="C202" s="10" t="str">
        <f>VLOOKUP($B202,'[1]البيان الاساسى'!$B$3:$K$561,2,0)</f>
        <v>كلفزات</v>
      </c>
      <c r="D202" s="10" t="str">
        <f>VLOOKUP($B202,'[1]البيان الاساسى'!$B$3:$K$561,3,0)</f>
        <v>عدد</v>
      </c>
      <c r="E202" s="11"/>
      <c r="F202" s="14"/>
      <c r="G202" s="12">
        <f t="shared" si="201"/>
        <v>0</v>
      </c>
      <c r="H202" s="12"/>
      <c r="I202" s="12"/>
      <c r="J202" s="12">
        <f t="shared" si="202"/>
        <v>0</v>
      </c>
      <c r="K202" s="14"/>
      <c r="L202" s="13">
        <f t="shared" si="203"/>
        <v>0</v>
      </c>
      <c r="M202" s="11"/>
      <c r="N202" s="14"/>
      <c r="O202" s="12">
        <f t="shared" si="204"/>
        <v>0</v>
      </c>
      <c r="P202" s="12"/>
      <c r="Q202" s="12"/>
      <c r="R202" s="12">
        <f t="shared" si="205"/>
        <v>0</v>
      </c>
      <c r="S202" s="11"/>
      <c r="T202" s="14"/>
      <c r="U202" s="12">
        <f t="shared" si="206"/>
        <v>0</v>
      </c>
      <c r="V202" s="12"/>
      <c r="W202" s="12"/>
      <c r="X202" s="12">
        <f t="shared" si="207"/>
        <v>0</v>
      </c>
      <c r="Y202" s="11"/>
      <c r="Z202" s="14"/>
      <c r="AA202" s="12">
        <f t="shared" si="208"/>
        <v>0</v>
      </c>
      <c r="AB202" s="12"/>
      <c r="AC202" s="12"/>
      <c r="AD202" s="12">
        <f t="shared" si="209"/>
        <v>0</v>
      </c>
      <c r="AE202" s="11"/>
      <c r="AF202" s="14"/>
      <c r="AG202" s="12">
        <f t="shared" si="210"/>
        <v>0</v>
      </c>
      <c r="AH202" s="12"/>
      <c r="AI202" s="12"/>
      <c r="AJ202" s="12">
        <f t="shared" si="211"/>
        <v>0</v>
      </c>
      <c r="AK202" s="11"/>
      <c r="AL202" s="14"/>
      <c r="AM202" s="12">
        <f t="shared" si="212"/>
        <v>0</v>
      </c>
      <c r="AN202" s="12"/>
      <c r="AO202" s="12"/>
      <c r="AP202" s="12">
        <f t="shared" si="213"/>
        <v>0</v>
      </c>
      <c r="AQ202" s="11"/>
      <c r="AR202" s="14"/>
      <c r="AS202" s="12">
        <f t="shared" si="214"/>
        <v>0</v>
      </c>
      <c r="AT202" s="12"/>
      <c r="AU202" s="12"/>
      <c r="AV202" s="12">
        <f t="shared" si="215"/>
        <v>0</v>
      </c>
      <c r="AW202" s="11"/>
      <c r="AX202" s="14"/>
      <c r="AY202" s="12">
        <f t="shared" si="216"/>
        <v>0</v>
      </c>
      <c r="AZ202" s="12"/>
      <c r="BA202" s="12"/>
      <c r="BB202" s="12">
        <f t="shared" si="217"/>
        <v>0</v>
      </c>
      <c r="BC202" s="11"/>
      <c r="BD202" s="14"/>
      <c r="BE202" s="12">
        <f t="shared" si="218"/>
        <v>0</v>
      </c>
      <c r="BF202" s="12"/>
      <c r="BG202" s="12"/>
      <c r="BH202" s="12">
        <f t="shared" si="219"/>
        <v>0</v>
      </c>
      <c r="BI202" s="11"/>
      <c r="BJ202" s="14"/>
      <c r="BK202" s="12">
        <f t="shared" si="220"/>
        <v>0</v>
      </c>
      <c r="BL202" s="12"/>
      <c r="BM202" s="12"/>
      <c r="BN202" s="12">
        <f t="shared" si="221"/>
        <v>0</v>
      </c>
      <c r="BO202" s="11"/>
      <c r="BP202" s="14"/>
      <c r="BQ202" s="12">
        <f t="shared" si="222"/>
        <v>0</v>
      </c>
      <c r="BR202" s="12"/>
      <c r="BS202" s="12"/>
      <c r="BT202" s="12">
        <f t="shared" si="223"/>
        <v>0</v>
      </c>
      <c r="BU202" s="11"/>
      <c r="BV202" s="14"/>
      <c r="BW202" s="12">
        <f t="shared" si="224"/>
        <v>0</v>
      </c>
      <c r="BX202" s="12"/>
      <c r="BY202" s="12"/>
      <c r="BZ202" s="12">
        <f t="shared" si="225"/>
        <v>0</v>
      </c>
      <c r="CA202" s="11"/>
      <c r="CB202" s="14"/>
      <c r="CC202" s="12">
        <f t="shared" si="226"/>
        <v>0</v>
      </c>
      <c r="CD202" s="12"/>
      <c r="CE202" s="12"/>
      <c r="CF202" s="12">
        <f t="shared" si="227"/>
        <v>0</v>
      </c>
      <c r="CG202" s="11"/>
      <c r="CH202" s="14"/>
      <c r="CI202" s="12">
        <f t="shared" si="228"/>
        <v>0</v>
      </c>
      <c r="CJ202" s="12"/>
      <c r="CK202" s="12"/>
      <c r="CL202" s="12">
        <f t="shared" si="229"/>
        <v>0</v>
      </c>
      <c r="CM202" s="11"/>
      <c r="CN202" s="14"/>
      <c r="CO202" s="12">
        <f t="shared" si="230"/>
        <v>0</v>
      </c>
      <c r="CP202" s="12"/>
      <c r="CQ202" s="12"/>
      <c r="CR202" s="12">
        <f t="shared" si="231"/>
        <v>0</v>
      </c>
      <c r="CS202" s="11"/>
      <c r="CT202" s="14"/>
      <c r="CU202" s="12">
        <f t="shared" si="232"/>
        <v>0</v>
      </c>
      <c r="CV202" s="12"/>
      <c r="CW202" s="12"/>
      <c r="CX202" s="12">
        <f t="shared" si="233"/>
        <v>0</v>
      </c>
      <c r="CY202" s="11"/>
      <c r="CZ202" s="14"/>
      <c r="DA202" s="12">
        <f t="shared" si="234"/>
        <v>0</v>
      </c>
      <c r="DB202" s="12"/>
      <c r="DC202" s="12"/>
      <c r="DD202" s="12">
        <f t="shared" si="235"/>
        <v>0</v>
      </c>
      <c r="DE202" s="11"/>
      <c r="DF202" s="14"/>
      <c r="DG202" s="12">
        <f t="shared" si="236"/>
        <v>0</v>
      </c>
      <c r="DH202" s="12"/>
      <c r="DI202" s="12"/>
      <c r="DJ202" s="12">
        <f t="shared" si="237"/>
        <v>0</v>
      </c>
      <c r="DK202" s="11"/>
      <c r="DL202" s="14"/>
      <c r="DM202" s="12">
        <f t="shared" si="238"/>
        <v>0</v>
      </c>
      <c r="DN202" s="12"/>
      <c r="DO202" s="12"/>
      <c r="DP202" s="12">
        <f t="shared" si="239"/>
        <v>0</v>
      </c>
      <c r="DQ202" s="11"/>
      <c r="DR202" s="14"/>
      <c r="DS202" s="12">
        <f t="shared" si="240"/>
        <v>0</v>
      </c>
      <c r="DT202" s="12"/>
      <c r="DU202" s="12"/>
      <c r="DV202" s="12">
        <f t="shared" si="241"/>
        <v>0</v>
      </c>
      <c r="DW202" s="11"/>
      <c r="DX202" s="14"/>
      <c r="DY202" s="12">
        <f t="shared" si="242"/>
        <v>0</v>
      </c>
      <c r="DZ202" s="12"/>
      <c r="EA202" s="12"/>
      <c r="EB202" s="12">
        <f t="shared" si="243"/>
        <v>0</v>
      </c>
      <c r="EC202" s="11"/>
      <c r="ED202" s="14"/>
      <c r="EE202" s="12">
        <f t="shared" si="244"/>
        <v>0</v>
      </c>
      <c r="EF202" s="12"/>
      <c r="EG202" s="12"/>
      <c r="EH202" s="12">
        <f t="shared" si="245"/>
        <v>0</v>
      </c>
      <c r="EI202" s="11"/>
      <c r="EJ202" s="14"/>
      <c r="EK202" s="12">
        <f t="shared" si="246"/>
        <v>0</v>
      </c>
      <c r="EL202" s="12"/>
      <c r="EM202" s="12"/>
      <c r="EN202" s="12">
        <f t="shared" si="247"/>
        <v>0</v>
      </c>
      <c r="EO202" s="11"/>
      <c r="EP202" s="14"/>
      <c r="EQ202" s="12">
        <f t="shared" si="248"/>
        <v>0</v>
      </c>
      <c r="ER202" s="12"/>
      <c r="ES202" s="12"/>
      <c r="ET202" s="12">
        <f t="shared" si="249"/>
        <v>0</v>
      </c>
      <c r="EU202" s="11"/>
      <c r="EV202" s="14"/>
      <c r="EW202" s="12">
        <f t="shared" si="250"/>
        <v>0</v>
      </c>
      <c r="EX202" s="12"/>
      <c r="EY202" s="12"/>
      <c r="EZ202" s="12">
        <f t="shared" si="251"/>
        <v>0</v>
      </c>
      <c r="FA202" s="11"/>
      <c r="FB202" s="14"/>
      <c r="FC202" s="12">
        <f t="shared" si="252"/>
        <v>0</v>
      </c>
      <c r="FD202" s="12"/>
      <c r="FE202" s="12"/>
      <c r="FF202" s="12">
        <f t="shared" si="253"/>
        <v>0</v>
      </c>
      <c r="FG202" s="11"/>
      <c r="FH202" s="14"/>
      <c r="FI202" s="12">
        <f t="shared" si="254"/>
        <v>0</v>
      </c>
      <c r="FJ202" s="12"/>
      <c r="FK202" s="12"/>
      <c r="FL202" s="12">
        <f t="shared" si="255"/>
        <v>0</v>
      </c>
      <c r="FM202" s="11"/>
      <c r="FN202" s="14"/>
      <c r="FO202" s="12">
        <f t="shared" si="256"/>
        <v>0</v>
      </c>
      <c r="FP202" s="12"/>
      <c r="FQ202" s="12"/>
      <c r="FR202" s="12">
        <f t="shared" si="257"/>
        <v>0</v>
      </c>
      <c r="FS202" s="11"/>
      <c r="FT202" s="14"/>
      <c r="FU202" s="12">
        <f t="shared" si="258"/>
        <v>0</v>
      </c>
      <c r="FV202" s="12"/>
      <c r="FW202" s="12"/>
      <c r="FX202" s="12">
        <f t="shared" si="259"/>
        <v>0</v>
      </c>
      <c r="FY202" s="11"/>
      <c r="FZ202" s="14"/>
      <c r="GA202" s="12">
        <f t="shared" si="260"/>
        <v>0</v>
      </c>
      <c r="GB202" s="12"/>
      <c r="GC202" s="12"/>
      <c r="GD202" s="12">
        <f t="shared" si="261"/>
        <v>0</v>
      </c>
      <c r="GE202" s="11">
        <f>[2]Sheet1!$D$3</f>
        <v>0</v>
      </c>
      <c r="GF202" s="12">
        <f t="shared" si="262"/>
        <v>0</v>
      </c>
      <c r="GG202" s="12">
        <f t="shared" si="263"/>
        <v>0</v>
      </c>
      <c r="GH202" s="12">
        <f t="shared" si="264"/>
        <v>0</v>
      </c>
      <c r="GI202" s="12">
        <f t="shared" si="199"/>
        <v>0</v>
      </c>
      <c r="GJ202" s="13">
        <f t="shared" si="200"/>
        <v>0</v>
      </c>
    </row>
    <row r="203" spans="1:192" x14ac:dyDescent="0.25">
      <c r="A203" s="65"/>
      <c r="B203" s="9">
        <f>'[1]البيان الاساسى'!B201</f>
        <v>199</v>
      </c>
      <c r="C203" s="10" t="str">
        <f>VLOOKUP($B203,'[1]البيان الاساسى'!$B$3:$K$561,2,0)</f>
        <v>كيس قمامة</v>
      </c>
      <c r="D203" s="10" t="str">
        <f>VLOOKUP($B203,'[1]البيان الاساسى'!$B$3:$K$561,3,0)</f>
        <v xml:space="preserve"> كيلو</v>
      </c>
      <c r="E203" s="11"/>
      <c r="F203" s="14"/>
      <c r="G203" s="12">
        <f t="shared" si="201"/>
        <v>0</v>
      </c>
      <c r="H203" s="12"/>
      <c r="I203" s="12"/>
      <c r="J203" s="12">
        <f t="shared" si="202"/>
        <v>0</v>
      </c>
      <c r="K203" s="14"/>
      <c r="L203" s="13">
        <f t="shared" si="203"/>
        <v>0</v>
      </c>
      <c r="M203" s="11"/>
      <c r="N203" s="14"/>
      <c r="O203" s="12">
        <f t="shared" si="204"/>
        <v>0</v>
      </c>
      <c r="P203" s="12"/>
      <c r="Q203" s="12"/>
      <c r="R203" s="12">
        <f t="shared" si="205"/>
        <v>0</v>
      </c>
      <c r="S203" s="11"/>
      <c r="T203" s="14"/>
      <c r="U203" s="12">
        <f t="shared" si="206"/>
        <v>0</v>
      </c>
      <c r="V203" s="12"/>
      <c r="W203" s="12"/>
      <c r="X203" s="12">
        <f t="shared" si="207"/>
        <v>0</v>
      </c>
      <c r="Y203" s="11"/>
      <c r="Z203" s="14"/>
      <c r="AA203" s="12">
        <f t="shared" si="208"/>
        <v>0</v>
      </c>
      <c r="AB203" s="12"/>
      <c r="AC203" s="12"/>
      <c r="AD203" s="12">
        <f t="shared" si="209"/>
        <v>0</v>
      </c>
      <c r="AE203" s="11"/>
      <c r="AF203" s="14"/>
      <c r="AG203" s="12">
        <f t="shared" si="210"/>
        <v>0</v>
      </c>
      <c r="AH203" s="12"/>
      <c r="AI203" s="12"/>
      <c r="AJ203" s="12">
        <f t="shared" si="211"/>
        <v>0</v>
      </c>
      <c r="AK203" s="11"/>
      <c r="AL203" s="14"/>
      <c r="AM203" s="12">
        <f t="shared" si="212"/>
        <v>0</v>
      </c>
      <c r="AN203" s="12"/>
      <c r="AO203" s="12"/>
      <c r="AP203" s="12">
        <f t="shared" si="213"/>
        <v>0</v>
      </c>
      <c r="AQ203" s="11"/>
      <c r="AR203" s="14"/>
      <c r="AS203" s="12">
        <f t="shared" si="214"/>
        <v>0</v>
      </c>
      <c r="AT203" s="12"/>
      <c r="AU203" s="12"/>
      <c r="AV203" s="12">
        <f t="shared" si="215"/>
        <v>0</v>
      </c>
      <c r="AW203" s="11"/>
      <c r="AX203" s="14"/>
      <c r="AY203" s="12">
        <f t="shared" si="216"/>
        <v>0</v>
      </c>
      <c r="AZ203" s="12"/>
      <c r="BA203" s="12"/>
      <c r="BB203" s="12">
        <f t="shared" si="217"/>
        <v>0</v>
      </c>
      <c r="BC203" s="11"/>
      <c r="BD203" s="14"/>
      <c r="BE203" s="12">
        <f t="shared" si="218"/>
        <v>0</v>
      </c>
      <c r="BF203" s="12"/>
      <c r="BG203" s="12"/>
      <c r="BH203" s="12">
        <f t="shared" si="219"/>
        <v>0</v>
      </c>
      <c r="BI203" s="11"/>
      <c r="BJ203" s="14"/>
      <c r="BK203" s="12">
        <f t="shared" si="220"/>
        <v>0</v>
      </c>
      <c r="BL203" s="12"/>
      <c r="BM203" s="12"/>
      <c r="BN203" s="12">
        <f t="shared" si="221"/>
        <v>0</v>
      </c>
      <c r="BO203" s="11"/>
      <c r="BP203" s="14"/>
      <c r="BQ203" s="12">
        <f t="shared" si="222"/>
        <v>0</v>
      </c>
      <c r="BR203" s="12"/>
      <c r="BS203" s="12"/>
      <c r="BT203" s="12">
        <f t="shared" si="223"/>
        <v>0</v>
      </c>
      <c r="BU203" s="11"/>
      <c r="BV203" s="14"/>
      <c r="BW203" s="12">
        <f t="shared" si="224"/>
        <v>0</v>
      </c>
      <c r="BX203" s="12"/>
      <c r="BY203" s="12"/>
      <c r="BZ203" s="12">
        <f t="shared" si="225"/>
        <v>0</v>
      </c>
      <c r="CA203" s="11"/>
      <c r="CB203" s="14"/>
      <c r="CC203" s="12">
        <f t="shared" si="226"/>
        <v>0</v>
      </c>
      <c r="CD203" s="12"/>
      <c r="CE203" s="12"/>
      <c r="CF203" s="12">
        <f t="shared" si="227"/>
        <v>0</v>
      </c>
      <c r="CG203" s="11"/>
      <c r="CH203" s="14"/>
      <c r="CI203" s="12">
        <f t="shared" si="228"/>
        <v>0</v>
      </c>
      <c r="CJ203" s="12"/>
      <c r="CK203" s="12"/>
      <c r="CL203" s="12">
        <f t="shared" si="229"/>
        <v>0</v>
      </c>
      <c r="CM203" s="11"/>
      <c r="CN203" s="14"/>
      <c r="CO203" s="12">
        <f t="shared" si="230"/>
        <v>0</v>
      </c>
      <c r="CP203" s="12"/>
      <c r="CQ203" s="12"/>
      <c r="CR203" s="12">
        <f t="shared" si="231"/>
        <v>0</v>
      </c>
      <c r="CS203" s="11"/>
      <c r="CT203" s="14"/>
      <c r="CU203" s="12">
        <f t="shared" si="232"/>
        <v>0</v>
      </c>
      <c r="CV203" s="12"/>
      <c r="CW203" s="12"/>
      <c r="CX203" s="12">
        <f t="shared" si="233"/>
        <v>0</v>
      </c>
      <c r="CY203" s="11"/>
      <c r="CZ203" s="14"/>
      <c r="DA203" s="12">
        <f t="shared" si="234"/>
        <v>0</v>
      </c>
      <c r="DB203" s="12"/>
      <c r="DC203" s="12"/>
      <c r="DD203" s="12">
        <f t="shared" si="235"/>
        <v>0</v>
      </c>
      <c r="DE203" s="11"/>
      <c r="DF203" s="14"/>
      <c r="DG203" s="12">
        <f t="shared" si="236"/>
        <v>0</v>
      </c>
      <c r="DH203" s="12"/>
      <c r="DI203" s="12"/>
      <c r="DJ203" s="12">
        <f t="shared" si="237"/>
        <v>0</v>
      </c>
      <c r="DK203" s="11"/>
      <c r="DL203" s="14"/>
      <c r="DM203" s="12">
        <f t="shared" si="238"/>
        <v>0</v>
      </c>
      <c r="DN203" s="12"/>
      <c r="DO203" s="12"/>
      <c r="DP203" s="12">
        <f t="shared" si="239"/>
        <v>0</v>
      </c>
      <c r="DQ203" s="11"/>
      <c r="DR203" s="14"/>
      <c r="DS203" s="12">
        <f t="shared" si="240"/>
        <v>0</v>
      </c>
      <c r="DT203" s="12"/>
      <c r="DU203" s="12"/>
      <c r="DV203" s="12">
        <f t="shared" si="241"/>
        <v>0</v>
      </c>
      <c r="DW203" s="11"/>
      <c r="DX203" s="14"/>
      <c r="DY203" s="12">
        <f t="shared" si="242"/>
        <v>0</v>
      </c>
      <c r="DZ203" s="12"/>
      <c r="EA203" s="12"/>
      <c r="EB203" s="12">
        <f t="shared" si="243"/>
        <v>0</v>
      </c>
      <c r="EC203" s="11"/>
      <c r="ED203" s="14"/>
      <c r="EE203" s="12">
        <f t="shared" si="244"/>
        <v>0</v>
      </c>
      <c r="EF203" s="12"/>
      <c r="EG203" s="12"/>
      <c r="EH203" s="12">
        <f t="shared" si="245"/>
        <v>0</v>
      </c>
      <c r="EI203" s="11"/>
      <c r="EJ203" s="14"/>
      <c r="EK203" s="12">
        <f t="shared" si="246"/>
        <v>0</v>
      </c>
      <c r="EL203" s="12"/>
      <c r="EM203" s="12"/>
      <c r="EN203" s="12">
        <f t="shared" si="247"/>
        <v>0</v>
      </c>
      <c r="EO203" s="11"/>
      <c r="EP203" s="14"/>
      <c r="EQ203" s="12">
        <f t="shared" si="248"/>
        <v>0</v>
      </c>
      <c r="ER203" s="12"/>
      <c r="ES203" s="12"/>
      <c r="ET203" s="12">
        <f t="shared" si="249"/>
        <v>0</v>
      </c>
      <c r="EU203" s="11"/>
      <c r="EV203" s="14"/>
      <c r="EW203" s="12">
        <f t="shared" si="250"/>
        <v>0</v>
      </c>
      <c r="EX203" s="12"/>
      <c r="EY203" s="12"/>
      <c r="EZ203" s="12">
        <f t="shared" si="251"/>
        <v>0</v>
      </c>
      <c r="FA203" s="11"/>
      <c r="FB203" s="14"/>
      <c r="FC203" s="12">
        <f t="shared" si="252"/>
        <v>0</v>
      </c>
      <c r="FD203" s="12"/>
      <c r="FE203" s="12"/>
      <c r="FF203" s="12">
        <f t="shared" si="253"/>
        <v>0</v>
      </c>
      <c r="FG203" s="11"/>
      <c r="FH203" s="14"/>
      <c r="FI203" s="12">
        <f t="shared" si="254"/>
        <v>0</v>
      </c>
      <c r="FJ203" s="12"/>
      <c r="FK203" s="12"/>
      <c r="FL203" s="12">
        <f t="shared" si="255"/>
        <v>0</v>
      </c>
      <c r="FM203" s="11"/>
      <c r="FN203" s="14"/>
      <c r="FO203" s="12">
        <f t="shared" si="256"/>
        <v>0</v>
      </c>
      <c r="FP203" s="12"/>
      <c r="FQ203" s="12"/>
      <c r="FR203" s="12">
        <f t="shared" si="257"/>
        <v>0</v>
      </c>
      <c r="FS203" s="11"/>
      <c r="FT203" s="14"/>
      <c r="FU203" s="12">
        <f t="shared" si="258"/>
        <v>0</v>
      </c>
      <c r="FV203" s="12"/>
      <c r="FW203" s="12"/>
      <c r="FX203" s="12">
        <f t="shared" si="259"/>
        <v>0</v>
      </c>
      <c r="FY203" s="11"/>
      <c r="FZ203" s="14"/>
      <c r="GA203" s="12">
        <f t="shared" si="260"/>
        <v>0</v>
      </c>
      <c r="GB203" s="12"/>
      <c r="GC203" s="12"/>
      <c r="GD203" s="12">
        <f t="shared" si="261"/>
        <v>0</v>
      </c>
      <c r="GE203" s="11">
        <f>[2]Sheet1!$D$3</f>
        <v>0</v>
      </c>
      <c r="GF203" s="12">
        <f t="shared" si="262"/>
        <v>0</v>
      </c>
      <c r="GG203" s="12">
        <f t="shared" si="263"/>
        <v>0</v>
      </c>
      <c r="GH203" s="12">
        <f t="shared" si="264"/>
        <v>0</v>
      </c>
      <c r="GI203" s="12">
        <f t="shared" si="199"/>
        <v>0</v>
      </c>
      <c r="GJ203" s="13">
        <f t="shared" si="200"/>
        <v>0</v>
      </c>
    </row>
    <row r="204" spans="1:192" x14ac:dyDescent="0.25">
      <c r="A204" s="65"/>
      <c r="B204" s="9">
        <f>'[1]البيان الاساسى'!B202</f>
        <v>200</v>
      </c>
      <c r="C204" s="10" t="str">
        <f>VLOOKUP($B204,'[1]البيان الاساسى'!$B$3:$K$561,2,0)</f>
        <v>كيس نطر</v>
      </c>
      <c r="D204" s="10" t="str">
        <f>VLOOKUP($B204,'[1]البيان الاساسى'!$B$3:$K$561,3,0)</f>
        <v xml:space="preserve"> كيلو</v>
      </c>
      <c r="E204" s="11"/>
      <c r="F204" s="14"/>
      <c r="G204" s="12">
        <f t="shared" si="201"/>
        <v>0</v>
      </c>
      <c r="H204" s="12"/>
      <c r="I204" s="12"/>
      <c r="J204" s="12">
        <f t="shared" si="202"/>
        <v>0</v>
      </c>
      <c r="K204" s="14"/>
      <c r="L204" s="13">
        <f t="shared" si="203"/>
        <v>0</v>
      </c>
      <c r="M204" s="11"/>
      <c r="N204" s="14"/>
      <c r="O204" s="12">
        <f t="shared" si="204"/>
        <v>0</v>
      </c>
      <c r="P204" s="12"/>
      <c r="Q204" s="12"/>
      <c r="R204" s="12">
        <f t="shared" si="205"/>
        <v>0</v>
      </c>
      <c r="S204" s="11"/>
      <c r="T204" s="14"/>
      <c r="U204" s="12">
        <f t="shared" si="206"/>
        <v>0</v>
      </c>
      <c r="V204" s="12"/>
      <c r="W204" s="12"/>
      <c r="X204" s="12">
        <f t="shared" si="207"/>
        <v>0</v>
      </c>
      <c r="Y204" s="11"/>
      <c r="Z204" s="14"/>
      <c r="AA204" s="12">
        <f t="shared" si="208"/>
        <v>0</v>
      </c>
      <c r="AB204" s="12"/>
      <c r="AC204" s="12"/>
      <c r="AD204" s="12">
        <f t="shared" si="209"/>
        <v>0</v>
      </c>
      <c r="AE204" s="11"/>
      <c r="AF204" s="14"/>
      <c r="AG204" s="12">
        <f t="shared" si="210"/>
        <v>0</v>
      </c>
      <c r="AH204" s="12"/>
      <c r="AI204" s="12"/>
      <c r="AJ204" s="12">
        <f t="shared" si="211"/>
        <v>0</v>
      </c>
      <c r="AK204" s="11"/>
      <c r="AL204" s="14"/>
      <c r="AM204" s="12">
        <f t="shared" si="212"/>
        <v>0</v>
      </c>
      <c r="AN204" s="12"/>
      <c r="AO204" s="12"/>
      <c r="AP204" s="12">
        <f t="shared" si="213"/>
        <v>0</v>
      </c>
      <c r="AQ204" s="11"/>
      <c r="AR204" s="14"/>
      <c r="AS204" s="12">
        <f t="shared" si="214"/>
        <v>0</v>
      </c>
      <c r="AT204" s="12"/>
      <c r="AU204" s="12"/>
      <c r="AV204" s="12">
        <f t="shared" si="215"/>
        <v>0</v>
      </c>
      <c r="AW204" s="11"/>
      <c r="AX204" s="14"/>
      <c r="AY204" s="12">
        <f t="shared" si="216"/>
        <v>0</v>
      </c>
      <c r="AZ204" s="12"/>
      <c r="BA204" s="12"/>
      <c r="BB204" s="12">
        <f t="shared" si="217"/>
        <v>0</v>
      </c>
      <c r="BC204" s="11"/>
      <c r="BD204" s="14"/>
      <c r="BE204" s="12">
        <f t="shared" si="218"/>
        <v>0</v>
      </c>
      <c r="BF204" s="12"/>
      <c r="BG204" s="12"/>
      <c r="BH204" s="12">
        <f t="shared" si="219"/>
        <v>0</v>
      </c>
      <c r="BI204" s="11"/>
      <c r="BJ204" s="14"/>
      <c r="BK204" s="12">
        <f t="shared" si="220"/>
        <v>0</v>
      </c>
      <c r="BL204" s="12"/>
      <c r="BM204" s="12"/>
      <c r="BN204" s="12">
        <f t="shared" si="221"/>
        <v>0</v>
      </c>
      <c r="BO204" s="11"/>
      <c r="BP204" s="14"/>
      <c r="BQ204" s="12">
        <f t="shared" si="222"/>
        <v>0</v>
      </c>
      <c r="BR204" s="12"/>
      <c r="BS204" s="12"/>
      <c r="BT204" s="12">
        <f t="shared" si="223"/>
        <v>0</v>
      </c>
      <c r="BU204" s="11"/>
      <c r="BV204" s="14"/>
      <c r="BW204" s="12">
        <f t="shared" si="224"/>
        <v>0</v>
      </c>
      <c r="BX204" s="12"/>
      <c r="BY204" s="12"/>
      <c r="BZ204" s="12">
        <f t="shared" si="225"/>
        <v>0</v>
      </c>
      <c r="CA204" s="11"/>
      <c r="CB204" s="14"/>
      <c r="CC204" s="12">
        <f t="shared" si="226"/>
        <v>0</v>
      </c>
      <c r="CD204" s="12"/>
      <c r="CE204" s="12"/>
      <c r="CF204" s="12">
        <f t="shared" si="227"/>
        <v>0</v>
      </c>
      <c r="CG204" s="11"/>
      <c r="CH204" s="14"/>
      <c r="CI204" s="12">
        <f t="shared" si="228"/>
        <v>0</v>
      </c>
      <c r="CJ204" s="12"/>
      <c r="CK204" s="12"/>
      <c r="CL204" s="12">
        <f t="shared" si="229"/>
        <v>0</v>
      </c>
      <c r="CM204" s="11"/>
      <c r="CN204" s="14"/>
      <c r="CO204" s="12">
        <f t="shared" si="230"/>
        <v>0</v>
      </c>
      <c r="CP204" s="12"/>
      <c r="CQ204" s="12"/>
      <c r="CR204" s="12">
        <f t="shared" si="231"/>
        <v>0</v>
      </c>
      <c r="CS204" s="11"/>
      <c r="CT204" s="14"/>
      <c r="CU204" s="12">
        <f t="shared" si="232"/>
        <v>0</v>
      </c>
      <c r="CV204" s="12"/>
      <c r="CW204" s="12"/>
      <c r="CX204" s="12">
        <f t="shared" si="233"/>
        <v>0</v>
      </c>
      <c r="CY204" s="11"/>
      <c r="CZ204" s="14"/>
      <c r="DA204" s="12">
        <f t="shared" si="234"/>
        <v>0</v>
      </c>
      <c r="DB204" s="12"/>
      <c r="DC204" s="12"/>
      <c r="DD204" s="12">
        <f t="shared" si="235"/>
        <v>0</v>
      </c>
      <c r="DE204" s="11"/>
      <c r="DF204" s="14"/>
      <c r="DG204" s="12">
        <f t="shared" si="236"/>
        <v>0</v>
      </c>
      <c r="DH204" s="12"/>
      <c r="DI204" s="12"/>
      <c r="DJ204" s="12">
        <f t="shared" si="237"/>
        <v>0</v>
      </c>
      <c r="DK204" s="11"/>
      <c r="DL204" s="14"/>
      <c r="DM204" s="12">
        <f t="shared" si="238"/>
        <v>0</v>
      </c>
      <c r="DN204" s="12"/>
      <c r="DO204" s="12"/>
      <c r="DP204" s="12">
        <f t="shared" si="239"/>
        <v>0</v>
      </c>
      <c r="DQ204" s="11"/>
      <c r="DR204" s="14"/>
      <c r="DS204" s="12">
        <f t="shared" si="240"/>
        <v>0</v>
      </c>
      <c r="DT204" s="12"/>
      <c r="DU204" s="12"/>
      <c r="DV204" s="12">
        <f t="shared" si="241"/>
        <v>0</v>
      </c>
      <c r="DW204" s="11"/>
      <c r="DX204" s="14"/>
      <c r="DY204" s="12">
        <f t="shared" si="242"/>
        <v>0</v>
      </c>
      <c r="DZ204" s="12"/>
      <c r="EA204" s="12"/>
      <c r="EB204" s="12">
        <f t="shared" si="243"/>
        <v>0</v>
      </c>
      <c r="EC204" s="11"/>
      <c r="ED204" s="14"/>
      <c r="EE204" s="12">
        <f t="shared" si="244"/>
        <v>0</v>
      </c>
      <c r="EF204" s="12"/>
      <c r="EG204" s="12"/>
      <c r="EH204" s="12">
        <f t="shared" si="245"/>
        <v>0</v>
      </c>
      <c r="EI204" s="11"/>
      <c r="EJ204" s="14"/>
      <c r="EK204" s="12">
        <f t="shared" si="246"/>
        <v>0</v>
      </c>
      <c r="EL204" s="12"/>
      <c r="EM204" s="12"/>
      <c r="EN204" s="12">
        <f t="shared" si="247"/>
        <v>0</v>
      </c>
      <c r="EO204" s="11"/>
      <c r="EP204" s="14"/>
      <c r="EQ204" s="12">
        <f t="shared" si="248"/>
        <v>0</v>
      </c>
      <c r="ER204" s="12"/>
      <c r="ES204" s="12"/>
      <c r="ET204" s="12">
        <f t="shared" si="249"/>
        <v>0</v>
      </c>
      <c r="EU204" s="11"/>
      <c r="EV204" s="14"/>
      <c r="EW204" s="12">
        <f t="shared" si="250"/>
        <v>0</v>
      </c>
      <c r="EX204" s="12"/>
      <c r="EY204" s="12"/>
      <c r="EZ204" s="12">
        <f t="shared" si="251"/>
        <v>0</v>
      </c>
      <c r="FA204" s="11"/>
      <c r="FB204" s="14"/>
      <c r="FC204" s="12">
        <f t="shared" si="252"/>
        <v>0</v>
      </c>
      <c r="FD204" s="12"/>
      <c r="FE204" s="12"/>
      <c r="FF204" s="12">
        <f t="shared" si="253"/>
        <v>0</v>
      </c>
      <c r="FG204" s="11"/>
      <c r="FH204" s="14"/>
      <c r="FI204" s="12">
        <f t="shared" si="254"/>
        <v>0</v>
      </c>
      <c r="FJ204" s="12"/>
      <c r="FK204" s="12"/>
      <c r="FL204" s="12">
        <f t="shared" si="255"/>
        <v>0</v>
      </c>
      <c r="FM204" s="11"/>
      <c r="FN204" s="14"/>
      <c r="FO204" s="12">
        <f t="shared" si="256"/>
        <v>0</v>
      </c>
      <c r="FP204" s="12"/>
      <c r="FQ204" s="12"/>
      <c r="FR204" s="12">
        <f t="shared" si="257"/>
        <v>0</v>
      </c>
      <c r="FS204" s="11"/>
      <c r="FT204" s="14"/>
      <c r="FU204" s="12">
        <f t="shared" si="258"/>
        <v>0</v>
      </c>
      <c r="FV204" s="12"/>
      <c r="FW204" s="12"/>
      <c r="FX204" s="12">
        <f t="shared" si="259"/>
        <v>0</v>
      </c>
      <c r="FY204" s="11"/>
      <c r="FZ204" s="14"/>
      <c r="GA204" s="12">
        <f t="shared" si="260"/>
        <v>0</v>
      </c>
      <c r="GB204" s="12"/>
      <c r="GC204" s="12"/>
      <c r="GD204" s="12">
        <f t="shared" si="261"/>
        <v>0</v>
      </c>
      <c r="GE204" s="11">
        <f>[2]Sheet1!$D$3</f>
        <v>0</v>
      </c>
      <c r="GF204" s="12">
        <f t="shared" si="262"/>
        <v>0</v>
      </c>
      <c r="GG204" s="12">
        <f t="shared" si="263"/>
        <v>0</v>
      </c>
      <c r="GH204" s="12">
        <f t="shared" si="264"/>
        <v>0</v>
      </c>
      <c r="GI204" s="12">
        <f t="shared" si="199"/>
        <v>0</v>
      </c>
      <c r="GJ204" s="13">
        <f t="shared" si="200"/>
        <v>0</v>
      </c>
    </row>
    <row r="205" spans="1:192" x14ac:dyDescent="0.25">
      <c r="A205" s="65"/>
      <c r="B205" s="9">
        <f>'[1]البيان الاساسى'!B203</f>
        <v>201</v>
      </c>
      <c r="C205" s="10" t="str">
        <f>VLOOKUP($B205,'[1]البيان الاساسى'!$B$3:$K$561,2,0)</f>
        <v xml:space="preserve">كيس علاقة </v>
      </c>
      <c r="D205" s="10" t="str">
        <f>VLOOKUP($B205,'[1]البيان الاساسى'!$B$3:$K$561,3,0)</f>
        <v xml:space="preserve"> كيلو</v>
      </c>
      <c r="E205" s="11"/>
      <c r="F205" s="14"/>
      <c r="G205" s="12">
        <f t="shared" si="201"/>
        <v>0</v>
      </c>
      <c r="H205" s="12"/>
      <c r="I205" s="12"/>
      <c r="J205" s="12">
        <f t="shared" si="202"/>
        <v>0</v>
      </c>
      <c r="K205" s="14"/>
      <c r="L205" s="13">
        <f t="shared" si="203"/>
        <v>0</v>
      </c>
      <c r="M205" s="11"/>
      <c r="N205" s="14"/>
      <c r="O205" s="12">
        <f t="shared" si="204"/>
        <v>0</v>
      </c>
      <c r="P205" s="12"/>
      <c r="Q205" s="12"/>
      <c r="R205" s="12">
        <f t="shared" si="205"/>
        <v>0</v>
      </c>
      <c r="S205" s="11"/>
      <c r="T205" s="14"/>
      <c r="U205" s="12">
        <f t="shared" si="206"/>
        <v>0</v>
      </c>
      <c r="V205" s="12"/>
      <c r="W205" s="12"/>
      <c r="X205" s="12">
        <f t="shared" si="207"/>
        <v>0</v>
      </c>
      <c r="Y205" s="11"/>
      <c r="Z205" s="14"/>
      <c r="AA205" s="12">
        <f t="shared" si="208"/>
        <v>0</v>
      </c>
      <c r="AB205" s="12"/>
      <c r="AC205" s="12"/>
      <c r="AD205" s="12">
        <f t="shared" si="209"/>
        <v>0</v>
      </c>
      <c r="AE205" s="11"/>
      <c r="AF205" s="14"/>
      <c r="AG205" s="12">
        <f t="shared" si="210"/>
        <v>0</v>
      </c>
      <c r="AH205" s="12"/>
      <c r="AI205" s="12"/>
      <c r="AJ205" s="12">
        <f t="shared" si="211"/>
        <v>0</v>
      </c>
      <c r="AK205" s="11"/>
      <c r="AL205" s="14"/>
      <c r="AM205" s="12">
        <f t="shared" si="212"/>
        <v>0</v>
      </c>
      <c r="AN205" s="12"/>
      <c r="AO205" s="12"/>
      <c r="AP205" s="12">
        <f t="shared" si="213"/>
        <v>0</v>
      </c>
      <c r="AQ205" s="11"/>
      <c r="AR205" s="14"/>
      <c r="AS205" s="12">
        <f t="shared" si="214"/>
        <v>0</v>
      </c>
      <c r="AT205" s="12"/>
      <c r="AU205" s="12"/>
      <c r="AV205" s="12">
        <f t="shared" si="215"/>
        <v>0</v>
      </c>
      <c r="AW205" s="11"/>
      <c r="AX205" s="14"/>
      <c r="AY205" s="12">
        <f t="shared" si="216"/>
        <v>0</v>
      </c>
      <c r="AZ205" s="12"/>
      <c r="BA205" s="12"/>
      <c r="BB205" s="12">
        <f t="shared" si="217"/>
        <v>0</v>
      </c>
      <c r="BC205" s="11"/>
      <c r="BD205" s="14"/>
      <c r="BE205" s="12">
        <f t="shared" si="218"/>
        <v>0</v>
      </c>
      <c r="BF205" s="12"/>
      <c r="BG205" s="12"/>
      <c r="BH205" s="12">
        <f t="shared" si="219"/>
        <v>0</v>
      </c>
      <c r="BI205" s="11"/>
      <c r="BJ205" s="14"/>
      <c r="BK205" s="12">
        <f t="shared" si="220"/>
        <v>0</v>
      </c>
      <c r="BL205" s="12"/>
      <c r="BM205" s="12"/>
      <c r="BN205" s="12">
        <f t="shared" si="221"/>
        <v>0</v>
      </c>
      <c r="BO205" s="11"/>
      <c r="BP205" s="14"/>
      <c r="BQ205" s="12">
        <f t="shared" si="222"/>
        <v>0</v>
      </c>
      <c r="BR205" s="12"/>
      <c r="BS205" s="12"/>
      <c r="BT205" s="12">
        <f t="shared" si="223"/>
        <v>0</v>
      </c>
      <c r="BU205" s="11"/>
      <c r="BV205" s="14"/>
      <c r="BW205" s="12">
        <f t="shared" si="224"/>
        <v>0</v>
      </c>
      <c r="BX205" s="12"/>
      <c r="BY205" s="12"/>
      <c r="BZ205" s="12">
        <f t="shared" si="225"/>
        <v>0</v>
      </c>
      <c r="CA205" s="11"/>
      <c r="CB205" s="14"/>
      <c r="CC205" s="12">
        <f t="shared" si="226"/>
        <v>0</v>
      </c>
      <c r="CD205" s="12"/>
      <c r="CE205" s="12"/>
      <c r="CF205" s="12">
        <f t="shared" si="227"/>
        <v>0</v>
      </c>
      <c r="CG205" s="11"/>
      <c r="CH205" s="14"/>
      <c r="CI205" s="12">
        <f t="shared" si="228"/>
        <v>0</v>
      </c>
      <c r="CJ205" s="12"/>
      <c r="CK205" s="12"/>
      <c r="CL205" s="12">
        <f t="shared" si="229"/>
        <v>0</v>
      </c>
      <c r="CM205" s="11"/>
      <c r="CN205" s="14"/>
      <c r="CO205" s="12">
        <f t="shared" si="230"/>
        <v>0</v>
      </c>
      <c r="CP205" s="12"/>
      <c r="CQ205" s="12"/>
      <c r="CR205" s="12">
        <f t="shared" si="231"/>
        <v>0</v>
      </c>
      <c r="CS205" s="11"/>
      <c r="CT205" s="14"/>
      <c r="CU205" s="12">
        <f t="shared" si="232"/>
        <v>0</v>
      </c>
      <c r="CV205" s="12"/>
      <c r="CW205" s="12"/>
      <c r="CX205" s="12">
        <f t="shared" si="233"/>
        <v>0</v>
      </c>
      <c r="CY205" s="11"/>
      <c r="CZ205" s="14"/>
      <c r="DA205" s="12">
        <f t="shared" si="234"/>
        <v>0</v>
      </c>
      <c r="DB205" s="12"/>
      <c r="DC205" s="12"/>
      <c r="DD205" s="12">
        <f t="shared" si="235"/>
        <v>0</v>
      </c>
      <c r="DE205" s="11"/>
      <c r="DF205" s="14"/>
      <c r="DG205" s="12">
        <f t="shared" si="236"/>
        <v>0</v>
      </c>
      <c r="DH205" s="12"/>
      <c r="DI205" s="12"/>
      <c r="DJ205" s="12">
        <f t="shared" si="237"/>
        <v>0</v>
      </c>
      <c r="DK205" s="11"/>
      <c r="DL205" s="14"/>
      <c r="DM205" s="12">
        <f t="shared" si="238"/>
        <v>0</v>
      </c>
      <c r="DN205" s="12"/>
      <c r="DO205" s="12"/>
      <c r="DP205" s="12">
        <f t="shared" si="239"/>
        <v>0</v>
      </c>
      <c r="DQ205" s="11"/>
      <c r="DR205" s="14"/>
      <c r="DS205" s="12">
        <f t="shared" si="240"/>
        <v>0</v>
      </c>
      <c r="DT205" s="12"/>
      <c r="DU205" s="12"/>
      <c r="DV205" s="12">
        <f t="shared" si="241"/>
        <v>0</v>
      </c>
      <c r="DW205" s="11"/>
      <c r="DX205" s="14"/>
      <c r="DY205" s="12">
        <f t="shared" si="242"/>
        <v>0</v>
      </c>
      <c r="DZ205" s="12"/>
      <c r="EA205" s="12"/>
      <c r="EB205" s="12">
        <f t="shared" si="243"/>
        <v>0</v>
      </c>
      <c r="EC205" s="11"/>
      <c r="ED205" s="14"/>
      <c r="EE205" s="12">
        <f t="shared" si="244"/>
        <v>0</v>
      </c>
      <c r="EF205" s="12"/>
      <c r="EG205" s="12"/>
      <c r="EH205" s="12">
        <f t="shared" si="245"/>
        <v>0</v>
      </c>
      <c r="EI205" s="11"/>
      <c r="EJ205" s="14"/>
      <c r="EK205" s="12">
        <f t="shared" si="246"/>
        <v>0</v>
      </c>
      <c r="EL205" s="12"/>
      <c r="EM205" s="12"/>
      <c r="EN205" s="12">
        <f t="shared" si="247"/>
        <v>0</v>
      </c>
      <c r="EO205" s="11"/>
      <c r="EP205" s="14"/>
      <c r="EQ205" s="12">
        <f t="shared" si="248"/>
        <v>0</v>
      </c>
      <c r="ER205" s="12"/>
      <c r="ES205" s="12"/>
      <c r="ET205" s="12">
        <f t="shared" si="249"/>
        <v>0</v>
      </c>
      <c r="EU205" s="11"/>
      <c r="EV205" s="14"/>
      <c r="EW205" s="12">
        <f t="shared" si="250"/>
        <v>0</v>
      </c>
      <c r="EX205" s="12"/>
      <c r="EY205" s="12"/>
      <c r="EZ205" s="12">
        <f t="shared" si="251"/>
        <v>0</v>
      </c>
      <c r="FA205" s="11"/>
      <c r="FB205" s="14"/>
      <c r="FC205" s="12">
        <f t="shared" si="252"/>
        <v>0</v>
      </c>
      <c r="FD205" s="12"/>
      <c r="FE205" s="12"/>
      <c r="FF205" s="12">
        <f t="shared" si="253"/>
        <v>0</v>
      </c>
      <c r="FG205" s="11"/>
      <c r="FH205" s="14"/>
      <c r="FI205" s="12">
        <f t="shared" si="254"/>
        <v>0</v>
      </c>
      <c r="FJ205" s="12"/>
      <c r="FK205" s="12"/>
      <c r="FL205" s="12">
        <f t="shared" si="255"/>
        <v>0</v>
      </c>
      <c r="FM205" s="11"/>
      <c r="FN205" s="14"/>
      <c r="FO205" s="12">
        <f t="shared" si="256"/>
        <v>0</v>
      </c>
      <c r="FP205" s="12"/>
      <c r="FQ205" s="12"/>
      <c r="FR205" s="12">
        <f t="shared" si="257"/>
        <v>0</v>
      </c>
      <c r="FS205" s="11"/>
      <c r="FT205" s="14"/>
      <c r="FU205" s="12">
        <f t="shared" si="258"/>
        <v>0</v>
      </c>
      <c r="FV205" s="12"/>
      <c r="FW205" s="12"/>
      <c r="FX205" s="12">
        <f t="shared" si="259"/>
        <v>0</v>
      </c>
      <c r="FY205" s="11"/>
      <c r="FZ205" s="14"/>
      <c r="GA205" s="12">
        <f t="shared" si="260"/>
        <v>0</v>
      </c>
      <c r="GB205" s="12"/>
      <c r="GC205" s="12"/>
      <c r="GD205" s="12">
        <f t="shared" si="261"/>
        <v>0</v>
      </c>
      <c r="GE205" s="11">
        <f>[2]Sheet1!$D$3</f>
        <v>0</v>
      </c>
      <c r="GF205" s="12">
        <f t="shared" si="262"/>
        <v>0</v>
      </c>
      <c r="GG205" s="12">
        <f t="shared" si="263"/>
        <v>0</v>
      </c>
      <c r="GH205" s="12">
        <f t="shared" si="264"/>
        <v>0</v>
      </c>
      <c r="GI205" s="12">
        <f t="shared" si="199"/>
        <v>0</v>
      </c>
      <c r="GJ205" s="13">
        <f t="shared" si="200"/>
        <v>0</v>
      </c>
    </row>
    <row r="206" spans="1:192" x14ac:dyDescent="0.25">
      <c r="A206" s="65"/>
      <c r="B206" s="9">
        <f>'[1]البيان الاساسى'!B204</f>
        <v>202</v>
      </c>
      <c r="C206" s="10" t="str">
        <f>VLOOKUP($B206,'[1]البيان الاساسى'!$B$3:$K$561,2,0)</f>
        <v>كيس برسيون</v>
      </c>
      <c r="D206" s="10" t="str">
        <f>VLOOKUP($B206,'[1]البيان الاساسى'!$B$3:$K$561,3,0)</f>
        <v xml:space="preserve"> كيلو</v>
      </c>
      <c r="E206" s="11"/>
      <c r="F206" s="14"/>
      <c r="G206" s="12">
        <f t="shared" si="201"/>
        <v>0</v>
      </c>
      <c r="H206" s="12"/>
      <c r="I206" s="12"/>
      <c r="J206" s="12">
        <f t="shared" si="202"/>
        <v>0</v>
      </c>
      <c r="K206" s="14"/>
      <c r="L206" s="13">
        <f t="shared" si="203"/>
        <v>0</v>
      </c>
      <c r="M206" s="11"/>
      <c r="N206" s="14"/>
      <c r="O206" s="12">
        <f t="shared" si="204"/>
        <v>0</v>
      </c>
      <c r="P206" s="12"/>
      <c r="Q206" s="12"/>
      <c r="R206" s="12">
        <f t="shared" si="205"/>
        <v>0</v>
      </c>
      <c r="S206" s="11"/>
      <c r="T206" s="14"/>
      <c r="U206" s="12">
        <f t="shared" si="206"/>
        <v>0</v>
      </c>
      <c r="V206" s="12"/>
      <c r="W206" s="12"/>
      <c r="X206" s="12">
        <f t="shared" si="207"/>
        <v>0</v>
      </c>
      <c r="Y206" s="11"/>
      <c r="Z206" s="14"/>
      <c r="AA206" s="12">
        <f t="shared" si="208"/>
        <v>0</v>
      </c>
      <c r="AB206" s="12"/>
      <c r="AC206" s="12"/>
      <c r="AD206" s="12">
        <f t="shared" si="209"/>
        <v>0</v>
      </c>
      <c r="AE206" s="11"/>
      <c r="AF206" s="14"/>
      <c r="AG206" s="12">
        <f t="shared" si="210"/>
        <v>0</v>
      </c>
      <c r="AH206" s="12"/>
      <c r="AI206" s="12"/>
      <c r="AJ206" s="12">
        <f t="shared" si="211"/>
        <v>0</v>
      </c>
      <c r="AK206" s="11"/>
      <c r="AL206" s="14"/>
      <c r="AM206" s="12">
        <f t="shared" si="212"/>
        <v>0</v>
      </c>
      <c r="AN206" s="12"/>
      <c r="AO206" s="12"/>
      <c r="AP206" s="12">
        <f t="shared" si="213"/>
        <v>0</v>
      </c>
      <c r="AQ206" s="11"/>
      <c r="AR206" s="14"/>
      <c r="AS206" s="12">
        <f t="shared" si="214"/>
        <v>0</v>
      </c>
      <c r="AT206" s="12"/>
      <c r="AU206" s="12"/>
      <c r="AV206" s="12">
        <f t="shared" si="215"/>
        <v>0</v>
      </c>
      <c r="AW206" s="11"/>
      <c r="AX206" s="14"/>
      <c r="AY206" s="12">
        <f t="shared" si="216"/>
        <v>0</v>
      </c>
      <c r="AZ206" s="12"/>
      <c r="BA206" s="12"/>
      <c r="BB206" s="12">
        <f t="shared" si="217"/>
        <v>0</v>
      </c>
      <c r="BC206" s="11"/>
      <c r="BD206" s="14"/>
      <c r="BE206" s="12">
        <f t="shared" si="218"/>
        <v>0</v>
      </c>
      <c r="BF206" s="12"/>
      <c r="BG206" s="12"/>
      <c r="BH206" s="12">
        <f t="shared" si="219"/>
        <v>0</v>
      </c>
      <c r="BI206" s="11"/>
      <c r="BJ206" s="14"/>
      <c r="BK206" s="12">
        <f t="shared" si="220"/>
        <v>0</v>
      </c>
      <c r="BL206" s="12"/>
      <c r="BM206" s="12"/>
      <c r="BN206" s="12">
        <f t="shared" si="221"/>
        <v>0</v>
      </c>
      <c r="BO206" s="11"/>
      <c r="BP206" s="14"/>
      <c r="BQ206" s="12">
        <f t="shared" si="222"/>
        <v>0</v>
      </c>
      <c r="BR206" s="12"/>
      <c r="BS206" s="12"/>
      <c r="BT206" s="12">
        <f t="shared" si="223"/>
        <v>0</v>
      </c>
      <c r="BU206" s="11"/>
      <c r="BV206" s="14"/>
      <c r="BW206" s="12">
        <f t="shared" si="224"/>
        <v>0</v>
      </c>
      <c r="BX206" s="12"/>
      <c r="BY206" s="12"/>
      <c r="BZ206" s="12">
        <f t="shared" si="225"/>
        <v>0</v>
      </c>
      <c r="CA206" s="11"/>
      <c r="CB206" s="14"/>
      <c r="CC206" s="12">
        <f t="shared" si="226"/>
        <v>0</v>
      </c>
      <c r="CD206" s="12"/>
      <c r="CE206" s="12"/>
      <c r="CF206" s="12">
        <f t="shared" si="227"/>
        <v>0</v>
      </c>
      <c r="CG206" s="11"/>
      <c r="CH206" s="14"/>
      <c r="CI206" s="12">
        <f t="shared" si="228"/>
        <v>0</v>
      </c>
      <c r="CJ206" s="12"/>
      <c r="CK206" s="12"/>
      <c r="CL206" s="12">
        <f t="shared" si="229"/>
        <v>0</v>
      </c>
      <c r="CM206" s="11"/>
      <c r="CN206" s="14"/>
      <c r="CO206" s="12">
        <f t="shared" si="230"/>
        <v>0</v>
      </c>
      <c r="CP206" s="12"/>
      <c r="CQ206" s="12"/>
      <c r="CR206" s="12">
        <f t="shared" si="231"/>
        <v>0</v>
      </c>
      <c r="CS206" s="11"/>
      <c r="CT206" s="14"/>
      <c r="CU206" s="12">
        <f t="shared" si="232"/>
        <v>0</v>
      </c>
      <c r="CV206" s="12"/>
      <c r="CW206" s="12"/>
      <c r="CX206" s="12">
        <f t="shared" si="233"/>
        <v>0</v>
      </c>
      <c r="CY206" s="11"/>
      <c r="CZ206" s="14"/>
      <c r="DA206" s="12">
        <f t="shared" si="234"/>
        <v>0</v>
      </c>
      <c r="DB206" s="12"/>
      <c r="DC206" s="12"/>
      <c r="DD206" s="12">
        <f t="shared" si="235"/>
        <v>0</v>
      </c>
      <c r="DE206" s="11"/>
      <c r="DF206" s="14"/>
      <c r="DG206" s="12">
        <f t="shared" si="236"/>
        <v>0</v>
      </c>
      <c r="DH206" s="12"/>
      <c r="DI206" s="12"/>
      <c r="DJ206" s="12">
        <f t="shared" si="237"/>
        <v>0</v>
      </c>
      <c r="DK206" s="11"/>
      <c r="DL206" s="14"/>
      <c r="DM206" s="12">
        <f t="shared" si="238"/>
        <v>0</v>
      </c>
      <c r="DN206" s="12"/>
      <c r="DO206" s="12"/>
      <c r="DP206" s="12">
        <f t="shared" si="239"/>
        <v>0</v>
      </c>
      <c r="DQ206" s="11"/>
      <c r="DR206" s="14"/>
      <c r="DS206" s="12">
        <f t="shared" si="240"/>
        <v>0</v>
      </c>
      <c r="DT206" s="12"/>
      <c r="DU206" s="12"/>
      <c r="DV206" s="12">
        <f t="shared" si="241"/>
        <v>0</v>
      </c>
      <c r="DW206" s="11"/>
      <c r="DX206" s="14"/>
      <c r="DY206" s="12">
        <f t="shared" si="242"/>
        <v>0</v>
      </c>
      <c r="DZ206" s="12"/>
      <c r="EA206" s="12"/>
      <c r="EB206" s="12">
        <f t="shared" si="243"/>
        <v>0</v>
      </c>
      <c r="EC206" s="11"/>
      <c r="ED206" s="14"/>
      <c r="EE206" s="12">
        <f t="shared" si="244"/>
        <v>0</v>
      </c>
      <c r="EF206" s="12"/>
      <c r="EG206" s="12"/>
      <c r="EH206" s="12">
        <f t="shared" si="245"/>
        <v>0</v>
      </c>
      <c r="EI206" s="11"/>
      <c r="EJ206" s="14"/>
      <c r="EK206" s="12">
        <f t="shared" si="246"/>
        <v>0</v>
      </c>
      <c r="EL206" s="12"/>
      <c r="EM206" s="12"/>
      <c r="EN206" s="12">
        <f t="shared" si="247"/>
        <v>0</v>
      </c>
      <c r="EO206" s="11"/>
      <c r="EP206" s="14"/>
      <c r="EQ206" s="12">
        <f t="shared" si="248"/>
        <v>0</v>
      </c>
      <c r="ER206" s="12"/>
      <c r="ES206" s="12"/>
      <c r="ET206" s="12">
        <f t="shared" si="249"/>
        <v>0</v>
      </c>
      <c r="EU206" s="11"/>
      <c r="EV206" s="14"/>
      <c r="EW206" s="12">
        <f t="shared" si="250"/>
        <v>0</v>
      </c>
      <c r="EX206" s="12"/>
      <c r="EY206" s="12"/>
      <c r="EZ206" s="12">
        <f t="shared" si="251"/>
        <v>0</v>
      </c>
      <c r="FA206" s="11"/>
      <c r="FB206" s="14"/>
      <c r="FC206" s="12">
        <f t="shared" si="252"/>
        <v>0</v>
      </c>
      <c r="FD206" s="12"/>
      <c r="FE206" s="12"/>
      <c r="FF206" s="12">
        <f t="shared" si="253"/>
        <v>0</v>
      </c>
      <c r="FG206" s="11"/>
      <c r="FH206" s="14"/>
      <c r="FI206" s="12">
        <f t="shared" si="254"/>
        <v>0</v>
      </c>
      <c r="FJ206" s="12"/>
      <c r="FK206" s="12"/>
      <c r="FL206" s="12">
        <f t="shared" si="255"/>
        <v>0</v>
      </c>
      <c r="FM206" s="11"/>
      <c r="FN206" s="14"/>
      <c r="FO206" s="12">
        <f t="shared" si="256"/>
        <v>0</v>
      </c>
      <c r="FP206" s="12"/>
      <c r="FQ206" s="12"/>
      <c r="FR206" s="12">
        <f t="shared" si="257"/>
        <v>0</v>
      </c>
      <c r="FS206" s="11"/>
      <c r="FT206" s="14"/>
      <c r="FU206" s="12">
        <f t="shared" si="258"/>
        <v>0</v>
      </c>
      <c r="FV206" s="12"/>
      <c r="FW206" s="12"/>
      <c r="FX206" s="12">
        <f t="shared" si="259"/>
        <v>0</v>
      </c>
      <c r="FY206" s="11"/>
      <c r="FZ206" s="14"/>
      <c r="GA206" s="12">
        <f t="shared" si="260"/>
        <v>0</v>
      </c>
      <c r="GB206" s="12"/>
      <c r="GC206" s="12"/>
      <c r="GD206" s="12">
        <f t="shared" si="261"/>
        <v>0</v>
      </c>
      <c r="GE206" s="11">
        <f>[2]Sheet1!$D$3</f>
        <v>0</v>
      </c>
      <c r="GF206" s="12">
        <f t="shared" si="262"/>
        <v>0</v>
      </c>
      <c r="GG206" s="12">
        <f t="shared" si="263"/>
        <v>0</v>
      </c>
      <c r="GH206" s="12">
        <f t="shared" si="264"/>
        <v>0</v>
      </c>
      <c r="GI206" s="12">
        <f t="shared" si="199"/>
        <v>0</v>
      </c>
      <c r="GJ206" s="13">
        <f t="shared" si="200"/>
        <v>0</v>
      </c>
    </row>
    <row r="207" spans="1:192" x14ac:dyDescent="0.25">
      <c r="A207" s="65"/>
      <c r="B207" s="9">
        <f>'[1]البيان الاساسى'!B205</f>
        <v>203</v>
      </c>
      <c r="C207" s="10" t="str">
        <f>VLOOKUP($B207,'[1]البيان الاساسى'!$B$3:$K$561,2,0)</f>
        <v>كيس شرائح</v>
      </c>
      <c r="D207" s="10" t="str">
        <f>VLOOKUP($B207,'[1]البيان الاساسى'!$B$3:$K$561,3,0)</f>
        <v xml:space="preserve"> كيلو</v>
      </c>
      <c r="E207" s="11"/>
      <c r="F207" s="14"/>
      <c r="G207" s="12">
        <f t="shared" si="201"/>
        <v>0</v>
      </c>
      <c r="H207" s="12"/>
      <c r="I207" s="12"/>
      <c r="J207" s="12">
        <f t="shared" si="202"/>
        <v>0</v>
      </c>
      <c r="K207" s="14"/>
      <c r="L207" s="13">
        <f t="shared" si="203"/>
        <v>0</v>
      </c>
      <c r="M207" s="11"/>
      <c r="N207" s="14"/>
      <c r="O207" s="12">
        <f t="shared" si="204"/>
        <v>0</v>
      </c>
      <c r="P207" s="12"/>
      <c r="Q207" s="12"/>
      <c r="R207" s="12">
        <f t="shared" si="205"/>
        <v>0</v>
      </c>
      <c r="S207" s="11"/>
      <c r="T207" s="14"/>
      <c r="U207" s="12">
        <f t="shared" si="206"/>
        <v>0</v>
      </c>
      <c r="V207" s="12"/>
      <c r="W207" s="12"/>
      <c r="X207" s="12">
        <f t="shared" si="207"/>
        <v>0</v>
      </c>
      <c r="Y207" s="11"/>
      <c r="Z207" s="14"/>
      <c r="AA207" s="12">
        <f t="shared" si="208"/>
        <v>0</v>
      </c>
      <c r="AB207" s="12"/>
      <c r="AC207" s="12"/>
      <c r="AD207" s="12">
        <f t="shared" si="209"/>
        <v>0</v>
      </c>
      <c r="AE207" s="11"/>
      <c r="AF207" s="14"/>
      <c r="AG207" s="12">
        <f t="shared" si="210"/>
        <v>0</v>
      </c>
      <c r="AH207" s="12"/>
      <c r="AI207" s="12"/>
      <c r="AJ207" s="12">
        <f t="shared" si="211"/>
        <v>0</v>
      </c>
      <c r="AK207" s="11"/>
      <c r="AL207" s="14"/>
      <c r="AM207" s="12">
        <f t="shared" si="212"/>
        <v>0</v>
      </c>
      <c r="AN207" s="12"/>
      <c r="AO207" s="12"/>
      <c r="AP207" s="12">
        <f t="shared" si="213"/>
        <v>0</v>
      </c>
      <c r="AQ207" s="11"/>
      <c r="AR207" s="14"/>
      <c r="AS207" s="12">
        <f t="shared" si="214"/>
        <v>0</v>
      </c>
      <c r="AT207" s="12"/>
      <c r="AU207" s="12"/>
      <c r="AV207" s="12">
        <f t="shared" si="215"/>
        <v>0</v>
      </c>
      <c r="AW207" s="11"/>
      <c r="AX207" s="14"/>
      <c r="AY207" s="12">
        <f t="shared" si="216"/>
        <v>0</v>
      </c>
      <c r="AZ207" s="12"/>
      <c r="BA207" s="12"/>
      <c r="BB207" s="12">
        <f t="shared" si="217"/>
        <v>0</v>
      </c>
      <c r="BC207" s="11"/>
      <c r="BD207" s="14"/>
      <c r="BE207" s="12">
        <f t="shared" si="218"/>
        <v>0</v>
      </c>
      <c r="BF207" s="12"/>
      <c r="BG207" s="12"/>
      <c r="BH207" s="12">
        <f t="shared" si="219"/>
        <v>0</v>
      </c>
      <c r="BI207" s="11"/>
      <c r="BJ207" s="14"/>
      <c r="BK207" s="12">
        <f t="shared" si="220"/>
        <v>0</v>
      </c>
      <c r="BL207" s="12"/>
      <c r="BM207" s="12"/>
      <c r="BN207" s="12">
        <f t="shared" si="221"/>
        <v>0</v>
      </c>
      <c r="BO207" s="11"/>
      <c r="BP207" s="14"/>
      <c r="BQ207" s="12">
        <f t="shared" si="222"/>
        <v>0</v>
      </c>
      <c r="BR207" s="12"/>
      <c r="BS207" s="12"/>
      <c r="BT207" s="12">
        <f t="shared" si="223"/>
        <v>0</v>
      </c>
      <c r="BU207" s="11"/>
      <c r="BV207" s="14"/>
      <c r="BW207" s="12">
        <f t="shared" si="224"/>
        <v>0</v>
      </c>
      <c r="BX207" s="12"/>
      <c r="BY207" s="12"/>
      <c r="BZ207" s="12">
        <f t="shared" si="225"/>
        <v>0</v>
      </c>
      <c r="CA207" s="11"/>
      <c r="CB207" s="14"/>
      <c r="CC207" s="12">
        <f t="shared" si="226"/>
        <v>0</v>
      </c>
      <c r="CD207" s="12"/>
      <c r="CE207" s="12"/>
      <c r="CF207" s="12">
        <f t="shared" si="227"/>
        <v>0</v>
      </c>
      <c r="CG207" s="11"/>
      <c r="CH207" s="14"/>
      <c r="CI207" s="12">
        <f t="shared" si="228"/>
        <v>0</v>
      </c>
      <c r="CJ207" s="12"/>
      <c r="CK207" s="12"/>
      <c r="CL207" s="12">
        <f t="shared" si="229"/>
        <v>0</v>
      </c>
      <c r="CM207" s="11"/>
      <c r="CN207" s="14"/>
      <c r="CO207" s="12">
        <f t="shared" si="230"/>
        <v>0</v>
      </c>
      <c r="CP207" s="12"/>
      <c r="CQ207" s="12"/>
      <c r="CR207" s="12">
        <f t="shared" si="231"/>
        <v>0</v>
      </c>
      <c r="CS207" s="11"/>
      <c r="CT207" s="14"/>
      <c r="CU207" s="12">
        <f t="shared" si="232"/>
        <v>0</v>
      </c>
      <c r="CV207" s="12"/>
      <c r="CW207" s="12"/>
      <c r="CX207" s="12">
        <f t="shared" si="233"/>
        <v>0</v>
      </c>
      <c r="CY207" s="11"/>
      <c r="CZ207" s="14"/>
      <c r="DA207" s="12">
        <f t="shared" si="234"/>
        <v>0</v>
      </c>
      <c r="DB207" s="12"/>
      <c r="DC207" s="12"/>
      <c r="DD207" s="12">
        <f t="shared" si="235"/>
        <v>0</v>
      </c>
      <c r="DE207" s="11"/>
      <c r="DF207" s="14"/>
      <c r="DG207" s="12">
        <f t="shared" si="236"/>
        <v>0</v>
      </c>
      <c r="DH207" s="12"/>
      <c r="DI207" s="12"/>
      <c r="DJ207" s="12">
        <f t="shared" si="237"/>
        <v>0</v>
      </c>
      <c r="DK207" s="11"/>
      <c r="DL207" s="14"/>
      <c r="DM207" s="12">
        <f t="shared" si="238"/>
        <v>0</v>
      </c>
      <c r="DN207" s="12"/>
      <c r="DO207" s="12"/>
      <c r="DP207" s="12">
        <f t="shared" si="239"/>
        <v>0</v>
      </c>
      <c r="DQ207" s="11"/>
      <c r="DR207" s="14"/>
      <c r="DS207" s="12">
        <f t="shared" si="240"/>
        <v>0</v>
      </c>
      <c r="DT207" s="12"/>
      <c r="DU207" s="12"/>
      <c r="DV207" s="12">
        <f t="shared" si="241"/>
        <v>0</v>
      </c>
      <c r="DW207" s="11"/>
      <c r="DX207" s="14"/>
      <c r="DY207" s="12">
        <f t="shared" si="242"/>
        <v>0</v>
      </c>
      <c r="DZ207" s="12"/>
      <c r="EA207" s="12"/>
      <c r="EB207" s="12">
        <f t="shared" si="243"/>
        <v>0</v>
      </c>
      <c r="EC207" s="11"/>
      <c r="ED207" s="14"/>
      <c r="EE207" s="12">
        <f t="shared" si="244"/>
        <v>0</v>
      </c>
      <c r="EF207" s="12"/>
      <c r="EG207" s="12"/>
      <c r="EH207" s="12">
        <f t="shared" si="245"/>
        <v>0</v>
      </c>
      <c r="EI207" s="11"/>
      <c r="EJ207" s="14"/>
      <c r="EK207" s="12">
        <f t="shared" si="246"/>
        <v>0</v>
      </c>
      <c r="EL207" s="12"/>
      <c r="EM207" s="12"/>
      <c r="EN207" s="12">
        <f t="shared" si="247"/>
        <v>0</v>
      </c>
      <c r="EO207" s="11"/>
      <c r="EP207" s="14"/>
      <c r="EQ207" s="12">
        <f t="shared" si="248"/>
        <v>0</v>
      </c>
      <c r="ER207" s="12"/>
      <c r="ES207" s="12"/>
      <c r="ET207" s="12">
        <f t="shared" si="249"/>
        <v>0</v>
      </c>
      <c r="EU207" s="11"/>
      <c r="EV207" s="14"/>
      <c r="EW207" s="12">
        <f t="shared" si="250"/>
        <v>0</v>
      </c>
      <c r="EX207" s="12"/>
      <c r="EY207" s="12"/>
      <c r="EZ207" s="12">
        <f t="shared" si="251"/>
        <v>0</v>
      </c>
      <c r="FA207" s="11"/>
      <c r="FB207" s="14"/>
      <c r="FC207" s="12">
        <f t="shared" si="252"/>
        <v>0</v>
      </c>
      <c r="FD207" s="12"/>
      <c r="FE207" s="12"/>
      <c r="FF207" s="12">
        <f t="shared" si="253"/>
        <v>0</v>
      </c>
      <c r="FG207" s="11"/>
      <c r="FH207" s="14"/>
      <c r="FI207" s="12">
        <f t="shared" si="254"/>
        <v>0</v>
      </c>
      <c r="FJ207" s="12"/>
      <c r="FK207" s="12"/>
      <c r="FL207" s="12">
        <f t="shared" si="255"/>
        <v>0</v>
      </c>
      <c r="FM207" s="11"/>
      <c r="FN207" s="14"/>
      <c r="FO207" s="12">
        <f t="shared" si="256"/>
        <v>0</v>
      </c>
      <c r="FP207" s="12"/>
      <c r="FQ207" s="12"/>
      <c r="FR207" s="12">
        <f t="shared" si="257"/>
        <v>0</v>
      </c>
      <c r="FS207" s="11"/>
      <c r="FT207" s="14"/>
      <c r="FU207" s="12">
        <f t="shared" si="258"/>
        <v>0</v>
      </c>
      <c r="FV207" s="12"/>
      <c r="FW207" s="12"/>
      <c r="FX207" s="12">
        <f t="shared" si="259"/>
        <v>0</v>
      </c>
      <c r="FY207" s="11"/>
      <c r="FZ207" s="14"/>
      <c r="GA207" s="12">
        <f t="shared" si="260"/>
        <v>0</v>
      </c>
      <c r="GB207" s="12"/>
      <c r="GC207" s="12"/>
      <c r="GD207" s="12">
        <f t="shared" si="261"/>
        <v>0</v>
      </c>
      <c r="GE207" s="11">
        <f>[2]Sheet1!$D$3</f>
        <v>0</v>
      </c>
      <c r="GF207" s="12">
        <f t="shared" si="262"/>
        <v>0</v>
      </c>
      <c r="GG207" s="12">
        <f t="shared" si="263"/>
        <v>0</v>
      </c>
      <c r="GH207" s="12">
        <f t="shared" si="264"/>
        <v>0</v>
      </c>
      <c r="GI207" s="12">
        <f t="shared" si="199"/>
        <v>0</v>
      </c>
      <c r="GJ207" s="13">
        <f t="shared" si="200"/>
        <v>0</v>
      </c>
    </row>
    <row r="208" spans="1:192" x14ac:dyDescent="0.25">
      <c r="A208" s="65"/>
      <c r="B208" s="9">
        <f>'[1]البيان الاساسى'!B206</f>
        <v>204</v>
      </c>
      <c r="C208" s="10" t="str">
        <f>VLOOKUP($B208,'[1]البيان الاساسى'!$B$3:$K$561,2,0)</f>
        <v>علبة تيك اوى كبيرة</v>
      </c>
      <c r="D208" s="10" t="str">
        <f>VLOOKUP($B208,'[1]البيان الاساسى'!$B$3:$K$561,3,0)</f>
        <v>لفة 50علبة</v>
      </c>
      <c r="E208" s="11"/>
      <c r="F208" s="14"/>
      <c r="G208" s="12">
        <f t="shared" si="201"/>
        <v>0</v>
      </c>
      <c r="H208" s="12"/>
      <c r="I208" s="12"/>
      <c r="J208" s="12">
        <f t="shared" si="202"/>
        <v>0</v>
      </c>
      <c r="K208" s="14"/>
      <c r="L208" s="13">
        <f t="shared" si="203"/>
        <v>0</v>
      </c>
      <c r="M208" s="11"/>
      <c r="N208" s="14"/>
      <c r="O208" s="12">
        <f t="shared" si="204"/>
        <v>0</v>
      </c>
      <c r="P208" s="12"/>
      <c r="Q208" s="12"/>
      <c r="R208" s="12">
        <f t="shared" si="205"/>
        <v>0</v>
      </c>
      <c r="S208" s="11"/>
      <c r="T208" s="14"/>
      <c r="U208" s="12">
        <f t="shared" si="206"/>
        <v>0</v>
      </c>
      <c r="V208" s="12"/>
      <c r="W208" s="12"/>
      <c r="X208" s="12">
        <f t="shared" si="207"/>
        <v>0</v>
      </c>
      <c r="Y208" s="11"/>
      <c r="Z208" s="14"/>
      <c r="AA208" s="12">
        <f t="shared" si="208"/>
        <v>0</v>
      </c>
      <c r="AB208" s="12"/>
      <c r="AC208" s="12"/>
      <c r="AD208" s="12">
        <f t="shared" si="209"/>
        <v>0</v>
      </c>
      <c r="AE208" s="11"/>
      <c r="AF208" s="14"/>
      <c r="AG208" s="12">
        <f t="shared" si="210"/>
        <v>0</v>
      </c>
      <c r="AH208" s="12"/>
      <c r="AI208" s="12"/>
      <c r="AJ208" s="12">
        <f t="shared" si="211"/>
        <v>0</v>
      </c>
      <c r="AK208" s="11"/>
      <c r="AL208" s="14"/>
      <c r="AM208" s="12">
        <f t="shared" si="212"/>
        <v>0</v>
      </c>
      <c r="AN208" s="12"/>
      <c r="AO208" s="12"/>
      <c r="AP208" s="12">
        <f t="shared" si="213"/>
        <v>0</v>
      </c>
      <c r="AQ208" s="11"/>
      <c r="AR208" s="14"/>
      <c r="AS208" s="12">
        <f t="shared" si="214"/>
        <v>0</v>
      </c>
      <c r="AT208" s="12"/>
      <c r="AU208" s="12"/>
      <c r="AV208" s="12">
        <f t="shared" si="215"/>
        <v>0</v>
      </c>
      <c r="AW208" s="11"/>
      <c r="AX208" s="14"/>
      <c r="AY208" s="12">
        <f t="shared" si="216"/>
        <v>0</v>
      </c>
      <c r="AZ208" s="12"/>
      <c r="BA208" s="12"/>
      <c r="BB208" s="12">
        <f t="shared" si="217"/>
        <v>0</v>
      </c>
      <c r="BC208" s="11"/>
      <c r="BD208" s="14"/>
      <c r="BE208" s="12">
        <f t="shared" si="218"/>
        <v>0</v>
      </c>
      <c r="BF208" s="12"/>
      <c r="BG208" s="12"/>
      <c r="BH208" s="12">
        <f t="shared" si="219"/>
        <v>0</v>
      </c>
      <c r="BI208" s="11"/>
      <c r="BJ208" s="14"/>
      <c r="BK208" s="12">
        <f t="shared" si="220"/>
        <v>0</v>
      </c>
      <c r="BL208" s="12"/>
      <c r="BM208" s="12"/>
      <c r="BN208" s="12">
        <f t="shared" si="221"/>
        <v>0</v>
      </c>
      <c r="BO208" s="11"/>
      <c r="BP208" s="14"/>
      <c r="BQ208" s="12">
        <f t="shared" si="222"/>
        <v>0</v>
      </c>
      <c r="BR208" s="12"/>
      <c r="BS208" s="12"/>
      <c r="BT208" s="12">
        <f t="shared" si="223"/>
        <v>0</v>
      </c>
      <c r="BU208" s="11"/>
      <c r="BV208" s="14"/>
      <c r="BW208" s="12">
        <f t="shared" si="224"/>
        <v>0</v>
      </c>
      <c r="BX208" s="12"/>
      <c r="BY208" s="12"/>
      <c r="BZ208" s="12">
        <f t="shared" si="225"/>
        <v>0</v>
      </c>
      <c r="CA208" s="11"/>
      <c r="CB208" s="14"/>
      <c r="CC208" s="12">
        <f t="shared" si="226"/>
        <v>0</v>
      </c>
      <c r="CD208" s="12"/>
      <c r="CE208" s="12"/>
      <c r="CF208" s="12">
        <f t="shared" si="227"/>
        <v>0</v>
      </c>
      <c r="CG208" s="11"/>
      <c r="CH208" s="14"/>
      <c r="CI208" s="12">
        <f t="shared" si="228"/>
        <v>0</v>
      </c>
      <c r="CJ208" s="12"/>
      <c r="CK208" s="12"/>
      <c r="CL208" s="12">
        <f t="shared" si="229"/>
        <v>0</v>
      </c>
      <c r="CM208" s="11"/>
      <c r="CN208" s="14"/>
      <c r="CO208" s="12">
        <f t="shared" si="230"/>
        <v>0</v>
      </c>
      <c r="CP208" s="12"/>
      <c r="CQ208" s="12"/>
      <c r="CR208" s="12">
        <f t="shared" si="231"/>
        <v>0</v>
      </c>
      <c r="CS208" s="11"/>
      <c r="CT208" s="14"/>
      <c r="CU208" s="12">
        <f t="shared" si="232"/>
        <v>0</v>
      </c>
      <c r="CV208" s="12"/>
      <c r="CW208" s="12"/>
      <c r="CX208" s="12">
        <f t="shared" si="233"/>
        <v>0</v>
      </c>
      <c r="CY208" s="11"/>
      <c r="CZ208" s="14"/>
      <c r="DA208" s="12">
        <f t="shared" si="234"/>
        <v>0</v>
      </c>
      <c r="DB208" s="12"/>
      <c r="DC208" s="12"/>
      <c r="DD208" s="12">
        <f t="shared" si="235"/>
        <v>0</v>
      </c>
      <c r="DE208" s="11"/>
      <c r="DF208" s="14"/>
      <c r="DG208" s="12">
        <f t="shared" si="236"/>
        <v>0</v>
      </c>
      <c r="DH208" s="12"/>
      <c r="DI208" s="12"/>
      <c r="DJ208" s="12">
        <f t="shared" si="237"/>
        <v>0</v>
      </c>
      <c r="DK208" s="11"/>
      <c r="DL208" s="14"/>
      <c r="DM208" s="12">
        <f t="shared" si="238"/>
        <v>0</v>
      </c>
      <c r="DN208" s="12"/>
      <c r="DO208" s="12"/>
      <c r="DP208" s="12">
        <f t="shared" si="239"/>
        <v>0</v>
      </c>
      <c r="DQ208" s="11"/>
      <c r="DR208" s="14"/>
      <c r="DS208" s="12">
        <f t="shared" si="240"/>
        <v>0</v>
      </c>
      <c r="DT208" s="12"/>
      <c r="DU208" s="12"/>
      <c r="DV208" s="12">
        <f t="shared" si="241"/>
        <v>0</v>
      </c>
      <c r="DW208" s="11"/>
      <c r="DX208" s="14"/>
      <c r="DY208" s="12">
        <f t="shared" si="242"/>
        <v>0</v>
      </c>
      <c r="DZ208" s="12"/>
      <c r="EA208" s="12"/>
      <c r="EB208" s="12">
        <f t="shared" si="243"/>
        <v>0</v>
      </c>
      <c r="EC208" s="11"/>
      <c r="ED208" s="14"/>
      <c r="EE208" s="12">
        <f t="shared" si="244"/>
        <v>0</v>
      </c>
      <c r="EF208" s="12"/>
      <c r="EG208" s="12"/>
      <c r="EH208" s="12">
        <f t="shared" si="245"/>
        <v>0</v>
      </c>
      <c r="EI208" s="11"/>
      <c r="EJ208" s="14"/>
      <c r="EK208" s="12">
        <f t="shared" si="246"/>
        <v>0</v>
      </c>
      <c r="EL208" s="12"/>
      <c r="EM208" s="12"/>
      <c r="EN208" s="12">
        <f t="shared" si="247"/>
        <v>0</v>
      </c>
      <c r="EO208" s="11"/>
      <c r="EP208" s="14"/>
      <c r="EQ208" s="12">
        <f t="shared" si="248"/>
        <v>0</v>
      </c>
      <c r="ER208" s="12"/>
      <c r="ES208" s="12"/>
      <c r="ET208" s="12">
        <f t="shared" si="249"/>
        <v>0</v>
      </c>
      <c r="EU208" s="11"/>
      <c r="EV208" s="14"/>
      <c r="EW208" s="12">
        <f t="shared" si="250"/>
        <v>0</v>
      </c>
      <c r="EX208" s="12"/>
      <c r="EY208" s="12"/>
      <c r="EZ208" s="12">
        <f t="shared" si="251"/>
        <v>0</v>
      </c>
      <c r="FA208" s="11"/>
      <c r="FB208" s="14"/>
      <c r="FC208" s="12">
        <f t="shared" si="252"/>
        <v>0</v>
      </c>
      <c r="FD208" s="12"/>
      <c r="FE208" s="12"/>
      <c r="FF208" s="12">
        <f t="shared" si="253"/>
        <v>0</v>
      </c>
      <c r="FG208" s="11"/>
      <c r="FH208" s="14"/>
      <c r="FI208" s="12">
        <f t="shared" si="254"/>
        <v>0</v>
      </c>
      <c r="FJ208" s="12"/>
      <c r="FK208" s="12"/>
      <c r="FL208" s="12">
        <f t="shared" si="255"/>
        <v>0</v>
      </c>
      <c r="FM208" s="11"/>
      <c r="FN208" s="14"/>
      <c r="FO208" s="12">
        <f t="shared" si="256"/>
        <v>0</v>
      </c>
      <c r="FP208" s="12"/>
      <c r="FQ208" s="12"/>
      <c r="FR208" s="12">
        <f t="shared" si="257"/>
        <v>0</v>
      </c>
      <c r="FS208" s="11"/>
      <c r="FT208" s="14"/>
      <c r="FU208" s="12">
        <f t="shared" si="258"/>
        <v>0</v>
      </c>
      <c r="FV208" s="12"/>
      <c r="FW208" s="12"/>
      <c r="FX208" s="12">
        <f t="shared" si="259"/>
        <v>0</v>
      </c>
      <c r="FY208" s="11"/>
      <c r="FZ208" s="14"/>
      <c r="GA208" s="12">
        <f t="shared" si="260"/>
        <v>0</v>
      </c>
      <c r="GB208" s="12"/>
      <c r="GC208" s="12"/>
      <c r="GD208" s="12">
        <f t="shared" si="261"/>
        <v>0</v>
      </c>
      <c r="GE208" s="11">
        <f>[2]Sheet1!$D$3</f>
        <v>0</v>
      </c>
      <c r="GF208" s="12">
        <f t="shared" si="262"/>
        <v>0</v>
      </c>
      <c r="GG208" s="12">
        <f t="shared" si="263"/>
        <v>0</v>
      </c>
      <c r="GH208" s="12">
        <f t="shared" si="264"/>
        <v>0</v>
      </c>
      <c r="GI208" s="12">
        <f t="shared" si="199"/>
        <v>0</v>
      </c>
      <c r="GJ208" s="13">
        <f t="shared" si="200"/>
        <v>0</v>
      </c>
    </row>
    <row r="209" spans="1:192" x14ac:dyDescent="0.25">
      <c r="A209" s="65"/>
      <c r="B209" s="9">
        <f>'[1]البيان الاساسى'!B207</f>
        <v>205</v>
      </c>
      <c r="C209" s="10" t="str">
        <f>VLOOKUP($B209,'[1]البيان الاساسى'!$B$3:$K$561,2,0)</f>
        <v>علبة تيك اوى وسط</v>
      </c>
      <c r="D209" s="10" t="str">
        <f>VLOOKUP($B209,'[1]البيان الاساسى'!$B$3:$K$561,3,0)</f>
        <v>لفة 50علبة</v>
      </c>
      <c r="E209" s="11"/>
      <c r="F209" s="14"/>
      <c r="G209" s="12">
        <f t="shared" si="201"/>
        <v>0</v>
      </c>
      <c r="H209" s="12"/>
      <c r="I209" s="12"/>
      <c r="J209" s="12">
        <f t="shared" si="202"/>
        <v>0</v>
      </c>
      <c r="K209" s="14"/>
      <c r="L209" s="13">
        <f t="shared" si="203"/>
        <v>0</v>
      </c>
      <c r="M209" s="11"/>
      <c r="N209" s="14"/>
      <c r="O209" s="12">
        <f t="shared" si="204"/>
        <v>0</v>
      </c>
      <c r="P209" s="12"/>
      <c r="Q209" s="12"/>
      <c r="R209" s="12">
        <f t="shared" si="205"/>
        <v>0</v>
      </c>
      <c r="S209" s="11"/>
      <c r="T209" s="14"/>
      <c r="U209" s="12">
        <f t="shared" si="206"/>
        <v>0</v>
      </c>
      <c r="V209" s="12"/>
      <c r="W209" s="12"/>
      <c r="X209" s="12">
        <f t="shared" si="207"/>
        <v>0</v>
      </c>
      <c r="Y209" s="11"/>
      <c r="Z209" s="14"/>
      <c r="AA209" s="12">
        <f t="shared" si="208"/>
        <v>0</v>
      </c>
      <c r="AB209" s="12"/>
      <c r="AC209" s="12"/>
      <c r="AD209" s="12">
        <f t="shared" si="209"/>
        <v>0</v>
      </c>
      <c r="AE209" s="11"/>
      <c r="AF209" s="14"/>
      <c r="AG209" s="12">
        <f t="shared" si="210"/>
        <v>0</v>
      </c>
      <c r="AH209" s="12"/>
      <c r="AI209" s="12"/>
      <c r="AJ209" s="12">
        <f t="shared" si="211"/>
        <v>0</v>
      </c>
      <c r="AK209" s="11"/>
      <c r="AL209" s="14"/>
      <c r="AM209" s="12">
        <f t="shared" si="212"/>
        <v>0</v>
      </c>
      <c r="AN209" s="12"/>
      <c r="AO209" s="12"/>
      <c r="AP209" s="12">
        <f t="shared" si="213"/>
        <v>0</v>
      </c>
      <c r="AQ209" s="11"/>
      <c r="AR209" s="14"/>
      <c r="AS209" s="12">
        <f t="shared" si="214"/>
        <v>0</v>
      </c>
      <c r="AT209" s="12"/>
      <c r="AU209" s="12"/>
      <c r="AV209" s="12">
        <f t="shared" si="215"/>
        <v>0</v>
      </c>
      <c r="AW209" s="11"/>
      <c r="AX209" s="14"/>
      <c r="AY209" s="12">
        <f t="shared" si="216"/>
        <v>0</v>
      </c>
      <c r="AZ209" s="12"/>
      <c r="BA209" s="12"/>
      <c r="BB209" s="12">
        <f t="shared" si="217"/>
        <v>0</v>
      </c>
      <c r="BC209" s="11"/>
      <c r="BD209" s="14"/>
      <c r="BE209" s="12">
        <f t="shared" si="218"/>
        <v>0</v>
      </c>
      <c r="BF209" s="12"/>
      <c r="BG209" s="12"/>
      <c r="BH209" s="12">
        <f t="shared" si="219"/>
        <v>0</v>
      </c>
      <c r="BI209" s="11"/>
      <c r="BJ209" s="14"/>
      <c r="BK209" s="12">
        <f t="shared" si="220"/>
        <v>0</v>
      </c>
      <c r="BL209" s="12"/>
      <c r="BM209" s="12"/>
      <c r="BN209" s="12">
        <f t="shared" si="221"/>
        <v>0</v>
      </c>
      <c r="BO209" s="11"/>
      <c r="BP209" s="14"/>
      <c r="BQ209" s="12">
        <f t="shared" si="222"/>
        <v>0</v>
      </c>
      <c r="BR209" s="12"/>
      <c r="BS209" s="12"/>
      <c r="BT209" s="12">
        <f t="shared" si="223"/>
        <v>0</v>
      </c>
      <c r="BU209" s="11"/>
      <c r="BV209" s="14"/>
      <c r="BW209" s="12">
        <f t="shared" si="224"/>
        <v>0</v>
      </c>
      <c r="BX209" s="12"/>
      <c r="BY209" s="12"/>
      <c r="BZ209" s="12">
        <f t="shared" si="225"/>
        <v>0</v>
      </c>
      <c r="CA209" s="11"/>
      <c r="CB209" s="14"/>
      <c r="CC209" s="12">
        <f t="shared" si="226"/>
        <v>0</v>
      </c>
      <c r="CD209" s="12"/>
      <c r="CE209" s="12"/>
      <c r="CF209" s="12">
        <f t="shared" si="227"/>
        <v>0</v>
      </c>
      <c r="CG209" s="11"/>
      <c r="CH209" s="14"/>
      <c r="CI209" s="12">
        <f t="shared" si="228"/>
        <v>0</v>
      </c>
      <c r="CJ209" s="12"/>
      <c r="CK209" s="12"/>
      <c r="CL209" s="12">
        <f t="shared" si="229"/>
        <v>0</v>
      </c>
      <c r="CM209" s="11"/>
      <c r="CN209" s="14"/>
      <c r="CO209" s="12">
        <f t="shared" si="230"/>
        <v>0</v>
      </c>
      <c r="CP209" s="12"/>
      <c r="CQ209" s="12"/>
      <c r="CR209" s="12">
        <f t="shared" si="231"/>
        <v>0</v>
      </c>
      <c r="CS209" s="11"/>
      <c r="CT209" s="14"/>
      <c r="CU209" s="12">
        <f t="shared" si="232"/>
        <v>0</v>
      </c>
      <c r="CV209" s="12"/>
      <c r="CW209" s="12"/>
      <c r="CX209" s="12">
        <f t="shared" si="233"/>
        <v>0</v>
      </c>
      <c r="CY209" s="11"/>
      <c r="CZ209" s="14"/>
      <c r="DA209" s="12">
        <f t="shared" si="234"/>
        <v>0</v>
      </c>
      <c r="DB209" s="12"/>
      <c r="DC209" s="12"/>
      <c r="DD209" s="12">
        <f t="shared" si="235"/>
        <v>0</v>
      </c>
      <c r="DE209" s="11"/>
      <c r="DF209" s="14"/>
      <c r="DG209" s="12">
        <f t="shared" si="236"/>
        <v>0</v>
      </c>
      <c r="DH209" s="12"/>
      <c r="DI209" s="12"/>
      <c r="DJ209" s="12">
        <f t="shared" si="237"/>
        <v>0</v>
      </c>
      <c r="DK209" s="11"/>
      <c r="DL209" s="14"/>
      <c r="DM209" s="12">
        <f t="shared" si="238"/>
        <v>0</v>
      </c>
      <c r="DN209" s="12"/>
      <c r="DO209" s="12"/>
      <c r="DP209" s="12">
        <f t="shared" si="239"/>
        <v>0</v>
      </c>
      <c r="DQ209" s="11"/>
      <c r="DR209" s="14"/>
      <c r="DS209" s="12">
        <f t="shared" si="240"/>
        <v>0</v>
      </c>
      <c r="DT209" s="12"/>
      <c r="DU209" s="12"/>
      <c r="DV209" s="12">
        <f t="shared" si="241"/>
        <v>0</v>
      </c>
      <c r="DW209" s="11"/>
      <c r="DX209" s="14"/>
      <c r="DY209" s="12">
        <f t="shared" si="242"/>
        <v>0</v>
      </c>
      <c r="DZ209" s="12"/>
      <c r="EA209" s="12"/>
      <c r="EB209" s="12">
        <f t="shared" si="243"/>
        <v>0</v>
      </c>
      <c r="EC209" s="11"/>
      <c r="ED209" s="14"/>
      <c r="EE209" s="12">
        <f t="shared" si="244"/>
        <v>0</v>
      </c>
      <c r="EF209" s="12"/>
      <c r="EG209" s="12"/>
      <c r="EH209" s="12">
        <f t="shared" si="245"/>
        <v>0</v>
      </c>
      <c r="EI209" s="11"/>
      <c r="EJ209" s="14"/>
      <c r="EK209" s="12">
        <f t="shared" si="246"/>
        <v>0</v>
      </c>
      <c r="EL209" s="12"/>
      <c r="EM209" s="12"/>
      <c r="EN209" s="12">
        <f t="shared" si="247"/>
        <v>0</v>
      </c>
      <c r="EO209" s="11"/>
      <c r="EP209" s="14"/>
      <c r="EQ209" s="12">
        <f t="shared" si="248"/>
        <v>0</v>
      </c>
      <c r="ER209" s="12"/>
      <c r="ES209" s="12"/>
      <c r="ET209" s="12">
        <f t="shared" si="249"/>
        <v>0</v>
      </c>
      <c r="EU209" s="11"/>
      <c r="EV209" s="14"/>
      <c r="EW209" s="12">
        <f t="shared" si="250"/>
        <v>0</v>
      </c>
      <c r="EX209" s="12"/>
      <c r="EY209" s="12"/>
      <c r="EZ209" s="12">
        <f t="shared" si="251"/>
        <v>0</v>
      </c>
      <c r="FA209" s="11"/>
      <c r="FB209" s="14"/>
      <c r="FC209" s="12">
        <f t="shared" si="252"/>
        <v>0</v>
      </c>
      <c r="FD209" s="12"/>
      <c r="FE209" s="12"/>
      <c r="FF209" s="12">
        <f t="shared" si="253"/>
        <v>0</v>
      </c>
      <c r="FG209" s="11"/>
      <c r="FH209" s="14"/>
      <c r="FI209" s="12">
        <f t="shared" si="254"/>
        <v>0</v>
      </c>
      <c r="FJ209" s="12"/>
      <c r="FK209" s="12"/>
      <c r="FL209" s="12">
        <f t="shared" si="255"/>
        <v>0</v>
      </c>
      <c r="FM209" s="11"/>
      <c r="FN209" s="14"/>
      <c r="FO209" s="12">
        <f t="shared" si="256"/>
        <v>0</v>
      </c>
      <c r="FP209" s="12"/>
      <c r="FQ209" s="12"/>
      <c r="FR209" s="12">
        <f t="shared" si="257"/>
        <v>0</v>
      </c>
      <c r="FS209" s="11"/>
      <c r="FT209" s="14"/>
      <c r="FU209" s="12">
        <f t="shared" si="258"/>
        <v>0</v>
      </c>
      <c r="FV209" s="12"/>
      <c r="FW209" s="12"/>
      <c r="FX209" s="12">
        <f t="shared" si="259"/>
        <v>0</v>
      </c>
      <c r="FY209" s="11"/>
      <c r="FZ209" s="14"/>
      <c r="GA209" s="12">
        <f t="shared" si="260"/>
        <v>0</v>
      </c>
      <c r="GB209" s="12"/>
      <c r="GC209" s="12"/>
      <c r="GD209" s="12">
        <f t="shared" si="261"/>
        <v>0</v>
      </c>
      <c r="GE209" s="11">
        <f>[2]Sheet1!$D$3</f>
        <v>0</v>
      </c>
      <c r="GF209" s="12">
        <f t="shared" si="262"/>
        <v>0</v>
      </c>
      <c r="GG209" s="12">
        <f t="shared" si="263"/>
        <v>0</v>
      </c>
      <c r="GH209" s="12">
        <f t="shared" si="264"/>
        <v>0</v>
      </c>
      <c r="GI209" s="12">
        <f t="shared" si="199"/>
        <v>0</v>
      </c>
      <c r="GJ209" s="13">
        <f t="shared" si="200"/>
        <v>0</v>
      </c>
    </row>
    <row r="210" spans="1:192" x14ac:dyDescent="0.25">
      <c r="A210" s="65"/>
      <c r="B210" s="9">
        <f>'[1]البيان الاساسى'!B208</f>
        <v>206</v>
      </c>
      <c r="C210" s="10" t="str">
        <f>VLOOKUP($B210,'[1]البيان الاساسى'!$B$3:$K$561,2,0)</f>
        <v>علبة تيك اوى صغيرة</v>
      </c>
      <c r="D210" s="10" t="str">
        <f>VLOOKUP($B210,'[1]البيان الاساسى'!$B$3:$K$561,3,0)</f>
        <v>لفة 50علبة</v>
      </c>
      <c r="E210" s="11"/>
      <c r="F210" s="14"/>
      <c r="G210" s="12">
        <f t="shared" si="201"/>
        <v>0</v>
      </c>
      <c r="H210" s="12"/>
      <c r="I210" s="12"/>
      <c r="J210" s="12">
        <f t="shared" si="202"/>
        <v>0</v>
      </c>
      <c r="K210" s="14"/>
      <c r="L210" s="13">
        <f t="shared" si="203"/>
        <v>0</v>
      </c>
      <c r="M210" s="11"/>
      <c r="N210" s="14"/>
      <c r="O210" s="12">
        <f t="shared" si="204"/>
        <v>0</v>
      </c>
      <c r="P210" s="12"/>
      <c r="Q210" s="12"/>
      <c r="R210" s="12">
        <f t="shared" si="205"/>
        <v>0</v>
      </c>
      <c r="S210" s="11"/>
      <c r="T210" s="14"/>
      <c r="U210" s="12">
        <f t="shared" si="206"/>
        <v>0</v>
      </c>
      <c r="V210" s="12"/>
      <c r="W210" s="12"/>
      <c r="X210" s="12">
        <f t="shared" si="207"/>
        <v>0</v>
      </c>
      <c r="Y210" s="11"/>
      <c r="Z210" s="14"/>
      <c r="AA210" s="12">
        <f t="shared" si="208"/>
        <v>0</v>
      </c>
      <c r="AB210" s="12"/>
      <c r="AC210" s="12"/>
      <c r="AD210" s="12">
        <f t="shared" si="209"/>
        <v>0</v>
      </c>
      <c r="AE210" s="11"/>
      <c r="AF210" s="14"/>
      <c r="AG210" s="12">
        <f t="shared" si="210"/>
        <v>0</v>
      </c>
      <c r="AH210" s="12"/>
      <c r="AI210" s="12"/>
      <c r="AJ210" s="12">
        <f t="shared" si="211"/>
        <v>0</v>
      </c>
      <c r="AK210" s="11"/>
      <c r="AL210" s="14"/>
      <c r="AM210" s="12">
        <f t="shared" si="212"/>
        <v>0</v>
      </c>
      <c r="AN210" s="12"/>
      <c r="AO210" s="12"/>
      <c r="AP210" s="12">
        <f t="shared" si="213"/>
        <v>0</v>
      </c>
      <c r="AQ210" s="11"/>
      <c r="AR210" s="14"/>
      <c r="AS210" s="12">
        <f t="shared" si="214"/>
        <v>0</v>
      </c>
      <c r="AT210" s="12"/>
      <c r="AU210" s="12"/>
      <c r="AV210" s="12">
        <f t="shared" si="215"/>
        <v>0</v>
      </c>
      <c r="AW210" s="11"/>
      <c r="AX210" s="14"/>
      <c r="AY210" s="12">
        <f t="shared" si="216"/>
        <v>0</v>
      </c>
      <c r="AZ210" s="12"/>
      <c r="BA210" s="12"/>
      <c r="BB210" s="12">
        <f t="shared" si="217"/>
        <v>0</v>
      </c>
      <c r="BC210" s="11"/>
      <c r="BD210" s="14"/>
      <c r="BE210" s="12">
        <f t="shared" si="218"/>
        <v>0</v>
      </c>
      <c r="BF210" s="12"/>
      <c r="BG210" s="12"/>
      <c r="BH210" s="12">
        <f t="shared" si="219"/>
        <v>0</v>
      </c>
      <c r="BI210" s="11"/>
      <c r="BJ210" s="14"/>
      <c r="BK210" s="12">
        <f t="shared" si="220"/>
        <v>0</v>
      </c>
      <c r="BL210" s="12"/>
      <c r="BM210" s="12"/>
      <c r="BN210" s="12">
        <f t="shared" si="221"/>
        <v>0</v>
      </c>
      <c r="BO210" s="11"/>
      <c r="BP210" s="14"/>
      <c r="BQ210" s="12">
        <f t="shared" si="222"/>
        <v>0</v>
      </c>
      <c r="BR210" s="12"/>
      <c r="BS210" s="12"/>
      <c r="BT210" s="12">
        <f t="shared" si="223"/>
        <v>0</v>
      </c>
      <c r="BU210" s="11"/>
      <c r="BV210" s="14"/>
      <c r="BW210" s="12">
        <f t="shared" si="224"/>
        <v>0</v>
      </c>
      <c r="BX210" s="12"/>
      <c r="BY210" s="12"/>
      <c r="BZ210" s="12">
        <f t="shared" si="225"/>
        <v>0</v>
      </c>
      <c r="CA210" s="11"/>
      <c r="CB210" s="14"/>
      <c r="CC210" s="12">
        <f t="shared" si="226"/>
        <v>0</v>
      </c>
      <c r="CD210" s="12"/>
      <c r="CE210" s="12"/>
      <c r="CF210" s="12">
        <f t="shared" si="227"/>
        <v>0</v>
      </c>
      <c r="CG210" s="11"/>
      <c r="CH210" s="14"/>
      <c r="CI210" s="12">
        <f t="shared" si="228"/>
        <v>0</v>
      </c>
      <c r="CJ210" s="12"/>
      <c r="CK210" s="12"/>
      <c r="CL210" s="12">
        <f t="shared" si="229"/>
        <v>0</v>
      </c>
      <c r="CM210" s="11"/>
      <c r="CN210" s="14"/>
      <c r="CO210" s="12">
        <f t="shared" si="230"/>
        <v>0</v>
      </c>
      <c r="CP210" s="12"/>
      <c r="CQ210" s="12"/>
      <c r="CR210" s="12">
        <f t="shared" si="231"/>
        <v>0</v>
      </c>
      <c r="CS210" s="11"/>
      <c r="CT210" s="14"/>
      <c r="CU210" s="12">
        <f t="shared" si="232"/>
        <v>0</v>
      </c>
      <c r="CV210" s="12"/>
      <c r="CW210" s="12"/>
      <c r="CX210" s="12">
        <f t="shared" si="233"/>
        <v>0</v>
      </c>
      <c r="CY210" s="11"/>
      <c r="CZ210" s="14"/>
      <c r="DA210" s="12">
        <f t="shared" si="234"/>
        <v>0</v>
      </c>
      <c r="DB210" s="12"/>
      <c r="DC210" s="12"/>
      <c r="DD210" s="12">
        <f t="shared" si="235"/>
        <v>0</v>
      </c>
      <c r="DE210" s="11"/>
      <c r="DF210" s="14"/>
      <c r="DG210" s="12">
        <f t="shared" si="236"/>
        <v>0</v>
      </c>
      <c r="DH210" s="12"/>
      <c r="DI210" s="12"/>
      <c r="DJ210" s="12">
        <f t="shared" si="237"/>
        <v>0</v>
      </c>
      <c r="DK210" s="11"/>
      <c r="DL210" s="14"/>
      <c r="DM210" s="12">
        <f t="shared" si="238"/>
        <v>0</v>
      </c>
      <c r="DN210" s="12"/>
      <c r="DO210" s="12"/>
      <c r="DP210" s="12">
        <f t="shared" si="239"/>
        <v>0</v>
      </c>
      <c r="DQ210" s="11"/>
      <c r="DR210" s="14"/>
      <c r="DS210" s="12">
        <f t="shared" si="240"/>
        <v>0</v>
      </c>
      <c r="DT210" s="12"/>
      <c r="DU210" s="12"/>
      <c r="DV210" s="12">
        <f t="shared" si="241"/>
        <v>0</v>
      </c>
      <c r="DW210" s="11"/>
      <c r="DX210" s="14"/>
      <c r="DY210" s="12">
        <f t="shared" si="242"/>
        <v>0</v>
      </c>
      <c r="DZ210" s="12"/>
      <c r="EA210" s="12"/>
      <c r="EB210" s="12">
        <f t="shared" si="243"/>
        <v>0</v>
      </c>
      <c r="EC210" s="11"/>
      <c r="ED210" s="14"/>
      <c r="EE210" s="12">
        <f t="shared" si="244"/>
        <v>0</v>
      </c>
      <c r="EF210" s="12"/>
      <c r="EG210" s="12"/>
      <c r="EH210" s="12">
        <f t="shared" si="245"/>
        <v>0</v>
      </c>
      <c r="EI210" s="11"/>
      <c r="EJ210" s="14"/>
      <c r="EK210" s="12">
        <f t="shared" si="246"/>
        <v>0</v>
      </c>
      <c r="EL210" s="12"/>
      <c r="EM210" s="12"/>
      <c r="EN210" s="12">
        <f t="shared" si="247"/>
        <v>0</v>
      </c>
      <c r="EO210" s="11"/>
      <c r="EP210" s="14"/>
      <c r="EQ210" s="12">
        <f t="shared" si="248"/>
        <v>0</v>
      </c>
      <c r="ER210" s="12"/>
      <c r="ES210" s="12"/>
      <c r="ET210" s="12">
        <f t="shared" si="249"/>
        <v>0</v>
      </c>
      <c r="EU210" s="11"/>
      <c r="EV210" s="14"/>
      <c r="EW210" s="12">
        <f t="shared" si="250"/>
        <v>0</v>
      </c>
      <c r="EX210" s="12"/>
      <c r="EY210" s="12"/>
      <c r="EZ210" s="12">
        <f t="shared" si="251"/>
        <v>0</v>
      </c>
      <c r="FA210" s="11"/>
      <c r="FB210" s="14"/>
      <c r="FC210" s="12">
        <f t="shared" si="252"/>
        <v>0</v>
      </c>
      <c r="FD210" s="12"/>
      <c r="FE210" s="12"/>
      <c r="FF210" s="12">
        <f t="shared" si="253"/>
        <v>0</v>
      </c>
      <c r="FG210" s="11"/>
      <c r="FH210" s="14"/>
      <c r="FI210" s="12">
        <f t="shared" si="254"/>
        <v>0</v>
      </c>
      <c r="FJ210" s="12"/>
      <c r="FK210" s="12"/>
      <c r="FL210" s="12">
        <f t="shared" si="255"/>
        <v>0</v>
      </c>
      <c r="FM210" s="11"/>
      <c r="FN210" s="14"/>
      <c r="FO210" s="12">
        <f t="shared" si="256"/>
        <v>0</v>
      </c>
      <c r="FP210" s="12"/>
      <c r="FQ210" s="12"/>
      <c r="FR210" s="12">
        <f t="shared" si="257"/>
        <v>0</v>
      </c>
      <c r="FS210" s="11"/>
      <c r="FT210" s="14"/>
      <c r="FU210" s="12">
        <f t="shared" si="258"/>
        <v>0</v>
      </c>
      <c r="FV210" s="12"/>
      <c r="FW210" s="12"/>
      <c r="FX210" s="12">
        <f t="shared" si="259"/>
        <v>0</v>
      </c>
      <c r="FY210" s="11"/>
      <c r="FZ210" s="14"/>
      <c r="GA210" s="12">
        <f t="shared" si="260"/>
        <v>0</v>
      </c>
      <c r="GB210" s="12"/>
      <c r="GC210" s="12"/>
      <c r="GD210" s="12">
        <f t="shared" si="261"/>
        <v>0</v>
      </c>
      <c r="GE210" s="11">
        <f>[2]Sheet1!$D$3</f>
        <v>0</v>
      </c>
      <c r="GF210" s="12">
        <f t="shared" si="262"/>
        <v>0</v>
      </c>
      <c r="GG210" s="12">
        <f t="shared" si="263"/>
        <v>0</v>
      </c>
      <c r="GH210" s="12">
        <f t="shared" si="264"/>
        <v>0</v>
      </c>
      <c r="GI210" s="12">
        <f t="shared" si="199"/>
        <v>0</v>
      </c>
      <c r="GJ210" s="13">
        <f t="shared" si="200"/>
        <v>0</v>
      </c>
    </row>
    <row r="211" spans="1:192" x14ac:dyDescent="0.25">
      <c r="A211" s="65"/>
      <c r="B211" s="9">
        <f>'[1]البيان الاساسى'!B209</f>
        <v>207</v>
      </c>
      <c r="C211" s="10" t="str">
        <f>VLOOKUP($B211,'[1]البيان الاساسى'!$B$3:$K$561,2,0)</f>
        <v>ورق لف</v>
      </c>
      <c r="D211" s="10">
        <f>VLOOKUP($B211,'[1]البيان الاساسى'!$B$3:$K$561,3,0)</f>
        <v>0</v>
      </c>
      <c r="E211" s="11"/>
      <c r="F211" s="14"/>
      <c r="G211" s="12">
        <f t="shared" si="201"/>
        <v>0</v>
      </c>
      <c r="H211" s="12"/>
      <c r="I211" s="12"/>
      <c r="J211" s="12">
        <f t="shared" si="202"/>
        <v>0</v>
      </c>
      <c r="K211" s="14"/>
      <c r="L211" s="13">
        <f t="shared" si="203"/>
        <v>0</v>
      </c>
      <c r="M211" s="11"/>
      <c r="N211" s="14"/>
      <c r="O211" s="12">
        <f t="shared" si="204"/>
        <v>0</v>
      </c>
      <c r="P211" s="12"/>
      <c r="Q211" s="12"/>
      <c r="R211" s="12">
        <f t="shared" si="205"/>
        <v>0</v>
      </c>
      <c r="S211" s="11"/>
      <c r="T211" s="14"/>
      <c r="U211" s="12">
        <f t="shared" si="206"/>
        <v>0</v>
      </c>
      <c r="V211" s="12"/>
      <c r="W211" s="12"/>
      <c r="X211" s="12">
        <f t="shared" si="207"/>
        <v>0</v>
      </c>
      <c r="Y211" s="11"/>
      <c r="Z211" s="14"/>
      <c r="AA211" s="12">
        <f t="shared" si="208"/>
        <v>0</v>
      </c>
      <c r="AB211" s="12"/>
      <c r="AC211" s="12"/>
      <c r="AD211" s="12">
        <f t="shared" si="209"/>
        <v>0</v>
      </c>
      <c r="AE211" s="11"/>
      <c r="AF211" s="14"/>
      <c r="AG211" s="12">
        <f t="shared" si="210"/>
        <v>0</v>
      </c>
      <c r="AH211" s="12"/>
      <c r="AI211" s="12"/>
      <c r="AJ211" s="12">
        <f t="shared" si="211"/>
        <v>0</v>
      </c>
      <c r="AK211" s="11"/>
      <c r="AL211" s="14"/>
      <c r="AM211" s="12">
        <f t="shared" si="212"/>
        <v>0</v>
      </c>
      <c r="AN211" s="12"/>
      <c r="AO211" s="12"/>
      <c r="AP211" s="12">
        <f t="shared" si="213"/>
        <v>0</v>
      </c>
      <c r="AQ211" s="11"/>
      <c r="AR211" s="14"/>
      <c r="AS211" s="12">
        <f t="shared" si="214"/>
        <v>0</v>
      </c>
      <c r="AT211" s="12"/>
      <c r="AU211" s="12"/>
      <c r="AV211" s="12">
        <f t="shared" si="215"/>
        <v>0</v>
      </c>
      <c r="AW211" s="11"/>
      <c r="AX211" s="14"/>
      <c r="AY211" s="12">
        <f t="shared" si="216"/>
        <v>0</v>
      </c>
      <c r="AZ211" s="12"/>
      <c r="BA211" s="12"/>
      <c r="BB211" s="12">
        <f t="shared" si="217"/>
        <v>0</v>
      </c>
      <c r="BC211" s="11"/>
      <c r="BD211" s="14"/>
      <c r="BE211" s="12">
        <f t="shared" si="218"/>
        <v>0</v>
      </c>
      <c r="BF211" s="12"/>
      <c r="BG211" s="12"/>
      <c r="BH211" s="12">
        <f t="shared" si="219"/>
        <v>0</v>
      </c>
      <c r="BI211" s="11"/>
      <c r="BJ211" s="14"/>
      <c r="BK211" s="12">
        <f t="shared" si="220"/>
        <v>0</v>
      </c>
      <c r="BL211" s="12"/>
      <c r="BM211" s="12"/>
      <c r="BN211" s="12">
        <f t="shared" si="221"/>
        <v>0</v>
      </c>
      <c r="BO211" s="11"/>
      <c r="BP211" s="14"/>
      <c r="BQ211" s="12">
        <f t="shared" si="222"/>
        <v>0</v>
      </c>
      <c r="BR211" s="12"/>
      <c r="BS211" s="12"/>
      <c r="BT211" s="12">
        <f t="shared" si="223"/>
        <v>0</v>
      </c>
      <c r="BU211" s="11"/>
      <c r="BV211" s="14"/>
      <c r="BW211" s="12">
        <f t="shared" si="224"/>
        <v>0</v>
      </c>
      <c r="BX211" s="12"/>
      <c r="BY211" s="12"/>
      <c r="BZ211" s="12">
        <f t="shared" si="225"/>
        <v>0</v>
      </c>
      <c r="CA211" s="11"/>
      <c r="CB211" s="14"/>
      <c r="CC211" s="12">
        <f t="shared" si="226"/>
        <v>0</v>
      </c>
      <c r="CD211" s="12"/>
      <c r="CE211" s="12"/>
      <c r="CF211" s="12">
        <f t="shared" si="227"/>
        <v>0</v>
      </c>
      <c r="CG211" s="11"/>
      <c r="CH211" s="14"/>
      <c r="CI211" s="12">
        <f t="shared" si="228"/>
        <v>0</v>
      </c>
      <c r="CJ211" s="12"/>
      <c r="CK211" s="12"/>
      <c r="CL211" s="12">
        <f t="shared" si="229"/>
        <v>0</v>
      </c>
      <c r="CM211" s="11"/>
      <c r="CN211" s="14"/>
      <c r="CO211" s="12">
        <f t="shared" si="230"/>
        <v>0</v>
      </c>
      <c r="CP211" s="12"/>
      <c r="CQ211" s="12"/>
      <c r="CR211" s="12">
        <f t="shared" si="231"/>
        <v>0</v>
      </c>
      <c r="CS211" s="11"/>
      <c r="CT211" s="14"/>
      <c r="CU211" s="12">
        <f t="shared" si="232"/>
        <v>0</v>
      </c>
      <c r="CV211" s="12"/>
      <c r="CW211" s="12"/>
      <c r="CX211" s="12">
        <f t="shared" si="233"/>
        <v>0</v>
      </c>
      <c r="CY211" s="11"/>
      <c r="CZ211" s="14"/>
      <c r="DA211" s="12">
        <f t="shared" si="234"/>
        <v>0</v>
      </c>
      <c r="DB211" s="12"/>
      <c r="DC211" s="12"/>
      <c r="DD211" s="12">
        <f t="shared" si="235"/>
        <v>0</v>
      </c>
      <c r="DE211" s="11"/>
      <c r="DF211" s="14"/>
      <c r="DG211" s="12">
        <f t="shared" si="236"/>
        <v>0</v>
      </c>
      <c r="DH211" s="12"/>
      <c r="DI211" s="12"/>
      <c r="DJ211" s="12">
        <f t="shared" si="237"/>
        <v>0</v>
      </c>
      <c r="DK211" s="11"/>
      <c r="DL211" s="14"/>
      <c r="DM211" s="12">
        <f t="shared" si="238"/>
        <v>0</v>
      </c>
      <c r="DN211" s="12"/>
      <c r="DO211" s="12"/>
      <c r="DP211" s="12">
        <f t="shared" si="239"/>
        <v>0</v>
      </c>
      <c r="DQ211" s="11"/>
      <c r="DR211" s="14"/>
      <c r="DS211" s="12">
        <f t="shared" si="240"/>
        <v>0</v>
      </c>
      <c r="DT211" s="12"/>
      <c r="DU211" s="12"/>
      <c r="DV211" s="12">
        <f t="shared" si="241"/>
        <v>0</v>
      </c>
      <c r="DW211" s="11"/>
      <c r="DX211" s="14"/>
      <c r="DY211" s="12">
        <f t="shared" si="242"/>
        <v>0</v>
      </c>
      <c r="DZ211" s="12"/>
      <c r="EA211" s="12"/>
      <c r="EB211" s="12">
        <f t="shared" si="243"/>
        <v>0</v>
      </c>
      <c r="EC211" s="11"/>
      <c r="ED211" s="14"/>
      <c r="EE211" s="12">
        <f t="shared" si="244"/>
        <v>0</v>
      </c>
      <c r="EF211" s="12"/>
      <c r="EG211" s="12"/>
      <c r="EH211" s="12">
        <f t="shared" si="245"/>
        <v>0</v>
      </c>
      <c r="EI211" s="11"/>
      <c r="EJ211" s="14"/>
      <c r="EK211" s="12">
        <f t="shared" si="246"/>
        <v>0</v>
      </c>
      <c r="EL211" s="12"/>
      <c r="EM211" s="12"/>
      <c r="EN211" s="12">
        <f t="shared" si="247"/>
        <v>0</v>
      </c>
      <c r="EO211" s="11"/>
      <c r="EP211" s="14"/>
      <c r="EQ211" s="12">
        <f t="shared" si="248"/>
        <v>0</v>
      </c>
      <c r="ER211" s="12"/>
      <c r="ES211" s="12"/>
      <c r="ET211" s="12">
        <f t="shared" si="249"/>
        <v>0</v>
      </c>
      <c r="EU211" s="11"/>
      <c r="EV211" s="14"/>
      <c r="EW211" s="12">
        <f t="shared" si="250"/>
        <v>0</v>
      </c>
      <c r="EX211" s="12"/>
      <c r="EY211" s="12"/>
      <c r="EZ211" s="12">
        <f t="shared" si="251"/>
        <v>0</v>
      </c>
      <c r="FA211" s="11"/>
      <c r="FB211" s="14"/>
      <c r="FC211" s="12">
        <f t="shared" si="252"/>
        <v>0</v>
      </c>
      <c r="FD211" s="12"/>
      <c r="FE211" s="12"/>
      <c r="FF211" s="12">
        <f t="shared" si="253"/>
        <v>0</v>
      </c>
      <c r="FG211" s="11"/>
      <c r="FH211" s="14"/>
      <c r="FI211" s="12">
        <f t="shared" si="254"/>
        <v>0</v>
      </c>
      <c r="FJ211" s="12"/>
      <c r="FK211" s="12"/>
      <c r="FL211" s="12">
        <f t="shared" si="255"/>
        <v>0</v>
      </c>
      <c r="FM211" s="11"/>
      <c r="FN211" s="14"/>
      <c r="FO211" s="12">
        <f t="shared" si="256"/>
        <v>0</v>
      </c>
      <c r="FP211" s="12"/>
      <c r="FQ211" s="12"/>
      <c r="FR211" s="12">
        <f t="shared" si="257"/>
        <v>0</v>
      </c>
      <c r="FS211" s="11"/>
      <c r="FT211" s="14"/>
      <c r="FU211" s="12">
        <f t="shared" si="258"/>
        <v>0</v>
      </c>
      <c r="FV211" s="12"/>
      <c r="FW211" s="12"/>
      <c r="FX211" s="12">
        <f t="shared" si="259"/>
        <v>0</v>
      </c>
      <c r="FY211" s="11"/>
      <c r="FZ211" s="14"/>
      <c r="GA211" s="12">
        <f t="shared" si="260"/>
        <v>0</v>
      </c>
      <c r="GB211" s="12"/>
      <c r="GC211" s="12"/>
      <c r="GD211" s="12">
        <f t="shared" si="261"/>
        <v>0</v>
      </c>
      <c r="GE211" s="11">
        <f>[2]Sheet1!$D$3</f>
        <v>0</v>
      </c>
      <c r="GF211" s="12">
        <f t="shared" si="262"/>
        <v>0</v>
      </c>
      <c r="GG211" s="12">
        <f t="shared" si="263"/>
        <v>0</v>
      </c>
      <c r="GH211" s="12">
        <f t="shared" si="264"/>
        <v>0</v>
      </c>
      <c r="GI211" s="12">
        <f t="shared" si="199"/>
        <v>0</v>
      </c>
      <c r="GJ211" s="13">
        <f t="shared" si="200"/>
        <v>0</v>
      </c>
    </row>
    <row r="212" spans="1:192" x14ac:dyDescent="0.25">
      <c r="A212" s="65"/>
      <c r="B212" s="9">
        <f>'[1]البيان الاساسى'!B210</f>
        <v>208</v>
      </c>
      <c r="C212" s="10" t="str">
        <f>VLOOKUP($B212,'[1]البيان الاساسى'!$B$3:$K$561,2,0)</f>
        <v>كيس مطبوع كبير</v>
      </c>
      <c r="D212" s="10" t="str">
        <f>VLOOKUP($B212,'[1]البيان الاساسى'!$B$3:$K$561,3,0)</f>
        <v xml:space="preserve"> كيلو</v>
      </c>
      <c r="E212" s="11"/>
      <c r="F212" s="14"/>
      <c r="G212" s="12">
        <f t="shared" si="201"/>
        <v>0</v>
      </c>
      <c r="H212" s="12"/>
      <c r="I212" s="12"/>
      <c r="J212" s="12">
        <f t="shared" si="202"/>
        <v>0</v>
      </c>
      <c r="K212" s="14"/>
      <c r="L212" s="13">
        <f t="shared" si="203"/>
        <v>0</v>
      </c>
      <c r="M212" s="11"/>
      <c r="N212" s="14"/>
      <c r="O212" s="12">
        <f t="shared" si="204"/>
        <v>0</v>
      </c>
      <c r="P212" s="12"/>
      <c r="Q212" s="12"/>
      <c r="R212" s="12">
        <f t="shared" si="205"/>
        <v>0</v>
      </c>
      <c r="S212" s="11"/>
      <c r="T212" s="14"/>
      <c r="U212" s="12">
        <f t="shared" si="206"/>
        <v>0</v>
      </c>
      <c r="V212" s="12"/>
      <c r="W212" s="12"/>
      <c r="X212" s="12">
        <f t="shared" si="207"/>
        <v>0</v>
      </c>
      <c r="Y212" s="11"/>
      <c r="Z212" s="14"/>
      <c r="AA212" s="12">
        <f t="shared" si="208"/>
        <v>0</v>
      </c>
      <c r="AB212" s="12"/>
      <c r="AC212" s="12"/>
      <c r="AD212" s="12">
        <f t="shared" si="209"/>
        <v>0</v>
      </c>
      <c r="AE212" s="11"/>
      <c r="AF212" s="14"/>
      <c r="AG212" s="12">
        <f t="shared" si="210"/>
        <v>0</v>
      </c>
      <c r="AH212" s="12"/>
      <c r="AI212" s="12"/>
      <c r="AJ212" s="12">
        <f t="shared" si="211"/>
        <v>0</v>
      </c>
      <c r="AK212" s="11"/>
      <c r="AL212" s="14"/>
      <c r="AM212" s="12">
        <f t="shared" si="212"/>
        <v>0</v>
      </c>
      <c r="AN212" s="12"/>
      <c r="AO212" s="12"/>
      <c r="AP212" s="12">
        <f t="shared" si="213"/>
        <v>0</v>
      </c>
      <c r="AQ212" s="11"/>
      <c r="AR212" s="14"/>
      <c r="AS212" s="12">
        <f t="shared" si="214"/>
        <v>0</v>
      </c>
      <c r="AT212" s="12"/>
      <c r="AU212" s="12"/>
      <c r="AV212" s="12">
        <f t="shared" si="215"/>
        <v>0</v>
      </c>
      <c r="AW212" s="11"/>
      <c r="AX212" s="14"/>
      <c r="AY212" s="12">
        <f t="shared" si="216"/>
        <v>0</v>
      </c>
      <c r="AZ212" s="12"/>
      <c r="BA212" s="12"/>
      <c r="BB212" s="12">
        <f t="shared" si="217"/>
        <v>0</v>
      </c>
      <c r="BC212" s="11"/>
      <c r="BD212" s="14"/>
      <c r="BE212" s="12">
        <f t="shared" si="218"/>
        <v>0</v>
      </c>
      <c r="BF212" s="12"/>
      <c r="BG212" s="12"/>
      <c r="BH212" s="12">
        <f t="shared" si="219"/>
        <v>0</v>
      </c>
      <c r="BI212" s="11"/>
      <c r="BJ212" s="14"/>
      <c r="BK212" s="12">
        <f t="shared" si="220"/>
        <v>0</v>
      </c>
      <c r="BL212" s="12"/>
      <c r="BM212" s="12"/>
      <c r="BN212" s="12">
        <f t="shared" si="221"/>
        <v>0</v>
      </c>
      <c r="BO212" s="11"/>
      <c r="BP212" s="14"/>
      <c r="BQ212" s="12">
        <f t="shared" si="222"/>
        <v>0</v>
      </c>
      <c r="BR212" s="12"/>
      <c r="BS212" s="12"/>
      <c r="BT212" s="12">
        <f t="shared" si="223"/>
        <v>0</v>
      </c>
      <c r="BU212" s="11"/>
      <c r="BV212" s="14"/>
      <c r="BW212" s="12">
        <f t="shared" si="224"/>
        <v>0</v>
      </c>
      <c r="BX212" s="12"/>
      <c r="BY212" s="12"/>
      <c r="BZ212" s="12">
        <f t="shared" si="225"/>
        <v>0</v>
      </c>
      <c r="CA212" s="11"/>
      <c r="CB212" s="14"/>
      <c r="CC212" s="12">
        <f t="shared" si="226"/>
        <v>0</v>
      </c>
      <c r="CD212" s="12"/>
      <c r="CE212" s="12"/>
      <c r="CF212" s="12">
        <f t="shared" si="227"/>
        <v>0</v>
      </c>
      <c r="CG212" s="11"/>
      <c r="CH212" s="14"/>
      <c r="CI212" s="12">
        <f t="shared" si="228"/>
        <v>0</v>
      </c>
      <c r="CJ212" s="12"/>
      <c r="CK212" s="12"/>
      <c r="CL212" s="12">
        <f t="shared" si="229"/>
        <v>0</v>
      </c>
      <c r="CM212" s="11"/>
      <c r="CN212" s="14"/>
      <c r="CO212" s="12">
        <f t="shared" si="230"/>
        <v>0</v>
      </c>
      <c r="CP212" s="12"/>
      <c r="CQ212" s="12"/>
      <c r="CR212" s="12">
        <f t="shared" si="231"/>
        <v>0</v>
      </c>
      <c r="CS212" s="11"/>
      <c r="CT212" s="14"/>
      <c r="CU212" s="12">
        <f t="shared" si="232"/>
        <v>0</v>
      </c>
      <c r="CV212" s="12"/>
      <c r="CW212" s="12"/>
      <c r="CX212" s="12">
        <f t="shared" si="233"/>
        <v>0</v>
      </c>
      <c r="CY212" s="11"/>
      <c r="CZ212" s="14"/>
      <c r="DA212" s="12">
        <f t="shared" si="234"/>
        <v>0</v>
      </c>
      <c r="DB212" s="12"/>
      <c r="DC212" s="12"/>
      <c r="DD212" s="12">
        <f t="shared" si="235"/>
        <v>0</v>
      </c>
      <c r="DE212" s="11"/>
      <c r="DF212" s="14"/>
      <c r="DG212" s="12">
        <f t="shared" si="236"/>
        <v>0</v>
      </c>
      <c r="DH212" s="12"/>
      <c r="DI212" s="12"/>
      <c r="DJ212" s="12">
        <f t="shared" si="237"/>
        <v>0</v>
      </c>
      <c r="DK212" s="11"/>
      <c r="DL212" s="14"/>
      <c r="DM212" s="12">
        <f t="shared" si="238"/>
        <v>0</v>
      </c>
      <c r="DN212" s="12"/>
      <c r="DO212" s="12"/>
      <c r="DP212" s="12">
        <f t="shared" si="239"/>
        <v>0</v>
      </c>
      <c r="DQ212" s="11"/>
      <c r="DR212" s="14"/>
      <c r="DS212" s="12">
        <f t="shared" si="240"/>
        <v>0</v>
      </c>
      <c r="DT212" s="12"/>
      <c r="DU212" s="12"/>
      <c r="DV212" s="12">
        <f t="shared" si="241"/>
        <v>0</v>
      </c>
      <c r="DW212" s="11"/>
      <c r="DX212" s="14"/>
      <c r="DY212" s="12">
        <f t="shared" si="242"/>
        <v>0</v>
      </c>
      <c r="DZ212" s="12"/>
      <c r="EA212" s="12"/>
      <c r="EB212" s="12">
        <f t="shared" si="243"/>
        <v>0</v>
      </c>
      <c r="EC212" s="11"/>
      <c r="ED212" s="14"/>
      <c r="EE212" s="12">
        <f t="shared" si="244"/>
        <v>0</v>
      </c>
      <c r="EF212" s="12"/>
      <c r="EG212" s="12"/>
      <c r="EH212" s="12">
        <f t="shared" si="245"/>
        <v>0</v>
      </c>
      <c r="EI212" s="11"/>
      <c r="EJ212" s="14"/>
      <c r="EK212" s="12">
        <f t="shared" si="246"/>
        <v>0</v>
      </c>
      <c r="EL212" s="12"/>
      <c r="EM212" s="12"/>
      <c r="EN212" s="12">
        <f t="shared" si="247"/>
        <v>0</v>
      </c>
      <c r="EO212" s="11"/>
      <c r="EP212" s="14"/>
      <c r="EQ212" s="12">
        <f t="shared" si="248"/>
        <v>0</v>
      </c>
      <c r="ER212" s="12"/>
      <c r="ES212" s="12"/>
      <c r="ET212" s="12">
        <f t="shared" si="249"/>
        <v>0</v>
      </c>
      <c r="EU212" s="11"/>
      <c r="EV212" s="14"/>
      <c r="EW212" s="12">
        <f t="shared" si="250"/>
        <v>0</v>
      </c>
      <c r="EX212" s="12"/>
      <c r="EY212" s="12"/>
      <c r="EZ212" s="12">
        <f t="shared" si="251"/>
        <v>0</v>
      </c>
      <c r="FA212" s="11"/>
      <c r="FB212" s="14"/>
      <c r="FC212" s="12">
        <f t="shared" si="252"/>
        <v>0</v>
      </c>
      <c r="FD212" s="12"/>
      <c r="FE212" s="12"/>
      <c r="FF212" s="12">
        <f t="shared" si="253"/>
        <v>0</v>
      </c>
      <c r="FG212" s="11"/>
      <c r="FH212" s="14"/>
      <c r="FI212" s="12">
        <f t="shared" si="254"/>
        <v>0</v>
      </c>
      <c r="FJ212" s="12"/>
      <c r="FK212" s="12"/>
      <c r="FL212" s="12">
        <f t="shared" si="255"/>
        <v>0</v>
      </c>
      <c r="FM212" s="11"/>
      <c r="FN212" s="14"/>
      <c r="FO212" s="12">
        <f t="shared" si="256"/>
        <v>0</v>
      </c>
      <c r="FP212" s="12"/>
      <c r="FQ212" s="12"/>
      <c r="FR212" s="12">
        <f t="shared" si="257"/>
        <v>0</v>
      </c>
      <c r="FS212" s="11"/>
      <c r="FT212" s="14"/>
      <c r="FU212" s="12">
        <f t="shared" si="258"/>
        <v>0</v>
      </c>
      <c r="FV212" s="12"/>
      <c r="FW212" s="12"/>
      <c r="FX212" s="12">
        <f t="shared" si="259"/>
        <v>0</v>
      </c>
      <c r="FY212" s="11"/>
      <c r="FZ212" s="14"/>
      <c r="GA212" s="12">
        <f t="shared" si="260"/>
        <v>0</v>
      </c>
      <c r="GB212" s="12"/>
      <c r="GC212" s="12"/>
      <c r="GD212" s="12">
        <f t="shared" si="261"/>
        <v>0</v>
      </c>
      <c r="GE212" s="11">
        <f>[2]Sheet1!$D$3</f>
        <v>0</v>
      </c>
      <c r="GF212" s="12">
        <f t="shared" si="262"/>
        <v>0</v>
      </c>
      <c r="GG212" s="12">
        <f t="shared" si="263"/>
        <v>0</v>
      </c>
      <c r="GH212" s="12">
        <f t="shared" si="264"/>
        <v>0</v>
      </c>
      <c r="GI212" s="12">
        <f t="shared" si="199"/>
        <v>0</v>
      </c>
      <c r="GJ212" s="13">
        <f t="shared" si="200"/>
        <v>0</v>
      </c>
    </row>
    <row r="213" spans="1:192" x14ac:dyDescent="0.25">
      <c r="A213" s="65"/>
      <c r="B213" s="9">
        <f>'[1]البيان الاساسى'!B211</f>
        <v>209</v>
      </c>
      <c r="C213" s="10" t="str">
        <f>VLOOKUP($B213,'[1]البيان الاساسى'!$B$3:$K$561,2,0)</f>
        <v>كيس مطبوع وسط</v>
      </c>
      <c r="D213" s="10" t="str">
        <f>VLOOKUP($B213,'[1]البيان الاساسى'!$B$3:$K$561,3,0)</f>
        <v xml:space="preserve"> كيلو</v>
      </c>
      <c r="E213" s="11"/>
      <c r="F213" s="14"/>
      <c r="G213" s="12">
        <f t="shared" si="201"/>
        <v>0</v>
      </c>
      <c r="H213" s="12"/>
      <c r="I213" s="12"/>
      <c r="J213" s="12">
        <f t="shared" si="202"/>
        <v>0</v>
      </c>
      <c r="K213" s="14"/>
      <c r="L213" s="13">
        <f t="shared" si="203"/>
        <v>0</v>
      </c>
      <c r="M213" s="11"/>
      <c r="N213" s="14"/>
      <c r="O213" s="12">
        <f t="shared" si="204"/>
        <v>0</v>
      </c>
      <c r="P213" s="12"/>
      <c r="Q213" s="12"/>
      <c r="R213" s="12">
        <f t="shared" si="205"/>
        <v>0</v>
      </c>
      <c r="S213" s="11"/>
      <c r="T213" s="14"/>
      <c r="U213" s="12">
        <f t="shared" si="206"/>
        <v>0</v>
      </c>
      <c r="V213" s="12"/>
      <c r="W213" s="12"/>
      <c r="X213" s="12">
        <f t="shared" si="207"/>
        <v>0</v>
      </c>
      <c r="Y213" s="11"/>
      <c r="Z213" s="14"/>
      <c r="AA213" s="12">
        <f t="shared" si="208"/>
        <v>0</v>
      </c>
      <c r="AB213" s="12"/>
      <c r="AC213" s="12"/>
      <c r="AD213" s="12">
        <f t="shared" si="209"/>
        <v>0</v>
      </c>
      <c r="AE213" s="11"/>
      <c r="AF213" s="14"/>
      <c r="AG213" s="12">
        <f t="shared" si="210"/>
        <v>0</v>
      </c>
      <c r="AH213" s="12"/>
      <c r="AI213" s="12"/>
      <c r="AJ213" s="12">
        <f t="shared" si="211"/>
        <v>0</v>
      </c>
      <c r="AK213" s="11"/>
      <c r="AL213" s="14"/>
      <c r="AM213" s="12">
        <f t="shared" si="212"/>
        <v>0</v>
      </c>
      <c r="AN213" s="12"/>
      <c r="AO213" s="12"/>
      <c r="AP213" s="12">
        <f t="shared" si="213"/>
        <v>0</v>
      </c>
      <c r="AQ213" s="11"/>
      <c r="AR213" s="14"/>
      <c r="AS213" s="12">
        <f t="shared" si="214"/>
        <v>0</v>
      </c>
      <c r="AT213" s="12"/>
      <c r="AU213" s="12"/>
      <c r="AV213" s="12">
        <f t="shared" si="215"/>
        <v>0</v>
      </c>
      <c r="AW213" s="11"/>
      <c r="AX213" s="14"/>
      <c r="AY213" s="12">
        <f t="shared" si="216"/>
        <v>0</v>
      </c>
      <c r="AZ213" s="12"/>
      <c r="BA213" s="12"/>
      <c r="BB213" s="12">
        <f t="shared" si="217"/>
        <v>0</v>
      </c>
      <c r="BC213" s="11"/>
      <c r="BD213" s="14"/>
      <c r="BE213" s="12">
        <f t="shared" si="218"/>
        <v>0</v>
      </c>
      <c r="BF213" s="12"/>
      <c r="BG213" s="12"/>
      <c r="BH213" s="12">
        <f t="shared" si="219"/>
        <v>0</v>
      </c>
      <c r="BI213" s="11"/>
      <c r="BJ213" s="14"/>
      <c r="BK213" s="12">
        <f t="shared" si="220"/>
        <v>0</v>
      </c>
      <c r="BL213" s="12"/>
      <c r="BM213" s="12"/>
      <c r="BN213" s="12">
        <f t="shared" si="221"/>
        <v>0</v>
      </c>
      <c r="BO213" s="11"/>
      <c r="BP213" s="14"/>
      <c r="BQ213" s="12">
        <f t="shared" si="222"/>
        <v>0</v>
      </c>
      <c r="BR213" s="12"/>
      <c r="BS213" s="12"/>
      <c r="BT213" s="12">
        <f t="shared" si="223"/>
        <v>0</v>
      </c>
      <c r="BU213" s="11"/>
      <c r="BV213" s="14"/>
      <c r="BW213" s="12">
        <f t="shared" si="224"/>
        <v>0</v>
      </c>
      <c r="BX213" s="12"/>
      <c r="BY213" s="12"/>
      <c r="BZ213" s="12">
        <f t="shared" si="225"/>
        <v>0</v>
      </c>
      <c r="CA213" s="11"/>
      <c r="CB213" s="14"/>
      <c r="CC213" s="12">
        <f t="shared" si="226"/>
        <v>0</v>
      </c>
      <c r="CD213" s="12"/>
      <c r="CE213" s="12"/>
      <c r="CF213" s="12">
        <f t="shared" si="227"/>
        <v>0</v>
      </c>
      <c r="CG213" s="11"/>
      <c r="CH213" s="14"/>
      <c r="CI213" s="12">
        <f t="shared" si="228"/>
        <v>0</v>
      </c>
      <c r="CJ213" s="12"/>
      <c r="CK213" s="12"/>
      <c r="CL213" s="12">
        <f t="shared" si="229"/>
        <v>0</v>
      </c>
      <c r="CM213" s="11"/>
      <c r="CN213" s="14"/>
      <c r="CO213" s="12">
        <f t="shared" si="230"/>
        <v>0</v>
      </c>
      <c r="CP213" s="12"/>
      <c r="CQ213" s="12"/>
      <c r="CR213" s="12">
        <f t="shared" si="231"/>
        <v>0</v>
      </c>
      <c r="CS213" s="11"/>
      <c r="CT213" s="14"/>
      <c r="CU213" s="12">
        <f t="shared" si="232"/>
        <v>0</v>
      </c>
      <c r="CV213" s="12"/>
      <c r="CW213" s="12"/>
      <c r="CX213" s="12">
        <f t="shared" si="233"/>
        <v>0</v>
      </c>
      <c r="CY213" s="11"/>
      <c r="CZ213" s="14"/>
      <c r="DA213" s="12">
        <f t="shared" si="234"/>
        <v>0</v>
      </c>
      <c r="DB213" s="12"/>
      <c r="DC213" s="12"/>
      <c r="DD213" s="12">
        <f t="shared" si="235"/>
        <v>0</v>
      </c>
      <c r="DE213" s="11"/>
      <c r="DF213" s="14"/>
      <c r="DG213" s="12">
        <f t="shared" si="236"/>
        <v>0</v>
      </c>
      <c r="DH213" s="12"/>
      <c r="DI213" s="12"/>
      <c r="DJ213" s="12">
        <f t="shared" si="237"/>
        <v>0</v>
      </c>
      <c r="DK213" s="11"/>
      <c r="DL213" s="14"/>
      <c r="DM213" s="12">
        <f t="shared" si="238"/>
        <v>0</v>
      </c>
      <c r="DN213" s="12"/>
      <c r="DO213" s="12"/>
      <c r="DP213" s="12">
        <f t="shared" si="239"/>
        <v>0</v>
      </c>
      <c r="DQ213" s="11"/>
      <c r="DR213" s="14"/>
      <c r="DS213" s="12">
        <f t="shared" si="240"/>
        <v>0</v>
      </c>
      <c r="DT213" s="12"/>
      <c r="DU213" s="12"/>
      <c r="DV213" s="12">
        <f t="shared" si="241"/>
        <v>0</v>
      </c>
      <c r="DW213" s="11"/>
      <c r="DX213" s="14"/>
      <c r="DY213" s="12">
        <f t="shared" si="242"/>
        <v>0</v>
      </c>
      <c r="DZ213" s="12"/>
      <c r="EA213" s="12"/>
      <c r="EB213" s="12">
        <f t="shared" si="243"/>
        <v>0</v>
      </c>
      <c r="EC213" s="11"/>
      <c r="ED213" s="14"/>
      <c r="EE213" s="12">
        <f t="shared" si="244"/>
        <v>0</v>
      </c>
      <c r="EF213" s="12"/>
      <c r="EG213" s="12"/>
      <c r="EH213" s="12">
        <f t="shared" si="245"/>
        <v>0</v>
      </c>
      <c r="EI213" s="11"/>
      <c r="EJ213" s="14"/>
      <c r="EK213" s="12">
        <f t="shared" si="246"/>
        <v>0</v>
      </c>
      <c r="EL213" s="12"/>
      <c r="EM213" s="12"/>
      <c r="EN213" s="12">
        <f t="shared" si="247"/>
        <v>0</v>
      </c>
      <c r="EO213" s="11"/>
      <c r="EP213" s="14"/>
      <c r="EQ213" s="12">
        <f t="shared" si="248"/>
        <v>0</v>
      </c>
      <c r="ER213" s="12"/>
      <c r="ES213" s="12"/>
      <c r="ET213" s="12">
        <f t="shared" si="249"/>
        <v>0</v>
      </c>
      <c r="EU213" s="11"/>
      <c r="EV213" s="14"/>
      <c r="EW213" s="12">
        <f t="shared" si="250"/>
        <v>0</v>
      </c>
      <c r="EX213" s="12"/>
      <c r="EY213" s="12"/>
      <c r="EZ213" s="12">
        <f t="shared" si="251"/>
        <v>0</v>
      </c>
      <c r="FA213" s="11"/>
      <c r="FB213" s="14"/>
      <c r="FC213" s="12">
        <f t="shared" si="252"/>
        <v>0</v>
      </c>
      <c r="FD213" s="12"/>
      <c r="FE213" s="12"/>
      <c r="FF213" s="12">
        <f t="shared" si="253"/>
        <v>0</v>
      </c>
      <c r="FG213" s="11"/>
      <c r="FH213" s="14"/>
      <c r="FI213" s="12">
        <f t="shared" si="254"/>
        <v>0</v>
      </c>
      <c r="FJ213" s="12"/>
      <c r="FK213" s="12"/>
      <c r="FL213" s="12">
        <f t="shared" si="255"/>
        <v>0</v>
      </c>
      <c r="FM213" s="11"/>
      <c r="FN213" s="14"/>
      <c r="FO213" s="12">
        <f t="shared" si="256"/>
        <v>0</v>
      </c>
      <c r="FP213" s="12"/>
      <c r="FQ213" s="12"/>
      <c r="FR213" s="12">
        <f t="shared" si="257"/>
        <v>0</v>
      </c>
      <c r="FS213" s="11"/>
      <c r="FT213" s="14"/>
      <c r="FU213" s="12">
        <f t="shared" si="258"/>
        <v>0</v>
      </c>
      <c r="FV213" s="12"/>
      <c r="FW213" s="12"/>
      <c r="FX213" s="12">
        <f t="shared" si="259"/>
        <v>0</v>
      </c>
      <c r="FY213" s="11"/>
      <c r="FZ213" s="14"/>
      <c r="GA213" s="12">
        <f t="shared" si="260"/>
        <v>0</v>
      </c>
      <c r="GB213" s="12"/>
      <c r="GC213" s="12"/>
      <c r="GD213" s="12">
        <f t="shared" si="261"/>
        <v>0</v>
      </c>
      <c r="GE213" s="11">
        <f>[2]Sheet1!$D$3</f>
        <v>0</v>
      </c>
      <c r="GF213" s="12">
        <f t="shared" si="262"/>
        <v>0</v>
      </c>
      <c r="GG213" s="12">
        <f t="shared" si="263"/>
        <v>0</v>
      </c>
      <c r="GH213" s="12">
        <f t="shared" si="264"/>
        <v>0</v>
      </c>
      <c r="GI213" s="12">
        <f t="shared" si="199"/>
        <v>0</v>
      </c>
      <c r="GJ213" s="13">
        <f t="shared" si="200"/>
        <v>0</v>
      </c>
    </row>
    <row r="214" spans="1:192" x14ac:dyDescent="0.25">
      <c r="A214" s="65"/>
      <c r="B214" s="9">
        <f>'[1]البيان الاساسى'!B212</f>
        <v>210</v>
      </c>
      <c r="C214" s="10" t="str">
        <f>VLOOKUP($B214,'[1]البيان الاساسى'!$B$3:$K$561,2,0)</f>
        <v>كيس مطبوع صغير</v>
      </c>
      <c r="D214" s="10" t="str">
        <f>VLOOKUP($B214,'[1]البيان الاساسى'!$B$3:$K$561,3,0)</f>
        <v xml:space="preserve"> كيلو</v>
      </c>
      <c r="E214" s="11"/>
      <c r="F214" s="14"/>
      <c r="G214" s="12">
        <f t="shared" si="201"/>
        <v>0</v>
      </c>
      <c r="H214" s="12"/>
      <c r="I214" s="12"/>
      <c r="J214" s="12">
        <f t="shared" si="202"/>
        <v>0</v>
      </c>
      <c r="K214" s="14"/>
      <c r="L214" s="13">
        <f t="shared" si="203"/>
        <v>0</v>
      </c>
      <c r="M214" s="11"/>
      <c r="N214" s="14"/>
      <c r="O214" s="12">
        <f t="shared" si="204"/>
        <v>0</v>
      </c>
      <c r="P214" s="12"/>
      <c r="Q214" s="12"/>
      <c r="R214" s="12">
        <f t="shared" si="205"/>
        <v>0</v>
      </c>
      <c r="S214" s="11"/>
      <c r="T214" s="14"/>
      <c r="U214" s="12">
        <f t="shared" si="206"/>
        <v>0</v>
      </c>
      <c r="V214" s="12"/>
      <c r="W214" s="12"/>
      <c r="X214" s="12">
        <f t="shared" si="207"/>
        <v>0</v>
      </c>
      <c r="Y214" s="11"/>
      <c r="Z214" s="14"/>
      <c r="AA214" s="12">
        <f t="shared" si="208"/>
        <v>0</v>
      </c>
      <c r="AB214" s="12"/>
      <c r="AC214" s="12"/>
      <c r="AD214" s="12">
        <f t="shared" si="209"/>
        <v>0</v>
      </c>
      <c r="AE214" s="11"/>
      <c r="AF214" s="14"/>
      <c r="AG214" s="12">
        <f t="shared" si="210"/>
        <v>0</v>
      </c>
      <c r="AH214" s="12"/>
      <c r="AI214" s="12"/>
      <c r="AJ214" s="12">
        <f t="shared" si="211"/>
        <v>0</v>
      </c>
      <c r="AK214" s="11"/>
      <c r="AL214" s="14"/>
      <c r="AM214" s="12">
        <f t="shared" si="212"/>
        <v>0</v>
      </c>
      <c r="AN214" s="12"/>
      <c r="AO214" s="12"/>
      <c r="AP214" s="12">
        <f t="shared" si="213"/>
        <v>0</v>
      </c>
      <c r="AQ214" s="11"/>
      <c r="AR214" s="14"/>
      <c r="AS214" s="12">
        <f t="shared" si="214"/>
        <v>0</v>
      </c>
      <c r="AT214" s="12"/>
      <c r="AU214" s="12"/>
      <c r="AV214" s="12">
        <f t="shared" si="215"/>
        <v>0</v>
      </c>
      <c r="AW214" s="11"/>
      <c r="AX214" s="14"/>
      <c r="AY214" s="12">
        <f t="shared" si="216"/>
        <v>0</v>
      </c>
      <c r="AZ214" s="12"/>
      <c r="BA214" s="12"/>
      <c r="BB214" s="12">
        <f t="shared" si="217"/>
        <v>0</v>
      </c>
      <c r="BC214" s="11"/>
      <c r="BD214" s="14"/>
      <c r="BE214" s="12">
        <f t="shared" si="218"/>
        <v>0</v>
      </c>
      <c r="BF214" s="12"/>
      <c r="BG214" s="12"/>
      <c r="BH214" s="12">
        <f t="shared" si="219"/>
        <v>0</v>
      </c>
      <c r="BI214" s="11"/>
      <c r="BJ214" s="14"/>
      <c r="BK214" s="12">
        <f t="shared" si="220"/>
        <v>0</v>
      </c>
      <c r="BL214" s="12"/>
      <c r="BM214" s="12"/>
      <c r="BN214" s="12">
        <f t="shared" si="221"/>
        <v>0</v>
      </c>
      <c r="BO214" s="11"/>
      <c r="BP214" s="14"/>
      <c r="BQ214" s="12">
        <f t="shared" si="222"/>
        <v>0</v>
      </c>
      <c r="BR214" s="12"/>
      <c r="BS214" s="12"/>
      <c r="BT214" s="12">
        <f t="shared" si="223"/>
        <v>0</v>
      </c>
      <c r="BU214" s="11"/>
      <c r="BV214" s="14"/>
      <c r="BW214" s="12">
        <f t="shared" si="224"/>
        <v>0</v>
      </c>
      <c r="BX214" s="12"/>
      <c r="BY214" s="12"/>
      <c r="BZ214" s="12">
        <f t="shared" si="225"/>
        <v>0</v>
      </c>
      <c r="CA214" s="11"/>
      <c r="CB214" s="14"/>
      <c r="CC214" s="12">
        <f t="shared" si="226"/>
        <v>0</v>
      </c>
      <c r="CD214" s="12"/>
      <c r="CE214" s="12"/>
      <c r="CF214" s="12">
        <f t="shared" si="227"/>
        <v>0</v>
      </c>
      <c r="CG214" s="11"/>
      <c r="CH214" s="14"/>
      <c r="CI214" s="12">
        <f t="shared" si="228"/>
        <v>0</v>
      </c>
      <c r="CJ214" s="12"/>
      <c r="CK214" s="12"/>
      <c r="CL214" s="12">
        <f t="shared" si="229"/>
        <v>0</v>
      </c>
      <c r="CM214" s="11"/>
      <c r="CN214" s="14"/>
      <c r="CO214" s="12">
        <f t="shared" si="230"/>
        <v>0</v>
      </c>
      <c r="CP214" s="12"/>
      <c r="CQ214" s="12"/>
      <c r="CR214" s="12">
        <f t="shared" si="231"/>
        <v>0</v>
      </c>
      <c r="CS214" s="11"/>
      <c r="CT214" s="14"/>
      <c r="CU214" s="12">
        <f t="shared" si="232"/>
        <v>0</v>
      </c>
      <c r="CV214" s="12"/>
      <c r="CW214" s="12"/>
      <c r="CX214" s="12">
        <f t="shared" si="233"/>
        <v>0</v>
      </c>
      <c r="CY214" s="11"/>
      <c r="CZ214" s="14"/>
      <c r="DA214" s="12">
        <f t="shared" si="234"/>
        <v>0</v>
      </c>
      <c r="DB214" s="12"/>
      <c r="DC214" s="12"/>
      <c r="DD214" s="12">
        <f t="shared" si="235"/>
        <v>0</v>
      </c>
      <c r="DE214" s="11"/>
      <c r="DF214" s="14"/>
      <c r="DG214" s="12">
        <f t="shared" si="236"/>
        <v>0</v>
      </c>
      <c r="DH214" s="12"/>
      <c r="DI214" s="12"/>
      <c r="DJ214" s="12">
        <f t="shared" si="237"/>
        <v>0</v>
      </c>
      <c r="DK214" s="11"/>
      <c r="DL214" s="14"/>
      <c r="DM214" s="12">
        <f t="shared" si="238"/>
        <v>0</v>
      </c>
      <c r="DN214" s="12"/>
      <c r="DO214" s="12"/>
      <c r="DP214" s="12">
        <f t="shared" si="239"/>
        <v>0</v>
      </c>
      <c r="DQ214" s="11"/>
      <c r="DR214" s="14"/>
      <c r="DS214" s="12">
        <f t="shared" si="240"/>
        <v>0</v>
      </c>
      <c r="DT214" s="12"/>
      <c r="DU214" s="12"/>
      <c r="DV214" s="12">
        <f t="shared" si="241"/>
        <v>0</v>
      </c>
      <c r="DW214" s="11"/>
      <c r="DX214" s="14"/>
      <c r="DY214" s="12">
        <f t="shared" si="242"/>
        <v>0</v>
      </c>
      <c r="DZ214" s="12"/>
      <c r="EA214" s="12"/>
      <c r="EB214" s="12">
        <f t="shared" si="243"/>
        <v>0</v>
      </c>
      <c r="EC214" s="11"/>
      <c r="ED214" s="14"/>
      <c r="EE214" s="12">
        <f t="shared" si="244"/>
        <v>0</v>
      </c>
      <c r="EF214" s="12"/>
      <c r="EG214" s="12"/>
      <c r="EH214" s="12">
        <f t="shared" si="245"/>
        <v>0</v>
      </c>
      <c r="EI214" s="11"/>
      <c r="EJ214" s="14"/>
      <c r="EK214" s="12">
        <f t="shared" si="246"/>
        <v>0</v>
      </c>
      <c r="EL214" s="12"/>
      <c r="EM214" s="12"/>
      <c r="EN214" s="12">
        <f t="shared" si="247"/>
        <v>0</v>
      </c>
      <c r="EO214" s="11"/>
      <c r="EP214" s="14"/>
      <c r="EQ214" s="12">
        <f t="shared" si="248"/>
        <v>0</v>
      </c>
      <c r="ER214" s="12"/>
      <c r="ES214" s="12"/>
      <c r="ET214" s="12">
        <f t="shared" si="249"/>
        <v>0</v>
      </c>
      <c r="EU214" s="11"/>
      <c r="EV214" s="14"/>
      <c r="EW214" s="12">
        <f t="shared" si="250"/>
        <v>0</v>
      </c>
      <c r="EX214" s="12"/>
      <c r="EY214" s="12"/>
      <c r="EZ214" s="12">
        <f t="shared" si="251"/>
        <v>0</v>
      </c>
      <c r="FA214" s="11"/>
      <c r="FB214" s="14"/>
      <c r="FC214" s="12">
        <f t="shared" si="252"/>
        <v>0</v>
      </c>
      <c r="FD214" s="12"/>
      <c r="FE214" s="12"/>
      <c r="FF214" s="12">
        <f t="shared" si="253"/>
        <v>0</v>
      </c>
      <c r="FG214" s="11"/>
      <c r="FH214" s="14"/>
      <c r="FI214" s="12">
        <f t="shared" si="254"/>
        <v>0</v>
      </c>
      <c r="FJ214" s="12"/>
      <c r="FK214" s="12"/>
      <c r="FL214" s="12">
        <f t="shared" si="255"/>
        <v>0</v>
      </c>
      <c r="FM214" s="11"/>
      <c r="FN214" s="14"/>
      <c r="FO214" s="12">
        <f t="shared" si="256"/>
        <v>0</v>
      </c>
      <c r="FP214" s="12"/>
      <c r="FQ214" s="12"/>
      <c r="FR214" s="12">
        <f t="shared" si="257"/>
        <v>0</v>
      </c>
      <c r="FS214" s="11"/>
      <c r="FT214" s="14"/>
      <c r="FU214" s="12">
        <f t="shared" si="258"/>
        <v>0</v>
      </c>
      <c r="FV214" s="12"/>
      <c r="FW214" s="12"/>
      <c r="FX214" s="12">
        <f t="shared" si="259"/>
        <v>0</v>
      </c>
      <c r="FY214" s="11"/>
      <c r="FZ214" s="14"/>
      <c r="GA214" s="12">
        <f t="shared" si="260"/>
        <v>0</v>
      </c>
      <c r="GB214" s="12"/>
      <c r="GC214" s="12"/>
      <c r="GD214" s="12">
        <f t="shared" si="261"/>
        <v>0</v>
      </c>
      <c r="GE214" s="11">
        <f>[2]Sheet1!$D$3</f>
        <v>0</v>
      </c>
      <c r="GF214" s="12">
        <f t="shared" si="262"/>
        <v>0</v>
      </c>
      <c r="GG214" s="12">
        <f t="shared" si="263"/>
        <v>0</v>
      </c>
      <c r="GH214" s="12">
        <f t="shared" si="264"/>
        <v>0</v>
      </c>
      <c r="GI214" s="12">
        <f t="shared" si="199"/>
        <v>0</v>
      </c>
      <c r="GJ214" s="13">
        <f t="shared" si="200"/>
        <v>0</v>
      </c>
    </row>
    <row r="215" spans="1:192" x14ac:dyDescent="0.25">
      <c r="A215" s="65"/>
      <c r="B215" s="9">
        <f>'[1]البيان الاساسى'!B213</f>
        <v>211</v>
      </c>
      <c r="C215" s="10" t="str">
        <f>VLOOKUP($B215,'[1]البيان الاساسى'!$B$3:$K$561,2,0)</f>
        <v>كوفير</v>
      </c>
      <c r="D215" s="10" t="str">
        <f>VLOOKUP($B215,'[1]البيان الاساسى'!$B$3:$K$561,3,0)</f>
        <v>عدد</v>
      </c>
      <c r="E215" s="11"/>
      <c r="F215" s="14"/>
      <c r="G215" s="12">
        <f t="shared" si="201"/>
        <v>0</v>
      </c>
      <c r="H215" s="12"/>
      <c r="I215" s="12"/>
      <c r="J215" s="12">
        <f t="shared" si="202"/>
        <v>0</v>
      </c>
      <c r="K215" s="14"/>
      <c r="L215" s="13">
        <f t="shared" si="203"/>
        <v>0</v>
      </c>
      <c r="M215" s="11"/>
      <c r="N215" s="14"/>
      <c r="O215" s="12">
        <f t="shared" si="204"/>
        <v>0</v>
      </c>
      <c r="P215" s="12"/>
      <c r="Q215" s="12"/>
      <c r="R215" s="12">
        <f t="shared" si="205"/>
        <v>0</v>
      </c>
      <c r="S215" s="11"/>
      <c r="T215" s="14"/>
      <c r="U215" s="12">
        <f t="shared" si="206"/>
        <v>0</v>
      </c>
      <c r="V215" s="12"/>
      <c r="W215" s="12"/>
      <c r="X215" s="12">
        <f t="shared" si="207"/>
        <v>0</v>
      </c>
      <c r="Y215" s="11"/>
      <c r="Z215" s="14"/>
      <c r="AA215" s="12">
        <f t="shared" si="208"/>
        <v>0</v>
      </c>
      <c r="AB215" s="12"/>
      <c r="AC215" s="12"/>
      <c r="AD215" s="12">
        <f t="shared" si="209"/>
        <v>0</v>
      </c>
      <c r="AE215" s="11"/>
      <c r="AF215" s="14"/>
      <c r="AG215" s="12">
        <f t="shared" si="210"/>
        <v>0</v>
      </c>
      <c r="AH215" s="12"/>
      <c r="AI215" s="12"/>
      <c r="AJ215" s="12">
        <f t="shared" si="211"/>
        <v>0</v>
      </c>
      <c r="AK215" s="11"/>
      <c r="AL215" s="14"/>
      <c r="AM215" s="12">
        <f t="shared" si="212"/>
        <v>0</v>
      </c>
      <c r="AN215" s="12"/>
      <c r="AO215" s="12"/>
      <c r="AP215" s="12">
        <f t="shared" si="213"/>
        <v>0</v>
      </c>
      <c r="AQ215" s="11"/>
      <c r="AR215" s="14"/>
      <c r="AS215" s="12">
        <f t="shared" si="214"/>
        <v>0</v>
      </c>
      <c r="AT215" s="12"/>
      <c r="AU215" s="12"/>
      <c r="AV215" s="12">
        <f t="shared" si="215"/>
        <v>0</v>
      </c>
      <c r="AW215" s="11"/>
      <c r="AX215" s="14"/>
      <c r="AY215" s="12">
        <f t="shared" si="216"/>
        <v>0</v>
      </c>
      <c r="AZ215" s="12"/>
      <c r="BA215" s="12"/>
      <c r="BB215" s="12">
        <f t="shared" si="217"/>
        <v>0</v>
      </c>
      <c r="BC215" s="11"/>
      <c r="BD215" s="14"/>
      <c r="BE215" s="12">
        <f t="shared" si="218"/>
        <v>0</v>
      </c>
      <c r="BF215" s="12"/>
      <c r="BG215" s="12"/>
      <c r="BH215" s="12">
        <f t="shared" si="219"/>
        <v>0</v>
      </c>
      <c r="BI215" s="11"/>
      <c r="BJ215" s="14"/>
      <c r="BK215" s="12">
        <f t="shared" si="220"/>
        <v>0</v>
      </c>
      <c r="BL215" s="12"/>
      <c r="BM215" s="12"/>
      <c r="BN215" s="12">
        <f t="shared" si="221"/>
        <v>0</v>
      </c>
      <c r="BO215" s="11"/>
      <c r="BP215" s="14"/>
      <c r="BQ215" s="12">
        <f t="shared" si="222"/>
        <v>0</v>
      </c>
      <c r="BR215" s="12"/>
      <c r="BS215" s="12"/>
      <c r="BT215" s="12">
        <f t="shared" si="223"/>
        <v>0</v>
      </c>
      <c r="BU215" s="11"/>
      <c r="BV215" s="14"/>
      <c r="BW215" s="12">
        <f t="shared" si="224"/>
        <v>0</v>
      </c>
      <c r="BX215" s="12"/>
      <c r="BY215" s="12"/>
      <c r="BZ215" s="12">
        <f t="shared" si="225"/>
        <v>0</v>
      </c>
      <c r="CA215" s="11"/>
      <c r="CB215" s="14"/>
      <c r="CC215" s="12">
        <f t="shared" si="226"/>
        <v>0</v>
      </c>
      <c r="CD215" s="12"/>
      <c r="CE215" s="12"/>
      <c r="CF215" s="12">
        <f t="shared" si="227"/>
        <v>0</v>
      </c>
      <c r="CG215" s="11"/>
      <c r="CH215" s="14"/>
      <c r="CI215" s="12">
        <f t="shared" si="228"/>
        <v>0</v>
      </c>
      <c r="CJ215" s="12"/>
      <c r="CK215" s="12"/>
      <c r="CL215" s="12">
        <f t="shared" si="229"/>
        <v>0</v>
      </c>
      <c r="CM215" s="11"/>
      <c r="CN215" s="14"/>
      <c r="CO215" s="12">
        <f t="shared" si="230"/>
        <v>0</v>
      </c>
      <c r="CP215" s="12"/>
      <c r="CQ215" s="12"/>
      <c r="CR215" s="12">
        <f t="shared" si="231"/>
        <v>0</v>
      </c>
      <c r="CS215" s="11"/>
      <c r="CT215" s="14"/>
      <c r="CU215" s="12">
        <f t="shared" si="232"/>
        <v>0</v>
      </c>
      <c r="CV215" s="12"/>
      <c r="CW215" s="12"/>
      <c r="CX215" s="12">
        <f t="shared" si="233"/>
        <v>0</v>
      </c>
      <c r="CY215" s="11"/>
      <c r="CZ215" s="14"/>
      <c r="DA215" s="12">
        <f t="shared" si="234"/>
        <v>0</v>
      </c>
      <c r="DB215" s="12"/>
      <c r="DC215" s="12"/>
      <c r="DD215" s="12">
        <f t="shared" si="235"/>
        <v>0</v>
      </c>
      <c r="DE215" s="11"/>
      <c r="DF215" s="14"/>
      <c r="DG215" s="12">
        <f t="shared" si="236"/>
        <v>0</v>
      </c>
      <c r="DH215" s="12"/>
      <c r="DI215" s="12"/>
      <c r="DJ215" s="12">
        <f t="shared" si="237"/>
        <v>0</v>
      </c>
      <c r="DK215" s="11"/>
      <c r="DL215" s="14"/>
      <c r="DM215" s="12">
        <f t="shared" si="238"/>
        <v>0</v>
      </c>
      <c r="DN215" s="12"/>
      <c r="DO215" s="12"/>
      <c r="DP215" s="12">
        <f t="shared" si="239"/>
        <v>0</v>
      </c>
      <c r="DQ215" s="11"/>
      <c r="DR215" s="14"/>
      <c r="DS215" s="12">
        <f t="shared" si="240"/>
        <v>0</v>
      </c>
      <c r="DT215" s="12"/>
      <c r="DU215" s="12"/>
      <c r="DV215" s="12">
        <f t="shared" si="241"/>
        <v>0</v>
      </c>
      <c r="DW215" s="11"/>
      <c r="DX215" s="14"/>
      <c r="DY215" s="12">
        <f t="shared" si="242"/>
        <v>0</v>
      </c>
      <c r="DZ215" s="12"/>
      <c r="EA215" s="12"/>
      <c r="EB215" s="12">
        <f t="shared" si="243"/>
        <v>0</v>
      </c>
      <c r="EC215" s="11"/>
      <c r="ED215" s="14"/>
      <c r="EE215" s="12">
        <f t="shared" si="244"/>
        <v>0</v>
      </c>
      <c r="EF215" s="12"/>
      <c r="EG215" s="12"/>
      <c r="EH215" s="12">
        <f t="shared" si="245"/>
        <v>0</v>
      </c>
      <c r="EI215" s="11"/>
      <c r="EJ215" s="14"/>
      <c r="EK215" s="12">
        <f t="shared" si="246"/>
        <v>0</v>
      </c>
      <c r="EL215" s="12"/>
      <c r="EM215" s="12"/>
      <c r="EN215" s="12">
        <f t="shared" si="247"/>
        <v>0</v>
      </c>
      <c r="EO215" s="11"/>
      <c r="EP215" s="14"/>
      <c r="EQ215" s="12">
        <f t="shared" si="248"/>
        <v>0</v>
      </c>
      <c r="ER215" s="12"/>
      <c r="ES215" s="12"/>
      <c r="ET215" s="12">
        <f t="shared" si="249"/>
        <v>0</v>
      </c>
      <c r="EU215" s="11"/>
      <c r="EV215" s="14"/>
      <c r="EW215" s="12">
        <f t="shared" si="250"/>
        <v>0</v>
      </c>
      <c r="EX215" s="12"/>
      <c r="EY215" s="12"/>
      <c r="EZ215" s="12">
        <f t="shared" si="251"/>
        <v>0</v>
      </c>
      <c r="FA215" s="11"/>
      <c r="FB215" s="14"/>
      <c r="FC215" s="12">
        <f t="shared" si="252"/>
        <v>0</v>
      </c>
      <c r="FD215" s="12"/>
      <c r="FE215" s="12"/>
      <c r="FF215" s="12">
        <f t="shared" si="253"/>
        <v>0</v>
      </c>
      <c r="FG215" s="11"/>
      <c r="FH215" s="14"/>
      <c r="FI215" s="12">
        <f t="shared" si="254"/>
        <v>0</v>
      </c>
      <c r="FJ215" s="12"/>
      <c r="FK215" s="12"/>
      <c r="FL215" s="12">
        <f t="shared" si="255"/>
        <v>0</v>
      </c>
      <c r="FM215" s="11"/>
      <c r="FN215" s="14"/>
      <c r="FO215" s="12">
        <f t="shared" si="256"/>
        <v>0</v>
      </c>
      <c r="FP215" s="12"/>
      <c r="FQ215" s="12"/>
      <c r="FR215" s="12">
        <f t="shared" si="257"/>
        <v>0</v>
      </c>
      <c r="FS215" s="11"/>
      <c r="FT215" s="14"/>
      <c r="FU215" s="12">
        <f t="shared" si="258"/>
        <v>0</v>
      </c>
      <c r="FV215" s="12"/>
      <c r="FW215" s="12"/>
      <c r="FX215" s="12">
        <f t="shared" si="259"/>
        <v>0</v>
      </c>
      <c r="FY215" s="11"/>
      <c r="FZ215" s="14"/>
      <c r="GA215" s="12">
        <f t="shared" si="260"/>
        <v>0</v>
      </c>
      <c r="GB215" s="12"/>
      <c r="GC215" s="12"/>
      <c r="GD215" s="12">
        <f t="shared" si="261"/>
        <v>0</v>
      </c>
      <c r="GE215" s="11">
        <f>[2]Sheet1!$D$3</f>
        <v>0</v>
      </c>
      <c r="GF215" s="12">
        <f t="shared" si="262"/>
        <v>0</v>
      </c>
      <c r="GG215" s="12">
        <f t="shared" si="263"/>
        <v>0</v>
      </c>
      <c r="GH215" s="12">
        <f t="shared" si="264"/>
        <v>0</v>
      </c>
      <c r="GI215" s="12">
        <f t="shared" si="199"/>
        <v>0</v>
      </c>
      <c r="GJ215" s="13">
        <f t="shared" si="200"/>
        <v>0</v>
      </c>
    </row>
    <row r="216" spans="1:192" x14ac:dyDescent="0.25">
      <c r="A216" s="65"/>
      <c r="B216" s="9">
        <f>'[1]البيان الاساسى'!B214</f>
        <v>212</v>
      </c>
      <c r="C216" s="10" t="str">
        <f>VLOOKUP($B216,'[1]البيان الاساسى'!$B$3:$K$561,2,0)</f>
        <v>استرتش جامبو</v>
      </c>
      <c r="D216" s="10" t="str">
        <f>VLOOKUP($B216,'[1]البيان الاساسى'!$B$3:$K$561,3,0)</f>
        <v>كرتونة 1 بكرة</v>
      </c>
      <c r="E216" s="11"/>
      <c r="F216" s="14"/>
      <c r="G216" s="12">
        <f t="shared" si="201"/>
        <v>0</v>
      </c>
      <c r="H216" s="12"/>
      <c r="I216" s="12"/>
      <c r="J216" s="12">
        <f t="shared" si="202"/>
        <v>0</v>
      </c>
      <c r="K216" s="14"/>
      <c r="L216" s="13">
        <f t="shared" si="203"/>
        <v>0</v>
      </c>
      <c r="M216" s="11"/>
      <c r="N216" s="14"/>
      <c r="O216" s="12">
        <f t="shared" si="204"/>
        <v>0</v>
      </c>
      <c r="P216" s="12"/>
      <c r="Q216" s="12"/>
      <c r="R216" s="12">
        <f t="shared" si="205"/>
        <v>0</v>
      </c>
      <c r="S216" s="11"/>
      <c r="T216" s="14"/>
      <c r="U216" s="12">
        <f t="shared" si="206"/>
        <v>0</v>
      </c>
      <c r="V216" s="12"/>
      <c r="W216" s="12"/>
      <c r="X216" s="12">
        <f t="shared" si="207"/>
        <v>0</v>
      </c>
      <c r="Y216" s="11"/>
      <c r="Z216" s="14"/>
      <c r="AA216" s="12">
        <f t="shared" si="208"/>
        <v>0</v>
      </c>
      <c r="AB216" s="12"/>
      <c r="AC216" s="12"/>
      <c r="AD216" s="12">
        <f t="shared" si="209"/>
        <v>0</v>
      </c>
      <c r="AE216" s="11"/>
      <c r="AF216" s="14"/>
      <c r="AG216" s="12">
        <f t="shared" si="210"/>
        <v>0</v>
      </c>
      <c r="AH216" s="12"/>
      <c r="AI216" s="12"/>
      <c r="AJ216" s="12">
        <f t="shared" si="211"/>
        <v>0</v>
      </c>
      <c r="AK216" s="11"/>
      <c r="AL216" s="14"/>
      <c r="AM216" s="12">
        <f t="shared" si="212"/>
        <v>0</v>
      </c>
      <c r="AN216" s="12"/>
      <c r="AO216" s="12"/>
      <c r="AP216" s="12">
        <f t="shared" si="213"/>
        <v>0</v>
      </c>
      <c r="AQ216" s="11"/>
      <c r="AR216" s="14"/>
      <c r="AS216" s="12">
        <f t="shared" si="214"/>
        <v>0</v>
      </c>
      <c r="AT216" s="12"/>
      <c r="AU216" s="12"/>
      <c r="AV216" s="12">
        <f t="shared" si="215"/>
        <v>0</v>
      </c>
      <c r="AW216" s="11"/>
      <c r="AX216" s="14"/>
      <c r="AY216" s="12">
        <f t="shared" si="216"/>
        <v>0</v>
      </c>
      <c r="AZ216" s="12"/>
      <c r="BA216" s="12"/>
      <c r="BB216" s="12">
        <f t="shared" si="217"/>
        <v>0</v>
      </c>
      <c r="BC216" s="11"/>
      <c r="BD216" s="14"/>
      <c r="BE216" s="12">
        <f t="shared" si="218"/>
        <v>0</v>
      </c>
      <c r="BF216" s="12"/>
      <c r="BG216" s="12"/>
      <c r="BH216" s="12">
        <f t="shared" si="219"/>
        <v>0</v>
      </c>
      <c r="BI216" s="11"/>
      <c r="BJ216" s="14"/>
      <c r="BK216" s="12">
        <f t="shared" si="220"/>
        <v>0</v>
      </c>
      <c r="BL216" s="12"/>
      <c r="BM216" s="12"/>
      <c r="BN216" s="12">
        <f t="shared" si="221"/>
        <v>0</v>
      </c>
      <c r="BO216" s="11"/>
      <c r="BP216" s="14"/>
      <c r="BQ216" s="12">
        <f t="shared" si="222"/>
        <v>0</v>
      </c>
      <c r="BR216" s="12"/>
      <c r="BS216" s="12"/>
      <c r="BT216" s="12">
        <f t="shared" si="223"/>
        <v>0</v>
      </c>
      <c r="BU216" s="11"/>
      <c r="BV216" s="14"/>
      <c r="BW216" s="12">
        <f t="shared" si="224"/>
        <v>0</v>
      </c>
      <c r="BX216" s="12"/>
      <c r="BY216" s="12"/>
      <c r="BZ216" s="12">
        <f t="shared" si="225"/>
        <v>0</v>
      </c>
      <c r="CA216" s="11"/>
      <c r="CB216" s="14"/>
      <c r="CC216" s="12">
        <f t="shared" si="226"/>
        <v>0</v>
      </c>
      <c r="CD216" s="12"/>
      <c r="CE216" s="12"/>
      <c r="CF216" s="12">
        <f t="shared" si="227"/>
        <v>0</v>
      </c>
      <c r="CG216" s="11"/>
      <c r="CH216" s="14"/>
      <c r="CI216" s="12">
        <f t="shared" si="228"/>
        <v>0</v>
      </c>
      <c r="CJ216" s="12"/>
      <c r="CK216" s="12"/>
      <c r="CL216" s="12">
        <f t="shared" si="229"/>
        <v>0</v>
      </c>
      <c r="CM216" s="11"/>
      <c r="CN216" s="14"/>
      <c r="CO216" s="12">
        <f t="shared" si="230"/>
        <v>0</v>
      </c>
      <c r="CP216" s="12"/>
      <c r="CQ216" s="12"/>
      <c r="CR216" s="12">
        <f t="shared" si="231"/>
        <v>0</v>
      </c>
      <c r="CS216" s="11"/>
      <c r="CT216" s="14"/>
      <c r="CU216" s="12">
        <f t="shared" si="232"/>
        <v>0</v>
      </c>
      <c r="CV216" s="12"/>
      <c r="CW216" s="12"/>
      <c r="CX216" s="12">
        <f t="shared" si="233"/>
        <v>0</v>
      </c>
      <c r="CY216" s="11"/>
      <c r="CZ216" s="14"/>
      <c r="DA216" s="12">
        <f t="shared" si="234"/>
        <v>0</v>
      </c>
      <c r="DB216" s="12"/>
      <c r="DC216" s="12"/>
      <c r="DD216" s="12">
        <f t="shared" si="235"/>
        <v>0</v>
      </c>
      <c r="DE216" s="11"/>
      <c r="DF216" s="14"/>
      <c r="DG216" s="12">
        <f t="shared" si="236"/>
        <v>0</v>
      </c>
      <c r="DH216" s="12"/>
      <c r="DI216" s="12"/>
      <c r="DJ216" s="12">
        <f t="shared" si="237"/>
        <v>0</v>
      </c>
      <c r="DK216" s="11"/>
      <c r="DL216" s="14"/>
      <c r="DM216" s="12">
        <f t="shared" si="238"/>
        <v>0</v>
      </c>
      <c r="DN216" s="12"/>
      <c r="DO216" s="12"/>
      <c r="DP216" s="12">
        <f t="shared" si="239"/>
        <v>0</v>
      </c>
      <c r="DQ216" s="11"/>
      <c r="DR216" s="14"/>
      <c r="DS216" s="12">
        <f t="shared" si="240"/>
        <v>0</v>
      </c>
      <c r="DT216" s="12"/>
      <c r="DU216" s="12"/>
      <c r="DV216" s="12">
        <f t="shared" si="241"/>
        <v>0</v>
      </c>
      <c r="DW216" s="11"/>
      <c r="DX216" s="14"/>
      <c r="DY216" s="12">
        <f t="shared" si="242"/>
        <v>0</v>
      </c>
      <c r="DZ216" s="12"/>
      <c r="EA216" s="12"/>
      <c r="EB216" s="12">
        <f t="shared" si="243"/>
        <v>0</v>
      </c>
      <c r="EC216" s="11"/>
      <c r="ED216" s="14"/>
      <c r="EE216" s="12">
        <f t="shared" si="244"/>
        <v>0</v>
      </c>
      <c r="EF216" s="12"/>
      <c r="EG216" s="12"/>
      <c r="EH216" s="12">
        <f t="shared" si="245"/>
        <v>0</v>
      </c>
      <c r="EI216" s="11"/>
      <c r="EJ216" s="14"/>
      <c r="EK216" s="12">
        <f t="shared" si="246"/>
        <v>0</v>
      </c>
      <c r="EL216" s="12"/>
      <c r="EM216" s="12"/>
      <c r="EN216" s="12">
        <f t="shared" si="247"/>
        <v>0</v>
      </c>
      <c r="EO216" s="11"/>
      <c r="EP216" s="14"/>
      <c r="EQ216" s="12">
        <f t="shared" si="248"/>
        <v>0</v>
      </c>
      <c r="ER216" s="12"/>
      <c r="ES216" s="12"/>
      <c r="ET216" s="12">
        <f t="shared" si="249"/>
        <v>0</v>
      </c>
      <c r="EU216" s="11"/>
      <c r="EV216" s="14"/>
      <c r="EW216" s="12">
        <f t="shared" si="250"/>
        <v>0</v>
      </c>
      <c r="EX216" s="12"/>
      <c r="EY216" s="12"/>
      <c r="EZ216" s="12">
        <f t="shared" si="251"/>
        <v>0</v>
      </c>
      <c r="FA216" s="11"/>
      <c r="FB216" s="14"/>
      <c r="FC216" s="12">
        <f t="shared" si="252"/>
        <v>0</v>
      </c>
      <c r="FD216" s="12"/>
      <c r="FE216" s="12"/>
      <c r="FF216" s="12">
        <f t="shared" si="253"/>
        <v>0</v>
      </c>
      <c r="FG216" s="11"/>
      <c r="FH216" s="14"/>
      <c r="FI216" s="12">
        <f t="shared" si="254"/>
        <v>0</v>
      </c>
      <c r="FJ216" s="12"/>
      <c r="FK216" s="12"/>
      <c r="FL216" s="12">
        <f t="shared" si="255"/>
        <v>0</v>
      </c>
      <c r="FM216" s="11"/>
      <c r="FN216" s="14"/>
      <c r="FO216" s="12">
        <f t="shared" si="256"/>
        <v>0</v>
      </c>
      <c r="FP216" s="12"/>
      <c r="FQ216" s="12"/>
      <c r="FR216" s="12">
        <f t="shared" si="257"/>
        <v>0</v>
      </c>
      <c r="FS216" s="11"/>
      <c r="FT216" s="14"/>
      <c r="FU216" s="12">
        <f t="shared" si="258"/>
        <v>0</v>
      </c>
      <c r="FV216" s="12"/>
      <c r="FW216" s="12"/>
      <c r="FX216" s="12">
        <f t="shared" si="259"/>
        <v>0</v>
      </c>
      <c r="FY216" s="11"/>
      <c r="FZ216" s="14"/>
      <c r="GA216" s="12">
        <f t="shared" si="260"/>
        <v>0</v>
      </c>
      <c r="GB216" s="12"/>
      <c r="GC216" s="12"/>
      <c r="GD216" s="12">
        <f t="shared" si="261"/>
        <v>0</v>
      </c>
      <c r="GE216" s="11">
        <f>[2]Sheet1!$D$3</f>
        <v>0</v>
      </c>
      <c r="GF216" s="12">
        <f t="shared" si="262"/>
        <v>0</v>
      </c>
      <c r="GG216" s="12">
        <f t="shared" si="263"/>
        <v>0</v>
      </c>
      <c r="GH216" s="12">
        <f t="shared" si="264"/>
        <v>0</v>
      </c>
      <c r="GI216" s="12">
        <f t="shared" si="199"/>
        <v>0</v>
      </c>
      <c r="GJ216" s="13">
        <f t="shared" si="200"/>
        <v>0</v>
      </c>
    </row>
    <row r="217" spans="1:192" x14ac:dyDescent="0.25">
      <c r="A217" s="65"/>
      <c r="B217" s="9">
        <f>'[1]البيان الاساسى'!B215</f>
        <v>213</v>
      </c>
      <c r="C217" s="10" t="str">
        <f>VLOOKUP($B217,'[1]البيان الاساسى'!$B$3:$K$561,2,0)</f>
        <v>استرتش</v>
      </c>
      <c r="D217" s="10" t="str">
        <f>VLOOKUP($B217,'[1]البيان الاساسى'!$B$3:$K$561,3,0)</f>
        <v>كرتونة 2 بكرة</v>
      </c>
      <c r="E217" s="11"/>
      <c r="F217" s="14"/>
      <c r="G217" s="12">
        <f t="shared" si="201"/>
        <v>0</v>
      </c>
      <c r="H217" s="12"/>
      <c r="I217" s="12"/>
      <c r="J217" s="12">
        <f t="shared" si="202"/>
        <v>0</v>
      </c>
      <c r="K217" s="14"/>
      <c r="L217" s="13">
        <f t="shared" si="203"/>
        <v>0</v>
      </c>
      <c r="M217" s="11"/>
      <c r="N217" s="14"/>
      <c r="O217" s="12">
        <f t="shared" si="204"/>
        <v>0</v>
      </c>
      <c r="P217" s="12"/>
      <c r="Q217" s="12"/>
      <c r="R217" s="12">
        <f t="shared" si="205"/>
        <v>0</v>
      </c>
      <c r="S217" s="11"/>
      <c r="T217" s="14"/>
      <c r="U217" s="12">
        <f t="shared" si="206"/>
        <v>0</v>
      </c>
      <c r="V217" s="12"/>
      <c r="W217" s="12"/>
      <c r="X217" s="12">
        <f t="shared" si="207"/>
        <v>0</v>
      </c>
      <c r="Y217" s="11"/>
      <c r="Z217" s="14"/>
      <c r="AA217" s="12">
        <f t="shared" si="208"/>
        <v>0</v>
      </c>
      <c r="AB217" s="12"/>
      <c r="AC217" s="12"/>
      <c r="AD217" s="12">
        <f t="shared" si="209"/>
        <v>0</v>
      </c>
      <c r="AE217" s="11"/>
      <c r="AF217" s="14"/>
      <c r="AG217" s="12">
        <f t="shared" si="210"/>
        <v>0</v>
      </c>
      <c r="AH217" s="12"/>
      <c r="AI217" s="12"/>
      <c r="AJ217" s="12">
        <f t="shared" si="211"/>
        <v>0</v>
      </c>
      <c r="AK217" s="11"/>
      <c r="AL217" s="14"/>
      <c r="AM217" s="12">
        <f t="shared" si="212"/>
        <v>0</v>
      </c>
      <c r="AN217" s="12"/>
      <c r="AO217" s="12"/>
      <c r="AP217" s="12">
        <f t="shared" si="213"/>
        <v>0</v>
      </c>
      <c r="AQ217" s="11"/>
      <c r="AR217" s="14"/>
      <c r="AS217" s="12">
        <f t="shared" si="214"/>
        <v>0</v>
      </c>
      <c r="AT217" s="12"/>
      <c r="AU217" s="12"/>
      <c r="AV217" s="12">
        <f t="shared" si="215"/>
        <v>0</v>
      </c>
      <c r="AW217" s="11"/>
      <c r="AX217" s="14"/>
      <c r="AY217" s="12">
        <f t="shared" si="216"/>
        <v>0</v>
      </c>
      <c r="AZ217" s="12"/>
      <c r="BA217" s="12"/>
      <c r="BB217" s="12">
        <f t="shared" si="217"/>
        <v>0</v>
      </c>
      <c r="BC217" s="11"/>
      <c r="BD217" s="14"/>
      <c r="BE217" s="12">
        <f t="shared" si="218"/>
        <v>0</v>
      </c>
      <c r="BF217" s="12"/>
      <c r="BG217" s="12"/>
      <c r="BH217" s="12">
        <f t="shared" si="219"/>
        <v>0</v>
      </c>
      <c r="BI217" s="11"/>
      <c r="BJ217" s="14"/>
      <c r="BK217" s="12">
        <f t="shared" si="220"/>
        <v>0</v>
      </c>
      <c r="BL217" s="12"/>
      <c r="BM217" s="12"/>
      <c r="BN217" s="12">
        <f t="shared" si="221"/>
        <v>0</v>
      </c>
      <c r="BO217" s="11"/>
      <c r="BP217" s="14"/>
      <c r="BQ217" s="12">
        <f t="shared" si="222"/>
        <v>0</v>
      </c>
      <c r="BR217" s="12"/>
      <c r="BS217" s="12"/>
      <c r="BT217" s="12">
        <f t="shared" si="223"/>
        <v>0</v>
      </c>
      <c r="BU217" s="11"/>
      <c r="BV217" s="14"/>
      <c r="BW217" s="12">
        <f t="shared" si="224"/>
        <v>0</v>
      </c>
      <c r="BX217" s="12"/>
      <c r="BY217" s="12"/>
      <c r="BZ217" s="12">
        <f t="shared" si="225"/>
        <v>0</v>
      </c>
      <c r="CA217" s="11"/>
      <c r="CB217" s="14"/>
      <c r="CC217" s="12">
        <f t="shared" si="226"/>
        <v>0</v>
      </c>
      <c r="CD217" s="12"/>
      <c r="CE217" s="12"/>
      <c r="CF217" s="12">
        <f t="shared" si="227"/>
        <v>0</v>
      </c>
      <c r="CG217" s="11"/>
      <c r="CH217" s="14"/>
      <c r="CI217" s="12">
        <f t="shared" si="228"/>
        <v>0</v>
      </c>
      <c r="CJ217" s="12"/>
      <c r="CK217" s="12"/>
      <c r="CL217" s="12">
        <f t="shared" si="229"/>
        <v>0</v>
      </c>
      <c r="CM217" s="11"/>
      <c r="CN217" s="14"/>
      <c r="CO217" s="12">
        <f t="shared" si="230"/>
        <v>0</v>
      </c>
      <c r="CP217" s="12"/>
      <c r="CQ217" s="12"/>
      <c r="CR217" s="12">
        <f t="shared" si="231"/>
        <v>0</v>
      </c>
      <c r="CS217" s="11"/>
      <c r="CT217" s="14"/>
      <c r="CU217" s="12">
        <f t="shared" si="232"/>
        <v>0</v>
      </c>
      <c r="CV217" s="12"/>
      <c r="CW217" s="12"/>
      <c r="CX217" s="12">
        <f t="shared" si="233"/>
        <v>0</v>
      </c>
      <c r="CY217" s="11"/>
      <c r="CZ217" s="14"/>
      <c r="DA217" s="12">
        <f t="shared" si="234"/>
        <v>0</v>
      </c>
      <c r="DB217" s="12"/>
      <c r="DC217" s="12"/>
      <c r="DD217" s="12">
        <f t="shared" si="235"/>
        <v>0</v>
      </c>
      <c r="DE217" s="11"/>
      <c r="DF217" s="14"/>
      <c r="DG217" s="12">
        <f t="shared" si="236"/>
        <v>0</v>
      </c>
      <c r="DH217" s="12"/>
      <c r="DI217" s="12"/>
      <c r="DJ217" s="12">
        <f t="shared" si="237"/>
        <v>0</v>
      </c>
      <c r="DK217" s="11"/>
      <c r="DL217" s="14"/>
      <c r="DM217" s="12">
        <f t="shared" si="238"/>
        <v>0</v>
      </c>
      <c r="DN217" s="12"/>
      <c r="DO217" s="12"/>
      <c r="DP217" s="12">
        <f t="shared" si="239"/>
        <v>0</v>
      </c>
      <c r="DQ217" s="11"/>
      <c r="DR217" s="14"/>
      <c r="DS217" s="12">
        <f t="shared" si="240"/>
        <v>0</v>
      </c>
      <c r="DT217" s="12"/>
      <c r="DU217" s="12"/>
      <c r="DV217" s="12">
        <f t="shared" si="241"/>
        <v>0</v>
      </c>
      <c r="DW217" s="11"/>
      <c r="DX217" s="14"/>
      <c r="DY217" s="12">
        <f t="shared" si="242"/>
        <v>0</v>
      </c>
      <c r="DZ217" s="12"/>
      <c r="EA217" s="12"/>
      <c r="EB217" s="12">
        <f t="shared" si="243"/>
        <v>0</v>
      </c>
      <c r="EC217" s="11"/>
      <c r="ED217" s="14"/>
      <c r="EE217" s="12">
        <f t="shared" si="244"/>
        <v>0</v>
      </c>
      <c r="EF217" s="12"/>
      <c r="EG217" s="12"/>
      <c r="EH217" s="12">
        <f t="shared" si="245"/>
        <v>0</v>
      </c>
      <c r="EI217" s="11"/>
      <c r="EJ217" s="14"/>
      <c r="EK217" s="12">
        <f t="shared" si="246"/>
        <v>0</v>
      </c>
      <c r="EL217" s="12"/>
      <c r="EM217" s="12"/>
      <c r="EN217" s="12">
        <f t="shared" si="247"/>
        <v>0</v>
      </c>
      <c r="EO217" s="11"/>
      <c r="EP217" s="14"/>
      <c r="EQ217" s="12">
        <f t="shared" si="248"/>
        <v>0</v>
      </c>
      <c r="ER217" s="12"/>
      <c r="ES217" s="12"/>
      <c r="ET217" s="12">
        <f t="shared" si="249"/>
        <v>0</v>
      </c>
      <c r="EU217" s="11"/>
      <c r="EV217" s="14"/>
      <c r="EW217" s="12">
        <f t="shared" si="250"/>
        <v>0</v>
      </c>
      <c r="EX217" s="12"/>
      <c r="EY217" s="12"/>
      <c r="EZ217" s="12">
        <f t="shared" si="251"/>
        <v>0</v>
      </c>
      <c r="FA217" s="11"/>
      <c r="FB217" s="14"/>
      <c r="FC217" s="12">
        <f t="shared" si="252"/>
        <v>0</v>
      </c>
      <c r="FD217" s="12"/>
      <c r="FE217" s="12"/>
      <c r="FF217" s="12">
        <f t="shared" si="253"/>
        <v>0</v>
      </c>
      <c r="FG217" s="11"/>
      <c r="FH217" s="14"/>
      <c r="FI217" s="12">
        <f t="shared" si="254"/>
        <v>0</v>
      </c>
      <c r="FJ217" s="12"/>
      <c r="FK217" s="12"/>
      <c r="FL217" s="12">
        <f t="shared" si="255"/>
        <v>0</v>
      </c>
      <c r="FM217" s="11"/>
      <c r="FN217" s="14"/>
      <c r="FO217" s="12">
        <f t="shared" si="256"/>
        <v>0</v>
      </c>
      <c r="FP217" s="12"/>
      <c r="FQ217" s="12"/>
      <c r="FR217" s="12">
        <f t="shared" si="257"/>
        <v>0</v>
      </c>
      <c r="FS217" s="11"/>
      <c r="FT217" s="14"/>
      <c r="FU217" s="12">
        <f t="shared" si="258"/>
        <v>0</v>
      </c>
      <c r="FV217" s="12"/>
      <c r="FW217" s="12"/>
      <c r="FX217" s="12">
        <f t="shared" si="259"/>
        <v>0</v>
      </c>
      <c r="FY217" s="11"/>
      <c r="FZ217" s="14"/>
      <c r="GA217" s="12">
        <f t="shared" si="260"/>
        <v>0</v>
      </c>
      <c r="GB217" s="12"/>
      <c r="GC217" s="12"/>
      <c r="GD217" s="12">
        <f t="shared" si="261"/>
        <v>0</v>
      </c>
      <c r="GE217" s="11">
        <f>[2]Sheet1!$D$3</f>
        <v>0</v>
      </c>
      <c r="GF217" s="12">
        <f t="shared" si="262"/>
        <v>0</v>
      </c>
      <c r="GG217" s="12">
        <f t="shared" si="263"/>
        <v>0</v>
      </c>
      <c r="GH217" s="12">
        <f t="shared" si="264"/>
        <v>0</v>
      </c>
      <c r="GI217" s="12">
        <f t="shared" si="199"/>
        <v>0</v>
      </c>
      <c r="GJ217" s="13">
        <f t="shared" si="200"/>
        <v>0</v>
      </c>
    </row>
    <row r="218" spans="1:192" x14ac:dyDescent="0.25">
      <c r="A218" s="65"/>
      <c r="B218" s="9">
        <f>'[1]البيان الاساسى'!B216</f>
        <v>214</v>
      </c>
      <c r="C218" s="10" t="str">
        <f>VLOOKUP($B218,'[1]البيان الاساسى'!$B$3:$K$561,2,0)</f>
        <v>بكرة سيلفر</v>
      </c>
      <c r="D218" s="10" t="str">
        <f>VLOOKUP($B218,'[1]البيان الاساسى'!$B$3:$K$561,3,0)</f>
        <v>عدد</v>
      </c>
      <c r="E218" s="11"/>
      <c r="F218" s="14"/>
      <c r="G218" s="12">
        <f t="shared" si="201"/>
        <v>0</v>
      </c>
      <c r="H218" s="12"/>
      <c r="I218" s="12"/>
      <c r="J218" s="12">
        <f t="shared" si="202"/>
        <v>0</v>
      </c>
      <c r="K218" s="14"/>
      <c r="L218" s="13">
        <f t="shared" si="203"/>
        <v>0</v>
      </c>
      <c r="M218" s="11"/>
      <c r="N218" s="14"/>
      <c r="O218" s="12">
        <f t="shared" si="204"/>
        <v>0</v>
      </c>
      <c r="P218" s="12"/>
      <c r="Q218" s="12"/>
      <c r="R218" s="12">
        <f t="shared" si="205"/>
        <v>0</v>
      </c>
      <c r="S218" s="11"/>
      <c r="T218" s="14"/>
      <c r="U218" s="12">
        <f t="shared" si="206"/>
        <v>0</v>
      </c>
      <c r="V218" s="12"/>
      <c r="W218" s="12"/>
      <c r="X218" s="12">
        <f t="shared" si="207"/>
        <v>0</v>
      </c>
      <c r="Y218" s="11"/>
      <c r="Z218" s="14"/>
      <c r="AA218" s="12">
        <f t="shared" si="208"/>
        <v>0</v>
      </c>
      <c r="AB218" s="12"/>
      <c r="AC218" s="12"/>
      <c r="AD218" s="12">
        <f t="shared" si="209"/>
        <v>0</v>
      </c>
      <c r="AE218" s="11"/>
      <c r="AF218" s="14"/>
      <c r="AG218" s="12">
        <f t="shared" si="210"/>
        <v>0</v>
      </c>
      <c r="AH218" s="12"/>
      <c r="AI218" s="12"/>
      <c r="AJ218" s="12">
        <f t="shared" si="211"/>
        <v>0</v>
      </c>
      <c r="AK218" s="11"/>
      <c r="AL218" s="14"/>
      <c r="AM218" s="12">
        <f t="shared" si="212"/>
        <v>0</v>
      </c>
      <c r="AN218" s="12"/>
      <c r="AO218" s="12"/>
      <c r="AP218" s="12">
        <f t="shared" si="213"/>
        <v>0</v>
      </c>
      <c r="AQ218" s="11"/>
      <c r="AR218" s="14"/>
      <c r="AS218" s="12">
        <f t="shared" si="214"/>
        <v>0</v>
      </c>
      <c r="AT218" s="12"/>
      <c r="AU218" s="12"/>
      <c r="AV218" s="12">
        <f t="shared" si="215"/>
        <v>0</v>
      </c>
      <c r="AW218" s="11"/>
      <c r="AX218" s="14"/>
      <c r="AY218" s="12">
        <f t="shared" si="216"/>
        <v>0</v>
      </c>
      <c r="AZ218" s="12"/>
      <c r="BA218" s="12"/>
      <c r="BB218" s="12">
        <f t="shared" si="217"/>
        <v>0</v>
      </c>
      <c r="BC218" s="11"/>
      <c r="BD218" s="14"/>
      <c r="BE218" s="12">
        <f t="shared" si="218"/>
        <v>0</v>
      </c>
      <c r="BF218" s="12"/>
      <c r="BG218" s="12"/>
      <c r="BH218" s="12">
        <f t="shared" si="219"/>
        <v>0</v>
      </c>
      <c r="BI218" s="11"/>
      <c r="BJ218" s="14"/>
      <c r="BK218" s="12">
        <f t="shared" si="220"/>
        <v>0</v>
      </c>
      <c r="BL218" s="12"/>
      <c r="BM218" s="12"/>
      <c r="BN218" s="12">
        <f t="shared" si="221"/>
        <v>0</v>
      </c>
      <c r="BO218" s="11"/>
      <c r="BP218" s="14"/>
      <c r="BQ218" s="12">
        <f t="shared" si="222"/>
        <v>0</v>
      </c>
      <c r="BR218" s="12"/>
      <c r="BS218" s="12"/>
      <c r="BT218" s="12">
        <f t="shared" si="223"/>
        <v>0</v>
      </c>
      <c r="BU218" s="11"/>
      <c r="BV218" s="14"/>
      <c r="BW218" s="12">
        <f t="shared" si="224"/>
        <v>0</v>
      </c>
      <c r="BX218" s="12"/>
      <c r="BY218" s="12"/>
      <c r="BZ218" s="12">
        <f t="shared" si="225"/>
        <v>0</v>
      </c>
      <c r="CA218" s="11"/>
      <c r="CB218" s="14"/>
      <c r="CC218" s="12">
        <f t="shared" si="226"/>
        <v>0</v>
      </c>
      <c r="CD218" s="12"/>
      <c r="CE218" s="12"/>
      <c r="CF218" s="12">
        <f t="shared" si="227"/>
        <v>0</v>
      </c>
      <c r="CG218" s="11"/>
      <c r="CH218" s="14"/>
      <c r="CI218" s="12">
        <f t="shared" si="228"/>
        <v>0</v>
      </c>
      <c r="CJ218" s="12"/>
      <c r="CK218" s="12"/>
      <c r="CL218" s="12">
        <f t="shared" si="229"/>
        <v>0</v>
      </c>
      <c r="CM218" s="11"/>
      <c r="CN218" s="14"/>
      <c r="CO218" s="12">
        <f t="shared" si="230"/>
        <v>0</v>
      </c>
      <c r="CP218" s="12"/>
      <c r="CQ218" s="12"/>
      <c r="CR218" s="12">
        <f t="shared" si="231"/>
        <v>0</v>
      </c>
      <c r="CS218" s="11"/>
      <c r="CT218" s="14"/>
      <c r="CU218" s="12">
        <f t="shared" si="232"/>
        <v>0</v>
      </c>
      <c r="CV218" s="12"/>
      <c r="CW218" s="12"/>
      <c r="CX218" s="12">
        <f t="shared" si="233"/>
        <v>0</v>
      </c>
      <c r="CY218" s="11"/>
      <c r="CZ218" s="14"/>
      <c r="DA218" s="12">
        <f t="shared" si="234"/>
        <v>0</v>
      </c>
      <c r="DB218" s="12"/>
      <c r="DC218" s="12"/>
      <c r="DD218" s="12">
        <f t="shared" si="235"/>
        <v>0</v>
      </c>
      <c r="DE218" s="11"/>
      <c r="DF218" s="14"/>
      <c r="DG218" s="12">
        <f t="shared" si="236"/>
        <v>0</v>
      </c>
      <c r="DH218" s="12"/>
      <c r="DI218" s="12"/>
      <c r="DJ218" s="12">
        <f t="shared" si="237"/>
        <v>0</v>
      </c>
      <c r="DK218" s="11"/>
      <c r="DL218" s="14"/>
      <c r="DM218" s="12">
        <f t="shared" si="238"/>
        <v>0</v>
      </c>
      <c r="DN218" s="12"/>
      <c r="DO218" s="12"/>
      <c r="DP218" s="12">
        <f t="shared" si="239"/>
        <v>0</v>
      </c>
      <c r="DQ218" s="11"/>
      <c r="DR218" s="14"/>
      <c r="DS218" s="12">
        <f t="shared" si="240"/>
        <v>0</v>
      </c>
      <c r="DT218" s="12"/>
      <c r="DU218" s="12"/>
      <c r="DV218" s="12">
        <f t="shared" si="241"/>
        <v>0</v>
      </c>
      <c r="DW218" s="11"/>
      <c r="DX218" s="14"/>
      <c r="DY218" s="12">
        <f t="shared" si="242"/>
        <v>0</v>
      </c>
      <c r="DZ218" s="12"/>
      <c r="EA218" s="12"/>
      <c r="EB218" s="12">
        <f t="shared" si="243"/>
        <v>0</v>
      </c>
      <c r="EC218" s="11"/>
      <c r="ED218" s="14"/>
      <c r="EE218" s="12">
        <f t="shared" si="244"/>
        <v>0</v>
      </c>
      <c r="EF218" s="12"/>
      <c r="EG218" s="12"/>
      <c r="EH218" s="12">
        <f t="shared" si="245"/>
        <v>0</v>
      </c>
      <c r="EI218" s="11"/>
      <c r="EJ218" s="14"/>
      <c r="EK218" s="12">
        <f t="shared" si="246"/>
        <v>0</v>
      </c>
      <c r="EL218" s="12"/>
      <c r="EM218" s="12"/>
      <c r="EN218" s="12">
        <f t="shared" si="247"/>
        <v>0</v>
      </c>
      <c r="EO218" s="11"/>
      <c r="EP218" s="14"/>
      <c r="EQ218" s="12">
        <f t="shared" si="248"/>
        <v>0</v>
      </c>
      <c r="ER218" s="12"/>
      <c r="ES218" s="12"/>
      <c r="ET218" s="12">
        <f t="shared" si="249"/>
        <v>0</v>
      </c>
      <c r="EU218" s="11"/>
      <c r="EV218" s="14"/>
      <c r="EW218" s="12">
        <f t="shared" si="250"/>
        <v>0</v>
      </c>
      <c r="EX218" s="12"/>
      <c r="EY218" s="12"/>
      <c r="EZ218" s="12">
        <f t="shared" si="251"/>
        <v>0</v>
      </c>
      <c r="FA218" s="11"/>
      <c r="FB218" s="14"/>
      <c r="FC218" s="12">
        <f t="shared" si="252"/>
        <v>0</v>
      </c>
      <c r="FD218" s="12"/>
      <c r="FE218" s="12"/>
      <c r="FF218" s="12">
        <f t="shared" si="253"/>
        <v>0</v>
      </c>
      <c r="FG218" s="11"/>
      <c r="FH218" s="14"/>
      <c r="FI218" s="12">
        <f t="shared" si="254"/>
        <v>0</v>
      </c>
      <c r="FJ218" s="12"/>
      <c r="FK218" s="12"/>
      <c r="FL218" s="12">
        <f t="shared" si="255"/>
        <v>0</v>
      </c>
      <c r="FM218" s="11"/>
      <c r="FN218" s="14"/>
      <c r="FO218" s="12">
        <f t="shared" si="256"/>
        <v>0</v>
      </c>
      <c r="FP218" s="12"/>
      <c r="FQ218" s="12"/>
      <c r="FR218" s="12">
        <f t="shared" si="257"/>
        <v>0</v>
      </c>
      <c r="FS218" s="11"/>
      <c r="FT218" s="14"/>
      <c r="FU218" s="12">
        <f t="shared" si="258"/>
        <v>0</v>
      </c>
      <c r="FV218" s="12"/>
      <c r="FW218" s="12"/>
      <c r="FX218" s="12">
        <f t="shared" si="259"/>
        <v>0</v>
      </c>
      <c r="FY218" s="11"/>
      <c r="FZ218" s="14"/>
      <c r="GA218" s="12">
        <f t="shared" si="260"/>
        <v>0</v>
      </c>
      <c r="GB218" s="12"/>
      <c r="GC218" s="12"/>
      <c r="GD218" s="12">
        <f t="shared" si="261"/>
        <v>0</v>
      </c>
      <c r="GE218" s="11">
        <f>[2]Sheet1!$D$3</f>
        <v>0</v>
      </c>
      <c r="GF218" s="12">
        <f t="shared" si="262"/>
        <v>0</v>
      </c>
      <c r="GG218" s="12">
        <f t="shared" si="263"/>
        <v>0</v>
      </c>
      <c r="GH218" s="12">
        <f t="shared" si="264"/>
        <v>0</v>
      </c>
      <c r="GI218" s="12">
        <f t="shared" si="199"/>
        <v>0</v>
      </c>
      <c r="GJ218" s="13">
        <f t="shared" si="200"/>
        <v>0</v>
      </c>
    </row>
    <row r="219" spans="1:192" x14ac:dyDescent="0.25">
      <c r="A219" s="65"/>
      <c r="B219" s="9">
        <f>'[1]البيان الاساسى'!B217</f>
        <v>215</v>
      </c>
      <c r="C219" s="10" t="str">
        <f>VLOOKUP($B219,'[1]البيان الاساسى'!$B$3:$K$561,2,0)</f>
        <v>بكرة سيلفر</v>
      </c>
      <c r="D219" s="10" t="str">
        <f>VLOOKUP($B219,'[1]البيان الاساسى'!$B$3:$K$561,3,0)</f>
        <v>عدد</v>
      </c>
      <c r="E219" s="11"/>
      <c r="F219" s="14"/>
      <c r="G219" s="12">
        <f t="shared" si="201"/>
        <v>0</v>
      </c>
      <c r="H219" s="12"/>
      <c r="I219" s="12"/>
      <c r="J219" s="12">
        <f t="shared" si="202"/>
        <v>0</v>
      </c>
      <c r="K219" s="14"/>
      <c r="L219" s="13">
        <f t="shared" si="203"/>
        <v>0</v>
      </c>
      <c r="M219" s="11"/>
      <c r="N219" s="14"/>
      <c r="O219" s="12">
        <f t="shared" si="204"/>
        <v>0</v>
      </c>
      <c r="P219" s="12"/>
      <c r="Q219" s="12"/>
      <c r="R219" s="12">
        <f t="shared" si="205"/>
        <v>0</v>
      </c>
      <c r="S219" s="11"/>
      <c r="T219" s="14"/>
      <c r="U219" s="12">
        <f t="shared" si="206"/>
        <v>0</v>
      </c>
      <c r="V219" s="12"/>
      <c r="W219" s="12"/>
      <c r="X219" s="12">
        <f t="shared" si="207"/>
        <v>0</v>
      </c>
      <c r="Y219" s="11"/>
      <c r="Z219" s="14"/>
      <c r="AA219" s="12">
        <f t="shared" si="208"/>
        <v>0</v>
      </c>
      <c r="AB219" s="12"/>
      <c r="AC219" s="12"/>
      <c r="AD219" s="12">
        <f t="shared" si="209"/>
        <v>0</v>
      </c>
      <c r="AE219" s="11"/>
      <c r="AF219" s="14"/>
      <c r="AG219" s="12">
        <f t="shared" si="210"/>
        <v>0</v>
      </c>
      <c r="AH219" s="12"/>
      <c r="AI219" s="12"/>
      <c r="AJ219" s="12">
        <f t="shared" si="211"/>
        <v>0</v>
      </c>
      <c r="AK219" s="11"/>
      <c r="AL219" s="14"/>
      <c r="AM219" s="12">
        <f t="shared" si="212"/>
        <v>0</v>
      </c>
      <c r="AN219" s="12"/>
      <c r="AO219" s="12"/>
      <c r="AP219" s="12">
        <f t="shared" si="213"/>
        <v>0</v>
      </c>
      <c r="AQ219" s="11"/>
      <c r="AR219" s="14"/>
      <c r="AS219" s="12">
        <f t="shared" si="214"/>
        <v>0</v>
      </c>
      <c r="AT219" s="12"/>
      <c r="AU219" s="12"/>
      <c r="AV219" s="12">
        <f t="shared" si="215"/>
        <v>0</v>
      </c>
      <c r="AW219" s="11"/>
      <c r="AX219" s="14"/>
      <c r="AY219" s="12">
        <f t="shared" si="216"/>
        <v>0</v>
      </c>
      <c r="AZ219" s="12"/>
      <c r="BA219" s="12"/>
      <c r="BB219" s="12">
        <f t="shared" si="217"/>
        <v>0</v>
      </c>
      <c r="BC219" s="11"/>
      <c r="BD219" s="14"/>
      <c r="BE219" s="12">
        <f t="shared" si="218"/>
        <v>0</v>
      </c>
      <c r="BF219" s="12"/>
      <c r="BG219" s="12"/>
      <c r="BH219" s="12">
        <f t="shared" si="219"/>
        <v>0</v>
      </c>
      <c r="BI219" s="11"/>
      <c r="BJ219" s="14"/>
      <c r="BK219" s="12">
        <f t="shared" si="220"/>
        <v>0</v>
      </c>
      <c r="BL219" s="12"/>
      <c r="BM219" s="12"/>
      <c r="BN219" s="12">
        <f t="shared" si="221"/>
        <v>0</v>
      </c>
      <c r="BO219" s="11"/>
      <c r="BP219" s="14"/>
      <c r="BQ219" s="12">
        <f t="shared" si="222"/>
        <v>0</v>
      </c>
      <c r="BR219" s="12"/>
      <c r="BS219" s="12"/>
      <c r="BT219" s="12">
        <f t="shared" si="223"/>
        <v>0</v>
      </c>
      <c r="BU219" s="11"/>
      <c r="BV219" s="14"/>
      <c r="BW219" s="12">
        <f t="shared" si="224"/>
        <v>0</v>
      </c>
      <c r="BX219" s="12"/>
      <c r="BY219" s="12"/>
      <c r="BZ219" s="12">
        <f t="shared" si="225"/>
        <v>0</v>
      </c>
      <c r="CA219" s="11"/>
      <c r="CB219" s="14"/>
      <c r="CC219" s="12">
        <f t="shared" si="226"/>
        <v>0</v>
      </c>
      <c r="CD219" s="12"/>
      <c r="CE219" s="12"/>
      <c r="CF219" s="12">
        <f t="shared" si="227"/>
        <v>0</v>
      </c>
      <c r="CG219" s="11"/>
      <c r="CH219" s="14"/>
      <c r="CI219" s="12">
        <f t="shared" si="228"/>
        <v>0</v>
      </c>
      <c r="CJ219" s="12"/>
      <c r="CK219" s="12"/>
      <c r="CL219" s="12">
        <f t="shared" si="229"/>
        <v>0</v>
      </c>
      <c r="CM219" s="11"/>
      <c r="CN219" s="14"/>
      <c r="CO219" s="12">
        <f t="shared" si="230"/>
        <v>0</v>
      </c>
      <c r="CP219" s="12"/>
      <c r="CQ219" s="12"/>
      <c r="CR219" s="12">
        <f t="shared" si="231"/>
        <v>0</v>
      </c>
      <c r="CS219" s="11"/>
      <c r="CT219" s="14"/>
      <c r="CU219" s="12">
        <f t="shared" si="232"/>
        <v>0</v>
      </c>
      <c r="CV219" s="12"/>
      <c r="CW219" s="12"/>
      <c r="CX219" s="12">
        <f t="shared" si="233"/>
        <v>0</v>
      </c>
      <c r="CY219" s="11"/>
      <c r="CZ219" s="14"/>
      <c r="DA219" s="12">
        <f t="shared" si="234"/>
        <v>0</v>
      </c>
      <c r="DB219" s="12"/>
      <c r="DC219" s="12"/>
      <c r="DD219" s="12">
        <f t="shared" si="235"/>
        <v>0</v>
      </c>
      <c r="DE219" s="11"/>
      <c r="DF219" s="14"/>
      <c r="DG219" s="12">
        <f t="shared" si="236"/>
        <v>0</v>
      </c>
      <c r="DH219" s="12"/>
      <c r="DI219" s="12"/>
      <c r="DJ219" s="12">
        <f t="shared" si="237"/>
        <v>0</v>
      </c>
      <c r="DK219" s="11"/>
      <c r="DL219" s="14"/>
      <c r="DM219" s="12">
        <f t="shared" si="238"/>
        <v>0</v>
      </c>
      <c r="DN219" s="12"/>
      <c r="DO219" s="12"/>
      <c r="DP219" s="12">
        <f t="shared" si="239"/>
        <v>0</v>
      </c>
      <c r="DQ219" s="11"/>
      <c r="DR219" s="14"/>
      <c r="DS219" s="12">
        <f t="shared" si="240"/>
        <v>0</v>
      </c>
      <c r="DT219" s="12"/>
      <c r="DU219" s="12"/>
      <c r="DV219" s="12">
        <f t="shared" si="241"/>
        <v>0</v>
      </c>
      <c r="DW219" s="11"/>
      <c r="DX219" s="14"/>
      <c r="DY219" s="12">
        <f t="shared" si="242"/>
        <v>0</v>
      </c>
      <c r="DZ219" s="12"/>
      <c r="EA219" s="12"/>
      <c r="EB219" s="12">
        <f t="shared" si="243"/>
        <v>0</v>
      </c>
      <c r="EC219" s="11"/>
      <c r="ED219" s="14"/>
      <c r="EE219" s="12">
        <f t="shared" si="244"/>
        <v>0</v>
      </c>
      <c r="EF219" s="12"/>
      <c r="EG219" s="12"/>
      <c r="EH219" s="12">
        <f t="shared" si="245"/>
        <v>0</v>
      </c>
      <c r="EI219" s="11"/>
      <c r="EJ219" s="14"/>
      <c r="EK219" s="12">
        <f t="shared" si="246"/>
        <v>0</v>
      </c>
      <c r="EL219" s="12"/>
      <c r="EM219" s="12"/>
      <c r="EN219" s="12">
        <f t="shared" si="247"/>
        <v>0</v>
      </c>
      <c r="EO219" s="11"/>
      <c r="EP219" s="14"/>
      <c r="EQ219" s="12">
        <f t="shared" si="248"/>
        <v>0</v>
      </c>
      <c r="ER219" s="12"/>
      <c r="ES219" s="12"/>
      <c r="ET219" s="12">
        <f t="shared" si="249"/>
        <v>0</v>
      </c>
      <c r="EU219" s="11"/>
      <c r="EV219" s="14"/>
      <c r="EW219" s="12">
        <f t="shared" si="250"/>
        <v>0</v>
      </c>
      <c r="EX219" s="12"/>
      <c r="EY219" s="12"/>
      <c r="EZ219" s="12">
        <f t="shared" si="251"/>
        <v>0</v>
      </c>
      <c r="FA219" s="11"/>
      <c r="FB219" s="14"/>
      <c r="FC219" s="12">
        <f t="shared" si="252"/>
        <v>0</v>
      </c>
      <c r="FD219" s="12"/>
      <c r="FE219" s="12"/>
      <c r="FF219" s="12">
        <f t="shared" si="253"/>
        <v>0</v>
      </c>
      <c r="FG219" s="11"/>
      <c r="FH219" s="14"/>
      <c r="FI219" s="12">
        <f t="shared" si="254"/>
        <v>0</v>
      </c>
      <c r="FJ219" s="12"/>
      <c r="FK219" s="12"/>
      <c r="FL219" s="12">
        <f t="shared" si="255"/>
        <v>0</v>
      </c>
      <c r="FM219" s="11"/>
      <c r="FN219" s="14"/>
      <c r="FO219" s="12">
        <f t="shared" si="256"/>
        <v>0</v>
      </c>
      <c r="FP219" s="12"/>
      <c r="FQ219" s="12"/>
      <c r="FR219" s="12">
        <f t="shared" si="257"/>
        <v>0</v>
      </c>
      <c r="FS219" s="11"/>
      <c r="FT219" s="14"/>
      <c r="FU219" s="12">
        <f t="shared" si="258"/>
        <v>0</v>
      </c>
      <c r="FV219" s="12"/>
      <c r="FW219" s="12"/>
      <c r="FX219" s="12">
        <f t="shared" si="259"/>
        <v>0</v>
      </c>
      <c r="FY219" s="11"/>
      <c r="FZ219" s="14"/>
      <c r="GA219" s="12">
        <f t="shared" si="260"/>
        <v>0</v>
      </c>
      <c r="GB219" s="12"/>
      <c r="GC219" s="12"/>
      <c r="GD219" s="12">
        <f t="shared" si="261"/>
        <v>0</v>
      </c>
      <c r="GE219" s="11">
        <f>[2]Sheet1!$D$3</f>
        <v>0</v>
      </c>
      <c r="GF219" s="12">
        <f t="shared" si="262"/>
        <v>0</v>
      </c>
      <c r="GG219" s="12">
        <f t="shared" si="263"/>
        <v>0</v>
      </c>
      <c r="GH219" s="12">
        <f t="shared" si="264"/>
        <v>0</v>
      </c>
      <c r="GI219" s="12">
        <f t="shared" si="199"/>
        <v>0</v>
      </c>
      <c r="GJ219" s="13">
        <f t="shared" si="200"/>
        <v>0</v>
      </c>
    </row>
    <row r="220" spans="1:192" x14ac:dyDescent="0.25">
      <c r="A220" s="65"/>
      <c r="B220" s="9">
        <f>'[1]البيان الاساسى'!B218</f>
        <v>216</v>
      </c>
      <c r="C220" s="10" t="str">
        <f>VLOOKUP($B220,'[1]البيان الاساسى'!$B$3:$K$561,2,0)</f>
        <v>معالق كبيرة</v>
      </c>
      <c r="D220" s="10" t="str">
        <f>VLOOKUP($B220,'[1]البيان الاساسى'!$B$3:$K$561,3,0)</f>
        <v>كرتونة60 كيس</v>
      </c>
      <c r="E220" s="11"/>
      <c r="F220" s="14"/>
      <c r="G220" s="12">
        <f t="shared" si="201"/>
        <v>0</v>
      </c>
      <c r="H220" s="12"/>
      <c r="I220" s="12"/>
      <c r="J220" s="12">
        <f t="shared" si="202"/>
        <v>0</v>
      </c>
      <c r="K220" s="14"/>
      <c r="L220" s="13">
        <f t="shared" si="203"/>
        <v>0</v>
      </c>
      <c r="M220" s="11"/>
      <c r="N220" s="14"/>
      <c r="O220" s="12">
        <f t="shared" si="204"/>
        <v>0</v>
      </c>
      <c r="P220" s="12"/>
      <c r="Q220" s="12"/>
      <c r="R220" s="12">
        <f t="shared" si="205"/>
        <v>0</v>
      </c>
      <c r="S220" s="11"/>
      <c r="T220" s="14"/>
      <c r="U220" s="12">
        <f t="shared" si="206"/>
        <v>0</v>
      </c>
      <c r="V220" s="12"/>
      <c r="W220" s="12"/>
      <c r="X220" s="12">
        <f t="shared" si="207"/>
        <v>0</v>
      </c>
      <c r="Y220" s="11"/>
      <c r="Z220" s="14"/>
      <c r="AA220" s="12">
        <f t="shared" si="208"/>
        <v>0</v>
      </c>
      <c r="AB220" s="12"/>
      <c r="AC220" s="12"/>
      <c r="AD220" s="12">
        <f t="shared" si="209"/>
        <v>0</v>
      </c>
      <c r="AE220" s="11"/>
      <c r="AF220" s="14"/>
      <c r="AG220" s="12">
        <f t="shared" si="210"/>
        <v>0</v>
      </c>
      <c r="AH220" s="12"/>
      <c r="AI220" s="12"/>
      <c r="AJ220" s="12">
        <f t="shared" si="211"/>
        <v>0</v>
      </c>
      <c r="AK220" s="11"/>
      <c r="AL220" s="14"/>
      <c r="AM220" s="12">
        <f t="shared" si="212"/>
        <v>0</v>
      </c>
      <c r="AN220" s="12"/>
      <c r="AO220" s="12"/>
      <c r="AP220" s="12">
        <f t="shared" si="213"/>
        <v>0</v>
      </c>
      <c r="AQ220" s="11"/>
      <c r="AR220" s="14"/>
      <c r="AS220" s="12">
        <f t="shared" si="214"/>
        <v>0</v>
      </c>
      <c r="AT220" s="12"/>
      <c r="AU220" s="12"/>
      <c r="AV220" s="12">
        <f t="shared" si="215"/>
        <v>0</v>
      </c>
      <c r="AW220" s="11"/>
      <c r="AX220" s="14"/>
      <c r="AY220" s="12">
        <f t="shared" si="216"/>
        <v>0</v>
      </c>
      <c r="AZ220" s="12"/>
      <c r="BA220" s="12"/>
      <c r="BB220" s="12">
        <f t="shared" si="217"/>
        <v>0</v>
      </c>
      <c r="BC220" s="11"/>
      <c r="BD220" s="14"/>
      <c r="BE220" s="12">
        <f t="shared" si="218"/>
        <v>0</v>
      </c>
      <c r="BF220" s="12"/>
      <c r="BG220" s="12"/>
      <c r="BH220" s="12">
        <f t="shared" si="219"/>
        <v>0</v>
      </c>
      <c r="BI220" s="11"/>
      <c r="BJ220" s="14"/>
      <c r="BK220" s="12">
        <f t="shared" si="220"/>
        <v>0</v>
      </c>
      <c r="BL220" s="12"/>
      <c r="BM220" s="12"/>
      <c r="BN220" s="12">
        <f t="shared" si="221"/>
        <v>0</v>
      </c>
      <c r="BO220" s="11"/>
      <c r="BP220" s="14"/>
      <c r="BQ220" s="12">
        <f t="shared" si="222"/>
        <v>0</v>
      </c>
      <c r="BR220" s="12"/>
      <c r="BS220" s="12"/>
      <c r="BT220" s="12">
        <f t="shared" si="223"/>
        <v>0</v>
      </c>
      <c r="BU220" s="11"/>
      <c r="BV220" s="14"/>
      <c r="BW220" s="12">
        <f t="shared" si="224"/>
        <v>0</v>
      </c>
      <c r="BX220" s="12"/>
      <c r="BY220" s="12"/>
      <c r="BZ220" s="12">
        <f t="shared" si="225"/>
        <v>0</v>
      </c>
      <c r="CA220" s="11"/>
      <c r="CB220" s="14"/>
      <c r="CC220" s="12">
        <f t="shared" si="226"/>
        <v>0</v>
      </c>
      <c r="CD220" s="12"/>
      <c r="CE220" s="12"/>
      <c r="CF220" s="12">
        <f t="shared" si="227"/>
        <v>0</v>
      </c>
      <c r="CG220" s="11"/>
      <c r="CH220" s="14"/>
      <c r="CI220" s="12">
        <f t="shared" si="228"/>
        <v>0</v>
      </c>
      <c r="CJ220" s="12"/>
      <c r="CK220" s="12"/>
      <c r="CL220" s="12">
        <f t="shared" si="229"/>
        <v>0</v>
      </c>
      <c r="CM220" s="11"/>
      <c r="CN220" s="14"/>
      <c r="CO220" s="12">
        <f t="shared" si="230"/>
        <v>0</v>
      </c>
      <c r="CP220" s="12"/>
      <c r="CQ220" s="12"/>
      <c r="CR220" s="12">
        <f t="shared" si="231"/>
        <v>0</v>
      </c>
      <c r="CS220" s="11"/>
      <c r="CT220" s="14"/>
      <c r="CU220" s="12">
        <f t="shared" si="232"/>
        <v>0</v>
      </c>
      <c r="CV220" s="12"/>
      <c r="CW220" s="12"/>
      <c r="CX220" s="12">
        <f t="shared" si="233"/>
        <v>0</v>
      </c>
      <c r="CY220" s="11"/>
      <c r="CZ220" s="14"/>
      <c r="DA220" s="12">
        <f t="shared" si="234"/>
        <v>0</v>
      </c>
      <c r="DB220" s="12"/>
      <c r="DC220" s="12"/>
      <c r="DD220" s="12">
        <f t="shared" si="235"/>
        <v>0</v>
      </c>
      <c r="DE220" s="11"/>
      <c r="DF220" s="14"/>
      <c r="DG220" s="12">
        <f t="shared" si="236"/>
        <v>0</v>
      </c>
      <c r="DH220" s="12"/>
      <c r="DI220" s="12"/>
      <c r="DJ220" s="12">
        <f t="shared" si="237"/>
        <v>0</v>
      </c>
      <c r="DK220" s="11"/>
      <c r="DL220" s="14"/>
      <c r="DM220" s="12">
        <f t="shared" si="238"/>
        <v>0</v>
      </c>
      <c r="DN220" s="12"/>
      <c r="DO220" s="12"/>
      <c r="DP220" s="12">
        <f t="shared" si="239"/>
        <v>0</v>
      </c>
      <c r="DQ220" s="11"/>
      <c r="DR220" s="14"/>
      <c r="DS220" s="12">
        <f t="shared" si="240"/>
        <v>0</v>
      </c>
      <c r="DT220" s="12"/>
      <c r="DU220" s="12"/>
      <c r="DV220" s="12">
        <f t="shared" si="241"/>
        <v>0</v>
      </c>
      <c r="DW220" s="11"/>
      <c r="DX220" s="14"/>
      <c r="DY220" s="12">
        <f t="shared" si="242"/>
        <v>0</v>
      </c>
      <c r="DZ220" s="12"/>
      <c r="EA220" s="12"/>
      <c r="EB220" s="12">
        <f t="shared" si="243"/>
        <v>0</v>
      </c>
      <c r="EC220" s="11"/>
      <c r="ED220" s="14"/>
      <c r="EE220" s="12">
        <f t="shared" si="244"/>
        <v>0</v>
      </c>
      <c r="EF220" s="12"/>
      <c r="EG220" s="12"/>
      <c r="EH220" s="12">
        <f t="shared" si="245"/>
        <v>0</v>
      </c>
      <c r="EI220" s="11"/>
      <c r="EJ220" s="14"/>
      <c r="EK220" s="12">
        <f t="shared" si="246"/>
        <v>0</v>
      </c>
      <c r="EL220" s="12"/>
      <c r="EM220" s="12"/>
      <c r="EN220" s="12">
        <f t="shared" si="247"/>
        <v>0</v>
      </c>
      <c r="EO220" s="11"/>
      <c r="EP220" s="14"/>
      <c r="EQ220" s="12">
        <f t="shared" si="248"/>
        <v>0</v>
      </c>
      <c r="ER220" s="12"/>
      <c r="ES220" s="12"/>
      <c r="ET220" s="12">
        <f t="shared" si="249"/>
        <v>0</v>
      </c>
      <c r="EU220" s="11"/>
      <c r="EV220" s="14"/>
      <c r="EW220" s="12">
        <f t="shared" si="250"/>
        <v>0</v>
      </c>
      <c r="EX220" s="12"/>
      <c r="EY220" s="12"/>
      <c r="EZ220" s="12">
        <f t="shared" si="251"/>
        <v>0</v>
      </c>
      <c r="FA220" s="11"/>
      <c r="FB220" s="14"/>
      <c r="FC220" s="12">
        <f t="shared" si="252"/>
        <v>0</v>
      </c>
      <c r="FD220" s="12"/>
      <c r="FE220" s="12"/>
      <c r="FF220" s="12">
        <f t="shared" si="253"/>
        <v>0</v>
      </c>
      <c r="FG220" s="11"/>
      <c r="FH220" s="14"/>
      <c r="FI220" s="12">
        <f t="shared" si="254"/>
        <v>0</v>
      </c>
      <c r="FJ220" s="12"/>
      <c r="FK220" s="12"/>
      <c r="FL220" s="12">
        <f t="shared" si="255"/>
        <v>0</v>
      </c>
      <c r="FM220" s="11"/>
      <c r="FN220" s="14"/>
      <c r="FO220" s="12">
        <f t="shared" si="256"/>
        <v>0</v>
      </c>
      <c r="FP220" s="12"/>
      <c r="FQ220" s="12"/>
      <c r="FR220" s="12">
        <f t="shared" si="257"/>
        <v>0</v>
      </c>
      <c r="FS220" s="11"/>
      <c r="FT220" s="14"/>
      <c r="FU220" s="12">
        <f t="shared" si="258"/>
        <v>0</v>
      </c>
      <c r="FV220" s="12"/>
      <c r="FW220" s="12"/>
      <c r="FX220" s="12">
        <f t="shared" si="259"/>
        <v>0</v>
      </c>
      <c r="FY220" s="11"/>
      <c r="FZ220" s="14"/>
      <c r="GA220" s="12">
        <f t="shared" si="260"/>
        <v>0</v>
      </c>
      <c r="GB220" s="12"/>
      <c r="GC220" s="12"/>
      <c r="GD220" s="12">
        <f t="shared" si="261"/>
        <v>0</v>
      </c>
      <c r="GE220" s="11">
        <f>[2]Sheet1!$D$3</f>
        <v>0</v>
      </c>
      <c r="GF220" s="12">
        <f t="shared" si="262"/>
        <v>0</v>
      </c>
      <c r="GG220" s="12">
        <f t="shared" si="263"/>
        <v>0</v>
      </c>
      <c r="GH220" s="12">
        <f t="shared" si="264"/>
        <v>0</v>
      </c>
      <c r="GI220" s="12">
        <f t="shared" si="199"/>
        <v>0</v>
      </c>
      <c r="GJ220" s="13">
        <f t="shared" si="200"/>
        <v>0</v>
      </c>
    </row>
    <row r="221" spans="1:192" x14ac:dyDescent="0.25">
      <c r="A221" s="65"/>
      <c r="B221" s="9">
        <f>'[1]البيان الاساسى'!B219</f>
        <v>217</v>
      </c>
      <c r="C221" s="10" t="str">
        <f>VLOOKUP($B221,'[1]البيان الاساسى'!$B$3:$K$561,2,0)</f>
        <v>معالق حلو صغيرة</v>
      </c>
      <c r="D221" s="10" t="str">
        <f>VLOOKUP($B221,'[1]البيان الاساسى'!$B$3:$K$561,3,0)</f>
        <v>كرتونة100كيس</v>
      </c>
      <c r="E221" s="11"/>
      <c r="F221" s="14"/>
      <c r="G221" s="12">
        <f t="shared" si="201"/>
        <v>0</v>
      </c>
      <c r="H221" s="12"/>
      <c r="I221" s="12"/>
      <c r="J221" s="12">
        <f t="shared" si="202"/>
        <v>0</v>
      </c>
      <c r="K221" s="14"/>
      <c r="L221" s="13">
        <f t="shared" si="203"/>
        <v>0</v>
      </c>
      <c r="M221" s="11"/>
      <c r="N221" s="14"/>
      <c r="O221" s="12">
        <f t="shared" si="204"/>
        <v>0</v>
      </c>
      <c r="P221" s="12"/>
      <c r="Q221" s="12"/>
      <c r="R221" s="12">
        <f t="shared" si="205"/>
        <v>0</v>
      </c>
      <c r="S221" s="11"/>
      <c r="T221" s="14"/>
      <c r="U221" s="12">
        <f t="shared" si="206"/>
        <v>0</v>
      </c>
      <c r="V221" s="12"/>
      <c r="W221" s="12"/>
      <c r="X221" s="12">
        <f t="shared" si="207"/>
        <v>0</v>
      </c>
      <c r="Y221" s="11"/>
      <c r="Z221" s="14"/>
      <c r="AA221" s="12">
        <f t="shared" si="208"/>
        <v>0</v>
      </c>
      <c r="AB221" s="12"/>
      <c r="AC221" s="12"/>
      <c r="AD221" s="12">
        <f t="shared" si="209"/>
        <v>0</v>
      </c>
      <c r="AE221" s="11"/>
      <c r="AF221" s="14"/>
      <c r="AG221" s="12">
        <f t="shared" si="210"/>
        <v>0</v>
      </c>
      <c r="AH221" s="12"/>
      <c r="AI221" s="12"/>
      <c r="AJ221" s="12">
        <f t="shared" si="211"/>
        <v>0</v>
      </c>
      <c r="AK221" s="11"/>
      <c r="AL221" s="14"/>
      <c r="AM221" s="12">
        <f t="shared" si="212"/>
        <v>0</v>
      </c>
      <c r="AN221" s="12"/>
      <c r="AO221" s="12"/>
      <c r="AP221" s="12">
        <f t="shared" si="213"/>
        <v>0</v>
      </c>
      <c r="AQ221" s="11"/>
      <c r="AR221" s="14"/>
      <c r="AS221" s="12">
        <f t="shared" si="214"/>
        <v>0</v>
      </c>
      <c r="AT221" s="12"/>
      <c r="AU221" s="12"/>
      <c r="AV221" s="12">
        <f t="shared" si="215"/>
        <v>0</v>
      </c>
      <c r="AW221" s="11"/>
      <c r="AX221" s="14"/>
      <c r="AY221" s="12">
        <f t="shared" si="216"/>
        <v>0</v>
      </c>
      <c r="AZ221" s="12"/>
      <c r="BA221" s="12"/>
      <c r="BB221" s="12">
        <f t="shared" si="217"/>
        <v>0</v>
      </c>
      <c r="BC221" s="11"/>
      <c r="BD221" s="14"/>
      <c r="BE221" s="12">
        <f t="shared" si="218"/>
        <v>0</v>
      </c>
      <c r="BF221" s="12"/>
      <c r="BG221" s="12"/>
      <c r="BH221" s="12">
        <f t="shared" si="219"/>
        <v>0</v>
      </c>
      <c r="BI221" s="11"/>
      <c r="BJ221" s="14"/>
      <c r="BK221" s="12">
        <f t="shared" si="220"/>
        <v>0</v>
      </c>
      <c r="BL221" s="12"/>
      <c r="BM221" s="12"/>
      <c r="BN221" s="12">
        <f t="shared" si="221"/>
        <v>0</v>
      </c>
      <c r="BO221" s="11"/>
      <c r="BP221" s="14"/>
      <c r="BQ221" s="12">
        <f t="shared" si="222"/>
        <v>0</v>
      </c>
      <c r="BR221" s="12"/>
      <c r="BS221" s="12"/>
      <c r="BT221" s="12">
        <f t="shared" si="223"/>
        <v>0</v>
      </c>
      <c r="BU221" s="11"/>
      <c r="BV221" s="14"/>
      <c r="BW221" s="12">
        <f t="shared" si="224"/>
        <v>0</v>
      </c>
      <c r="BX221" s="12"/>
      <c r="BY221" s="12"/>
      <c r="BZ221" s="12">
        <f t="shared" si="225"/>
        <v>0</v>
      </c>
      <c r="CA221" s="11"/>
      <c r="CB221" s="14"/>
      <c r="CC221" s="12">
        <f t="shared" si="226"/>
        <v>0</v>
      </c>
      <c r="CD221" s="12"/>
      <c r="CE221" s="12"/>
      <c r="CF221" s="12">
        <f t="shared" si="227"/>
        <v>0</v>
      </c>
      <c r="CG221" s="11"/>
      <c r="CH221" s="14"/>
      <c r="CI221" s="12">
        <f t="shared" si="228"/>
        <v>0</v>
      </c>
      <c r="CJ221" s="12"/>
      <c r="CK221" s="12"/>
      <c r="CL221" s="12">
        <f t="shared" si="229"/>
        <v>0</v>
      </c>
      <c r="CM221" s="11"/>
      <c r="CN221" s="14"/>
      <c r="CO221" s="12">
        <f t="shared" si="230"/>
        <v>0</v>
      </c>
      <c r="CP221" s="12"/>
      <c r="CQ221" s="12"/>
      <c r="CR221" s="12">
        <f t="shared" si="231"/>
        <v>0</v>
      </c>
      <c r="CS221" s="11"/>
      <c r="CT221" s="14"/>
      <c r="CU221" s="12">
        <f t="shared" si="232"/>
        <v>0</v>
      </c>
      <c r="CV221" s="12"/>
      <c r="CW221" s="12"/>
      <c r="CX221" s="12">
        <f t="shared" si="233"/>
        <v>0</v>
      </c>
      <c r="CY221" s="11"/>
      <c r="CZ221" s="14"/>
      <c r="DA221" s="12">
        <f t="shared" si="234"/>
        <v>0</v>
      </c>
      <c r="DB221" s="12"/>
      <c r="DC221" s="12"/>
      <c r="DD221" s="12">
        <f t="shared" si="235"/>
        <v>0</v>
      </c>
      <c r="DE221" s="11"/>
      <c r="DF221" s="14"/>
      <c r="DG221" s="12">
        <f t="shared" si="236"/>
        <v>0</v>
      </c>
      <c r="DH221" s="12"/>
      <c r="DI221" s="12"/>
      <c r="DJ221" s="12">
        <f t="shared" si="237"/>
        <v>0</v>
      </c>
      <c r="DK221" s="11"/>
      <c r="DL221" s="14"/>
      <c r="DM221" s="12">
        <f t="shared" si="238"/>
        <v>0</v>
      </c>
      <c r="DN221" s="12"/>
      <c r="DO221" s="12"/>
      <c r="DP221" s="12">
        <f t="shared" si="239"/>
        <v>0</v>
      </c>
      <c r="DQ221" s="11"/>
      <c r="DR221" s="14"/>
      <c r="DS221" s="12">
        <f t="shared" si="240"/>
        <v>0</v>
      </c>
      <c r="DT221" s="12"/>
      <c r="DU221" s="12"/>
      <c r="DV221" s="12">
        <f t="shared" si="241"/>
        <v>0</v>
      </c>
      <c r="DW221" s="11"/>
      <c r="DX221" s="14"/>
      <c r="DY221" s="12">
        <f t="shared" si="242"/>
        <v>0</v>
      </c>
      <c r="DZ221" s="12"/>
      <c r="EA221" s="12"/>
      <c r="EB221" s="12">
        <f t="shared" si="243"/>
        <v>0</v>
      </c>
      <c r="EC221" s="11"/>
      <c r="ED221" s="14"/>
      <c r="EE221" s="12">
        <f t="shared" si="244"/>
        <v>0</v>
      </c>
      <c r="EF221" s="12"/>
      <c r="EG221" s="12"/>
      <c r="EH221" s="12">
        <f t="shared" si="245"/>
        <v>0</v>
      </c>
      <c r="EI221" s="11"/>
      <c r="EJ221" s="14"/>
      <c r="EK221" s="12">
        <f t="shared" si="246"/>
        <v>0</v>
      </c>
      <c r="EL221" s="12"/>
      <c r="EM221" s="12"/>
      <c r="EN221" s="12">
        <f t="shared" si="247"/>
        <v>0</v>
      </c>
      <c r="EO221" s="11"/>
      <c r="EP221" s="14"/>
      <c r="EQ221" s="12">
        <f t="shared" si="248"/>
        <v>0</v>
      </c>
      <c r="ER221" s="12"/>
      <c r="ES221" s="12"/>
      <c r="ET221" s="12">
        <f t="shared" si="249"/>
        <v>0</v>
      </c>
      <c r="EU221" s="11"/>
      <c r="EV221" s="14"/>
      <c r="EW221" s="12">
        <f t="shared" si="250"/>
        <v>0</v>
      </c>
      <c r="EX221" s="12"/>
      <c r="EY221" s="12"/>
      <c r="EZ221" s="12">
        <f t="shared" si="251"/>
        <v>0</v>
      </c>
      <c r="FA221" s="11"/>
      <c r="FB221" s="14"/>
      <c r="FC221" s="12">
        <f t="shared" si="252"/>
        <v>0</v>
      </c>
      <c r="FD221" s="12"/>
      <c r="FE221" s="12"/>
      <c r="FF221" s="12">
        <f t="shared" si="253"/>
        <v>0</v>
      </c>
      <c r="FG221" s="11"/>
      <c r="FH221" s="14"/>
      <c r="FI221" s="12">
        <f t="shared" si="254"/>
        <v>0</v>
      </c>
      <c r="FJ221" s="12"/>
      <c r="FK221" s="12"/>
      <c r="FL221" s="12">
        <f t="shared" si="255"/>
        <v>0</v>
      </c>
      <c r="FM221" s="11"/>
      <c r="FN221" s="14"/>
      <c r="FO221" s="12">
        <f t="shared" si="256"/>
        <v>0</v>
      </c>
      <c r="FP221" s="12"/>
      <c r="FQ221" s="12"/>
      <c r="FR221" s="12">
        <f t="shared" si="257"/>
        <v>0</v>
      </c>
      <c r="FS221" s="11"/>
      <c r="FT221" s="14"/>
      <c r="FU221" s="12">
        <f t="shared" si="258"/>
        <v>0</v>
      </c>
      <c r="FV221" s="12"/>
      <c r="FW221" s="12"/>
      <c r="FX221" s="12">
        <f t="shared" si="259"/>
        <v>0</v>
      </c>
      <c r="FY221" s="11"/>
      <c r="FZ221" s="14"/>
      <c r="GA221" s="12">
        <f t="shared" si="260"/>
        <v>0</v>
      </c>
      <c r="GB221" s="12"/>
      <c r="GC221" s="12"/>
      <c r="GD221" s="12">
        <f t="shared" si="261"/>
        <v>0</v>
      </c>
      <c r="GE221" s="11">
        <f>[2]Sheet1!$D$3</f>
        <v>0</v>
      </c>
      <c r="GF221" s="12">
        <f t="shared" si="262"/>
        <v>0</v>
      </c>
      <c r="GG221" s="12">
        <f t="shared" si="263"/>
        <v>0</v>
      </c>
      <c r="GH221" s="12">
        <f t="shared" si="264"/>
        <v>0</v>
      </c>
      <c r="GI221" s="12">
        <f t="shared" si="199"/>
        <v>0</v>
      </c>
      <c r="GJ221" s="13">
        <f t="shared" si="200"/>
        <v>0</v>
      </c>
    </row>
    <row r="222" spans="1:192" x14ac:dyDescent="0.25">
      <c r="A222" s="65"/>
      <c r="B222" s="9">
        <f>'[1]البيان الاساسى'!B220</f>
        <v>218</v>
      </c>
      <c r="C222" s="10" t="str">
        <f>VLOOKUP($B222,'[1]البيان الاساسى'!$B$3:$K$561,2,0)</f>
        <v>بولة موجة</v>
      </c>
      <c r="D222" s="10" t="str">
        <f>VLOOKUP($B222,'[1]البيان الاساسى'!$B$3:$K$561,3,0)</f>
        <v>عدد</v>
      </c>
      <c r="E222" s="11"/>
      <c r="F222" s="14"/>
      <c r="G222" s="12">
        <f t="shared" si="201"/>
        <v>0</v>
      </c>
      <c r="H222" s="12"/>
      <c r="I222" s="12"/>
      <c r="J222" s="12">
        <f t="shared" si="202"/>
        <v>0</v>
      </c>
      <c r="K222" s="14"/>
      <c r="L222" s="13">
        <f t="shared" si="203"/>
        <v>0</v>
      </c>
      <c r="M222" s="11"/>
      <c r="N222" s="14"/>
      <c r="O222" s="12">
        <f t="shared" si="204"/>
        <v>0</v>
      </c>
      <c r="P222" s="12"/>
      <c r="Q222" s="12"/>
      <c r="R222" s="12">
        <f t="shared" si="205"/>
        <v>0</v>
      </c>
      <c r="S222" s="11"/>
      <c r="T222" s="14"/>
      <c r="U222" s="12">
        <f t="shared" si="206"/>
        <v>0</v>
      </c>
      <c r="V222" s="12"/>
      <c r="W222" s="12"/>
      <c r="X222" s="12">
        <f t="shared" si="207"/>
        <v>0</v>
      </c>
      <c r="Y222" s="11"/>
      <c r="Z222" s="14"/>
      <c r="AA222" s="12">
        <f t="shared" si="208"/>
        <v>0</v>
      </c>
      <c r="AB222" s="12"/>
      <c r="AC222" s="12"/>
      <c r="AD222" s="12">
        <f t="shared" si="209"/>
        <v>0</v>
      </c>
      <c r="AE222" s="11"/>
      <c r="AF222" s="14"/>
      <c r="AG222" s="12">
        <f t="shared" si="210"/>
        <v>0</v>
      </c>
      <c r="AH222" s="12"/>
      <c r="AI222" s="12"/>
      <c r="AJ222" s="12">
        <f t="shared" si="211"/>
        <v>0</v>
      </c>
      <c r="AK222" s="11"/>
      <c r="AL222" s="14"/>
      <c r="AM222" s="12">
        <f t="shared" si="212"/>
        <v>0</v>
      </c>
      <c r="AN222" s="12"/>
      <c r="AO222" s="12"/>
      <c r="AP222" s="12">
        <f t="shared" si="213"/>
        <v>0</v>
      </c>
      <c r="AQ222" s="11"/>
      <c r="AR222" s="14"/>
      <c r="AS222" s="12">
        <f t="shared" si="214"/>
        <v>0</v>
      </c>
      <c r="AT222" s="12"/>
      <c r="AU222" s="12"/>
      <c r="AV222" s="12">
        <f t="shared" si="215"/>
        <v>0</v>
      </c>
      <c r="AW222" s="11"/>
      <c r="AX222" s="14"/>
      <c r="AY222" s="12">
        <f t="shared" si="216"/>
        <v>0</v>
      </c>
      <c r="AZ222" s="12"/>
      <c r="BA222" s="12"/>
      <c r="BB222" s="12">
        <f t="shared" si="217"/>
        <v>0</v>
      </c>
      <c r="BC222" s="11"/>
      <c r="BD222" s="14"/>
      <c r="BE222" s="12">
        <f t="shared" si="218"/>
        <v>0</v>
      </c>
      <c r="BF222" s="12"/>
      <c r="BG222" s="12"/>
      <c r="BH222" s="12">
        <f t="shared" si="219"/>
        <v>0</v>
      </c>
      <c r="BI222" s="11"/>
      <c r="BJ222" s="14"/>
      <c r="BK222" s="12">
        <f t="shared" si="220"/>
        <v>0</v>
      </c>
      <c r="BL222" s="12"/>
      <c r="BM222" s="12"/>
      <c r="BN222" s="12">
        <f t="shared" si="221"/>
        <v>0</v>
      </c>
      <c r="BO222" s="11"/>
      <c r="BP222" s="14"/>
      <c r="BQ222" s="12">
        <f t="shared" si="222"/>
        <v>0</v>
      </c>
      <c r="BR222" s="12"/>
      <c r="BS222" s="12"/>
      <c r="BT222" s="12">
        <f t="shared" si="223"/>
        <v>0</v>
      </c>
      <c r="BU222" s="11"/>
      <c r="BV222" s="14"/>
      <c r="BW222" s="12">
        <f t="shared" si="224"/>
        <v>0</v>
      </c>
      <c r="BX222" s="12"/>
      <c r="BY222" s="12"/>
      <c r="BZ222" s="12">
        <f t="shared" si="225"/>
        <v>0</v>
      </c>
      <c r="CA222" s="11"/>
      <c r="CB222" s="14"/>
      <c r="CC222" s="12">
        <f t="shared" si="226"/>
        <v>0</v>
      </c>
      <c r="CD222" s="12"/>
      <c r="CE222" s="12"/>
      <c r="CF222" s="12">
        <f t="shared" si="227"/>
        <v>0</v>
      </c>
      <c r="CG222" s="11"/>
      <c r="CH222" s="14"/>
      <c r="CI222" s="12">
        <f t="shared" si="228"/>
        <v>0</v>
      </c>
      <c r="CJ222" s="12"/>
      <c r="CK222" s="12"/>
      <c r="CL222" s="12">
        <f t="shared" si="229"/>
        <v>0</v>
      </c>
      <c r="CM222" s="11"/>
      <c r="CN222" s="14"/>
      <c r="CO222" s="12">
        <f t="shared" si="230"/>
        <v>0</v>
      </c>
      <c r="CP222" s="12"/>
      <c r="CQ222" s="12"/>
      <c r="CR222" s="12">
        <f t="shared" si="231"/>
        <v>0</v>
      </c>
      <c r="CS222" s="11"/>
      <c r="CT222" s="14"/>
      <c r="CU222" s="12">
        <f t="shared" si="232"/>
        <v>0</v>
      </c>
      <c r="CV222" s="12"/>
      <c r="CW222" s="12"/>
      <c r="CX222" s="12">
        <f t="shared" si="233"/>
        <v>0</v>
      </c>
      <c r="CY222" s="11"/>
      <c r="CZ222" s="14"/>
      <c r="DA222" s="12">
        <f t="shared" si="234"/>
        <v>0</v>
      </c>
      <c r="DB222" s="12"/>
      <c r="DC222" s="12"/>
      <c r="DD222" s="12">
        <f t="shared" si="235"/>
        <v>0</v>
      </c>
      <c r="DE222" s="11"/>
      <c r="DF222" s="14"/>
      <c r="DG222" s="12">
        <f t="shared" si="236"/>
        <v>0</v>
      </c>
      <c r="DH222" s="12"/>
      <c r="DI222" s="12"/>
      <c r="DJ222" s="12">
        <f t="shared" si="237"/>
        <v>0</v>
      </c>
      <c r="DK222" s="11"/>
      <c r="DL222" s="14"/>
      <c r="DM222" s="12">
        <f t="shared" si="238"/>
        <v>0</v>
      </c>
      <c r="DN222" s="12"/>
      <c r="DO222" s="12"/>
      <c r="DP222" s="12">
        <f t="shared" si="239"/>
        <v>0</v>
      </c>
      <c r="DQ222" s="11"/>
      <c r="DR222" s="14"/>
      <c r="DS222" s="12">
        <f t="shared" si="240"/>
        <v>0</v>
      </c>
      <c r="DT222" s="12"/>
      <c r="DU222" s="12"/>
      <c r="DV222" s="12">
        <f t="shared" si="241"/>
        <v>0</v>
      </c>
      <c r="DW222" s="11"/>
      <c r="DX222" s="14"/>
      <c r="DY222" s="12">
        <f t="shared" si="242"/>
        <v>0</v>
      </c>
      <c r="DZ222" s="12"/>
      <c r="EA222" s="12"/>
      <c r="EB222" s="12">
        <f t="shared" si="243"/>
        <v>0</v>
      </c>
      <c r="EC222" s="11"/>
      <c r="ED222" s="14"/>
      <c r="EE222" s="12">
        <f t="shared" si="244"/>
        <v>0</v>
      </c>
      <c r="EF222" s="12"/>
      <c r="EG222" s="12"/>
      <c r="EH222" s="12">
        <f t="shared" si="245"/>
        <v>0</v>
      </c>
      <c r="EI222" s="11"/>
      <c r="EJ222" s="14"/>
      <c r="EK222" s="12">
        <f t="shared" si="246"/>
        <v>0</v>
      </c>
      <c r="EL222" s="12"/>
      <c r="EM222" s="12"/>
      <c r="EN222" s="12">
        <f t="shared" si="247"/>
        <v>0</v>
      </c>
      <c r="EO222" s="11"/>
      <c r="EP222" s="14"/>
      <c r="EQ222" s="12">
        <f t="shared" si="248"/>
        <v>0</v>
      </c>
      <c r="ER222" s="12"/>
      <c r="ES222" s="12"/>
      <c r="ET222" s="12">
        <f t="shared" si="249"/>
        <v>0</v>
      </c>
      <c r="EU222" s="11"/>
      <c r="EV222" s="14"/>
      <c r="EW222" s="12">
        <f t="shared" si="250"/>
        <v>0</v>
      </c>
      <c r="EX222" s="12"/>
      <c r="EY222" s="12"/>
      <c r="EZ222" s="12">
        <f t="shared" si="251"/>
        <v>0</v>
      </c>
      <c r="FA222" s="11"/>
      <c r="FB222" s="14"/>
      <c r="FC222" s="12">
        <f t="shared" si="252"/>
        <v>0</v>
      </c>
      <c r="FD222" s="12"/>
      <c r="FE222" s="12"/>
      <c r="FF222" s="12">
        <f t="shared" si="253"/>
        <v>0</v>
      </c>
      <c r="FG222" s="11"/>
      <c r="FH222" s="14"/>
      <c r="FI222" s="12">
        <f t="shared" si="254"/>
        <v>0</v>
      </c>
      <c r="FJ222" s="12"/>
      <c r="FK222" s="12"/>
      <c r="FL222" s="12">
        <f t="shared" si="255"/>
        <v>0</v>
      </c>
      <c r="FM222" s="11"/>
      <c r="FN222" s="14"/>
      <c r="FO222" s="12">
        <f t="shared" si="256"/>
        <v>0</v>
      </c>
      <c r="FP222" s="12"/>
      <c r="FQ222" s="12"/>
      <c r="FR222" s="12">
        <f t="shared" si="257"/>
        <v>0</v>
      </c>
      <c r="FS222" s="11"/>
      <c r="FT222" s="14"/>
      <c r="FU222" s="12">
        <f t="shared" si="258"/>
        <v>0</v>
      </c>
      <c r="FV222" s="12"/>
      <c r="FW222" s="12"/>
      <c r="FX222" s="12">
        <f t="shared" si="259"/>
        <v>0</v>
      </c>
      <c r="FY222" s="11"/>
      <c r="FZ222" s="14"/>
      <c r="GA222" s="12">
        <f t="shared" si="260"/>
        <v>0</v>
      </c>
      <c r="GB222" s="12"/>
      <c r="GC222" s="12"/>
      <c r="GD222" s="12">
        <f t="shared" si="261"/>
        <v>0</v>
      </c>
      <c r="GE222" s="11">
        <f>[2]Sheet1!$D$3</f>
        <v>0</v>
      </c>
      <c r="GF222" s="12">
        <f t="shared" si="262"/>
        <v>0</v>
      </c>
      <c r="GG222" s="12">
        <f t="shared" si="263"/>
        <v>0</v>
      </c>
      <c r="GH222" s="12">
        <f t="shared" si="264"/>
        <v>0</v>
      </c>
      <c r="GI222" s="12">
        <f t="shared" si="199"/>
        <v>0</v>
      </c>
      <c r="GJ222" s="13">
        <f t="shared" si="200"/>
        <v>0</v>
      </c>
    </row>
    <row r="223" spans="1:192" x14ac:dyDescent="0.25">
      <c r="A223" s="65"/>
      <c r="B223" s="9">
        <f>'[1]البيان الاساسى'!B221</f>
        <v>219</v>
      </c>
      <c r="C223" s="10" t="str">
        <f>VLOOKUP($B223,'[1]البيان الاساسى'!$B$3:$K$561,2,0)</f>
        <v>كوب مياه صالة شفاف</v>
      </c>
      <c r="D223" s="10" t="str">
        <f>VLOOKUP($B223,'[1]البيان الاساسى'!$B$3:$K$561,3,0)</f>
        <v>كرتونة 1000كوب</v>
      </c>
      <c r="E223" s="11"/>
      <c r="F223" s="14"/>
      <c r="G223" s="12">
        <f t="shared" si="201"/>
        <v>0</v>
      </c>
      <c r="H223" s="12"/>
      <c r="I223" s="12"/>
      <c r="J223" s="12">
        <f t="shared" si="202"/>
        <v>0</v>
      </c>
      <c r="K223" s="14"/>
      <c r="L223" s="13">
        <f t="shared" si="203"/>
        <v>0</v>
      </c>
      <c r="M223" s="11"/>
      <c r="N223" s="14"/>
      <c r="O223" s="12">
        <f t="shared" si="204"/>
        <v>0</v>
      </c>
      <c r="P223" s="12"/>
      <c r="Q223" s="12"/>
      <c r="R223" s="12">
        <f t="shared" si="205"/>
        <v>0</v>
      </c>
      <c r="S223" s="11"/>
      <c r="T223" s="14"/>
      <c r="U223" s="12">
        <f t="shared" si="206"/>
        <v>0</v>
      </c>
      <c r="V223" s="12"/>
      <c r="W223" s="12"/>
      <c r="X223" s="12">
        <f t="shared" si="207"/>
        <v>0</v>
      </c>
      <c r="Y223" s="11"/>
      <c r="Z223" s="14"/>
      <c r="AA223" s="12">
        <f t="shared" si="208"/>
        <v>0</v>
      </c>
      <c r="AB223" s="12"/>
      <c r="AC223" s="12"/>
      <c r="AD223" s="12">
        <f t="shared" si="209"/>
        <v>0</v>
      </c>
      <c r="AE223" s="11"/>
      <c r="AF223" s="14"/>
      <c r="AG223" s="12">
        <f t="shared" si="210"/>
        <v>0</v>
      </c>
      <c r="AH223" s="12"/>
      <c r="AI223" s="12"/>
      <c r="AJ223" s="12">
        <f t="shared" si="211"/>
        <v>0</v>
      </c>
      <c r="AK223" s="11"/>
      <c r="AL223" s="14"/>
      <c r="AM223" s="12">
        <f t="shared" si="212"/>
        <v>0</v>
      </c>
      <c r="AN223" s="12"/>
      <c r="AO223" s="12"/>
      <c r="AP223" s="12">
        <f t="shared" si="213"/>
        <v>0</v>
      </c>
      <c r="AQ223" s="11"/>
      <c r="AR223" s="14"/>
      <c r="AS223" s="12">
        <f t="shared" si="214"/>
        <v>0</v>
      </c>
      <c r="AT223" s="12"/>
      <c r="AU223" s="12"/>
      <c r="AV223" s="12">
        <f t="shared" si="215"/>
        <v>0</v>
      </c>
      <c r="AW223" s="11"/>
      <c r="AX223" s="14"/>
      <c r="AY223" s="12">
        <f t="shared" si="216"/>
        <v>0</v>
      </c>
      <c r="AZ223" s="12"/>
      <c r="BA223" s="12"/>
      <c r="BB223" s="12">
        <f t="shared" si="217"/>
        <v>0</v>
      </c>
      <c r="BC223" s="11"/>
      <c r="BD223" s="14"/>
      <c r="BE223" s="12">
        <f t="shared" si="218"/>
        <v>0</v>
      </c>
      <c r="BF223" s="12"/>
      <c r="BG223" s="12"/>
      <c r="BH223" s="12">
        <f t="shared" si="219"/>
        <v>0</v>
      </c>
      <c r="BI223" s="11"/>
      <c r="BJ223" s="14"/>
      <c r="BK223" s="12">
        <f t="shared" si="220"/>
        <v>0</v>
      </c>
      <c r="BL223" s="12"/>
      <c r="BM223" s="12"/>
      <c r="BN223" s="12">
        <f t="shared" si="221"/>
        <v>0</v>
      </c>
      <c r="BO223" s="11"/>
      <c r="BP223" s="14"/>
      <c r="BQ223" s="12">
        <f t="shared" si="222"/>
        <v>0</v>
      </c>
      <c r="BR223" s="12"/>
      <c r="BS223" s="12"/>
      <c r="BT223" s="12">
        <f t="shared" si="223"/>
        <v>0</v>
      </c>
      <c r="BU223" s="11"/>
      <c r="BV223" s="14"/>
      <c r="BW223" s="12">
        <f t="shared" si="224"/>
        <v>0</v>
      </c>
      <c r="BX223" s="12"/>
      <c r="BY223" s="12"/>
      <c r="BZ223" s="12">
        <f t="shared" si="225"/>
        <v>0</v>
      </c>
      <c r="CA223" s="11"/>
      <c r="CB223" s="14"/>
      <c r="CC223" s="12">
        <f t="shared" si="226"/>
        <v>0</v>
      </c>
      <c r="CD223" s="12"/>
      <c r="CE223" s="12"/>
      <c r="CF223" s="12">
        <f t="shared" si="227"/>
        <v>0</v>
      </c>
      <c r="CG223" s="11"/>
      <c r="CH223" s="14"/>
      <c r="CI223" s="12">
        <f t="shared" si="228"/>
        <v>0</v>
      </c>
      <c r="CJ223" s="12"/>
      <c r="CK223" s="12"/>
      <c r="CL223" s="12">
        <f t="shared" si="229"/>
        <v>0</v>
      </c>
      <c r="CM223" s="11"/>
      <c r="CN223" s="14"/>
      <c r="CO223" s="12">
        <f t="shared" si="230"/>
        <v>0</v>
      </c>
      <c r="CP223" s="12"/>
      <c r="CQ223" s="12"/>
      <c r="CR223" s="12">
        <f t="shared" si="231"/>
        <v>0</v>
      </c>
      <c r="CS223" s="11"/>
      <c r="CT223" s="14"/>
      <c r="CU223" s="12">
        <f t="shared" si="232"/>
        <v>0</v>
      </c>
      <c r="CV223" s="12"/>
      <c r="CW223" s="12"/>
      <c r="CX223" s="12">
        <f t="shared" si="233"/>
        <v>0</v>
      </c>
      <c r="CY223" s="11"/>
      <c r="CZ223" s="14"/>
      <c r="DA223" s="12">
        <f t="shared" si="234"/>
        <v>0</v>
      </c>
      <c r="DB223" s="12"/>
      <c r="DC223" s="12"/>
      <c r="DD223" s="12">
        <f t="shared" si="235"/>
        <v>0</v>
      </c>
      <c r="DE223" s="11"/>
      <c r="DF223" s="14"/>
      <c r="DG223" s="12">
        <f t="shared" si="236"/>
        <v>0</v>
      </c>
      <c r="DH223" s="12"/>
      <c r="DI223" s="12"/>
      <c r="DJ223" s="12">
        <f t="shared" si="237"/>
        <v>0</v>
      </c>
      <c r="DK223" s="11"/>
      <c r="DL223" s="14"/>
      <c r="DM223" s="12">
        <f t="shared" si="238"/>
        <v>0</v>
      </c>
      <c r="DN223" s="12"/>
      <c r="DO223" s="12"/>
      <c r="DP223" s="12">
        <f t="shared" si="239"/>
        <v>0</v>
      </c>
      <c r="DQ223" s="11"/>
      <c r="DR223" s="14"/>
      <c r="DS223" s="12">
        <f t="shared" si="240"/>
        <v>0</v>
      </c>
      <c r="DT223" s="12"/>
      <c r="DU223" s="12"/>
      <c r="DV223" s="12">
        <f t="shared" si="241"/>
        <v>0</v>
      </c>
      <c r="DW223" s="11"/>
      <c r="DX223" s="14"/>
      <c r="DY223" s="12">
        <f t="shared" si="242"/>
        <v>0</v>
      </c>
      <c r="DZ223" s="12"/>
      <c r="EA223" s="12"/>
      <c r="EB223" s="12">
        <f t="shared" si="243"/>
        <v>0</v>
      </c>
      <c r="EC223" s="11"/>
      <c r="ED223" s="14"/>
      <c r="EE223" s="12">
        <f t="shared" si="244"/>
        <v>0</v>
      </c>
      <c r="EF223" s="12"/>
      <c r="EG223" s="12"/>
      <c r="EH223" s="12">
        <f t="shared" si="245"/>
        <v>0</v>
      </c>
      <c r="EI223" s="11"/>
      <c r="EJ223" s="14"/>
      <c r="EK223" s="12">
        <f t="shared" si="246"/>
        <v>0</v>
      </c>
      <c r="EL223" s="12"/>
      <c r="EM223" s="12"/>
      <c r="EN223" s="12">
        <f t="shared" si="247"/>
        <v>0</v>
      </c>
      <c r="EO223" s="11"/>
      <c r="EP223" s="14"/>
      <c r="EQ223" s="12">
        <f t="shared" si="248"/>
        <v>0</v>
      </c>
      <c r="ER223" s="12"/>
      <c r="ES223" s="12"/>
      <c r="ET223" s="12">
        <f t="shared" si="249"/>
        <v>0</v>
      </c>
      <c r="EU223" s="11"/>
      <c r="EV223" s="14"/>
      <c r="EW223" s="12">
        <f t="shared" si="250"/>
        <v>0</v>
      </c>
      <c r="EX223" s="12"/>
      <c r="EY223" s="12"/>
      <c r="EZ223" s="12">
        <f t="shared" si="251"/>
        <v>0</v>
      </c>
      <c r="FA223" s="11"/>
      <c r="FB223" s="14"/>
      <c r="FC223" s="12">
        <f t="shared" si="252"/>
        <v>0</v>
      </c>
      <c r="FD223" s="12"/>
      <c r="FE223" s="12"/>
      <c r="FF223" s="12">
        <f t="shared" si="253"/>
        <v>0</v>
      </c>
      <c r="FG223" s="11"/>
      <c r="FH223" s="14"/>
      <c r="FI223" s="12">
        <f t="shared" si="254"/>
        <v>0</v>
      </c>
      <c r="FJ223" s="12"/>
      <c r="FK223" s="12"/>
      <c r="FL223" s="12">
        <f t="shared" si="255"/>
        <v>0</v>
      </c>
      <c r="FM223" s="11"/>
      <c r="FN223" s="14"/>
      <c r="FO223" s="12">
        <f t="shared" si="256"/>
        <v>0</v>
      </c>
      <c r="FP223" s="12"/>
      <c r="FQ223" s="12"/>
      <c r="FR223" s="12">
        <f t="shared" si="257"/>
        <v>0</v>
      </c>
      <c r="FS223" s="11"/>
      <c r="FT223" s="14"/>
      <c r="FU223" s="12">
        <f t="shared" si="258"/>
        <v>0</v>
      </c>
      <c r="FV223" s="12"/>
      <c r="FW223" s="12"/>
      <c r="FX223" s="12">
        <f t="shared" si="259"/>
        <v>0</v>
      </c>
      <c r="FY223" s="11"/>
      <c r="FZ223" s="14"/>
      <c r="GA223" s="12">
        <f t="shared" si="260"/>
        <v>0</v>
      </c>
      <c r="GB223" s="12"/>
      <c r="GC223" s="12"/>
      <c r="GD223" s="12">
        <f t="shared" si="261"/>
        <v>0</v>
      </c>
      <c r="GE223" s="11">
        <f>[2]Sheet1!$D$3</f>
        <v>0</v>
      </c>
      <c r="GF223" s="12">
        <f t="shared" si="262"/>
        <v>0</v>
      </c>
      <c r="GG223" s="12">
        <f t="shared" si="263"/>
        <v>0</v>
      </c>
      <c r="GH223" s="12">
        <f t="shared" si="264"/>
        <v>0</v>
      </c>
      <c r="GI223" s="12">
        <f t="shared" si="199"/>
        <v>0</v>
      </c>
      <c r="GJ223" s="13">
        <f t="shared" si="200"/>
        <v>0</v>
      </c>
    </row>
    <row r="224" spans="1:192" x14ac:dyDescent="0.25">
      <c r="A224" s="65"/>
      <c r="B224" s="9">
        <f>'[1]البيان الاساسى'!B222</f>
        <v>220</v>
      </c>
      <c r="C224" s="10" t="str">
        <f>VLOOKUP($B224,'[1]البيان الاساسى'!$B$3:$K$561,2,0)</f>
        <v>كوب مياه مطبوع</v>
      </c>
      <c r="D224" s="10" t="str">
        <f>VLOOKUP($B224,'[1]البيان الاساسى'!$B$3:$K$561,3,0)</f>
        <v>كرتونة 1000كوب</v>
      </c>
      <c r="E224" s="11"/>
      <c r="F224" s="14"/>
      <c r="G224" s="12">
        <f t="shared" si="201"/>
        <v>0</v>
      </c>
      <c r="H224" s="12"/>
      <c r="I224" s="12"/>
      <c r="J224" s="12">
        <f t="shared" si="202"/>
        <v>0</v>
      </c>
      <c r="K224" s="14"/>
      <c r="L224" s="13">
        <f t="shared" si="203"/>
        <v>0</v>
      </c>
      <c r="M224" s="11"/>
      <c r="N224" s="14"/>
      <c r="O224" s="12">
        <f t="shared" si="204"/>
        <v>0</v>
      </c>
      <c r="P224" s="12"/>
      <c r="Q224" s="12"/>
      <c r="R224" s="12">
        <f t="shared" si="205"/>
        <v>0</v>
      </c>
      <c r="S224" s="11"/>
      <c r="T224" s="14"/>
      <c r="U224" s="12">
        <f t="shared" si="206"/>
        <v>0</v>
      </c>
      <c r="V224" s="12"/>
      <c r="W224" s="12"/>
      <c r="X224" s="12">
        <f t="shared" si="207"/>
        <v>0</v>
      </c>
      <c r="Y224" s="11"/>
      <c r="Z224" s="14"/>
      <c r="AA224" s="12">
        <f t="shared" si="208"/>
        <v>0</v>
      </c>
      <c r="AB224" s="12"/>
      <c r="AC224" s="12"/>
      <c r="AD224" s="12">
        <f t="shared" si="209"/>
        <v>0</v>
      </c>
      <c r="AE224" s="11"/>
      <c r="AF224" s="14"/>
      <c r="AG224" s="12">
        <f t="shared" si="210"/>
        <v>0</v>
      </c>
      <c r="AH224" s="12"/>
      <c r="AI224" s="12"/>
      <c r="AJ224" s="12">
        <f t="shared" si="211"/>
        <v>0</v>
      </c>
      <c r="AK224" s="11"/>
      <c r="AL224" s="14"/>
      <c r="AM224" s="12">
        <f t="shared" si="212"/>
        <v>0</v>
      </c>
      <c r="AN224" s="12"/>
      <c r="AO224" s="12"/>
      <c r="AP224" s="12">
        <f t="shared" si="213"/>
        <v>0</v>
      </c>
      <c r="AQ224" s="11"/>
      <c r="AR224" s="14"/>
      <c r="AS224" s="12">
        <f t="shared" si="214"/>
        <v>0</v>
      </c>
      <c r="AT224" s="12"/>
      <c r="AU224" s="12"/>
      <c r="AV224" s="12">
        <f t="shared" si="215"/>
        <v>0</v>
      </c>
      <c r="AW224" s="11"/>
      <c r="AX224" s="14"/>
      <c r="AY224" s="12">
        <f t="shared" si="216"/>
        <v>0</v>
      </c>
      <c r="AZ224" s="12"/>
      <c r="BA224" s="12"/>
      <c r="BB224" s="12">
        <f t="shared" si="217"/>
        <v>0</v>
      </c>
      <c r="BC224" s="11"/>
      <c r="BD224" s="14"/>
      <c r="BE224" s="12">
        <f t="shared" si="218"/>
        <v>0</v>
      </c>
      <c r="BF224" s="12"/>
      <c r="BG224" s="12"/>
      <c r="BH224" s="12">
        <f t="shared" si="219"/>
        <v>0</v>
      </c>
      <c r="BI224" s="11"/>
      <c r="BJ224" s="14"/>
      <c r="BK224" s="12">
        <f t="shared" si="220"/>
        <v>0</v>
      </c>
      <c r="BL224" s="12"/>
      <c r="BM224" s="12"/>
      <c r="BN224" s="12">
        <f t="shared" si="221"/>
        <v>0</v>
      </c>
      <c r="BO224" s="11"/>
      <c r="BP224" s="14"/>
      <c r="BQ224" s="12">
        <f t="shared" si="222"/>
        <v>0</v>
      </c>
      <c r="BR224" s="12"/>
      <c r="BS224" s="12"/>
      <c r="BT224" s="12">
        <f t="shared" si="223"/>
        <v>0</v>
      </c>
      <c r="BU224" s="11"/>
      <c r="BV224" s="14"/>
      <c r="BW224" s="12">
        <f t="shared" si="224"/>
        <v>0</v>
      </c>
      <c r="BX224" s="12"/>
      <c r="BY224" s="12"/>
      <c r="BZ224" s="12">
        <f t="shared" si="225"/>
        <v>0</v>
      </c>
      <c r="CA224" s="11"/>
      <c r="CB224" s="14"/>
      <c r="CC224" s="12">
        <f t="shared" si="226"/>
        <v>0</v>
      </c>
      <c r="CD224" s="12"/>
      <c r="CE224" s="12"/>
      <c r="CF224" s="12">
        <f t="shared" si="227"/>
        <v>0</v>
      </c>
      <c r="CG224" s="11"/>
      <c r="CH224" s="14"/>
      <c r="CI224" s="12">
        <f t="shared" si="228"/>
        <v>0</v>
      </c>
      <c r="CJ224" s="12"/>
      <c r="CK224" s="12"/>
      <c r="CL224" s="12">
        <f t="shared" si="229"/>
        <v>0</v>
      </c>
      <c r="CM224" s="11"/>
      <c r="CN224" s="14"/>
      <c r="CO224" s="12">
        <f t="shared" si="230"/>
        <v>0</v>
      </c>
      <c r="CP224" s="12"/>
      <c r="CQ224" s="12"/>
      <c r="CR224" s="12">
        <f t="shared" si="231"/>
        <v>0</v>
      </c>
      <c r="CS224" s="11"/>
      <c r="CT224" s="14"/>
      <c r="CU224" s="12">
        <f t="shared" si="232"/>
        <v>0</v>
      </c>
      <c r="CV224" s="12"/>
      <c r="CW224" s="12"/>
      <c r="CX224" s="12">
        <f t="shared" si="233"/>
        <v>0</v>
      </c>
      <c r="CY224" s="11"/>
      <c r="CZ224" s="14"/>
      <c r="DA224" s="12">
        <f t="shared" si="234"/>
        <v>0</v>
      </c>
      <c r="DB224" s="12"/>
      <c r="DC224" s="12"/>
      <c r="DD224" s="12">
        <f t="shared" si="235"/>
        <v>0</v>
      </c>
      <c r="DE224" s="11"/>
      <c r="DF224" s="14"/>
      <c r="DG224" s="12">
        <f t="shared" si="236"/>
        <v>0</v>
      </c>
      <c r="DH224" s="12"/>
      <c r="DI224" s="12"/>
      <c r="DJ224" s="12">
        <f t="shared" si="237"/>
        <v>0</v>
      </c>
      <c r="DK224" s="11"/>
      <c r="DL224" s="14"/>
      <c r="DM224" s="12">
        <f t="shared" si="238"/>
        <v>0</v>
      </c>
      <c r="DN224" s="12"/>
      <c r="DO224" s="12"/>
      <c r="DP224" s="12">
        <f t="shared" si="239"/>
        <v>0</v>
      </c>
      <c r="DQ224" s="11"/>
      <c r="DR224" s="14"/>
      <c r="DS224" s="12">
        <f t="shared" si="240"/>
        <v>0</v>
      </c>
      <c r="DT224" s="12"/>
      <c r="DU224" s="12"/>
      <c r="DV224" s="12">
        <f t="shared" si="241"/>
        <v>0</v>
      </c>
      <c r="DW224" s="11"/>
      <c r="DX224" s="14"/>
      <c r="DY224" s="12">
        <f t="shared" si="242"/>
        <v>0</v>
      </c>
      <c r="DZ224" s="12"/>
      <c r="EA224" s="12"/>
      <c r="EB224" s="12">
        <f t="shared" si="243"/>
        <v>0</v>
      </c>
      <c r="EC224" s="11"/>
      <c r="ED224" s="14"/>
      <c r="EE224" s="12">
        <f t="shared" si="244"/>
        <v>0</v>
      </c>
      <c r="EF224" s="12"/>
      <c r="EG224" s="12"/>
      <c r="EH224" s="12">
        <f t="shared" si="245"/>
        <v>0</v>
      </c>
      <c r="EI224" s="11"/>
      <c r="EJ224" s="14"/>
      <c r="EK224" s="12">
        <f t="shared" si="246"/>
        <v>0</v>
      </c>
      <c r="EL224" s="12"/>
      <c r="EM224" s="12"/>
      <c r="EN224" s="12">
        <f t="shared" si="247"/>
        <v>0</v>
      </c>
      <c r="EO224" s="11"/>
      <c r="EP224" s="14"/>
      <c r="EQ224" s="12">
        <f t="shared" si="248"/>
        <v>0</v>
      </c>
      <c r="ER224" s="12"/>
      <c r="ES224" s="12"/>
      <c r="ET224" s="12">
        <f t="shared" si="249"/>
        <v>0</v>
      </c>
      <c r="EU224" s="11"/>
      <c r="EV224" s="14"/>
      <c r="EW224" s="12">
        <f t="shared" si="250"/>
        <v>0</v>
      </c>
      <c r="EX224" s="12"/>
      <c r="EY224" s="12"/>
      <c r="EZ224" s="12">
        <f t="shared" si="251"/>
        <v>0</v>
      </c>
      <c r="FA224" s="11"/>
      <c r="FB224" s="14"/>
      <c r="FC224" s="12">
        <f t="shared" si="252"/>
        <v>0</v>
      </c>
      <c r="FD224" s="12"/>
      <c r="FE224" s="12"/>
      <c r="FF224" s="12">
        <f t="shared" si="253"/>
        <v>0</v>
      </c>
      <c r="FG224" s="11"/>
      <c r="FH224" s="14"/>
      <c r="FI224" s="12">
        <f t="shared" si="254"/>
        <v>0</v>
      </c>
      <c r="FJ224" s="12"/>
      <c r="FK224" s="12"/>
      <c r="FL224" s="12">
        <f t="shared" si="255"/>
        <v>0</v>
      </c>
      <c r="FM224" s="11"/>
      <c r="FN224" s="14"/>
      <c r="FO224" s="12">
        <f t="shared" si="256"/>
        <v>0</v>
      </c>
      <c r="FP224" s="12"/>
      <c r="FQ224" s="12"/>
      <c r="FR224" s="12">
        <f t="shared" si="257"/>
        <v>0</v>
      </c>
      <c r="FS224" s="11"/>
      <c r="FT224" s="14"/>
      <c r="FU224" s="12">
        <f t="shared" si="258"/>
        <v>0</v>
      </c>
      <c r="FV224" s="12"/>
      <c r="FW224" s="12"/>
      <c r="FX224" s="12">
        <f t="shared" si="259"/>
        <v>0</v>
      </c>
      <c r="FY224" s="11"/>
      <c r="FZ224" s="14"/>
      <c r="GA224" s="12">
        <f t="shared" si="260"/>
        <v>0</v>
      </c>
      <c r="GB224" s="12"/>
      <c r="GC224" s="12"/>
      <c r="GD224" s="12">
        <f t="shared" si="261"/>
        <v>0</v>
      </c>
      <c r="GE224" s="11">
        <f>[2]Sheet1!$D$3</f>
        <v>0</v>
      </c>
      <c r="GF224" s="12">
        <f t="shared" si="262"/>
        <v>0</v>
      </c>
      <c r="GG224" s="12">
        <f t="shared" si="263"/>
        <v>0</v>
      </c>
      <c r="GH224" s="12">
        <f t="shared" si="264"/>
        <v>0</v>
      </c>
      <c r="GI224" s="12">
        <f t="shared" si="199"/>
        <v>0</v>
      </c>
      <c r="GJ224" s="13">
        <f t="shared" si="200"/>
        <v>0</v>
      </c>
    </row>
    <row r="225" spans="1:192" x14ac:dyDescent="0.25">
      <c r="A225" s="65"/>
      <c r="B225" s="9">
        <f>'[1]البيان الاساسى'!B223</f>
        <v>221</v>
      </c>
      <c r="C225" s="10" t="str">
        <f>VLOOKUP($B225,'[1]البيان الاساسى'!$B$3:$K$561,2,0)</f>
        <v>كوب شاى صالة</v>
      </c>
      <c r="D225" s="10" t="str">
        <f>VLOOKUP($B225,'[1]البيان الاساسى'!$B$3:$K$561,3,0)</f>
        <v>كرتونة 1000كوب</v>
      </c>
      <c r="E225" s="11"/>
      <c r="F225" s="14"/>
      <c r="G225" s="12">
        <f t="shared" si="201"/>
        <v>0</v>
      </c>
      <c r="H225" s="12"/>
      <c r="I225" s="12"/>
      <c r="J225" s="12">
        <f t="shared" si="202"/>
        <v>0</v>
      </c>
      <c r="K225" s="14"/>
      <c r="L225" s="13">
        <f t="shared" si="203"/>
        <v>0</v>
      </c>
      <c r="M225" s="11"/>
      <c r="N225" s="14"/>
      <c r="O225" s="12">
        <f t="shared" si="204"/>
        <v>0</v>
      </c>
      <c r="P225" s="12"/>
      <c r="Q225" s="12"/>
      <c r="R225" s="12">
        <f t="shared" si="205"/>
        <v>0</v>
      </c>
      <c r="S225" s="11"/>
      <c r="T225" s="14"/>
      <c r="U225" s="12">
        <f t="shared" si="206"/>
        <v>0</v>
      </c>
      <c r="V225" s="12"/>
      <c r="W225" s="12"/>
      <c r="X225" s="12">
        <f t="shared" si="207"/>
        <v>0</v>
      </c>
      <c r="Y225" s="11"/>
      <c r="Z225" s="14"/>
      <c r="AA225" s="12">
        <f t="shared" si="208"/>
        <v>0</v>
      </c>
      <c r="AB225" s="12"/>
      <c r="AC225" s="12"/>
      <c r="AD225" s="12">
        <f t="shared" si="209"/>
        <v>0</v>
      </c>
      <c r="AE225" s="11"/>
      <c r="AF225" s="14"/>
      <c r="AG225" s="12">
        <f t="shared" si="210"/>
        <v>0</v>
      </c>
      <c r="AH225" s="12"/>
      <c r="AI225" s="12"/>
      <c r="AJ225" s="12">
        <f t="shared" si="211"/>
        <v>0</v>
      </c>
      <c r="AK225" s="11"/>
      <c r="AL225" s="14"/>
      <c r="AM225" s="12">
        <f t="shared" si="212"/>
        <v>0</v>
      </c>
      <c r="AN225" s="12"/>
      <c r="AO225" s="12"/>
      <c r="AP225" s="12">
        <f t="shared" si="213"/>
        <v>0</v>
      </c>
      <c r="AQ225" s="11"/>
      <c r="AR225" s="14"/>
      <c r="AS225" s="12">
        <f t="shared" si="214"/>
        <v>0</v>
      </c>
      <c r="AT225" s="12"/>
      <c r="AU225" s="12"/>
      <c r="AV225" s="12">
        <f t="shared" si="215"/>
        <v>0</v>
      </c>
      <c r="AW225" s="11"/>
      <c r="AX225" s="14"/>
      <c r="AY225" s="12">
        <f t="shared" si="216"/>
        <v>0</v>
      </c>
      <c r="AZ225" s="12"/>
      <c r="BA225" s="12"/>
      <c r="BB225" s="12">
        <f t="shared" si="217"/>
        <v>0</v>
      </c>
      <c r="BC225" s="11"/>
      <c r="BD225" s="14"/>
      <c r="BE225" s="12">
        <f t="shared" si="218"/>
        <v>0</v>
      </c>
      <c r="BF225" s="12"/>
      <c r="BG225" s="12"/>
      <c r="BH225" s="12">
        <f t="shared" si="219"/>
        <v>0</v>
      </c>
      <c r="BI225" s="11"/>
      <c r="BJ225" s="14"/>
      <c r="BK225" s="12">
        <f t="shared" si="220"/>
        <v>0</v>
      </c>
      <c r="BL225" s="12"/>
      <c r="BM225" s="12"/>
      <c r="BN225" s="12">
        <f t="shared" si="221"/>
        <v>0</v>
      </c>
      <c r="BO225" s="11"/>
      <c r="BP225" s="14"/>
      <c r="BQ225" s="12">
        <f t="shared" si="222"/>
        <v>0</v>
      </c>
      <c r="BR225" s="12"/>
      <c r="BS225" s="12"/>
      <c r="BT225" s="12">
        <f t="shared" si="223"/>
        <v>0</v>
      </c>
      <c r="BU225" s="11"/>
      <c r="BV225" s="14"/>
      <c r="BW225" s="12">
        <f t="shared" si="224"/>
        <v>0</v>
      </c>
      <c r="BX225" s="12"/>
      <c r="BY225" s="12"/>
      <c r="BZ225" s="12">
        <f t="shared" si="225"/>
        <v>0</v>
      </c>
      <c r="CA225" s="11"/>
      <c r="CB225" s="14"/>
      <c r="CC225" s="12">
        <f t="shared" si="226"/>
        <v>0</v>
      </c>
      <c r="CD225" s="12"/>
      <c r="CE225" s="12"/>
      <c r="CF225" s="12">
        <f t="shared" si="227"/>
        <v>0</v>
      </c>
      <c r="CG225" s="11"/>
      <c r="CH225" s="14"/>
      <c r="CI225" s="12">
        <f t="shared" si="228"/>
        <v>0</v>
      </c>
      <c r="CJ225" s="12"/>
      <c r="CK225" s="12"/>
      <c r="CL225" s="12">
        <f t="shared" si="229"/>
        <v>0</v>
      </c>
      <c r="CM225" s="11"/>
      <c r="CN225" s="14"/>
      <c r="CO225" s="12">
        <f t="shared" si="230"/>
        <v>0</v>
      </c>
      <c r="CP225" s="12"/>
      <c r="CQ225" s="12"/>
      <c r="CR225" s="12">
        <f t="shared" si="231"/>
        <v>0</v>
      </c>
      <c r="CS225" s="11"/>
      <c r="CT225" s="14"/>
      <c r="CU225" s="12">
        <f t="shared" si="232"/>
        <v>0</v>
      </c>
      <c r="CV225" s="12"/>
      <c r="CW225" s="12"/>
      <c r="CX225" s="12">
        <f t="shared" si="233"/>
        <v>0</v>
      </c>
      <c r="CY225" s="11"/>
      <c r="CZ225" s="14"/>
      <c r="DA225" s="12">
        <f t="shared" si="234"/>
        <v>0</v>
      </c>
      <c r="DB225" s="12"/>
      <c r="DC225" s="12"/>
      <c r="DD225" s="12">
        <f t="shared" si="235"/>
        <v>0</v>
      </c>
      <c r="DE225" s="11"/>
      <c r="DF225" s="14"/>
      <c r="DG225" s="12">
        <f t="shared" si="236"/>
        <v>0</v>
      </c>
      <c r="DH225" s="12"/>
      <c r="DI225" s="12"/>
      <c r="DJ225" s="12">
        <f t="shared" si="237"/>
        <v>0</v>
      </c>
      <c r="DK225" s="11"/>
      <c r="DL225" s="14"/>
      <c r="DM225" s="12">
        <f t="shared" si="238"/>
        <v>0</v>
      </c>
      <c r="DN225" s="12"/>
      <c r="DO225" s="12"/>
      <c r="DP225" s="12">
        <f t="shared" si="239"/>
        <v>0</v>
      </c>
      <c r="DQ225" s="11"/>
      <c r="DR225" s="14"/>
      <c r="DS225" s="12">
        <f t="shared" si="240"/>
        <v>0</v>
      </c>
      <c r="DT225" s="12"/>
      <c r="DU225" s="12"/>
      <c r="DV225" s="12">
        <f t="shared" si="241"/>
        <v>0</v>
      </c>
      <c r="DW225" s="11"/>
      <c r="DX225" s="14"/>
      <c r="DY225" s="12">
        <f t="shared" si="242"/>
        <v>0</v>
      </c>
      <c r="DZ225" s="12"/>
      <c r="EA225" s="12"/>
      <c r="EB225" s="12">
        <f t="shared" si="243"/>
        <v>0</v>
      </c>
      <c r="EC225" s="11"/>
      <c r="ED225" s="14"/>
      <c r="EE225" s="12">
        <f t="shared" si="244"/>
        <v>0</v>
      </c>
      <c r="EF225" s="12"/>
      <c r="EG225" s="12"/>
      <c r="EH225" s="12">
        <f t="shared" si="245"/>
        <v>0</v>
      </c>
      <c r="EI225" s="11"/>
      <c r="EJ225" s="14"/>
      <c r="EK225" s="12">
        <f t="shared" si="246"/>
        <v>0</v>
      </c>
      <c r="EL225" s="12"/>
      <c r="EM225" s="12"/>
      <c r="EN225" s="12">
        <f t="shared" si="247"/>
        <v>0</v>
      </c>
      <c r="EO225" s="11"/>
      <c r="EP225" s="14"/>
      <c r="EQ225" s="12">
        <f t="shared" si="248"/>
        <v>0</v>
      </c>
      <c r="ER225" s="12"/>
      <c r="ES225" s="12"/>
      <c r="ET225" s="12">
        <f t="shared" si="249"/>
        <v>0</v>
      </c>
      <c r="EU225" s="11"/>
      <c r="EV225" s="14"/>
      <c r="EW225" s="12">
        <f t="shared" si="250"/>
        <v>0</v>
      </c>
      <c r="EX225" s="12"/>
      <c r="EY225" s="12"/>
      <c r="EZ225" s="12">
        <f t="shared" si="251"/>
        <v>0</v>
      </c>
      <c r="FA225" s="11"/>
      <c r="FB225" s="14"/>
      <c r="FC225" s="12">
        <f t="shared" si="252"/>
        <v>0</v>
      </c>
      <c r="FD225" s="12"/>
      <c r="FE225" s="12"/>
      <c r="FF225" s="12">
        <f t="shared" si="253"/>
        <v>0</v>
      </c>
      <c r="FG225" s="11"/>
      <c r="FH225" s="14"/>
      <c r="FI225" s="12">
        <f t="shared" si="254"/>
        <v>0</v>
      </c>
      <c r="FJ225" s="12"/>
      <c r="FK225" s="12"/>
      <c r="FL225" s="12">
        <f t="shared" si="255"/>
        <v>0</v>
      </c>
      <c r="FM225" s="11"/>
      <c r="FN225" s="14"/>
      <c r="FO225" s="12">
        <f t="shared" si="256"/>
        <v>0</v>
      </c>
      <c r="FP225" s="12"/>
      <c r="FQ225" s="12"/>
      <c r="FR225" s="12">
        <f t="shared" si="257"/>
        <v>0</v>
      </c>
      <c r="FS225" s="11"/>
      <c r="FT225" s="14"/>
      <c r="FU225" s="12">
        <f t="shared" si="258"/>
        <v>0</v>
      </c>
      <c r="FV225" s="12"/>
      <c r="FW225" s="12"/>
      <c r="FX225" s="12">
        <f t="shared" si="259"/>
        <v>0</v>
      </c>
      <c r="FY225" s="11"/>
      <c r="FZ225" s="14"/>
      <c r="GA225" s="12">
        <f t="shared" si="260"/>
        <v>0</v>
      </c>
      <c r="GB225" s="12"/>
      <c r="GC225" s="12"/>
      <c r="GD225" s="12">
        <f t="shared" si="261"/>
        <v>0</v>
      </c>
      <c r="GE225" s="11">
        <f>[2]Sheet1!$D$3</f>
        <v>0</v>
      </c>
      <c r="GF225" s="12">
        <f t="shared" si="262"/>
        <v>0</v>
      </c>
      <c r="GG225" s="12">
        <f t="shared" si="263"/>
        <v>0</v>
      </c>
      <c r="GH225" s="12">
        <f t="shared" si="264"/>
        <v>0</v>
      </c>
      <c r="GI225" s="12">
        <f t="shared" si="199"/>
        <v>0</v>
      </c>
      <c r="GJ225" s="13">
        <f t="shared" si="200"/>
        <v>0</v>
      </c>
    </row>
    <row r="226" spans="1:192" x14ac:dyDescent="0.25">
      <c r="A226" s="65"/>
      <c r="B226" s="9">
        <f>'[1]البيان الاساسى'!B224</f>
        <v>222</v>
      </c>
      <c r="C226" s="10" t="str">
        <f>VLOOKUP($B226,'[1]البيان الاساسى'!$B$3:$K$561,2,0)</f>
        <v>كوب قهوة صالة</v>
      </c>
      <c r="D226" s="10" t="str">
        <f>VLOOKUP($B226,'[1]البيان الاساسى'!$B$3:$K$561,3,0)</f>
        <v>كرتونة 1000كوب</v>
      </c>
      <c r="E226" s="11"/>
      <c r="F226" s="14"/>
      <c r="G226" s="12">
        <f t="shared" si="201"/>
        <v>0</v>
      </c>
      <c r="H226" s="12"/>
      <c r="I226" s="12"/>
      <c r="J226" s="12">
        <f t="shared" si="202"/>
        <v>0</v>
      </c>
      <c r="K226" s="14"/>
      <c r="L226" s="13">
        <f t="shared" si="203"/>
        <v>0</v>
      </c>
      <c r="M226" s="11"/>
      <c r="N226" s="14"/>
      <c r="O226" s="12">
        <f t="shared" si="204"/>
        <v>0</v>
      </c>
      <c r="P226" s="12"/>
      <c r="Q226" s="12"/>
      <c r="R226" s="12">
        <f t="shared" si="205"/>
        <v>0</v>
      </c>
      <c r="S226" s="11"/>
      <c r="T226" s="14"/>
      <c r="U226" s="12">
        <f t="shared" si="206"/>
        <v>0</v>
      </c>
      <c r="V226" s="12"/>
      <c r="W226" s="12"/>
      <c r="X226" s="12">
        <f t="shared" si="207"/>
        <v>0</v>
      </c>
      <c r="Y226" s="11"/>
      <c r="Z226" s="14"/>
      <c r="AA226" s="12">
        <f t="shared" si="208"/>
        <v>0</v>
      </c>
      <c r="AB226" s="12"/>
      <c r="AC226" s="12"/>
      <c r="AD226" s="12">
        <f t="shared" si="209"/>
        <v>0</v>
      </c>
      <c r="AE226" s="11"/>
      <c r="AF226" s="14"/>
      <c r="AG226" s="12">
        <f t="shared" si="210"/>
        <v>0</v>
      </c>
      <c r="AH226" s="12"/>
      <c r="AI226" s="12"/>
      <c r="AJ226" s="12">
        <f t="shared" si="211"/>
        <v>0</v>
      </c>
      <c r="AK226" s="11"/>
      <c r="AL226" s="14"/>
      <c r="AM226" s="12">
        <f t="shared" si="212"/>
        <v>0</v>
      </c>
      <c r="AN226" s="12"/>
      <c r="AO226" s="12"/>
      <c r="AP226" s="12">
        <f t="shared" si="213"/>
        <v>0</v>
      </c>
      <c r="AQ226" s="11"/>
      <c r="AR226" s="14"/>
      <c r="AS226" s="12">
        <f t="shared" si="214"/>
        <v>0</v>
      </c>
      <c r="AT226" s="12"/>
      <c r="AU226" s="12"/>
      <c r="AV226" s="12">
        <f t="shared" si="215"/>
        <v>0</v>
      </c>
      <c r="AW226" s="11"/>
      <c r="AX226" s="14"/>
      <c r="AY226" s="12">
        <f t="shared" si="216"/>
        <v>0</v>
      </c>
      <c r="AZ226" s="12"/>
      <c r="BA226" s="12"/>
      <c r="BB226" s="12">
        <f t="shared" si="217"/>
        <v>0</v>
      </c>
      <c r="BC226" s="11"/>
      <c r="BD226" s="14"/>
      <c r="BE226" s="12">
        <f t="shared" si="218"/>
        <v>0</v>
      </c>
      <c r="BF226" s="12"/>
      <c r="BG226" s="12"/>
      <c r="BH226" s="12">
        <f t="shared" si="219"/>
        <v>0</v>
      </c>
      <c r="BI226" s="11"/>
      <c r="BJ226" s="14"/>
      <c r="BK226" s="12">
        <f t="shared" si="220"/>
        <v>0</v>
      </c>
      <c r="BL226" s="12"/>
      <c r="BM226" s="12"/>
      <c r="BN226" s="12">
        <f t="shared" si="221"/>
        <v>0</v>
      </c>
      <c r="BO226" s="11"/>
      <c r="BP226" s="14"/>
      <c r="BQ226" s="12">
        <f t="shared" si="222"/>
        <v>0</v>
      </c>
      <c r="BR226" s="12"/>
      <c r="BS226" s="12"/>
      <c r="BT226" s="12">
        <f t="shared" si="223"/>
        <v>0</v>
      </c>
      <c r="BU226" s="11"/>
      <c r="BV226" s="14"/>
      <c r="BW226" s="12">
        <f t="shared" si="224"/>
        <v>0</v>
      </c>
      <c r="BX226" s="12"/>
      <c r="BY226" s="12"/>
      <c r="BZ226" s="12">
        <f t="shared" si="225"/>
        <v>0</v>
      </c>
      <c r="CA226" s="11"/>
      <c r="CB226" s="14"/>
      <c r="CC226" s="12">
        <f t="shared" si="226"/>
        <v>0</v>
      </c>
      <c r="CD226" s="12"/>
      <c r="CE226" s="12"/>
      <c r="CF226" s="12">
        <f t="shared" si="227"/>
        <v>0</v>
      </c>
      <c r="CG226" s="11"/>
      <c r="CH226" s="14"/>
      <c r="CI226" s="12">
        <f t="shared" si="228"/>
        <v>0</v>
      </c>
      <c r="CJ226" s="12"/>
      <c r="CK226" s="12"/>
      <c r="CL226" s="12">
        <f t="shared" si="229"/>
        <v>0</v>
      </c>
      <c r="CM226" s="11"/>
      <c r="CN226" s="14"/>
      <c r="CO226" s="12">
        <f t="shared" si="230"/>
        <v>0</v>
      </c>
      <c r="CP226" s="12"/>
      <c r="CQ226" s="12"/>
      <c r="CR226" s="12">
        <f t="shared" si="231"/>
        <v>0</v>
      </c>
      <c r="CS226" s="11"/>
      <c r="CT226" s="14"/>
      <c r="CU226" s="12">
        <f t="shared" si="232"/>
        <v>0</v>
      </c>
      <c r="CV226" s="12"/>
      <c r="CW226" s="12"/>
      <c r="CX226" s="12">
        <f t="shared" si="233"/>
        <v>0</v>
      </c>
      <c r="CY226" s="11"/>
      <c r="CZ226" s="14"/>
      <c r="DA226" s="12">
        <f t="shared" si="234"/>
        <v>0</v>
      </c>
      <c r="DB226" s="12"/>
      <c r="DC226" s="12"/>
      <c r="DD226" s="12">
        <f t="shared" si="235"/>
        <v>0</v>
      </c>
      <c r="DE226" s="11"/>
      <c r="DF226" s="14"/>
      <c r="DG226" s="12">
        <f t="shared" si="236"/>
        <v>0</v>
      </c>
      <c r="DH226" s="12"/>
      <c r="DI226" s="12"/>
      <c r="DJ226" s="12">
        <f t="shared" si="237"/>
        <v>0</v>
      </c>
      <c r="DK226" s="11"/>
      <c r="DL226" s="14"/>
      <c r="DM226" s="12">
        <f t="shared" si="238"/>
        <v>0</v>
      </c>
      <c r="DN226" s="12"/>
      <c r="DO226" s="12"/>
      <c r="DP226" s="12">
        <f t="shared" si="239"/>
        <v>0</v>
      </c>
      <c r="DQ226" s="11"/>
      <c r="DR226" s="14"/>
      <c r="DS226" s="12">
        <f t="shared" si="240"/>
        <v>0</v>
      </c>
      <c r="DT226" s="12"/>
      <c r="DU226" s="12"/>
      <c r="DV226" s="12">
        <f t="shared" si="241"/>
        <v>0</v>
      </c>
      <c r="DW226" s="11"/>
      <c r="DX226" s="14"/>
      <c r="DY226" s="12">
        <f t="shared" si="242"/>
        <v>0</v>
      </c>
      <c r="DZ226" s="12"/>
      <c r="EA226" s="12"/>
      <c r="EB226" s="12">
        <f t="shared" si="243"/>
        <v>0</v>
      </c>
      <c r="EC226" s="11"/>
      <c r="ED226" s="14"/>
      <c r="EE226" s="12">
        <f t="shared" si="244"/>
        <v>0</v>
      </c>
      <c r="EF226" s="12"/>
      <c r="EG226" s="12"/>
      <c r="EH226" s="12">
        <f t="shared" si="245"/>
        <v>0</v>
      </c>
      <c r="EI226" s="11"/>
      <c r="EJ226" s="14"/>
      <c r="EK226" s="12">
        <f t="shared" si="246"/>
        <v>0</v>
      </c>
      <c r="EL226" s="12"/>
      <c r="EM226" s="12"/>
      <c r="EN226" s="12">
        <f t="shared" si="247"/>
        <v>0</v>
      </c>
      <c r="EO226" s="11"/>
      <c r="EP226" s="14"/>
      <c r="EQ226" s="12">
        <f t="shared" si="248"/>
        <v>0</v>
      </c>
      <c r="ER226" s="12"/>
      <c r="ES226" s="12"/>
      <c r="ET226" s="12">
        <f t="shared" si="249"/>
        <v>0</v>
      </c>
      <c r="EU226" s="11"/>
      <c r="EV226" s="14"/>
      <c r="EW226" s="12">
        <f t="shared" si="250"/>
        <v>0</v>
      </c>
      <c r="EX226" s="12"/>
      <c r="EY226" s="12"/>
      <c r="EZ226" s="12">
        <f t="shared" si="251"/>
        <v>0</v>
      </c>
      <c r="FA226" s="11"/>
      <c r="FB226" s="14"/>
      <c r="FC226" s="12">
        <f t="shared" si="252"/>
        <v>0</v>
      </c>
      <c r="FD226" s="12"/>
      <c r="FE226" s="12"/>
      <c r="FF226" s="12">
        <f t="shared" si="253"/>
        <v>0</v>
      </c>
      <c r="FG226" s="11"/>
      <c r="FH226" s="14"/>
      <c r="FI226" s="12">
        <f t="shared" si="254"/>
        <v>0</v>
      </c>
      <c r="FJ226" s="12"/>
      <c r="FK226" s="12"/>
      <c r="FL226" s="12">
        <f t="shared" si="255"/>
        <v>0</v>
      </c>
      <c r="FM226" s="11"/>
      <c r="FN226" s="14"/>
      <c r="FO226" s="12">
        <f t="shared" si="256"/>
        <v>0</v>
      </c>
      <c r="FP226" s="12"/>
      <c r="FQ226" s="12"/>
      <c r="FR226" s="12">
        <f t="shared" si="257"/>
        <v>0</v>
      </c>
      <c r="FS226" s="11"/>
      <c r="FT226" s="14"/>
      <c r="FU226" s="12">
        <f t="shared" si="258"/>
        <v>0</v>
      </c>
      <c r="FV226" s="12"/>
      <c r="FW226" s="12"/>
      <c r="FX226" s="12">
        <f t="shared" si="259"/>
        <v>0</v>
      </c>
      <c r="FY226" s="11"/>
      <c r="FZ226" s="14"/>
      <c r="GA226" s="12">
        <f t="shared" si="260"/>
        <v>0</v>
      </c>
      <c r="GB226" s="12"/>
      <c r="GC226" s="12"/>
      <c r="GD226" s="12">
        <f t="shared" si="261"/>
        <v>0</v>
      </c>
      <c r="GE226" s="11">
        <f>[2]Sheet1!$D$3</f>
        <v>0</v>
      </c>
      <c r="GF226" s="12">
        <f t="shared" si="262"/>
        <v>0</v>
      </c>
      <c r="GG226" s="12">
        <f t="shared" si="263"/>
        <v>0</v>
      </c>
      <c r="GH226" s="12">
        <f t="shared" si="264"/>
        <v>0</v>
      </c>
      <c r="GI226" s="12">
        <f t="shared" si="199"/>
        <v>0</v>
      </c>
      <c r="GJ226" s="13">
        <f t="shared" si="200"/>
        <v>0</v>
      </c>
    </row>
    <row r="227" spans="1:192" x14ac:dyDescent="0.25">
      <c r="A227" s="65"/>
      <c r="B227" s="9">
        <f>'[1]البيان الاساسى'!B225</f>
        <v>223</v>
      </c>
      <c r="C227" s="10" t="str">
        <f>VLOOKUP($B227,'[1]البيان الاساسى'!$B$3:$K$561,2,0)</f>
        <v>كوب اصطاف شفاف</v>
      </c>
      <c r="D227" s="10" t="str">
        <f>VLOOKUP($B227,'[1]البيان الاساسى'!$B$3:$K$561,3,0)</f>
        <v>كرتونة 1000كوب</v>
      </c>
      <c r="E227" s="11"/>
      <c r="F227" s="14"/>
      <c r="G227" s="12">
        <f t="shared" si="201"/>
        <v>0</v>
      </c>
      <c r="H227" s="12"/>
      <c r="I227" s="12"/>
      <c r="J227" s="12">
        <f t="shared" si="202"/>
        <v>0</v>
      </c>
      <c r="K227" s="14"/>
      <c r="L227" s="13">
        <f t="shared" si="203"/>
        <v>0</v>
      </c>
      <c r="M227" s="11"/>
      <c r="N227" s="14"/>
      <c r="O227" s="12">
        <f t="shared" si="204"/>
        <v>0</v>
      </c>
      <c r="P227" s="12"/>
      <c r="Q227" s="12"/>
      <c r="R227" s="12">
        <f t="shared" si="205"/>
        <v>0</v>
      </c>
      <c r="S227" s="11"/>
      <c r="T227" s="14"/>
      <c r="U227" s="12">
        <f t="shared" si="206"/>
        <v>0</v>
      </c>
      <c r="V227" s="12"/>
      <c r="W227" s="12"/>
      <c r="X227" s="12">
        <f t="shared" si="207"/>
        <v>0</v>
      </c>
      <c r="Y227" s="11"/>
      <c r="Z227" s="14"/>
      <c r="AA227" s="12">
        <f t="shared" si="208"/>
        <v>0</v>
      </c>
      <c r="AB227" s="12"/>
      <c r="AC227" s="12"/>
      <c r="AD227" s="12">
        <f t="shared" si="209"/>
        <v>0</v>
      </c>
      <c r="AE227" s="11"/>
      <c r="AF227" s="14"/>
      <c r="AG227" s="12">
        <f t="shared" si="210"/>
        <v>0</v>
      </c>
      <c r="AH227" s="12"/>
      <c r="AI227" s="12"/>
      <c r="AJ227" s="12">
        <f t="shared" si="211"/>
        <v>0</v>
      </c>
      <c r="AK227" s="11"/>
      <c r="AL227" s="14"/>
      <c r="AM227" s="12">
        <f t="shared" si="212"/>
        <v>0</v>
      </c>
      <c r="AN227" s="12"/>
      <c r="AO227" s="12"/>
      <c r="AP227" s="12">
        <f t="shared" si="213"/>
        <v>0</v>
      </c>
      <c r="AQ227" s="11"/>
      <c r="AR227" s="14"/>
      <c r="AS227" s="12">
        <f t="shared" si="214"/>
        <v>0</v>
      </c>
      <c r="AT227" s="12"/>
      <c r="AU227" s="12"/>
      <c r="AV227" s="12">
        <f t="shared" si="215"/>
        <v>0</v>
      </c>
      <c r="AW227" s="11"/>
      <c r="AX227" s="14"/>
      <c r="AY227" s="12">
        <f t="shared" si="216"/>
        <v>0</v>
      </c>
      <c r="AZ227" s="12"/>
      <c r="BA227" s="12"/>
      <c r="BB227" s="12">
        <f t="shared" si="217"/>
        <v>0</v>
      </c>
      <c r="BC227" s="11"/>
      <c r="BD227" s="14"/>
      <c r="BE227" s="12">
        <f t="shared" si="218"/>
        <v>0</v>
      </c>
      <c r="BF227" s="12"/>
      <c r="BG227" s="12"/>
      <c r="BH227" s="12">
        <f t="shared" si="219"/>
        <v>0</v>
      </c>
      <c r="BI227" s="11"/>
      <c r="BJ227" s="14"/>
      <c r="BK227" s="12">
        <f t="shared" si="220"/>
        <v>0</v>
      </c>
      <c r="BL227" s="12"/>
      <c r="BM227" s="12"/>
      <c r="BN227" s="12">
        <f t="shared" si="221"/>
        <v>0</v>
      </c>
      <c r="BO227" s="11"/>
      <c r="BP227" s="14"/>
      <c r="BQ227" s="12">
        <f t="shared" si="222"/>
        <v>0</v>
      </c>
      <c r="BR227" s="12"/>
      <c r="BS227" s="12"/>
      <c r="BT227" s="12">
        <f t="shared" si="223"/>
        <v>0</v>
      </c>
      <c r="BU227" s="11"/>
      <c r="BV227" s="14"/>
      <c r="BW227" s="12">
        <f t="shared" si="224"/>
        <v>0</v>
      </c>
      <c r="BX227" s="12"/>
      <c r="BY227" s="12"/>
      <c r="BZ227" s="12">
        <f t="shared" si="225"/>
        <v>0</v>
      </c>
      <c r="CA227" s="11"/>
      <c r="CB227" s="14"/>
      <c r="CC227" s="12">
        <f t="shared" si="226"/>
        <v>0</v>
      </c>
      <c r="CD227" s="12"/>
      <c r="CE227" s="12"/>
      <c r="CF227" s="12">
        <f t="shared" si="227"/>
        <v>0</v>
      </c>
      <c r="CG227" s="11"/>
      <c r="CH227" s="14"/>
      <c r="CI227" s="12">
        <f t="shared" si="228"/>
        <v>0</v>
      </c>
      <c r="CJ227" s="12"/>
      <c r="CK227" s="12"/>
      <c r="CL227" s="12">
        <f t="shared" si="229"/>
        <v>0</v>
      </c>
      <c r="CM227" s="11"/>
      <c r="CN227" s="14"/>
      <c r="CO227" s="12">
        <f t="shared" si="230"/>
        <v>0</v>
      </c>
      <c r="CP227" s="12"/>
      <c r="CQ227" s="12"/>
      <c r="CR227" s="12">
        <f t="shared" si="231"/>
        <v>0</v>
      </c>
      <c r="CS227" s="11"/>
      <c r="CT227" s="14"/>
      <c r="CU227" s="12">
        <f t="shared" si="232"/>
        <v>0</v>
      </c>
      <c r="CV227" s="12"/>
      <c r="CW227" s="12"/>
      <c r="CX227" s="12">
        <f t="shared" si="233"/>
        <v>0</v>
      </c>
      <c r="CY227" s="11"/>
      <c r="CZ227" s="14"/>
      <c r="DA227" s="12">
        <f t="shared" si="234"/>
        <v>0</v>
      </c>
      <c r="DB227" s="12"/>
      <c r="DC227" s="12"/>
      <c r="DD227" s="12">
        <f t="shared" si="235"/>
        <v>0</v>
      </c>
      <c r="DE227" s="11"/>
      <c r="DF227" s="14"/>
      <c r="DG227" s="12">
        <f t="shared" si="236"/>
        <v>0</v>
      </c>
      <c r="DH227" s="12"/>
      <c r="DI227" s="12"/>
      <c r="DJ227" s="12">
        <f t="shared" si="237"/>
        <v>0</v>
      </c>
      <c r="DK227" s="11"/>
      <c r="DL227" s="14"/>
      <c r="DM227" s="12">
        <f t="shared" si="238"/>
        <v>0</v>
      </c>
      <c r="DN227" s="12"/>
      <c r="DO227" s="12"/>
      <c r="DP227" s="12">
        <f t="shared" si="239"/>
        <v>0</v>
      </c>
      <c r="DQ227" s="11"/>
      <c r="DR227" s="14"/>
      <c r="DS227" s="12">
        <f t="shared" si="240"/>
        <v>0</v>
      </c>
      <c r="DT227" s="12"/>
      <c r="DU227" s="12"/>
      <c r="DV227" s="12">
        <f t="shared" si="241"/>
        <v>0</v>
      </c>
      <c r="DW227" s="11"/>
      <c r="DX227" s="14"/>
      <c r="DY227" s="12">
        <f t="shared" si="242"/>
        <v>0</v>
      </c>
      <c r="DZ227" s="12"/>
      <c r="EA227" s="12"/>
      <c r="EB227" s="12">
        <f t="shared" si="243"/>
        <v>0</v>
      </c>
      <c r="EC227" s="11"/>
      <c r="ED227" s="14"/>
      <c r="EE227" s="12">
        <f t="shared" si="244"/>
        <v>0</v>
      </c>
      <c r="EF227" s="12"/>
      <c r="EG227" s="12"/>
      <c r="EH227" s="12">
        <f t="shared" si="245"/>
        <v>0</v>
      </c>
      <c r="EI227" s="11"/>
      <c r="EJ227" s="14"/>
      <c r="EK227" s="12">
        <f t="shared" si="246"/>
        <v>0</v>
      </c>
      <c r="EL227" s="12"/>
      <c r="EM227" s="12"/>
      <c r="EN227" s="12">
        <f t="shared" si="247"/>
        <v>0</v>
      </c>
      <c r="EO227" s="11"/>
      <c r="EP227" s="14"/>
      <c r="EQ227" s="12">
        <f t="shared" si="248"/>
        <v>0</v>
      </c>
      <c r="ER227" s="12"/>
      <c r="ES227" s="12"/>
      <c r="ET227" s="12">
        <f t="shared" si="249"/>
        <v>0</v>
      </c>
      <c r="EU227" s="11"/>
      <c r="EV227" s="14"/>
      <c r="EW227" s="12">
        <f t="shared" si="250"/>
        <v>0</v>
      </c>
      <c r="EX227" s="12"/>
      <c r="EY227" s="12"/>
      <c r="EZ227" s="12">
        <f t="shared" si="251"/>
        <v>0</v>
      </c>
      <c r="FA227" s="11"/>
      <c r="FB227" s="14"/>
      <c r="FC227" s="12">
        <f t="shared" si="252"/>
        <v>0</v>
      </c>
      <c r="FD227" s="12"/>
      <c r="FE227" s="12"/>
      <c r="FF227" s="12">
        <f t="shared" si="253"/>
        <v>0</v>
      </c>
      <c r="FG227" s="11"/>
      <c r="FH227" s="14"/>
      <c r="FI227" s="12">
        <f t="shared" si="254"/>
        <v>0</v>
      </c>
      <c r="FJ227" s="12"/>
      <c r="FK227" s="12"/>
      <c r="FL227" s="12">
        <f t="shared" si="255"/>
        <v>0</v>
      </c>
      <c r="FM227" s="11"/>
      <c r="FN227" s="14"/>
      <c r="FO227" s="12">
        <f t="shared" si="256"/>
        <v>0</v>
      </c>
      <c r="FP227" s="12"/>
      <c r="FQ227" s="12"/>
      <c r="FR227" s="12">
        <f t="shared" si="257"/>
        <v>0</v>
      </c>
      <c r="FS227" s="11"/>
      <c r="FT227" s="14"/>
      <c r="FU227" s="12">
        <f t="shared" si="258"/>
        <v>0</v>
      </c>
      <c r="FV227" s="12"/>
      <c r="FW227" s="12"/>
      <c r="FX227" s="12">
        <f t="shared" si="259"/>
        <v>0</v>
      </c>
      <c r="FY227" s="11"/>
      <c r="FZ227" s="14"/>
      <c r="GA227" s="12">
        <f t="shared" si="260"/>
        <v>0</v>
      </c>
      <c r="GB227" s="12"/>
      <c r="GC227" s="12"/>
      <c r="GD227" s="12">
        <f t="shared" si="261"/>
        <v>0</v>
      </c>
      <c r="GE227" s="11">
        <f>[2]Sheet1!$D$3</f>
        <v>0</v>
      </c>
      <c r="GF227" s="12">
        <f t="shared" si="262"/>
        <v>0</v>
      </c>
      <c r="GG227" s="12">
        <f t="shared" si="263"/>
        <v>0</v>
      </c>
      <c r="GH227" s="12">
        <f t="shared" si="264"/>
        <v>0</v>
      </c>
      <c r="GI227" s="12">
        <f t="shared" si="199"/>
        <v>0</v>
      </c>
      <c r="GJ227" s="13">
        <f t="shared" si="200"/>
        <v>0</v>
      </c>
    </row>
    <row r="228" spans="1:192" x14ac:dyDescent="0.25">
      <c r="A228" s="65"/>
      <c r="B228" s="9">
        <f>'[1]البيان الاساسى'!B226</f>
        <v>224</v>
      </c>
      <c r="C228" s="10" t="str">
        <f>VLOOKUP($B228,'[1]البيان الاساسى'!$B$3:$K$561,2,0)</f>
        <v>كوب اصطاف ابيض</v>
      </c>
      <c r="D228" s="10" t="str">
        <f>VLOOKUP($B228,'[1]البيان الاساسى'!$B$3:$K$561,3,0)</f>
        <v>كرتونة 2000كوب</v>
      </c>
      <c r="E228" s="11"/>
      <c r="F228" s="14"/>
      <c r="G228" s="12">
        <f t="shared" si="201"/>
        <v>0</v>
      </c>
      <c r="H228" s="12"/>
      <c r="I228" s="12"/>
      <c r="J228" s="12">
        <f t="shared" si="202"/>
        <v>0</v>
      </c>
      <c r="K228" s="14"/>
      <c r="L228" s="13">
        <f t="shared" si="203"/>
        <v>0</v>
      </c>
      <c r="M228" s="11"/>
      <c r="N228" s="14"/>
      <c r="O228" s="12">
        <f t="shared" si="204"/>
        <v>0</v>
      </c>
      <c r="P228" s="12"/>
      <c r="Q228" s="12"/>
      <c r="R228" s="12">
        <f t="shared" si="205"/>
        <v>0</v>
      </c>
      <c r="S228" s="11"/>
      <c r="T228" s="14"/>
      <c r="U228" s="12">
        <f t="shared" si="206"/>
        <v>0</v>
      </c>
      <c r="V228" s="12"/>
      <c r="W228" s="12"/>
      <c r="X228" s="12">
        <f t="shared" si="207"/>
        <v>0</v>
      </c>
      <c r="Y228" s="11"/>
      <c r="Z228" s="14"/>
      <c r="AA228" s="12">
        <f t="shared" si="208"/>
        <v>0</v>
      </c>
      <c r="AB228" s="12"/>
      <c r="AC228" s="12"/>
      <c r="AD228" s="12">
        <f t="shared" si="209"/>
        <v>0</v>
      </c>
      <c r="AE228" s="11"/>
      <c r="AF228" s="14"/>
      <c r="AG228" s="12">
        <f t="shared" si="210"/>
        <v>0</v>
      </c>
      <c r="AH228" s="12"/>
      <c r="AI228" s="12"/>
      <c r="AJ228" s="12">
        <f t="shared" si="211"/>
        <v>0</v>
      </c>
      <c r="AK228" s="11"/>
      <c r="AL228" s="14"/>
      <c r="AM228" s="12">
        <f t="shared" si="212"/>
        <v>0</v>
      </c>
      <c r="AN228" s="12"/>
      <c r="AO228" s="12"/>
      <c r="AP228" s="12">
        <f t="shared" si="213"/>
        <v>0</v>
      </c>
      <c r="AQ228" s="11"/>
      <c r="AR228" s="14"/>
      <c r="AS228" s="12">
        <f t="shared" si="214"/>
        <v>0</v>
      </c>
      <c r="AT228" s="12"/>
      <c r="AU228" s="12"/>
      <c r="AV228" s="12">
        <f t="shared" si="215"/>
        <v>0</v>
      </c>
      <c r="AW228" s="11"/>
      <c r="AX228" s="14"/>
      <c r="AY228" s="12">
        <f t="shared" si="216"/>
        <v>0</v>
      </c>
      <c r="AZ228" s="12"/>
      <c r="BA228" s="12"/>
      <c r="BB228" s="12">
        <f t="shared" si="217"/>
        <v>0</v>
      </c>
      <c r="BC228" s="11"/>
      <c r="BD228" s="14"/>
      <c r="BE228" s="12">
        <f t="shared" si="218"/>
        <v>0</v>
      </c>
      <c r="BF228" s="12"/>
      <c r="BG228" s="12"/>
      <c r="BH228" s="12">
        <f t="shared" si="219"/>
        <v>0</v>
      </c>
      <c r="BI228" s="11"/>
      <c r="BJ228" s="14"/>
      <c r="BK228" s="12">
        <f t="shared" si="220"/>
        <v>0</v>
      </c>
      <c r="BL228" s="12"/>
      <c r="BM228" s="12"/>
      <c r="BN228" s="12">
        <f t="shared" si="221"/>
        <v>0</v>
      </c>
      <c r="BO228" s="11"/>
      <c r="BP228" s="14"/>
      <c r="BQ228" s="12">
        <f t="shared" si="222"/>
        <v>0</v>
      </c>
      <c r="BR228" s="12"/>
      <c r="BS228" s="12"/>
      <c r="BT228" s="12">
        <f t="shared" si="223"/>
        <v>0</v>
      </c>
      <c r="BU228" s="11"/>
      <c r="BV228" s="14"/>
      <c r="BW228" s="12">
        <f t="shared" si="224"/>
        <v>0</v>
      </c>
      <c r="BX228" s="12"/>
      <c r="BY228" s="12"/>
      <c r="BZ228" s="12">
        <f t="shared" si="225"/>
        <v>0</v>
      </c>
      <c r="CA228" s="11"/>
      <c r="CB228" s="14"/>
      <c r="CC228" s="12">
        <f t="shared" si="226"/>
        <v>0</v>
      </c>
      <c r="CD228" s="12"/>
      <c r="CE228" s="12"/>
      <c r="CF228" s="12">
        <f t="shared" si="227"/>
        <v>0</v>
      </c>
      <c r="CG228" s="11"/>
      <c r="CH228" s="14"/>
      <c r="CI228" s="12">
        <f t="shared" si="228"/>
        <v>0</v>
      </c>
      <c r="CJ228" s="12"/>
      <c r="CK228" s="12"/>
      <c r="CL228" s="12">
        <f t="shared" si="229"/>
        <v>0</v>
      </c>
      <c r="CM228" s="11"/>
      <c r="CN228" s="14"/>
      <c r="CO228" s="12">
        <f t="shared" si="230"/>
        <v>0</v>
      </c>
      <c r="CP228" s="12"/>
      <c r="CQ228" s="12"/>
      <c r="CR228" s="12">
        <f t="shared" si="231"/>
        <v>0</v>
      </c>
      <c r="CS228" s="11"/>
      <c r="CT228" s="14"/>
      <c r="CU228" s="12">
        <f t="shared" si="232"/>
        <v>0</v>
      </c>
      <c r="CV228" s="12"/>
      <c r="CW228" s="12"/>
      <c r="CX228" s="12">
        <f t="shared" si="233"/>
        <v>0</v>
      </c>
      <c r="CY228" s="11"/>
      <c r="CZ228" s="14"/>
      <c r="DA228" s="12">
        <f t="shared" si="234"/>
        <v>0</v>
      </c>
      <c r="DB228" s="12"/>
      <c r="DC228" s="12"/>
      <c r="DD228" s="12">
        <f t="shared" si="235"/>
        <v>0</v>
      </c>
      <c r="DE228" s="11"/>
      <c r="DF228" s="14"/>
      <c r="DG228" s="12">
        <f t="shared" si="236"/>
        <v>0</v>
      </c>
      <c r="DH228" s="12"/>
      <c r="DI228" s="12"/>
      <c r="DJ228" s="12">
        <f t="shared" si="237"/>
        <v>0</v>
      </c>
      <c r="DK228" s="11"/>
      <c r="DL228" s="14"/>
      <c r="DM228" s="12">
        <f t="shared" si="238"/>
        <v>0</v>
      </c>
      <c r="DN228" s="12"/>
      <c r="DO228" s="12"/>
      <c r="DP228" s="12">
        <f t="shared" si="239"/>
        <v>0</v>
      </c>
      <c r="DQ228" s="11"/>
      <c r="DR228" s="14"/>
      <c r="DS228" s="12">
        <f t="shared" si="240"/>
        <v>0</v>
      </c>
      <c r="DT228" s="12"/>
      <c r="DU228" s="12"/>
      <c r="DV228" s="12">
        <f t="shared" si="241"/>
        <v>0</v>
      </c>
      <c r="DW228" s="11"/>
      <c r="DX228" s="14"/>
      <c r="DY228" s="12">
        <f t="shared" si="242"/>
        <v>0</v>
      </c>
      <c r="DZ228" s="12"/>
      <c r="EA228" s="12"/>
      <c r="EB228" s="12">
        <f t="shared" si="243"/>
        <v>0</v>
      </c>
      <c r="EC228" s="11"/>
      <c r="ED228" s="14"/>
      <c r="EE228" s="12">
        <f t="shared" si="244"/>
        <v>0</v>
      </c>
      <c r="EF228" s="12"/>
      <c r="EG228" s="12"/>
      <c r="EH228" s="12">
        <f t="shared" si="245"/>
        <v>0</v>
      </c>
      <c r="EI228" s="11"/>
      <c r="EJ228" s="14"/>
      <c r="EK228" s="12">
        <f t="shared" si="246"/>
        <v>0</v>
      </c>
      <c r="EL228" s="12"/>
      <c r="EM228" s="12"/>
      <c r="EN228" s="12">
        <f t="shared" si="247"/>
        <v>0</v>
      </c>
      <c r="EO228" s="11"/>
      <c r="EP228" s="14"/>
      <c r="EQ228" s="12">
        <f t="shared" si="248"/>
        <v>0</v>
      </c>
      <c r="ER228" s="12"/>
      <c r="ES228" s="12"/>
      <c r="ET228" s="12">
        <f t="shared" si="249"/>
        <v>0</v>
      </c>
      <c r="EU228" s="11"/>
      <c r="EV228" s="14"/>
      <c r="EW228" s="12">
        <f t="shared" si="250"/>
        <v>0</v>
      </c>
      <c r="EX228" s="12"/>
      <c r="EY228" s="12"/>
      <c r="EZ228" s="12">
        <f t="shared" si="251"/>
        <v>0</v>
      </c>
      <c r="FA228" s="11"/>
      <c r="FB228" s="14"/>
      <c r="FC228" s="12">
        <f t="shared" si="252"/>
        <v>0</v>
      </c>
      <c r="FD228" s="12"/>
      <c r="FE228" s="12"/>
      <c r="FF228" s="12">
        <f t="shared" si="253"/>
        <v>0</v>
      </c>
      <c r="FG228" s="11"/>
      <c r="FH228" s="14"/>
      <c r="FI228" s="12">
        <f t="shared" si="254"/>
        <v>0</v>
      </c>
      <c r="FJ228" s="12"/>
      <c r="FK228" s="12"/>
      <c r="FL228" s="12">
        <f t="shared" si="255"/>
        <v>0</v>
      </c>
      <c r="FM228" s="11"/>
      <c r="FN228" s="14"/>
      <c r="FO228" s="12">
        <f t="shared" si="256"/>
        <v>0</v>
      </c>
      <c r="FP228" s="12"/>
      <c r="FQ228" s="12"/>
      <c r="FR228" s="12">
        <f t="shared" si="257"/>
        <v>0</v>
      </c>
      <c r="FS228" s="11"/>
      <c r="FT228" s="14"/>
      <c r="FU228" s="12">
        <f t="shared" si="258"/>
        <v>0</v>
      </c>
      <c r="FV228" s="12"/>
      <c r="FW228" s="12"/>
      <c r="FX228" s="12">
        <f t="shared" si="259"/>
        <v>0</v>
      </c>
      <c r="FY228" s="11"/>
      <c r="FZ228" s="14"/>
      <c r="GA228" s="12">
        <f t="shared" si="260"/>
        <v>0</v>
      </c>
      <c r="GB228" s="12"/>
      <c r="GC228" s="12"/>
      <c r="GD228" s="12">
        <f t="shared" si="261"/>
        <v>0</v>
      </c>
      <c r="GE228" s="11">
        <f>[2]Sheet1!$D$3</f>
        <v>0</v>
      </c>
      <c r="GF228" s="12">
        <f t="shared" si="262"/>
        <v>0</v>
      </c>
      <c r="GG228" s="12">
        <f t="shared" si="263"/>
        <v>0</v>
      </c>
      <c r="GH228" s="12">
        <f t="shared" si="264"/>
        <v>0</v>
      </c>
      <c r="GI228" s="12">
        <f t="shared" si="199"/>
        <v>0</v>
      </c>
      <c r="GJ228" s="13">
        <f t="shared" si="200"/>
        <v>0</v>
      </c>
    </row>
    <row r="229" spans="1:192" x14ac:dyDescent="0.25">
      <c r="A229" s="65"/>
      <c r="B229" s="9">
        <f>'[1]البيان الاساسى'!B227</f>
        <v>225</v>
      </c>
      <c r="C229" s="10" t="str">
        <f>VLOOKUP($B229,'[1]البيان الاساسى'!$B$3:$K$561,2,0)</f>
        <v>علبة سلطة 80cc</v>
      </c>
      <c r="D229" s="10" t="str">
        <f>VLOOKUP($B229,'[1]البيان الاساسى'!$B$3:$K$561,3,0)</f>
        <v>كرتونة 600علبة</v>
      </c>
      <c r="E229" s="11"/>
      <c r="F229" s="14"/>
      <c r="G229" s="12">
        <f t="shared" si="201"/>
        <v>0</v>
      </c>
      <c r="H229" s="12"/>
      <c r="I229" s="12"/>
      <c r="J229" s="12">
        <f t="shared" si="202"/>
        <v>0</v>
      </c>
      <c r="K229" s="14"/>
      <c r="L229" s="13">
        <f t="shared" si="203"/>
        <v>0</v>
      </c>
      <c r="M229" s="11"/>
      <c r="N229" s="14"/>
      <c r="O229" s="12">
        <f t="shared" si="204"/>
        <v>0</v>
      </c>
      <c r="P229" s="12"/>
      <c r="Q229" s="12"/>
      <c r="R229" s="12">
        <f t="shared" si="205"/>
        <v>0</v>
      </c>
      <c r="S229" s="11"/>
      <c r="T229" s="14"/>
      <c r="U229" s="12">
        <f t="shared" si="206"/>
        <v>0</v>
      </c>
      <c r="V229" s="12"/>
      <c r="W229" s="12"/>
      <c r="X229" s="12">
        <f t="shared" si="207"/>
        <v>0</v>
      </c>
      <c r="Y229" s="11"/>
      <c r="Z229" s="14"/>
      <c r="AA229" s="12">
        <f t="shared" si="208"/>
        <v>0</v>
      </c>
      <c r="AB229" s="12"/>
      <c r="AC229" s="12"/>
      <c r="AD229" s="12">
        <f t="shared" si="209"/>
        <v>0</v>
      </c>
      <c r="AE229" s="11"/>
      <c r="AF229" s="14"/>
      <c r="AG229" s="12">
        <f t="shared" si="210"/>
        <v>0</v>
      </c>
      <c r="AH229" s="12"/>
      <c r="AI229" s="12"/>
      <c r="AJ229" s="12">
        <f t="shared" si="211"/>
        <v>0</v>
      </c>
      <c r="AK229" s="11"/>
      <c r="AL229" s="14"/>
      <c r="AM229" s="12">
        <f t="shared" si="212"/>
        <v>0</v>
      </c>
      <c r="AN229" s="12"/>
      <c r="AO229" s="12"/>
      <c r="AP229" s="12">
        <f t="shared" si="213"/>
        <v>0</v>
      </c>
      <c r="AQ229" s="11"/>
      <c r="AR229" s="14"/>
      <c r="AS229" s="12">
        <f t="shared" si="214"/>
        <v>0</v>
      </c>
      <c r="AT229" s="12"/>
      <c r="AU229" s="12"/>
      <c r="AV229" s="12">
        <f t="shared" si="215"/>
        <v>0</v>
      </c>
      <c r="AW229" s="11"/>
      <c r="AX229" s="14"/>
      <c r="AY229" s="12">
        <f t="shared" si="216"/>
        <v>0</v>
      </c>
      <c r="AZ229" s="12"/>
      <c r="BA229" s="12"/>
      <c r="BB229" s="12">
        <f t="shared" si="217"/>
        <v>0</v>
      </c>
      <c r="BC229" s="11"/>
      <c r="BD229" s="14"/>
      <c r="BE229" s="12">
        <f t="shared" si="218"/>
        <v>0</v>
      </c>
      <c r="BF229" s="12"/>
      <c r="BG229" s="12"/>
      <c r="BH229" s="12">
        <f t="shared" si="219"/>
        <v>0</v>
      </c>
      <c r="BI229" s="11"/>
      <c r="BJ229" s="14"/>
      <c r="BK229" s="12">
        <f t="shared" si="220"/>
        <v>0</v>
      </c>
      <c r="BL229" s="12"/>
      <c r="BM229" s="12"/>
      <c r="BN229" s="12">
        <f t="shared" si="221"/>
        <v>0</v>
      </c>
      <c r="BO229" s="11"/>
      <c r="BP229" s="14"/>
      <c r="BQ229" s="12">
        <f t="shared" si="222"/>
        <v>0</v>
      </c>
      <c r="BR229" s="12"/>
      <c r="BS229" s="12"/>
      <c r="BT229" s="12">
        <f t="shared" si="223"/>
        <v>0</v>
      </c>
      <c r="BU229" s="11"/>
      <c r="BV229" s="14"/>
      <c r="BW229" s="12">
        <f t="shared" si="224"/>
        <v>0</v>
      </c>
      <c r="BX229" s="12"/>
      <c r="BY229" s="12"/>
      <c r="BZ229" s="12">
        <f t="shared" si="225"/>
        <v>0</v>
      </c>
      <c r="CA229" s="11"/>
      <c r="CB229" s="14"/>
      <c r="CC229" s="12">
        <f t="shared" si="226"/>
        <v>0</v>
      </c>
      <c r="CD229" s="12"/>
      <c r="CE229" s="12"/>
      <c r="CF229" s="12">
        <f t="shared" si="227"/>
        <v>0</v>
      </c>
      <c r="CG229" s="11"/>
      <c r="CH229" s="14"/>
      <c r="CI229" s="12">
        <f t="shared" si="228"/>
        <v>0</v>
      </c>
      <c r="CJ229" s="12"/>
      <c r="CK229" s="12"/>
      <c r="CL229" s="12">
        <f t="shared" si="229"/>
        <v>0</v>
      </c>
      <c r="CM229" s="11"/>
      <c r="CN229" s="14"/>
      <c r="CO229" s="12">
        <f t="shared" si="230"/>
        <v>0</v>
      </c>
      <c r="CP229" s="12"/>
      <c r="CQ229" s="12"/>
      <c r="CR229" s="12">
        <f t="shared" si="231"/>
        <v>0</v>
      </c>
      <c r="CS229" s="11"/>
      <c r="CT229" s="14"/>
      <c r="CU229" s="12">
        <f t="shared" si="232"/>
        <v>0</v>
      </c>
      <c r="CV229" s="12"/>
      <c r="CW229" s="12"/>
      <c r="CX229" s="12">
        <f t="shared" si="233"/>
        <v>0</v>
      </c>
      <c r="CY229" s="11"/>
      <c r="CZ229" s="14"/>
      <c r="DA229" s="12">
        <f t="shared" si="234"/>
        <v>0</v>
      </c>
      <c r="DB229" s="12"/>
      <c r="DC229" s="12"/>
      <c r="DD229" s="12">
        <f t="shared" si="235"/>
        <v>0</v>
      </c>
      <c r="DE229" s="11"/>
      <c r="DF229" s="14"/>
      <c r="DG229" s="12">
        <f t="shared" si="236"/>
        <v>0</v>
      </c>
      <c r="DH229" s="12"/>
      <c r="DI229" s="12"/>
      <c r="DJ229" s="12">
        <f t="shared" si="237"/>
        <v>0</v>
      </c>
      <c r="DK229" s="11"/>
      <c r="DL229" s="14"/>
      <c r="DM229" s="12">
        <f t="shared" si="238"/>
        <v>0</v>
      </c>
      <c r="DN229" s="12"/>
      <c r="DO229" s="12"/>
      <c r="DP229" s="12">
        <f t="shared" si="239"/>
        <v>0</v>
      </c>
      <c r="DQ229" s="11"/>
      <c r="DR229" s="14"/>
      <c r="DS229" s="12">
        <f t="shared" si="240"/>
        <v>0</v>
      </c>
      <c r="DT229" s="12"/>
      <c r="DU229" s="12"/>
      <c r="DV229" s="12">
        <f t="shared" si="241"/>
        <v>0</v>
      </c>
      <c r="DW229" s="11"/>
      <c r="DX229" s="14"/>
      <c r="DY229" s="12">
        <f t="shared" si="242"/>
        <v>0</v>
      </c>
      <c r="DZ229" s="12"/>
      <c r="EA229" s="12"/>
      <c r="EB229" s="12">
        <f t="shared" si="243"/>
        <v>0</v>
      </c>
      <c r="EC229" s="11"/>
      <c r="ED229" s="14"/>
      <c r="EE229" s="12">
        <f t="shared" si="244"/>
        <v>0</v>
      </c>
      <c r="EF229" s="12"/>
      <c r="EG229" s="12"/>
      <c r="EH229" s="12">
        <f t="shared" si="245"/>
        <v>0</v>
      </c>
      <c r="EI229" s="11"/>
      <c r="EJ229" s="14"/>
      <c r="EK229" s="12">
        <f t="shared" si="246"/>
        <v>0</v>
      </c>
      <c r="EL229" s="12"/>
      <c r="EM229" s="12"/>
      <c r="EN229" s="12">
        <f t="shared" si="247"/>
        <v>0</v>
      </c>
      <c r="EO229" s="11"/>
      <c r="EP229" s="14"/>
      <c r="EQ229" s="12">
        <f t="shared" si="248"/>
        <v>0</v>
      </c>
      <c r="ER229" s="12"/>
      <c r="ES229" s="12"/>
      <c r="ET229" s="12">
        <f t="shared" si="249"/>
        <v>0</v>
      </c>
      <c r="EU229" s="11"/>
      <c r="EV229" s="14"/>
      <c r="EW229" s="12">
        <f t="shared" si="250"/>
        <v>0</v>
      </c>
      <c r="EX229" s="12"/>
      <c r="EY229" s="12"/>
      <c r="EZ229" s="12">
        <f t="shared" si="251"/>
        <v>0</v>
      </c>
      <c r="FA229" s="11"/>
      <c r="FB229" s="14"/>
      <c r="FC229" s="12">
        <f t="shared" si="252"/>
        <v>0</v>
      </c>
      <c r="FD229" s="12"/>
      <c r="FE229" s="12"/>
      <c r="FF229" s="12">
        <f t="shared" si="253"/>
        <v>0</v>
      </c>
      <c r="FG229" s="11"/>
      <c r="FH229" s="14"/>
      <c r="FI229" s="12">
        <f t="shared" si="254"/>
        <v>0</v>
      </c>
      <c r="FJ229" s="12"/>
      <c r="FK229" s="12"/>
      <c r="FL229" s="12">
        <f t="shared" si="255"/>
        <v>0</v>
      </c>
      <c r="FM229" s="11"/>
      <c r="FN229" s="14"/>
      <c r="FO229" s="12">
        <f t="shared" si="256"/>
        <v>0</v>
      </c>
      <c r="FP229" s="12"/>
      <c r="FQ229" s="12"/>
      <c r="FR229" s="12">
        <f t="shared" si="257"/>
        <v>0</v>
      </c>
      <c r="FS229" s="11"/>
      <c r="FT229" s="14"/>
      <c r="FU229" s="12">
        <f t="shared" si="258"/>
        <v>0</v>
      </c>
      <c r="FV229" s="12"/>
      <c r="FW229" s="12"/>
      <c r="FX229" s="12">
        <f t="shared" si="259"/>
        <v>0</v>
      </c>
      <c r="FY229" s="11"/>
      <c r="FZ229" s="14"/>
      <c r="GA229" s="12">
        <f t="shared" si="260"/>
        <v>0</v>
      </c>
      <c r="GB229" s="12"/>
      <c r="GC229" s="12"/>
      <c r="GD229" s="12">
        <f t="shared" si="261"/>
        <v>0</v>
      </c>
      <c r="GE229" s="11">
        <f>[2]Sheet1!$D$3</f>
        <v>0</v>
      </c>
      <c r="GF229" s="12">
        <f t="shared" si="262"/>
        <v>0</v>
      </c>
      <c r="GG229" s="12">
        <f t="shared" si="263"/>
        <v>0</v>
      </c>
      <c r="GH229" s="12">
        <f t="shared" si="264"/>
        <v>0</v>
      </c>
      <c r="GI229" s="12">
        <f t="shared" si="199"/>
        <v>0</v>
      </c>
      <c r="GJ229" s="13">
        <f t="shared" si="200"/>
        <v>0</v>
      </c>
    </row>
    <row r="230" spans="1:192" x14ac:dyDescent="0.25">
      <c r="A230" s="65"/>
      <c r="B230" s="9">
        <f>'[1]البيان الاساسى'!B228</f>
        <v>226</v>
      </c>
      <c r="C230" s="10" t="str">
        <f>VLOOKUP($B230,'[1]البيان الاساسى'!$B$3:$K$561,2,0)</f>
        <v>علبة شوربة</v>
      </c>
      <c r="D230" s="10" t="str">
        <f>VLOOKUP($B230,'[1]البيان الاساسى'!$B$3:$K$561,3,0)</f>
        <v>كرتونة 1000علبة</v>
      </c>
      <c r="E230" s="11"/>
      <c r="F230" s="14"/>
      <c r="G230" s="12">
        <f t="shared" si="201"/>
        <v>0</v>
      </c>
      <c r="H230" s="12"/>
      <c r="I230" s="12"/>
      <c r="J230" s="12">
        <f t="shared" si="202"/>
        <v>0</v>
      </c>
      <c r="K230" s="14"/>
      <c r="L230" s="13">
        <f t="shared" si="203"/>
        <v>0</v>
      </c>
      <c r="M230" s="11"/>
      <c r="N230" s="14"/>
      <c r="O230" s="12">
        <f t="shared" si="204"/>
        <v>0</v>
      </c>
      <c r="P230" s="12"/>
      <c r="Q230" s="12"/>
      <c r="R230" s="12">
        <f t="shared" si="205"/>
        <v>0</v>
      </c>
      <c r="S230" s="11"/>
      <c r="T230" s="14"/>
      <c r="U230" s="12">
        <f t="shared" si="206"/>
        <v>0</v>
      </c>
      <c r="V230" s="12"/>
      <c r="W230" s="12"/>
      <c r="X230" s="12">
        <f t="shared" si="207"/>
        <v>0</v>
      </c>
      <c r="Y230" s="11"/>
      <c r="Z230" s="14"/>
      <c r="AA230" s="12">
        <f t="shared" si="208"/>
        <v>0</v>
      </c>
      <c r="AB230" s="12"/>
      <c r="AC230" s="12"/>
      <c r="AD230" s="12">
        <f t="shared" si="209"/>
        <v>0</v>
      </c>
      <c r="AE230" s="11"/>
      <c r="AF230" s="14"/>
      <c r="AG230" s="12">
        <f t="shared" si="210"/>
        <v>0</v>
      </c>
      <c r="AH230" s="12"/>
      <c r="AI230" s="12"/>
      <c r="AJ230" s="12">
        <f t="shared" si="211"/>
        <v>0</v>
      </c>
      <c r="AK230" s="11"/>
      <c r="AL230" s="14"/>
      <c r="AM230" s="12">
        <f t="shared" si="212"/>
        <v>0</v>
      </c>
      <c r="AN230" s="12"/>
      <c r="AO230" s="12"/>
      <c r="AP230" s="12">
        <f t="shared" si="213"/>
        <v>0</v>
      </c>
      <c r="AQ230" s="11"/>
      <c r="AR230" s="14"/>
      <c r="AS230" s="12">
        <f t="shared" si="214"/>
        <v>0</v>
      </c>
      <c r="AT230" s="12"/>
      <c r="AU230" s="12"/>
      <c r="AV230" s="12">
        <f t="shared" si="215"/>
        <v>0</v>
      </c>
      <c r="AW230" s="11"/>
      <c r="AX230" s="14"/>
      <c r="AY230" s="12">
        <f t="shared" si="216"/>
        <v>0</v>
      </c>
      <c r="AZ230" s="12"/>
      <c r="BA230" s="12"/>
      <c r="BB230" s="12">
        <f t="shared" si="217"/>
        <v>0</v>
      </c>
      <c r="BC230" s="11"/>
      <c r="BD230" s="14"/>
      <c r="BE230" s="12">
        <f t="shared" si="218"/>
        <v>0</v>
      </c>
      <c r="BF230" s="12"/>
      <c r="BG230" s="12"/>
      <c r="BH230" s="12">
        <f t="shared" si="219"/>
        <v>0</v>
      </c>
      <c r="BI230" s="11"/>
      <c r="BJ230" s="14"/>
      <c r="BK230" s="12">
        <f t="shared" si="220"/>
        <v>0</v>
      </c>
      <c r="BL230" s="12"/>
      <c r="BM230" s="12"/>
      <c r="BN230" s="12">
        <f t="shared" si="221"/>
        <v>0</v>
      </c>
      <c r="BO230" s="11"/>
      <c r="BP230" s="14"/>
      <c r="BQ230" s="12">
        <f t="shared" si="222"/>
        <v>0</v>
      </c>
      <c r="BR230" s="12"/>
      <c r="BS230" s="12"/>
      <c r="BT230" s="12">
        <f t="shared" si="223"/>
        <v>0</v>
      </c>
      <c r="BU230" s="11"/>
      <c r="BV230" s="14"/>
      <c r="BW230" s="12">
        <f t="shared" si="224"/>
        <v>0</v>
      </c>
      <c r="BX230" s="12"/>
      <c r="BY230" s="12"/>
      <c r="BZ230" s="12">
        <f t="shared" si="225"/>
        <v>0</v>
      </c>
      <c r="CA230" s="11"/>
      <c r="CB230" s="14"/>
      <c r="CC230" s="12">
        <f t="shared" si="226"/>
        <v>0</v>
      </c>
      <c r="CD230" s="12"/>
      <c r="CE230" s="12"/>
      <c r="CF230" s="12">
        <f t="shared" si="227"/>
        <v>0</v>
      </c>
      <c r="CG230" s="11"/>
      <c r="CH230" s="14"/>
      <c r="CI230" s="12">
        <f t="shared" si="228"/>
        <v>0</v>
      </c>
      <c r="CJ230" s="12"/>
      <c r="CK230" s="12"/>
      <c r="CL230" s="12">
        <f t="shared" si="229"/>
        <v>0</v>
      </c>
      <c r="CM230" s="11"/>
      <c r="CN230" s="14"/>
      <c r="CO230" s="12">
        <f t="shared" si="230"/>
        <v>0</v>
      </c>
      <c r="CP230" s="12"/>
      <c r="CQ230" s="12"/>
      <c r="CR230" s="12">
        <f t="shared" si="231"/>
        <v>0</v>
      </c>
      <c r="CS230" s="11"/>
      <c r="CT230" s="14"/>
      <c r="CU230" s="12">
        <f t="shared" si="232"/>
        <v>0</v>
      </c>
      <c r="CV230" s="12"/>
      <c r="CW230" s="12"/>
      <c r="CX230" s="12">
        <f t="shared" si="233"/>
        <v>0</v>
      </c>
      <c r="CY230" s="11"/>
      <c r="CZ230" s="14"/>
      <c r="DA230" s="12">
        <f t="shared" si="234"/>
        <v>0</v>
      </c>
      <c r="DB230" s="12"/>
      <c r="DC230" s="12"/>
      <c r="DD230" s="12">
        <f t="shared" si="235"/>
        <v>0</v>
      </c>
      <c r="DE230" s="11"/>
      <c r="DF230" s="14"/>
      <c r="DG230" s="12">
        <f t="shared" si="236"/>
        <v>0</v>
      </c>
      <c r="DH230" s="12"/>
      <c r="DI230" s="12"/>
      <c r="DJ230" s="12">
        <f t="shared" si="237"/>
        <v>0</v>
      </c>
      <c r="DK230" s="11"/>
      <c r="DL230" s="14"/>
      <c r="DM230" s="12">
        <f t="shared" si="238"/>
        <v>0</v>
      </c>
      <c r="DN230" s="12"/>
      <c r="DO230" s="12"/>
      <c r="DP230" s="12">
        <f t="shared" si="239"/>
        <v>0</v>
      </c>
      <c r="DQ230" s="11"/>
      <c r="DR230" s="14"/>
      <c r="DS230" s="12">
        <f t="shared" si="240"/>
        <v>0</v>
      </c>
      <c r="DT230" s="12"/>
      <c r="DU230" s="12"/>
      <c r="DV230" s="12">
        <f t="shared" si="241"/>
        <v>0</v>
      </c>
      <c r="DW230" s="11"/>
      <c r="DX230" s="14"/>
      <c r="DY230" s="12">
        <f t="shared" si="242"/>
        <v>0</v>
      </c>
      <c r="DZ230" s="12"/>
      <c r="EA230" s="12"/>
      <c r="EB230" s="12">
        <f t="shared" si="243"/>
        <v>0</v>
      </c>
      <c r="EC230" s="11"/>
      <c r="ED230" s="14"/>
      <c r="EE230" s="12">
        <f t="shared" si="244"/>
        <v>0</v>
      </c>
      <c r="EF230" s="12"/>
      <c r="EG230" s="12"/>
      <c r="EH230" s="12">
        <f t="shared" si="245"/>
        <v>0</v>
      </c>
      <c r="EI230" s="11"/>
      <c r="EJ230" s="14"/>
      <c r="EK230" s="12">
        <f t="shared" si="246"/>
        <v>0</v>
      </c>
      <c r="EL230" s="12"/>
      <c r="EM230" s="12"/>
      <c r="EN230" s="12">
        <f t="shared" si="247"/>
        <v>0</v>
      </c>
      <c r="EO230" s="11"/>
      <c r="EP230" s="14"/>
      <c r="EQ230" s="12">
        <f t="shared" si="248"/>
        <v>0</v>
      </c>
      <c r="ER230" s="12"/>
      <c r="ES230" s="12"/>
      <c r="ET230" s="12">
        <f t="shared" si="249"/>
        <v>0</v>
      </c>
      <c r="EU230" s="11"/>
      <c r="EV230" s="14"/>
      <c r="EW230" s="12">
        <f t="shared" si="250"/>
        <v>0</v>
      </c>
      <c r="EX230" s="12"/>
      <c r="EY230" s="12"/>
      <c r="EZ230" s="12">
        <f t="shared" si="251"/>
        <v>0</v>
      </c>
      <c r="FA230" s="11"/>
      <c r="FB230" s="14"/>
      <c r="FC230" s="12">
        <f t="shared" si="252"/>
        <v>0</v>
      </c>
      <c r="FD230" s="12"/>
      <c r="FE230" s="12"/>
      <c r="FF230" s="12">
        <f t="shared" si="253"/>
        <v>0</v>
      </c>
      <c r="FG230" s="11"/>
      <c r="FH230" s="14"/>
      <c r="FI230" s="12">
        <f t="shared" si="254"/>
        <v>0</v>
      </c>
      <c r="FJ230" s="12"/>
      <c r="FK230" s="12"/>
      <c r="FL230" s="12">
        <f t="shared" si="255"/>
        <v>0</v>
      </c>
      <c r="FM230" s="11"/>
      <c r="FN230" s="14"/>
      <c r="FO230" s="12">
        <f t="shared" si="256"/>
        <v>0</v>
      </c>
      <c r="FP230" s="12"/>
      <c r="FQ230" s="12"/>
      <c r="FR230" s="12">
        <f t="shared" si="257"/>
        <v>0</v>
      </c>
      <c r="FS230" s="11"/>
      <c r="FT230" s="14"/>
      <c r="FU230" s="12">
        <f t="shared" si="258"/>
        <v>0</v>
      </c>
      <c r="FV230" s="12"/>
      <c r="FW230" s="12"/>
      <c r="FX230" s="12">
        <f t="shared" si="259"/>
        <v>0</v>
      </c>
      <c r="FY230" s="11"/>
      <c r="FZ230" s="14"/>
      <c r="GA230" s="12">
        <f t="shared" si="260"/>
        <v>0</v>
      </c>
      <c r="GB230" s="12"/>
      <c r="GC230" s="12"/>
      <c r="GD230" s="12">
        <f t="shared" si="261"/>
        <v>0</v>
      </c>
      <c r="GE230" s="11">
        <f>[2]Sheet1!$D$3</f>
        <v>0</v>
      </c>
      <c r="GF230" s="12">
        <f t="shared" si="262"/>
        <v>0</v>
      </c>
      <c r="GG230" s="12">
        <f t="shared" si="263"/>
        <v>0</v>
      </c>
      <c r="GH230" s="12">
        <f t="shared" si="264"/>
        <v>0</v>
      </c>
      <c r="GI230" s="12">
        <f t="shared" si="199"/>
        <v>0</v>
      </c>
      <c r="GJ230" s="13">
        <f t="shared" si="200"/>
        <v>0</v>
      </c>
    </row>
    <row r="231" spans="1:192" x14ac:dyDescent="0.25">
      <c r="A231" s="65"/>
      <c r="B231" s="9">
        <f>'[1]البيان الاساسى'!B229</f>
        <v>227</v>
      </c>
      <c r="C231" s="10" t="str">
        <f>VLOOKUP($B231,'[1]البيان الاساسى'!$B$3:$K$561,2,0)</f>
        <v>غطاء علبة شوربة</v>
      </c>
      <c r="D231" s="10" t="str">
        <f>VLOOKUP($B231,'[1]البيان الاساسى'!$B$3:$K$561,3,0)</f>
        <v>كرتونة 1000علبة</v>
      </c>
      <c r="E231" s="11"/>
      <c r="F231" s="14"/>
      <c r="G231" s="12">
        <f t="shared" si="201"/>
        <v>0</v>
      </c>
      <c r="H231" s="12"/>
      <c r="I231" s="12"/>
      <c r="J231" s="12">
        <f t="shared" si="202"/>
        <v>0</v>
      </c>
      <c r="K231" s="14"/>
      <c r="L231" s="13">
        <f t="shared" si="203"/>
        <v>0</v>
      </c>
      <c r="M231" s="11"/>
      <c r="N231" s="14"/>
      <c r="O231" s="12">
        <f t="shared" si="204"/>
        <v>0</v>
      </c>
      <c r="P231" s="12"/>
      <c r="Q231" s="12"/>
      <c r="R231" s="12">
        <f t="shared" si="205"/>
        <v>0</v>
      </c>
      <c r="S231" s="11"/>
      <c r="T231" s="14"/>
      <c r="U231" s="12">
        <f t="shared" si="206"/>
        <v>0</v>
      </c>
      <c r="V231" s="12"/>
      <c r="W231" s="12"/>
      <c r="X231" s="12">
        <f t="shared" si="207"/>
        <v>0</v>
      </c>
      <c r="Y231" s="11"/>
      <c r="Z231" s="14"/>
      <c r="AA231" s="12">
        <f t="shared" si="208"/>
        <v>0</v>
      </c>
      <c r="AB231" s="12"/>
      <c r="AC231" s="12"/>
      <c r="AD231" s="12">
        <f t="shared" si="209"/>
        <v>0</v>
      </c>
      <c r="AE231" s="11"/>
      <c r="AF231" s="14"/>
      <c r="AG231" s="12">
        <f t="shared" si="210"/>
        <v>0</v>
      </c>
      <c r="AH231" s="12"/>
      <c r="AI231" s="12"/>
      <c r="AJ231" s="12">
        <f t="shared" si="211"/>
        <v>0</v>
      </c>
      <c r="AK231" s="11"/>
      <c r="AL231" s="14"/>
      <c r="AM231" s="12">
        <f t="shared" si="212"/>
        <v>0</v>
      </c>
      <c r="AN231" s="12"/>
      <c r="AO231" s="12"/>
      <c r="AP231" s="12">
        <f t="shared" si="213"/>
        <v>0</v>
      </c>
      <c r="AQ231" s="11"/>
      <c r="AR231" s="14"/>
      <c r="AS231" s="12">
        <f t="shared" si="214"/>
        <v>0</v>
      </c>
      <c r="AT231" s="12"/>
      <c r="AU231" s="12"/>
      <c r="AV231" s="12">
        <f t="shared" si="215"/>
        <v>0</v>
      </c>
      <c r="AW231" s="11"/>
      <c r="AX231" s="14"/>
      <c r="AY231" s="12">
        <f t="shared" si="216"/>
        <v>0</v>
      </c>
      <c r="AZ231" s="12"/>
      <c r="BA231" s="12"/>
      <c r="BB231" s="12">
        <f t="shared" si="217"/>
        <v>0</v>
      </c>
      <c r="BC231" s="11"/>
      <c r="BD231" s="14"/>
      <c r="BE231" s="12">
        <f t="shared" si="218"/>
        <v>0</v>
      </c>
      <c r="BF231" s="12"/>
      <c r="BG231" s="12"/>
      <c r="BH231" s="12">
        <f t="shared" si="219"/>
        <v>0</v>
      </c>
      <c r="BI231" s="11"/>
      <c r="BJ231" s="14"/>
      <c r="BK231" s="12">
        <f t="shared" si="220"/>
        <v>0</v>
      </c>
      <c r="BL231" s="12"/>
      <c r="BM231" s="12"/>
      <c r="BN231" s="12">
        <f t="shared" si="221"/>
        <v>0</v>
      </c>
      <c r="BO231" s="11"/>
      <c r="BP231" s="14"/>
      <c r="BQ231" s="12">
        <f t="shared" si="222"/>
        <v>0</v>
      </c>
      <c r="BR231" s="12"/>
      <c r="BS231" s="12"/>
      <c r="BT231" s="12">
        <f t="shared" si="223"/>
        <v>0</v>
      </c>
      <c r="BU231" s="11"/>
      <c r="BV231" s="14"/>
      <c r="BW231" s="12">
        <f t="shared" si="224"/>
        <v>0</v>
      </c>
      <c r="BX231" s="12"/>
      <c r="BY231" s="12"/>
      <c r="BZ231" s="12">
        <f t="shared" si="225"/>
        <v>0</v>
      </c>
      <c r="CA231" s="11"/>
      <c r="CB231" s="14"/>
      <c r="CC231" s="12">
        <f t="shared" si="226"/>
        <v>0</v>
      </c>
      <c r="CD231" s="12"/>
      <c r="CE231" s="12"/>
      <c r="CF231" s="12">
        <f t="shared" si="227"/>
        <v>0</v>
      </c>
      <c r="CG231" s="11"/>
      <c r="CH231" s="14"/>
      <c r="CI231" s="12">
        <f t="shared" si="228"/>
        <v>0</v>
      </c>
      <c r="CJ231" s="12"/>
      <c r="CK231" s="12"/>
      <c r="CL231" s="12">
        <f t="shared" si="229"/>
        <v>0</v>
      </c>
      <c r="CM231" s="11"/>
      <c r="CN231" s="14"/>
      <c r="CO231" s="12">
        <f t="shared" si="230"/>
        <v>0</v>
      </c>
      <c r="CP231" s="12"/>
      <c r="CQ231" s="12"/>
      <c r="CR231" s="12">
        <f t="shared" si="231"/>
        <v>0</v>
      </c>
      <c r="CS231" s="11"/>
      <c r="CT231" s="14"/>
      <c r="CU231" s="12">
        <f t="shared" si="232"/>
        <v>0</v>
      </c>
      <c r="CV231" s="12"/>
      <c r="CW231" s="12"/>
      <c r="CX231" s="12">
        <f t="shared" si="233"/>
        <v>0</v>
      </c>
      <c r="CY231" s="11"/>
      <c r="CZ231" s="14"/>
      <c r="DA231" s="12">
        <f t="shared" si="234"/>
        <v>0</v>
      </c>
      <c r="DB231" s="12"/>
      <c r="DC231" s="12"/>
      <c r="DD231" s="12">
        <f t="shared" si="235"/>
        <v>0</v>
      </c>
      <c r="DE231" s="11"/>
      <c r="DF231" s="14"/>
      <c r="DG231" s="12">
        <f t="shared" si="236"/>
        <v>0</v>
      </c>
      <c r="DH231" s="12"/>
      <c r="DI231" s="12"/>
      <c r="DJ231" s="12">
        <f t="shared" si="237"/>
        <v>0</v>
      </c>
      <c r="DK231" s="11"/>
      <c r="DL231" s="14"/>
      <c r="DM231" s="12">
        <f t="shared" si="238"/>
        <v>0</v>
      </c>
      <c r="DN231" s="12"/>
      <c r="DO231" s="12"/>
      <c r="DP231" s="12">
        <f t="shared" si="239"/>
        <v>0</v>
      </c>
      <c r="DQ231" s="11"/>
      <c r="DR231" s="14"/>
      <c r="DS231" s="12">
        <f t="shared" si="240"/>
        <v>0</v>
      </c>
      <c r="DT231" s="12"/>
      <c r="DU231" s="12"/>
      <c r="DV231" s="12">
        <f t="shared" si="241"/>
        <v>0</v>
      </c>
      <c r="DW231" s="11"/>
      <c r="DX231" s="14"/>
      <c r="DY231" s="12">
        <f t="shared" si="242"/>
        <v>0</v>
      </c>
      <c r="DZ231" s="12"/>
      <c r="EA231" s="12"/>
      <c r="EB231" s="12">
        <f t="shared" si="243"/>
        <v>0</v>
      </c>
      <c r="EC231" s="11"/>
      <c r="ED231" s="14"/>
      <c r="EE231" s="12">
        <f t="shared" si="244"/>
        <v>0</v>
      </c>
      <c r="EF231" s="12"/>
      <c r="EG231" s="12"/>
      <c r="EH231" s="12">
        <f t="shared" si="245"/>
        <v>0</v>
      </c>
      <c r="EI231" s="11"/>
      <c r="EJ231" s="14"/>
      <c r="EK231" s="12">
        <f t="shared" si="246"/>
        <v>0</v>
      </c>
      <c r="EL231" s="12"/>
      <c r="EM231" s="12"/>
      <c r="EN231" s="12">
        <f t="shared" si="247"/>
        <v>0</v>
      </c>
      <c r="EO231" s="11"/>
      <c r="EP231" s="14"/>
      <c r="EQ231" s="12">
        <f t="shared" si="248"/>
        <v>0</v>
      </c>
      <c r="ER231" s="12"/>
      <c r="ES231" s="12"/>
      <c r="ET231" s="12">
        <f t="shared" si="249"/>
        <v>0</v>
      </c>
      <c r="EU231" s="11"/>
      <c r="EV231" s="14"/>
      <c r="EW231" s="12">
        <f t="shared" si="250"/>
        <v>0</v>
      </c>
      <c r="EX231" s="12"/>
      <c r="EY231" s="12"/>
      <c r="EZ231" s="12">
        <f t="shared" si="251"/>
        <v>0</v>
      </c>
      <c r="FA231" s="11"/>
      <c r="FB231" s="14"/>
      <c r="FC231" s="12">
        <f t="shared" si="252"/>
        <v>0</v>
      </c>
      <c r="FD231" s="12"/>
      <c r="FE231" s="12"/>
      <c r="FF231" s="12">
        <f t="shared" si="253"/>
        <v>0</v>
      </c>
      <c r="FG231" s="11"/>
      <c r="FH231" s="14"/>
      <c r="FI231" s="12">
        <f t="shared" si="254"/>
        <v>0</v>
      </c>
      <c r="FJ231" s="12"/>
      <c r="FK231" s="12"/>
      <c r="FL231" s="12">
        <f t="shared" si="255"/>
        <v>0</v>
      </c>
      <c r="FM231" s="11"/>
      <c r="FN231" s="14"/>
      <c r="FO231" s="12">
        <f t="shared" si="256"/>
        <v>0</v>
      </c>
      <c r="FP231" s="12"/>
      <c r="FQ231" s="12"/>
      <c r="FR231" s="12">
        <f t="shared" si="257"/>
        <v>0</v>
      </c>
      <c r="FS231" s="11"/>
      <c r="FT231" s="14"/>
      <c r="FU231" s="12">
        <f t="shared" si="258"/>
        <v>0</v>
      </c>
      <c r="FV231" s="12"/>
      <c r="FW231" s="12"/>
      <c r="FX231" s="12">
        <f t="shared" si="259"/>
        <v>0</v>
      </c>
      <c r="FY231" s="11"/>
      <c r="FZ231" s="14"/>
      <c r="GA231" s="12">
        <f t="shared" si="260"/>
        <v>0</v>
      </c>
      <c r="GB231" s="12"/>
      <c r="GC231" s="12"/>
      <c r="GD231" s="12">
        <f t="shared" si="261"/>
        <v>0</v>
      </c>
      <c r="GE231" s="11">
        <f>[2]Sheet1!$D$3</f>
        <v>0</v>
      </c>
      <c r="GF231" s="12">
        <f t="shared" si="262"/>
        <v>0</v>
      </c>
      <c r="GG231" s="12">
        <f t="shared" si="263"/>
        <v>0</v>
      </c>
      <c r="GH231" s="12">
        <f t="shared" si="264"/>
        <v>0</v>
      </c>
      <c r="GI231" s="12">
        <f t="shared" si="199"/>
        <v>0</v>
      </c>
      <c r="GJ231" s="13">
        <f t="shared" si="200"/>
        <v>0</v>
      </c>
    </row>
    <row r="232" spans="1:192" x14ac:dyDescent="0.25">
      <c r="A232" s="65"/>
      <c r="B232" s="9">
        <f>'[1]البيان الاساسى'!B230</f>
        <v>228</v>
      </c>
      <c r="C232" s="10">
        <f>VLOOKUP($B232,'[1]البيان الاساسى'!$B$3:$K$561,2,0)</f>
        <v>0</v>
      </c>
      <c r="D232" s="10">
        <f>VLOOKUP($B232,'[1]البيان الاساسى'!$B$3:$K$561,3,0)</f>
        <v>0</v>
      </c>
      <c r="E232" s="11"/>
      <c r="F232" s="14"/>
      <c r="G232" s="12">
        <f t="shared" si="201"/>
        <v>0</v>
      </c>
      <c r="H232" s="12"/>
      <c r="I232" s="12"/>
      <c r="J232" s="12">
        <f t="shared" si="202"/>
        <v>0</v>
      </c>
      <c r="K232" s="14"/>
      <c r="L232" s="13">
        <f t="shared" si="203"/>
        <v>0</v>
      </c>
      <c r="M232" s="11"/>
      <c r="N232" s="14"/>
      <c r="O232" s="12">
        <f t="shared" si="204"/>
        <v>0</v>
      </c>
      <c r="P232" s="12"/>
      <c r="Q232" s="12"/>
      <c r="R232" s="12">
        <f t="shared" si="205"/>
        <v>0</v>
      </c>
      <c r="S232" s="11"/>
      <c r="T232" s="14"/>
      <c r="U232" s="12">
        <f t="shared" si="206"/>
        <v>0</v>
      </c>
      <c r="V232" s="12"/>
      <c r="W232" s="12"/>
      <c r="X232" s="12">
        <f t="shared" si="207"/>
        <v>0</v>
      </c>
      <c r="Y232" s="11"/>
      <c r="Z232" s="14"/>
      <c r="AA232" s="12">
        <f t="shared" si="208"/>
        <v>0</v>
      </c>
      <c r="AB232" s="12"/>
      <c r="AC232" s="12"/>
      <c r="AD232" s="12">
        <f t="shared" si="209"/>
        <v>0</v>
      </c>
      <c r="AE232" s="11"/>
      <c r="AF232" s="14"/>
      <c r="AG232" s="12">
        <f t="shared" si="210"/>
        <v>0</v>
      </c>
      <c r="AH232" s="12"/>
      <c r="AI232" s="12"/>
      <c r="AJ232" s="12">
        <f t="shared" si="211"/>
        <v>0</v>
      </c>
      <c r="AK232" s="11"/>
      <c r="AL232" s="14"/>
      <c r="AM232" s="12">
        <f t="shared" si="212"/>
        <v>0</v>
      </c>
      <c r="AN232" s="12"/>
      <c r="AO232" s="12"/>
      <c r="AP232" s="12">
        <f t="shared" si="213"/>
        <v>0</v>
      </c>
      <c r="AQ232" s="11"/>
      <c r="AR232" s="14"/>
      <c r="AS232" s="12">
        <f t="shared" si="214"/>
        <v>0</v>
      </c>
      <c r="AT232" s="12"/>
      <c r="AU232" s="12"/>
      <c r="AV232" s="12">
        <f t="shared" si="215"/>
        <v>0</v>
      </c>
      <c r="AW232" s="11"/>
      <c r="AX232" s="14"/>
      <c r="AY232" s="12">
        <f t="shared" si="216"/>
        <v>0</v>
      </c>
      <c r="AZ232" s="12"/>
      <c r="BA232" s="12"/>
      <c r="BB232" s="12">
        <f t="shared" si="217"/>
        <v>0</v>
      </c>
      <c r="BC232" s="11"/>
      <c r="BD232" s="14"/>
      <c r="BE232" s="12">
        <f t="shared" si="218"/>
        <v>0</v>
      </c>
      <c r="BF232" s="12"/>
      <c r="BG232" s="12"/>
      <c r="BH232" s="12">
        <f t="shared" si="219"/>
        <v>0</v>
      </c>
      <c r="BI232" s="11"/>
      <c r="BJ232" s="14"/>
      <c r="BK232" s="12">
        <f t="shared" si="220"/>
        <v>0</v>
      </c>
      <c r="BL232" s="12"/>
      <c r="BM232" s="12"/>
      <c r="BN232" s="12">
        <f t="shared" si="221"/>
        <v>0</v>
      </c>
      <c r="BO232" s="11"/>
      <c r="BP232" s="14"/>
      <c r="BQ232" s="12">
        <f t="shared" si="222"/>
        <v>0</v>
      </c>
      <c r="BR232" s="12"/>
      <c r="BS232" s="12"/>
      <c r="BT232" s="12">
        <f t="shared" si="223"/>
        <v>0</v>
      </c>
      <c r="BU232" s="11"/>
      <c r="BV232" s="14"/>
      <c r="BW232" s="12">
        <f t="shared" si="224"/>
        <v>0</v>
      </c>
      <c r="BX232" s="12"/>
      <c r="BY232" s="12"/>
      <c r="BZ232" s="12">
        <f t="shared" si="225"/>
        <v>0</v>
      </c>
      <c r="CA232" s="11"/>
      <c r="CB232" s="14"/>
      <c r="CC232" s="12">
        <f t="shared" si="226"/>
        <v>0</v>
      </c>
      <c r="CD232" s="12"/>
      <c r="CE232" s="12"/>
      <c r="CF232" s="12">
        <f t="shared" si="227"/>
        <v>0</v>
      </c>
      <c r="CG232" s="11"/>
      <c r="CH232" s="14"/>
      <c r="CI232" s="12">
        <f t="shared" si="228"/>
        <v>0</v>
      </c>
      <c r="CJ232" s="12"/>
      <c r="CK232" s="12"/>
      <c r="CL232" s="12">
        <f t="shared" si="229"/>
        <v>0</v>
      </c>
      <c r="CM232" s="11"/>
      <c r="CN232" s="14"/>
      <c r="CO232" s="12">
        <f t="shared" si="230"/>
        <v>0</v>
      </c>
      <c r="CP232" s="12"/>
      <c r="CQ232" s="12"/>
      <c r="CR232" s="12">
        <f t="shared" si="231"/>
        <v>0</v>
      </c>
      <c r="CS232" s="11"/>
      <c r="CT232" s="14"/>
      <c r="CU232" s="12">
        <f t="shared" si="232"/>
        <v>0</v>
      </c>
      <c r="CV232" s="12"/>
      <c r="CW232" s="12"/>
      <c r="CX232" s="12">
        <f t="shared" si="233"/>
        <v>0</v>
      </c>
      <c r="CY232" s="11"/>
      <c r="CZ232" s="14"/>
      <c r="DA232" s="12">
        <f t="shared" si="234"/>
        <v>0</v>
      </c>
      <c r="DB232" s="12"/>
      <c r="DC232" s="12"/>
      <c r="DD232" s="12">
        <f t="shared" si="235"/>
        <v>0</v>
      </c>
      <c r="DE232" s="11"/>
      <c r="DF232" s="14"/>
      <c r="DG232" s="12">
        <f t="shared" si="236"/>
        <v>0</v>
      </c>
      <c r="DH232" s="12"/>
      <c r="DI232" s="12"/>
      <c r="DJ232" s="12">
        <f t="shared" si="237"/>
        <v>0</v>
      </c>
      <c r="DK232" s="11"/>
      <c r="DL232" s="14"/>
      <c r="DM232" s="12">
        <f t="shared" si="238"/>
        <v>0</v>
      </c>
      <c r="DN232" s="12"/>
      <c r="DO232" s="12"/>
      <c r="DP232" s="12">
        <f t="shared" si="239"/>
        <v>0</v>
      </c>
      <c r="DQ232" s="11"/>
      <c r="DR232" s="14"/>
      <c r="DS232" s="12">
        <f t="shared" si="240"/>
        <v>0</v>
      </c>
      <c r="DT232" s="12"/>
      <c r="DU232" s="12"/>
      <c r="DV232" s="12">
        <f t="shared" si="241"/>
        <v>0</v>
      </c>
      <c r="DW232" s="11"/>
      <c r="DX232" s="14"/>
      <c r="DY232" s="12">
        <f t="shared" si="242"/>
        <v>0</v>
      </c>
      <c r="DZ232" s="12"/>
      <c r="EA232" s="12"/>
      <c r="EB232" s="12">
        <f t="shared" si="243"/>
        <v>0</v>
      </c>
      <c r="EC232" s="11"/>
      <c r="ED232" s="14"/>
      <c r="EE232" s="12">
        <f t="shared" si="244"/>
        <v>0</v>
      </c>
      <c r="EF232" s="12"/>
      <c r="EG232" s="12"/>
      <c r="EH232" s="12">
        <f t="shared" si="245"/>
        <v>0</v>
      </c>
      <c r="EI232" s="11"/>
      <c r="EJ232" s="14"/>
      <c r="EK232" s="12">
        <f t="shared" si="246"/>
        <v>0</v>
      </c>
      <c r="EL232" s="12"/>
      <c r="EM232" s="12"/>
      <c r="EN232" s="12">
        <f t="shared" si="247"/>
        <v>0</v>
      </c>
      <c r="EO232" s="11"/>
      <c r="EP232" s="14"/>
      <c r="EQ232" s="12">
        <f t="shared" si="248"/>
        <v>0</v>
      </c>
      <c r="ER232" s="12"/>
      <c r="ES232" s="12"/>
      <c r="ET232" s="12">
        <f t="shared" si="249"/>
        <v>0</v>
      </c>
      <c r="EU232" s="11"/>
      <c r="EV232" s="14"/>
      <c r="EW232" s="12">
        <f t="shared" si="250"/>
        <v>0</v>
      </c>
      <c r="EX232" s="12"/>
      <c r="EY232" s="12"/>
      <c r="EZ232" s="12">
        <f t="shared" si="251"/>
        <v>0</v>
      </c>
      <c r="FA232" s="11"/>
      <c r="FB232" s="14"/>
      <c r="FC232" s="12">
        <f t="shared" si="252"/>
        <v>0</v>
      </c>
      <c r="FD232" s="12"/>
      <c r="FE232" s="12"/>
      <c r="FF232" s="12">
        <f t="shared" si="253"/>
        <v>0</v>
      </c>
      <c r="FG232" s="11"/>
      <c r="FH232" s="14"/>
      <c r="FI232" s="12">
        <f t="shared" si="254"/>
        <v>0</v>
      </c>
      <c r="FJ232" s="12"/>
      <c r="FK232" s="12"/>
      <c r="FL232" s="12">
        <f t="shared" si="255"/>
        <v>0</v>
      </c>
      <c r="FM232" s="11"/>
      <c r="FN232" s="14"/>
      <c r="FO232" s="12">
        <f t="shared" si="256"/>
        <v>0</v>
      </c>
      <c r="FP232" s="12"/>
      <c r="FQ232" s="12"/>
      <c r="FR232" s="12">
        <f t="shared" si="257"/>
        <v>0</v>
      </c>
      <c r="FS232" s="11"/>
      <c r="FT232" s="14"/>
      <c r="FU232" s="12">
        <f t="shared" si="258"/>
        <v>0</v>
      </c>
      <c r="FV232" s="12"/>
      <c r="FW232" s="12"/>
      <c r="FX232" s="12">
        <f t="shared" si="259"/>
        <v>0</v>
      </c>
      <c r="FY232" s="11"/>
      <c r="FZ232" s="14"/>
      <c r="GA232" s="12">
        <f t="shared" si="260"/>
        <v>0</v>
      </c>
      <c r="GB232" s="12"/>
      <c r="GC232" s="12"/>
      <c r="GD232" s="12">
        <f t="shared" si="261"/>
        <v>0</v>
      </c>
      <c r="GE232" s="11">
        <f>[2]Sheet1!$D$3</f>
        <v>0</v>
      </c>
      <c r="GF232" s="12">
        <f t="shared" si="262"/>
        <v>0</v>
      </c>
      <c r="GG232" s="12">
        <f t="shared" si="263"/>
        <v>0</v>
      </c>
      <c r="GH232" s="12">
        <f t="shared" si="264"/>
        <v>0</v>
      </c>
      <c r="GI232" s="12">
        <f t="shared" si="199"/>
        <v>0</v>
      </c>
      <c r="GJ232" s="13">
        <f t="shared" si="200"/>
        <v>0</v>
      </c>
    </row>
    <row r="233" spans="1:192" x14ac:dyDescent="0.25">
      <c r="A233" s="65"/>
      <c r="B233" s="9">
        <f>'[1]البيان الاساسى'!B231</f>
        <v>229</v>
      </c>
      <c r="C233" s="10" t="str">
        <f>VLOOKUP($B233,'[1]البيان الاساسى'!$B$3:$K$561,2,0)</f>
        <v>ديباك 2 كيلو 2400</v>
      </c>
      <c r="D233" s="10" t="str">
        <f>VLOOKUP($B233,'[1]البيان الاساسى'!$B$3:$K$561,3,0)</f>
        <v>كرتونة 200طبق</v>
      </c>
      <c r="E233" s="11"/>
      <c r="F233" s="14"/>
      <c r="G233" s="12">
        <f t="shared" si="201"/>
        <v>0</v>
      </c>
      <c r="H233" s="12"/>
      <c r="I233" s="12"/>
      <c r="J233" s="12">
        <f t="shared" si="202"/>
        <v>0</v>
      </c>
      <c r="K233" s="14"/>
      <c r="L233" s="13">
        <f t="shared" si="203"/>
        <v>0</v>
      </c>
      <c r="M233" s="11"/>
      <c r="N233" s="14"/>
      <c r="O233" s="12">
        <f t="shared" si="204"/>
        <v>0</v>
      </c>
      <c r="P233" s="12"/>
      <c r="Q233" s="12"/>
      <c r="R233" s="12">
        <f t="shared" si="205"/>
        <v>0</v>
      </c>
      <c r="S233" s="11"/>
      <c r="T233" s="14"/>
      <c r="U233" s="12">
        <f t="shared" si="206"/>
        <v>0</v>
      </c>
      <c r="V233" s="12"/>
      <c r="W233" s="12"/>
      <c r="X233" s="12">
        <f t="shared" si="207"/>
        <v>0</v>
      </c>
      <c r="Y233" s="11"/>
      <c r="Z233" s="14"/>
      <c r="AA233" s="12">
        <f t="shared" si="208"/>
        <v>0</v>
      </c>
      <c r="AB233" s="12"/>
      <c r="AC233" s="12"/>
      <c r="AD233" s="12">
        <f t="shared" si="209"/>
        <v>0</v>
      </c>
      <c r="AE233" s="11"/>
      <c r="AF233" s="14"/>
      <c r="AG233" s="12">
        <f t="shared" si="210"/>
        <v>0</v>
      </c>
      <c r="AH233" s="12"/>
      <c r="AI233" s="12"/>
      <c r="AJ233" s="12">
        <f t="shared" si="211"/>
        <v>0</v>
      </c>
      <c r="AK233" s="11"/>
      <c r="AL233" s="14"/>
      <c r="AM233" s="12">
        <f t="shared" si="212"/>
        <v>0</v>
      </c>
      <c r="AN233" s="12"/>
      <c r="AO233" s="12"/>
      <c r="AP233" s="12">
        <f t="shared" si="213"/>
        <v>0</v>
      </c>
      <c r="AQ233" s="11"/>
      <c r="AR233" s="14"/>
      <c r="AS233" s="12">
        <f t="shared" si="214"/>
        <v>0</v>
      </c>
      <c r="AT233" s="12"/>
      <c r="AU233" s="12"/>
      <c r="AV233" s="12">
        <f t="shared" si="215"/>
        <v>0</v>
      </c>
      <c r="AW233" s="11"/>
      <c r="AX233" s="14"/>
      <c r="AY233" s="12">
        <f t="shared" si="216"/>
        <v>0</v>
      </c>
      <c r="AZ233" s="12"/>
      <c r="BA233" s="12"/>
      <c r="BB233" s="12">
        <f t="shared" si="217"/>
        <v>0</v>
      </c>
      <c r="BC233" s="11"/>
      <c r="BD233" s="14"/>
      <c r="BE233" s="12">
        <f t="shared" si="218"/>
        <v>0</v>
      </c>
      <c r="BF233" s="12"/>
      <c r="BG233" s="12"/>
      <c r="BH233" s="12">
        <f t="shared" si="219"/>
        <v>0</v>
      </c>
      <c r="BI233" s="11"/>
      <c r="BJ233" s="14"/>
      <c r="BK233" s="12">
        <f t="shared" si="220"/>
        <v>0</v>
      </c>
      <c r="BL233" s="12"/>
      <c r="BM233" s="12"/>
      <c r="BN233" s="12">
        <f t="shared" si="221"/>
        <v>0</v>
      </c>
      <c r="BO233" s="11"/>
      <c r="BP233" s="14"/>
      <c r="BQ233" s="12">
        <f t="shared" si="222"/>
        <v>0</v>
      </c>
      <c r="BR233" s="12"/>
      <c r="BS233" s="12"/>
      <c r="BT233" s="12">
        <f t="shared" si="223"/>
        <v>0</v>
      </c>
      <c r="BU233" s="11"/>
      <c r="BV233" s="14"/>
      <c r="BW233" s="12">
        <f t="shared" si="224"/>
        <v>0</v>
      </c>
      <c r="BX233" s="12"/>
      <c r="BY233" s="12"/>
      <c r="BZ233" s="12">
        <f t="shared" si="225"/>
        <v>0</v>
      </c>
      <c r="CA233" s="11"/>
      <c r="CB233" s="14"/>
      <c r="CC233" s="12">
        <f t="shared" si="226"/>
        <v>0</v>
      </c>
      <c r="CD233" s="12"/>
      <c r="CE233" s="12"/>
      <c r="CF233" s="12">
        <f t="shared" si="227"/>
        <v>0</v>
      </c>
      <c r="CG233" s="11"/>
      <c r="CH233" s="14"/>
      <c r="CI233" s="12">
        <f t="shared" si="228"/>
        <v>0</v>
      </c>
      <c r="CJ233" s="12"/>
      <c r="CK233" s="12"/>
      <c r="CL233" s="12">
        <f t="shared" si="229"/>
        <v>0</v>
      </c>
      <c r="CM233" s="11"/>
      <c r="CN233" s="14"/>
      <c r="CO233" s="12">
        <f t="shared" si="230"/>
        <v>0</v>
      </c>
      <c r="CP233" s="12"/>
      <c r="CQ233" s="12"/>
      <c r="CR233" s="12">
        <f t="shared" si="231"/>
        <v>0</v>
      </c>
      <c r="CS233" s="11"/>
      <c r="CT233" s="14"/>
      <c r="CU233" s="12">
        <f t="shared" si="232"/>
        <v>0</v>
      </c>
      <c r="CV233" s="12"/>
      <c r="CW233" s="12"/>
      <c r="CX233" s="12">
        <f t="shared" si="233"/>
        <v>0</v>
      </c>
      <c r="CY233" s="11"/>
      <c r="CZ233" s="14"/>
      <c r="DA233" s="12">
        <f t="shared" si="234"/>
        <v>0</v>
      </c>
      <c r="DB233" s="12"/>
      <c r="DC233" s="12"/>
      <c r="DD233" s="12">
        <f t="shared" si="235"/>
        <v>0</v>
      </c>
      <c r="DE233" s="11"/>
      <c r="DF233" s="14"/>
      <c r="DG233" s="12">
        <f t="shared" si="236"/>
        <v>0</v>
      </c>
      <c r="DH233" s="12"/>
      <c r="DI233" s="12"/>
      <c r="DJ233" s="12">
        <f t="shared" si="237"/>
        <v>0</v>
      </c>
      <c r="DK233" s="11"/>
      <c r="DL233" s="14"/>
      <c r="DM233" s="12">
        <f t="shared" si="238"/>
        <v>0</v>
      </c>
      <c r="DN233" s="12"/>
      <c r="DO233" s="12"/>
      <c r="DP233" s="12">
        <f t="shared" si="239"/>
        <v>0</v>
      </c>
      <c r="DQ233" s="11"/>
      <c r="DR233" s="14"/>
      <c r="DS233" s="12">
        <f t="shared" si="240"/>
        <v>0</v>
      </c>
      <c r="DT233" s="12"/>
      <c r="DU233" s="12"/>
      <c r="DV233" s="12">
        <f t="shared" si="241"/>
        <v>0</v>
      </c>
      <c r="DW233" s="11"/>
      <c r="DX233" s="14"/>
      <c r="DY233" s="12">
        <f t="shared" si="242"/>
        <v>0</v>
      </c>
      <c r="DZ233" s="12"/>
      <c r="EA233" s="12"/>
      <c r="EB233" s="12">
        <f t="shared" si="243"/>
        <v>0</v>
      </c>
      <c r="EC233" s="11"/>
      <c r="ED233" s="14"/>
      <c r="EE233" s="12">
        <f t="shared" si="244"/>
        <v>0</v>
      </c>
      <c r="EF233" s="12"/>
      <c r="EG233" s="12"/>
      <c r="EH233" s="12">
        <f t="shared" si="245"/>
        <v>0</v>
      </c>
      <c r="EI233" s="11"/>
      <c r="EJ233" s="14"/>
      <c r="EK233" s="12">
        <f t="shared" si="246"/>
        <v>0</v>
      </c>
      <c r="EL233" s="12"/>
      <c r="EM233" s="12"/>
      <c r="EN233" s="12">
        <f t="shared" si="247"/>
        <v>0</v>
      </c>
      <c r="EO233" s="11"/>
      <c r="EP233" s="14"/>
      <c r="EQ233" s="12">
        <f t="shared" si="248"/>
        <v>0</v>
      </c>
      <c r="ER233" s="12"/>
      <c r="ES233" s="12"/>
      <c r="ET233" s="12">
        <f t="shared" si="249"/>
        <v>0</v>
      </c>
      <c r="EU233" s="11"/>
      <c r="EV233" s="14"/>
      <c r="EW233" s="12">
        <f t="shared" si="250"/>
        <v>0</v>
      </c>
      <c r="EX233" s="12"/>
      <c r="EY233" s="12"/>
      <c r="EZ233" s="12">
        <f t="shared" si="251"/>
        <v>0</v>
      </c>
      <c r="FA233" s="11"/>
      <c r="FB233" s="14"/>
      <c r="FC233" s="12">
        <f t="shared" si="252"/>
        <v>0</v>
      </c>
      <c r="FD233" s="12"/>
      <c r="FE233" s="12"/>
      <c r="FF233" s="12">
        <f t="shared" si="253"/>
        <v>0</v>
      </c>
      <c r="FG233" s="11"/>
      <c r="FH233" s="14"/>
      <c r="FI233" s="12">
        <f t="shared" si="254"/>
        <v>0</v>
      </c>
      <c r="FJ233" s="12"/>
      <c r="FK233" s="12"/>
      <c r="FL233" s="12">
        <f t="shared" si="255"/>
        <v>0</v>
      </c>
      <c r="FM233" s="11"/>
      <c r="FN233" s="14"/>
      <c r="FO233" s="12">
        <f t="shared" si="256"/>
        <v>0</v>
      </c>
      <c r="FP233" s="12"/>
      <c r="FQ233" s="12"/>
      <c r="FR233" s="12">
        <f t="shared" si="257"/>
        <v>0</v>
      </c>
      <c r="FS233" s="11"/>
      <c r="FT233" s="14"/>
      <c r="FU233" s="12">
        <f t="shared" si="258"/>
        <v>0</v>
      </c>
      <c r="FV233" s="12"/>
      <c r="FW233" s="12"/>
      <c r="FX233" s="12">
        <f t="shared" si="259"/>
        <v>0</v>
      </c>
      <c r="FY233" s="11"/>
      <c r="FZ233" s="14"/>
      <c r="GA233" s="12">
        <f t="shared" si="260"/>
        <v>0</v>
      </c>
      <c r="GB233" s="12"/>
      <c r="GC233" s="12"/>
      <c r="GD233" s="12">
        <f t="shared" si="261"/>
        <v>0</v>
      </c>
      <c r="GE233" s="11">
        <f>[2]Sheet1!$D$3</f>
        <v>0</v>
      </c>
      <c r="GF233" s="12">
        <f t="shared" si="262"/>
        <v>0</v>
      </c>
      <c r="GG233" s="12">
        <f t="shared" si="263"/>
        <v>0</v>
      </c>
      <c r="GH233" s="12">
        <f t="shared" si="264"/>
        <v>0</v>
      </c>
      <c r="GI233" s="12">
        <f t="shared" si="199"/>
        <v>0</v>
      </c>
      <c r="GJ233" s="13">
        <f t="shared" si="200"/>
        <v>0</v>
      </c>
    </row>
    <row r="234" spans="1:192" x14ac:dyDescent="0.25">
      <c r="A234" s="65"/>
      <c r="B234" s="9">
        <f>'[1]البيان الاساسى'!B232</f>
        <v>230</v>
      </c>
      <c r="C234" s="10" t="str">
        <f>VLOOKUP($B234,'[1]البيان الاساسى'!$B$3:$K$561,2,0)</f>
        <v>ديباك 1.5 كيلو 1980</v>
      </c>
      <c r="D234" s="10" t="str">
        <f>VLOOKUP($B234,'[1]البيان الاساسى'!$B$3:$K$561,3,0)</f>
        <v>كرتونة 300طبق</v>
      </c>
      <c r="E234" s="11"/>
      <c r="F234" s="14"/>
      <c r="G234" s="12">
        <f t="shared" si="201"/>
        <v>0</v>
      </c>
      <c r="H234" s="12"/>
      <c r="I234" s="12"/>
      <c r="J234" s="12">
        <f t="shared" si="202"/>
        <v>0</v>
      </c>
      <c r="K234" s="14"/>
      <c r="L234" s="13">
        <f t="shared" si="203"/>
        <v>0</v>
      </c>
      <c r="M234" s="11"/>
      <c r="N234" s="14"/>
      <c r="O234" s="12">
        <f t="shared" si="204"/>
        <v>0</v>
      </c>
      <c r="P234" s="12"/>
      <c r="Q234" s="12"/>
      <c r="R234" s="12">
        <f t="shared" si="205"/>
        <v>0</v>
      </c>
      <c r="S234" s="11"/>
      <c r="T234" s="14"/>
      <c r="U234" s="12">
        <f t="shared" si="206"/>
        <v>0</v>
      </c>
      <c r="V234" s="12"/>
      <c r="W234" s="12"/>
      <c r="X234" s="12">
        <f t="shared" si="207"/>
        <v>0</v>
      </c>
      <c r="Y234" s="11"/>
      <c r="Z234" s="14"/>
      <c r="AA234" s="12">
        <f t="shared" si="208"/>
        <v>0</v>
      </c>
      <c r="AB234" s="12"/>
      <c r="AC234" s="12"/>
      <c r="AD234" s="12">
        <f t="shared" si="209"/>
        <v>0</v>
      </c>
      <c r="AE234" s="11"/>
      <c r="AF234" s="14"/>
      <c r="AG234" s="12">
        <f t="shared" si="210"/>
        <v>0</v>
      </c>
      <c r="AH234" s="12"/>
      <c r="AI234" s="12"/>
      <c r="AJ234" s="12">
        <f t="shared" si="211"/>
        <v>0</v>
      </c>
      <c r="AK234" s="11"/>
      <c r="AL234" s="14"/>
      <c r="AM234" s="12">
        <f t="shared" si="212"/>
        <v>0</v>
      </c>
      <c r="AN234" s="12"/>
      <c r="AO234" s="12"/>
      <c r="AP234" s="12">
        <f t="shared" si="213"/>
        <v>0</v>
      </c>
      <c r="AQ234" s="11"/>
      <c r="AR234" s="14"/>
      <c r="AS234" s="12">
        <f t="shared" si="214"/>
        <v>0</v>
      </c>
      <c r="AT234" s="12"/>
      <c r="AU234" s="12"/>
      <c r="AV234" s="12">
        <f t="shared" si="215"/>
        <v>0</v>
      </c>
      <c r="AW234" s="11"/>
      <c r="AX234" s="14"/>
      <c r="AY234" s="12">
        <f t="shared" si="216"/>
        <v>0</v>
      </c>
      <c r="AZ234" s="12"/>
      <c r="BA234" s="12"/>
      <c r="BB234" s="12">
        <f t="shared" si="217"/>
        <v>0</v>
      </c>
      <c r="BC234" s="11"/>
      <c r="BD234" s="14"/>
      <c r="BE234" s="12">
        <f t="shared" si="218"/>
        <v>0</v>
      </c>
      <c r="BF234" s="12"/>
      <c r="BG234" s="12"/>
      <c r="BH234" s="12">
        <f t="shared" si="219"/>
        <v>0</v>
      </c>
      <c r="BI234" s="11"/>
      <c r="BJ234" s="14"/>
      <c r="BK234" s="12">
        <f t="shared" si="220"/>
        <v>0</v>
      </c>
      <c r="BL234" s="12"/>
      <c r="BM234" s="12"/>
      <c r="BN234" s="12">
        <f t="shared" si="221"/>
        <v>0</v>
      </c>
      <c r="BO234" s="11"/>
      <c r="BP234" s="14"/>
      <c r="BQ234" s="12">
        <f t="shared" si="222"/>
        <v>0</v>
      </c>
      <c r="BR234" s="12"/>
      <c r="BS234" s="12"/>
      <c r="BT234" s="12">
        <f t="shared" si="223"/>
        <v>0</v>
      </c>
      <c r="BU234" s="11"/>
      <c r="BV234" s="14"/>
      <c r="BW234" s="12">
        <f t="shared" si="224"/>
        <v>0</v>
      </c>
      <c r="BX234" s="12"/>
      <c r="BY234" s="12"/>
      <c r="BZ234" s="12">
        <f t="shared" si="225"/>
        <v>0</v>
      </c>
      <c r="CA234" s="11"/>
      <c r="CB234" s="14"/>
      <c r="CC234" s="12">
        <f t="shared" si="226"/>
        <v>0</v>
      </c>
      <c r="CD234" s="12"/>
      <c r="CE234" s="12"/>
      <c r="CF234" s="12">
        <f t="shared" si="227"/>
        <v>0</v>
      </c>
      <c r="CG234" s="11"/>
      <c r="CH234" s="14"/>
      <c r="CI234" s="12">
        <f t="shared" si="228"/>
        <v>0</v>
      </c>
      <c r="CJ234" s="12"/>
      <c r="CK234" s="12"/>
      <c r="CL234" s="12">
        <f t="shared" si="229"/>
        <v>0</v>
      </c>
      <c r="CM234" s="11"/>
      <c r="CN234" s="14"/>
      <c r="CO234" s="12">
        <f t="shared" si="230"/>
        <v>0</v>
      </c>
      <c r="CP234" s="12"/>
      <c r="CQ234" s="12"/>
      <c r="CR234" s="12">
        <f t="shared" si="231"/>
        <v>0</v>
      </c>
      <c r="CS234" s="11"/>
      <c r="CT234" s="14"/>
      <c r="CU234" s="12">
        <f t="shared" si="232"/>
        <v>0</v>
      </c>
      <c r="CV234" s="12"/>
      <c r="CW234" s="12"/>
      <c r="CX234" s="12">
        <f t="shared" si="233"/>
        <v>0</v>
      </c>
      <c r="CY234" s="11"/>
      <c r="CZ234" s="14"/>
      <c r="DA234" s="12">
        <f t="shared" si="234"/>
        <v>0</v>
      </c>
      <c r="DB234" s="12"/>
      <c r="DC234" s="12"/>
      <c r="DD234" s="12">
        <f t="shared" si="235"/>
        <v>0</v>
      </c>
      <c r="DE234" s="11"/>
      <c r="DF234" s="14"/>
      <c r="DG234" s="12">
        <f t="shared" si="236"/>
        <v>0</v>
      </c>
      <c r="DH234" s="12"/>
      <c r="DI234" s="12"/>
      <c r="DJ234" s="12">
        <f t="shared" si="237"/>
        <v>0</v>
      </c>
      <c r="DK234" s="11"/>
      <c r="DL234" s="14"/>
      <c r="DM234" s="12">
        <f t="shared" si="238"/>
        <v>0</v>
      </c>
      <c r="DN234" s="12"/>
      <c r="DO234" s="12"/>
      <c r="DP234" s="12">
        <f t="shared" si="239"/>
        <v>0</v>
      </c>
      <c r="DQ234" s="11"/>
      <c r="DR234" s="14"/>
      <c r="DS234" s="12">
        <f t="shared" si="240"/>
        <v>0</v>
      </c>
      <c r="DT234" s="12"/>
      <c r="DU234" s="12"/>
      <c r="DV234" s="12">
        <f t="shared" si="241"/>
        <v>0</v>
      </c>
      <c r="DW234" s="11"/>
      <c r="DX234" s="14"/>
      <c r="DY234" s="12">
        <f t="shared" si="242"/>
        <v>0</v>
      </c>
      <c r="DZ234" s="12"/>
      <c r="EA234" s="12"/>
      <c r="EB234" s="12">
        <f t="shared" si="243"/>
        <v>0</v>
      </c>
      <c r="EC234" s="11"/>
      <c r="ED234" s="14"/>
      <c r="EE234" s="12">
        <f t="shared" si="244"/>
        <v>0</v>
      </c>
      <c r="EF234" s="12"/>
      <c r="EG234" s="12"/>
      <c r="EH234" s="12">
        <f t="shared" si="245"/>
        <v>0</v>
      </c>
      <c r="EI234" s="11"/>
      <c r="EJ234" s="14"/>
      <c r="EK234" s="12">
        <f t="shared" si="246"/>
        <v>0</v>
      </c>
      <c r="EL234" s="12"/>
      <c r="EM234" s="12"/>
      <c r="EN234" s="12">
        <f t="shared" si="247"/>
        <v>0</v>
      </c>
      <c r="EO234" s="11"/>
      <c r="EP234" s="14"/>
      <c r="EQ234" s="12">
        <f t="shared" si="248"/>
        <v>0</v>
      </c>
      <c r="ER234" s="12"/>
      <c r="ES234" s="12"/>
      <c r="ET234" s="12">
        <f t="shared" si="249"/>
        <v>0</v>
      </c>
      <c r="EU234" s="11"/>
      <c r="EV234" s="14"/>
      <c r="EW234" s="12">
        <f t="shared" si="250"/>
        <v>0</v>
      </c>
      <c r="EX234" s="12"/>
      <c r="EY234" s="12"/>
      <c r="EZ234" s="12">
        <f t="shared" si="251"/>
        <v>0</v>
      </c>
      <c r="FA234" s="11"/>
      <c r="FB234" s="14"/>
      <c r="FC234" s="12">
        <f t="shared" si="252"/>
        <v>0</v>
      </c>
      <c r="FD234" s="12"/>
      <c r="FE234" s="12"/>
      <c r="FF234" s="12">
        <f t="shared" si="253"/>
        <v>0</v>
      </c>
      <c r="FG234" s="11"/>
      <c r="FH234" s="14"/>
      <c r="FI234" s="12">
        <f t="shared" si="254"/>
        <v>0</v>
      </c>
      <c r="FJ234" s="12"/>
      <c r="FK234" s="12"/>
      <c r="FL234" s="12">
        <f t="shared" si="255"/>
        <v>0</v>
      </c>
      <c r="FM234" s="11"/>
      <c r="FN234" s="14"/>
      <c r="FO234" s="12">
        <f t="shared" si="256"/>
        <v>0</v>
      </c>
      <c r="FP234" s="12"/>
      <c r="FQ234" s="12"/>
      <c r="FR234" s="12">
        <f t="shared" si="257"/>
        <v>0</v>
      </c>
      <c r="FS234" s="11"/>
      <c r="FT234" s="14"/>
      <c r="FU234" s="12">
        <f t="shared" si="258"/>
        <v>0</v>
      </c>
      <c r="FV234" s="12"/>
      <c r="FW234" s="12"/>
      <c r="FX234" s="12">
        <f t="shared" si="259"/>
        <v>0</v>
      </c>
      <c r="FY234" s="11"/>
      <c r="FZ234" s="14"/>
      <c r="GA234" s="12">
        <f t="shared" si="260"/>
        <v>0</v>
      </c>
      <c r="GB234" s="12"/>
      <c r="GC234" s="12"/>
      <c r="GD234" s="12">
        <f t="shared" si="261"/>
        <v>0</v>
      </c>
      <c r="GE234" s="11">
        <f>[2]Sheet1!$D$3</f>
        <v>0</v>
      </c>
      <c r="GF234" s="12">
        <f t="shared" si="262"/>
        <v>0</v>
      </c>
      <c r="GG234" s="12">
        <f t="shared" si="263"/>
        <v>0</v>
      </c>
      <c r="GH234" s="12">
        <f t="shared" si="264"/>
        <v>0</v>
      </c>
      <c r="GI234" s="12">
        <f t="shared" si="199"/>
        <v>0</v>
      </c>
      <c r="GJ234" s="13">
        <f t="shared" si="200"/>
        <v>0</v>
      </c>
    </row>
    <row r="235" spans="1:192" x14ac:dyDescent="0.25">
      <c r="A235" s="65"/>
      <c r="B235" s="9">
        <f>'[1]البيان الاساسى'!B233</f>
        <v>231</v>
      </c>
      <c r="C235" s="10" t="str">
        <f>VLOOKUP($B235,'[1]البيان الاساسى'!$B$3:$K$561,2,0)</f>
        <v>ديباك 1 كيلو 1135</v>
      </c>
      <c r="D235" s="10" t="str">
        <f>VLOOKUP($B235,'[1]البيان الاساسى'!$B$3:$K$561,3,0)</f>
        <v>كرتونة 600طبق</v>
      </c>
      <c r="E235" s="11"/>
      <c r="F235" s="14"/>
      <c r="G235" s="12">
        <f t="shared" si="201"/>
        <v>0</v>
      </c>
      <c r="H235" s="12"/>
      <c r="I235" s="12"/>
      <c r="J235" s="12">
        <f t="shared" si="202"/>
        <v>0</v>
      </c>
      <c r="K235" s="14"/>
      <c r="L235" s="13">
        <f t="shared" si="203"/>
        <v>0</v>
      </c>
      <c r="M235" s="11"/>
      <c r="N235" s="14"/>
      <c r="O235" s="12">
        <f t="shared" si="204"/>
        <v>0</v>
      </c>
      <c r="P235" s="12"/>
      <c r="Q235" s="12"/>
      <c r="R235" s="12">
        <f t="shared" si="205"/>
        <v>0</v>
      </c>
      <c r="S235" s="11"/>
      <c r="T235" s="14"/>
      <c r="U235" s="12">
        <f t="shared" si="206"/>
        <v>0</v>
      </c>
      <c r="V235" s="12"/>
      <c r="W235" s="12"/>
      <c r="X235" s="12">
        <f t="shared" si="207"/>
        <v>0</v>
      </c>
      <c r="Y235" s="11"/>
      <c r="Z235" s="14"/>
      <c r="AA235" s="12">
        <f t="shared" si="208"/>
        <v>0</v>
      </c>
      <c r="AB235" s="12"/>
      <c r="AC235" s="12"/>
      <c r="AD235" s="12">
        <f t="shared" si="209"/>
        <v>0</v>
      </c>
      <c r="AE235" s="11"/>
      <c r="AF235" s="14"/>
      <c r="AG235" s="12">
        <f t="shared" si="210"/>
        <v>0</v>
      </c>
      <c r="AH235" s="12"/>
      <c r="AI235" s="12"/>
      <c r="AJ235" s="12">
        <f t="shared" si="211"/>
        <v>0</v>
      </c>
      <c r="AK235" s="11"/>
      <c r="AL235" s="14"/>
      <c r="AM235" s="12">
        <f t="shared" si="212"/>
        <v>0</v>
      </c>
      <c r="AN235" s="12"/>
      <c r="AO235" s="12"/>
      <c r="AP235" s="12">
        <f t="shared" si="213"/>
        <v>0</v>
      </c>
      <c r="AQ235" s="11"/>
      <c r="AR235" s="14"/>
      <c r="AS235" s="12">
        <f t="shared" si="214"/>
        <v>0</v>
      </c>
      <c r="AT235" s="12"/>
      <c r="AU235" s="12"/>
      <c r="AV235" s="12">
        <f t="shared" si="215"/>
        <v>0</v>
      </c>
      <c r="AW235" s="11"/>
      <c r="AX235" s="14"/>
      <c r="AY235" s="12">
        <f t="shared" si="216"/>
        <v>0</v>
      </c>
      <c r="AZ235" s="12"/>
      <c r="BA235" s="12"/>
      <c r="BB235" s="12">
        <f t="shared" si="217"/>
        <v>0</v>
      </c>
      <c r="BC235" s="11"/>
      <c r="BD235" s="14"/>
      <c r="BE235" s="12">
        <f t="shared" si="218"/>
        <v>0</v>
      </c>
      <c r="BF235" s="12"/>
      <c r="BG235" s="12"/>
      <c r="BH235" s="12">
        <f t="shared" si="219"/>
        <v>0</v>
      </c>
      <c r="BI235" s="11"/>
      <c r="BJ235" s="14"/>
      <c r="BK235" s="12">
        <f t="shared" si="220"/>
        <v>0</v>
      </c>
      <c r="BL235" s="12"/>
      <c r="BM235" s="12"/>
      <c r="BN235" s="12">
        <f t="shared" si="221"/>
        <v>0</v>
      </c>
      <c r="BO235" s="11"/>
      <c r="BP235" s="14"/>
      <c r="BQ235" s="12">
        <f t="shared" si="222"/>
        <v>0</v>
      </c>
      <c r="BR235" s="12"/>
      <c r="BS235" s="12"/>
      <c r="BT235" s="12">
        <f t="shared" si="223"/>
        <v>0</v>
      </c>
      <c r="BU235" s="11"/>
      <c r="BV235" s="14"/>
      <c r="BW235" s="12">
        <f t="shared" si="224"/>
        <v>0</v>
      </c>
      <c r="BX235" s="12"/>
      <c r="BY235" s="12"/>
      <c r="BZ235" s="12">
        <f t="shared" si="225"/>
        <v>0</v>
      </c>
      <c r="CA235" s="11"/>
      <c r="CB235" s="14"/>
      <c r="CC235" s="12">
        <f t="shared" si="226"/>
        <v>0</v>
      </c>
      <c r="CD235" s="12"/>
      <c r="CE235" s="12"/>
      <c r="CF235" s="12">
        <f t="shared" si="227"/>
        <v>0</v>
      </c>
      <c r="CG235" s="11"/>
      <c r="CH235" s="14"/>
      <c r="CI235" s="12">
        <f t="shared" si="228"/>
        <v>0</v>
      </c>
      <c r="CJ235" s="12"/>
      <c r="CK235" s="12"/>
      <c r="CL235" s="12">
        <f t="shared" si="229"/>
        <v>0</v>
      </c>
      <c r="CM235" s="11"/>
      <c r="CN235" s="14"/>
      <c r="CO235" s="12">
        <f t="shared" si="230"/>
        <v>0</v>
      </c>
      <c r="CP235" s="12"/>
      <c r="CQ235" s="12"/>
      <c r="CR235" s="12">
        <f t="shared" si="231"/>
        <v>0</v>
      </c>
      <c r="CS235" s="11"/>
      <c r="CT235" s="14"/>
      <c r="CU235" s="12">
        <f t="shared" si="232"/>
        <v>0</v>
      </c>
      <c r="CV235" s="12"/>
      <c r="CW235" s="12"/>
      <c r="CX235" s="12">
        <f t="shared" si="233"/>
        <v>0</v>
      </c>
      <c r="CY235" s="11"/>
      <c r="CZ235" s="14"/>
      <c r="DA235" s="12">
        <f t="shared" si="234"/>
        <v>0</v>
      </c>
      <c r="DB235" s="12"/>
      <c r="DC235" s="12"/>
      <c r="DD235" s="12">
        <f t="shared" si="235"/>
        <v>0</v>
      </c>
      <c r="DE235" s="11"/>
      <c r="DF235" s="14"/>
      <c r="DG235" s="12">
        <f t="shared" si="236"/>
        <v>0</v>
      </c>
      <c r="DH235" s="12"/>
      <c r="DI235" s="12"/>
      <c r="DJ235" s="12">
        <f t="shared" si="237"/>
        <v>0</v>
      </c>
      <c r="DK235" s="11"/>
      <c r="DL235" s="14"/>
      <c r="DM235" s="12">
        <f t="shared" si="238"/>
        <v>0</v>
      </c>
      <c r="DN235" s="12"/>
      <c r="DO235" s="12"/>
      <c r="DP235" s="12">
        <f t="shared" si="239"/>
        <v>0</v>
      </c>
      <c r="DQ235" s="11"/>
      <c r="DR235" s="14"/>
      <c r="DS235" s="12">
        <f t="shared" si="240"/>
        <v>0</v>
      </c>
      <c r="DT235" s="12"/>
      <c r="DU235" s="12"/>
      <c r="DV235" s="12">
        <f t="shared" si="241"/>
        <v>0</v>
      </c>
      <c r="DW235" s="11"/>
      <c r="DX235" s="14"/>
      <c r="DY235" s="12">
        <f t="shared" si="242"/>
        <v>0</v>
      </c>
      <c r="DZ235" s="12"/>
      <c r="EA235" s="12"/>
      <c r="EB235" s="12">
        <f t="shared" si="243"/>
        <v>0</v>
      </c>
      <c r="EC235" s="11"/>
      <c r="ED235" s="14"/>
      <c r="EE235" s="12">
        <f t="shared" si="244"/>
        <v>0</v>
      </c>
      <c r="EF235" s="12"/>
      <c r="EG235" s="12"/>
      <c r="EH235" s="12">
        <f t="shared" si="245"/>
        <v>0</v>
      </c>
      <c r="EI235" s="11"/>
      <c r="EJ235" s="14"/>
      <c r="EK235" s="12">
        <f t="shared" si="246"/>
        <v>0</v>
      </c>
      <c r="EL235" s="12"/>
      <c r="EM235" s="12"/>
      <c r="EN235" s="12">
        <f t="shared" si="247"/>
        <v>0</v>
      </c>
      <c r="EO235" s="11"/>
      <c r="EP235" s="14"/>
      <c r="EQ235" s="12">
        <f t="shared" si="248"/>
        <v>0</v>
      </c>
      <c r="ER235" s="12"/>
      <c r="ES235" s="12"/>
      <c r="ET235" s="12">
        <f t="shared" si="249"/>
        <v>0</v>
      </c>
      <c r="EU235" s="11"/>
      <c r="EV235" s="14"/>
      <c r="EW235" s="12">
        <f t="shared" si="250"/>
        <v>0</v>
      </c>
      <c r="EX235" s="12"/>
      <c r="EY235" s="12"/>
      <c r="EZ235" s="12">
        <f t="shared" si="251"/>
        <v>0</v>
      </c>
      <c r="FA235" s="11"/>
      <c r="FB235" s="14"/>
      <c r="FC235" s="12">
        <f t="shared" si="252"/>
        <v>0</v>
      </c>
      <c r="FD235" s="12"/>
      <c r="FE235" s="12"/>
      <c r="FF235" s="12">
        <f t="shared" si="253"/>
        <v>0</v>
      </c>
      <c r="FG235" s="11"/>
      <c r="FH235" s="14"/>
      <c r="FI235" s="12">
        <f t="shared" si="254"/>
        <v>0</v>
      </c>
      <c r="FJ235" s="12"/>
      <c r="FK235" s="12"/>
      <c r="FL235" s="12">
        <f t="shared" si="255"/>
        <v>0</v>
      </c>
      <c r="FM235" s="11"/>
      <c r="FN235" s="14"/>
      <c r="FO235" s="12">
        <f t="shared" si="256"/>
        <v>0</v>
      </c>
      <c r="FP235" s="12"/>
      <c r="FQ235" s="12"/>
      <c r="FR235" s="12">
        <f t="shared" si="257"/>
        <v>0</v>
      </c>
      <c r="FS235" s="11"/>
      <c r="FT235" s="14"/>
      <c r="FU235" s="12">
        <f t="shared" si="258"/>
        <v>0</v>
      </c>
      <c r="FV235" s="12"/>
      <c r="FW235" s="12"/>
      <c r="FX235" s="12">
        <f t="shared" si="259"/>
        <v>0</v>
      </c>
      <c r="FY235" s="11"/>
      <c r="FZ235" s="14"/>
      <c r="GA235" s="12">
        <f t="shared" si="260"/>
        <v>0</v>
      </c>
      <c r="GB235" s="12"/>
      <c r="GC235" s="12"/>
      <c r="GD235" s="12">
        <f t="shared" si="261"/>
        <v>0</v>
      </c>
      <c r="GE235" s="11">
        <f>[2]Sheet1!$D$3</f>
        <v>0</v>
      </c>
      <c r="GF235" s="12">
        <f t="shared" si="262"/>
        <v>0</v>
      </c>
      <c r="GG235" s="12">
        <f t="shared" si="263"/>
        <v>0</v>
      </c>
      <c r="GH235" s="12">
        <f t="shared" si="264"/>
        <v>0</v>
      </c>
      <c r="GI235" s="12">
        <f t="shared" si="199"/>
        <v>0</v>
      </c>
      <c r="GJ235" s="13">
        <f t="shared" si="200"/>
        <v>0</v>
      </c>
    </row>
    <row r="236" spans="1:192" x14ac:dyDescent="0.25">
      <c r="A236" s="65"/>
      <c r="B236" s="9">
        <f>'[1]البيان الاساسى'!B234</f>
        <v>232</v>
      </c>
      <c r="C236" s="10" t="str">
        <f>VLOOKUP($B236,'[1]البيان الاساسى'!$B$3:$K$561,2,0)</f>
        <v>ديباك 1/2 600</v>
      </c>
      <c r="D236" s="10" t="str">
        <f>VLOOKUP($B236,'[1]البيان الاساسى'!$B$3:$K$561,3,0)</f>
        <v>كرتونة 600طبق</v>
      </c>
      <c r="E236" s="11"/>
      <c r="F236" s="14"/>
      <c r="G236" s="12">
        <f t="shared" si="201"/>
        <v>0</v>
      </c>
      <c r="H236" s="12"/>
      <c r="I236" s="12"/>
      <c r="J236" s="12">
        <f t="shared" si="202"/>
        <v>0</v>
      </c>
      <c r="K236" s="14"/>
      <c r="L236" s="13">
        <f t="shared" si="203"/>
        <v>0</v>
      </c>
      <c r="M236" s="11"/>
      <c r="N236" s="14"/>
      <c r="O236" s="12">
        <f t="shared" si="204"/>
        <v>0</v>
      </c>
      <c r="P236" s="12"/>
      <c r="Q236" s="12"/>
      <c r="R236" s="12">
        <f t="shared" si="205"/>
        <v>0</v>
      </c>
      <c r="S236" s="11"/>
      <c r="T236" s="14"/>
      <c r="U236" s="12">
        <f t="shared" si="206"/>
        <v>0</v>
      </c>
      <c r="V236" s="12"/>
      <c r="W236" s="12"/>
      <c r="X236" s="12">
        <f t="shared" si="207"/>
        <v>0</v>
      </c>
      <c r="Y236" s="11"/>
      <c r="Z236" s="14"/>
      <c r="AA236" s="12">
        <f t="shared" si="208"/>
        <v>0</v>
      </c>
      <c r="AB236" s="12"/>
      <c r="AC236" s="12"/>
      <c r="AD236" s="12">
        <f t="shared" si="209"/>
        <v>0</v>
      </c>
      <c r="AE236" s="11"/>
      <c r="AF236" s="14"/>
      <c r="AG236" s="12">
        <f t="shared" si="210"/>
        <v>0</v>
      </c>
      <c r="AH236" s="12"/>
      <c r="AI236" s="12"/>
      <c r="AJ236" s="12">
        <f t="shared" si="211"/>
        <v>0</v>
      </c>
      <c r="AK236" s="11"/>
      <c r="AL236" s="14"/>
      <c r="AM236" s="12">
        <f t="shared" si="212"/>
        <v>0</v>
      </c>
      <c r="AN236" s="12"/>
      <c r="AO236" s="12"/>
      <c r="AP236" s="12">
        <f t="shared" si="213"/>
        <v>0</v>
      </c>
      <c r="AQ236" s="11"/>
      <c r="AR236" s="14"/>
      <c r="AS236" s="12">
        <f t="shared" si="214"/>
        <v>0</v>
      </c>
      <c r="AT236" s="12"/>
      <c r="AU236" s="12"/>
      <c r="AV236" s="12">
        <f t="shared" si="215"/>
        <v>0</v>
      </c>
      <c r="AW236" s="11"/>
      <c r="AX236" s="14"/>
      <c r="AY236" s="12">
        <f t="shared" si="216"/>
        <v>0</v>
      </c>
      <c r="AZ236" s="12"/>
      <c r="BA236" s="12"/>
      <c r="BB236" s="12">
        <f t="shared" si="217"/>
        <v>0</v>
      </c>
      <c r="BC236" s="11"/>
      <c r="BD236" s="14"/>
      <c r="BE236" s="12">
        <f t="shared" si="218"/>
        <v>0</v>
      </c>
      <c r="BF236" s="12"/>
      <c r="BG236" s="12"/>
      <c r="BH236" s="12">
        <f t="shared" si="219"/>
        <v>0</v>
      </c>
      <c r="BI236" s="11"/>
      <c r="BJ236" s="14"/>
      <c r="BK236" s="12">
        <f t="shared" si="220"/>
        <v>0</v>
      </c>
      <c r="BL236" s="12"/>
      <c r="BM236" s="12"/>
      <c r="BN236" s="12">
        <f t="shared" si="221"/>
        <v>0</v>
      </c>
      <c r="BO236" s="11"/>
      <c r="BP236" s="14"/>
      <c r="BQ236" s="12">
        <f t="shared" si="222"/>
        <v>0</v>
      </c>
      <c r="BR236" s="12"/>
      <c r="BS236" s="12"/>
      <c r="BT236" s="12">
        <f t="shared" si="223"/>
        <v>0</v>
      </c>
      <c r="BU236" s="11"/>
      <c r="BV236" s="14"/>
      <c r="BW236" s="12">
        <f t="shared" si="224"/>
        <v>0</v>
      </c>
      <c r="BX236" s="12"/>
      <c r="BY236" s="12"/>
      <c r="BZ236" s="12">
        <f t="shared" si="225"/>
        <v>0</v>
      </c>
      <c r="CA236" s="11"/>
      <c r="CB236" s="14"/>
      <c r="CC236" s="12">
        <f t="shared" si="226"/>
        <v>0</v>
      </c>
      <c r="CD236" s="12"/>
      <c r="CE236" s="12"/>
      <c r="CF236" s="12">
        <f t="shared" si="227"/>
        <v>0</v>
      </c>
      <c r="CG236" s="11"/>
      <c r="CH236" s="14"/>
      <c r="CI236" s="12">
        <f t="shared" si="228"/>
        <v>0</v>
      </c>
      <c r="CJ236" s="12"/>
      <c r="CK236" s="12"/>
      <c r="CL236" s="12">
        <f t="shared" si="229"/>
        <v>0</v>
      </c>
      <c r="CM236" s="11"/>
      <c r="CN236" s="14"/>
      <c r="CO236" s="12">
        <f t="shared" si="230"/>
        <v>0</v>
      </c>
      <c r="CP236" s="12"/>
      <c r="CQ236" s="12"/>
      <c r="CR236" s="12">
        <f t="shared" si="231"/>
        <v>0</v>
      </c>
      <c r="CS236" s="11"/>
      <c r="CT236" s="14"/>
      <c r="CU236" s="12">
        <f t="shared" si="232"/>
        <v>0</v>
      </c>
      <c r="CV236" s="12"/>
      <c r="CW236" s="12"/>
      <c r="CX236" s="12">
        <f t="shared" si="233"/>
        <v>0</v>
      </c>
      <c r="CY236" s="11"/>
      <c r="CZ236" s="14"/>
      <c r="DA236" s="12">
        <f t="shared" si="234"/>
        <v>0</v>
      </c>
      <c r="DB236" s="12"/>
      <c r="DC236" s="12"/>
      <c r="DD236" s="12">
        <f t="shared" si="235"/>
        <v>0</v>
      </c>
      <c r="DE236" s="11"/>
      <c r="DF236" s="14"/>
      <c r="DG236" s="12">
        <f t="shared" si="236"/>
        <v>0</v>
      </c>
      <c r="DH236" s="12"/>
      <c r="DI236" s="12"/>
      <c r="DJ236" s="12">
        <f t="shared" si="237"/>
        <v>0</v>
      </c>
      <c r="DK236" s="11"/>
      <c r="DL236" s="14"/>
      <c r="DM236" s="12">
        <f t="shared" si="238"/>
        <v>0</v>
      </c>
      <c r="DN236" s="12"/>
      <c r="DO236" s="12"/>
      <c r="DP236" s="12">
        <f t="shared" si="239"/>
        <v>0</v>
      </c>
      <c r="DQ236" s="11"/>
      <c r="DR236" s="14"/>
      <c r="DS236" s="12">
        <f t="shared" si="240"/>
        <v>0</v>
      </c>
      <c r="DT236" s="12"/>
      <c r="DU236" s="12"/>
      <c r="DV236" s="12">
        <f t="shared" si="241"/>
        <v>0</v>
      </c>
      <c r="DW236" s="11"/>
      <c r="DX236" s="14"/>
      <c r="DY236" s="12">
        <f t="shared" si="242"/>
        <v>0</v>
      </c>
      <c r="DZ236" s="12"/>
      <c r="EA236" s="12"/>
      <c r="EB236" s="12">
        <f t="shared" si="243"/>
        <v>0</v>
      </c>
      <c r="EC236" s="11"/>
      <c r="ED236" s="14"/>
      <c r="EE236" s="12">
        <f t="shared" si="244"/>
        <v>0</v>
      </c>
      <c r="EF236" s="12"/>
      <c r="EG236" s="12"/>
      <c r="EH236" s="12">
        <f t="shared" si="245"/>
        <v>0</v>
      </c>
      <c r="EI236" s="11"/>
      <c r="EJ236" s="14"/>
      <c r="EK236" s="12">
        <f t="shared" si="246"/>
        <v>0</v>
      </c>
      <c r="EL236" s="12"/>
      <c r="EM236" s="12"/>
      <c r="EN236" s="12">
        <f t="shared" si="247"/>
        <v>0</v>
      </c>
      <c r="EO236" s="11"/>
      <c r="EP236" s="14"/>
      <c r="EQ236" s="12">
        <f t="shared" si="248"/>
        <v>0</v>
      </c>
      <c r="ER236" s="12"/>
      <c r="ES236" s="12"/>
      <c r="ET236" s="12">
        <f t="shared" si="249"/>
        <v>0</v>
      </c>
      <c r="EU236" s="11"/>
      <c r="EV236" s="14"/>
      <c r="EW236" s="12">
        <f t="shared" si="250"/>
        <v>0</v>
      </c>
      <c r="EX236" s="12"/>
      <c r="EY236" s="12"/>
      <c r="EZ236" s="12">
        <f t="shared" si="251"/>
        <v>0</v>
      </c>
      <c r="FA236" s="11"/>
      <c r="FB236" s="14"/>
      <c r="FC236" s="12">
        <f t="shared" si="252"/>
        <v>0</v>
      </c>
      <c r="FD236" s="12"/>
      <c r="FE236" s="12"/>
      <c r="FF236" s="12">
        <f t="shared" si="253"/>
        <v>0</v>
      </c>
      <c r="FG236" s="11"/>
      <c r="FH236" s="14"/>
      <c r="FI236" s="12">
        <f t="shared" si="254"/>
        <v>0</v>
      </c>
      <c r="FJ236" s="12"/>
      <c r="FK236" s="12"/>
      <c r="FL236" s="12">
        <f t="shared" si="255"/>
        <v>0</v>
      </c>
      <c r="FM236" s="11"/>
      <c r="FN236" s="14"/>
      <c r="FO236" s="12">
        <f t="shared" si="256"/>
        <v>0</v>
      </c>
      <c r="FP236" s="12"/>
      <c r="FQ236" s="12"/>
      <c r="FR236" s="12">
        <f t="shared" si="257"/>
        <v>0</v>
      </c>
      <c r="FS236" s="11"/>
      <c r="FT236" s="14"/>
      <c r="FU236" s="12">
        <f t="shared" si="258"/>
        <v>0</v>
      </c>
      <c r="FV236" s="12"/>
      <c r="FW236" s="12"/>
      <c r="FX236" s="12">
        <f t="shared" si="259"/>
        <v>0</v>
      </c>
      <c r="FY236" s="11"/>
      <c r="FZ236" s="14"/>
      <c r="GA236" s="12">
        <f t="shared" si="260"/>
        <v>0</v>
      </c>
      <c r="GB236" s="12"/>
      <c r="GC236" s="12"/>
      <c r="GD236" s="12">
        <f t="shared" si="261"/>
        <v>0</v>
      </c>
      <c r="GE236" s="11">
        <f>[2]Sheet1!$D$3</f>
        <v>0</v>
      </c>
      <c r="GF236" s="12">
        <f t="shared" si="262"/>
        <v>0</v>
      </c>
      <c r="GG236" s="12">
        <f t="shared" si="263"/>
        <v>0</v>
      </c>
      <c r="GH236" s="12">
        <f t="shared" si="264"/>
        <v>0</v>
      </c>
      <c r="GI236" s="12">
        <f t="shared" si="199"/>
        <v>0</v>
      </c>
      <c r="GJ236" s="13">
        <f t="shared" si="200"/>
        <v>0</v>
      </c>
    </row>
    <row r="237" spans="1:192" x14ac:dyDescent="0.25">
      <c r="A237" s="65"/>
      <c r="B237" s="9">
        <f>'[1]البيان الاساسى'!B235</f>
        <v>233</v>
      </c>
      <c r="C237" s="10" t="str">
        <f>VLOOKUP($B237,'[1]البيان الاساسى'!$B$3:$K$561,2,0)</f>
        <v>ديباك راون (حلة) 685</v>
      </c>
      <c r="D237" s="10" t="str">
        <f>VLOOKUP($B237,'[1]البيان الاساسى'!$B$3:$K$561,3,0)</f>
        <v>كرتونة 1000طبق</v>
      </c>
      <c r="E237" s="11"/>
      <c r="F237" s="14"/>
      <c r="G237" s="12">
        <f t="shared" si="201"/>
        <v>0</v>
      </c>
      <c r="H237" s="12"/>
      <c r="I237" s="12"/>
      <c r="J237" s="12">
        <f t="shared" si="202"/>
        <v>0</v>
      </c>
      <c r="K237" s="14"/>
      <c r="L237" s="13">
        <f t="shared" si="203"/>
        <v>0</v>
      </c>
      <c r="M237" s="11"/>
      <c r="N237" s="14"/>
      <c r="O237" s="12">
        <f t="shared" si="204"/>
        <v>0</v>
      </c>
      <c r="P237" s="12"/>
      <c r="Q237" s="12"/>
      <c r="R237" s="12">
        <f t="shared" si="205"/>
        <v>0</v>
      </c>
      <c r="S237" s="11"/>
      <c r="T237" s="14"/>
      <c r="U237" s="12">
        <f t="shared" si="206"/>
        <v>0</v>
      </c>
      <c r="V237" s="12"/>
      <c r="W237" s="12"/>
      <c r="X237" s="12">
        <f t="shared" si="207"/>
        <v>0</v>
      </c>
      <c r="Y237" s="11"/>
      <c r="Z237" s="14"/>
      <c r="AA237" s="12">
        <f t="shared" si="208"/>
        <v>0</v>
      </c>
      <c r="AB237" s="12"/>
      <c r="AC237" s="12"/>
      <c r="AD237" s="12">
        <f t="shared" si="209"/>
        <v>0</v>
      </c>
      <c r="AE237" s="11"/>
      <c r="AF237" s="14"/>
      <c r="AG237" s="12">
        <f t="shared" si="210"/>
        <v>0</v>
      </c>
      <c r="AH237" s="12"/>
      <c r="AI237" s="12"/>
      <c r="AJ237" s="12">
        <f t="shared" si="211"/>
        <v>0</v>
      </c>
      <c r="AK237" s="11"/>
      <c r="AL237" s="14"/>
      <c r="AM237" s="12">
        <f t="shared" si="212"/>
        <v>0</v>
      </c>
      <c r="AN237" s="12"/>
      <c r="AO237" s="12"/>
      <c r="AP237" s="12">
        <f t="shared" si="213"/>
        <v>0</v>
      </c>
      <c r="AQ237" s="11"/>
      <c r="AR237" s="14"/>
      <c r="AS237" s="12">
        <f t="shared" si="214"/>
        <v>0</v>
      </c>
      <c r="AT237" s="12"/>
      <c r="AU237" s="12"/>
      <c r="AV237" s="12">
        <f t="shared" si="215"/>
        <v>0</v>
      </c>
      <c r="AW237" s="11"/>
      <c r="AX237" s="14"/>
      <c r="AY237" s="12">
        <f t="shared" si="216"/>
        <v>0</v>
      </c>
      <c r="AZ237" s="12"/>
      <c r="BA237" s="12"/>
      <c r="BB237" s="12">
        <f t="shared" si="217"/>
        <v>0</v>
      </c>
      <c r="BC237" s="11"/>
      <c r="BD237" s="14"/>
      <c r="BE237" s="12">
        <f t="shared" si="218"/>
        <v>0</v>
      </c>
      <c r="BF237" s="12"/>
      <c r="BG237" s="12"/>
      <c r="BH237" s="12">
        <f t="shared" si="219"/>
        <v>0</v>
      </c>
      <c r="BI237" s="11"/>
      <c r="BJ237" s="14"/>
      <c r="BK237" s="12">
        <f t="shared" si="220"/>
        <v>0</v>
      </c>
      <c r="BL237" s="12"/>
      <c r="BM237" s="12"/>
      <c r="BN237" s="12">
        <f t="shared" si="221"/>
        <v>0</v>
      </c>
      <c r="BO237" s="11"/>
      <c r="BP237" s="14"/>
      <c r="BQ237" s="12">
        <f t="shared" si="222"/>
        <v>0</v>
      </c>
      <c r="BR237" s="12"/>
      <c r="BS237" s="12"/>
      <c r="BT237" s="12">
        <f t="shared" si="223"/>
        <v>0</v>
      </c>
      <c r="BU237" s="11"/>
      <c r="BV237" s="14"/>
      <c r="BW237" s="12">
        <f t="shared" si="224"/>
        <v>0</v>
      </c>
      <c r="BX237" s="12"/>
      <c r="BY237" s="12"/>
      <c r="BZ237" s="12">
        <f t="shared" si="225"/>
        <v>0</v>
      </c>
      <c r="CA237" s="11"/>
      <c r="CB237" s="14"/>
      <c r="CC237" s="12">
        <f t="shared" si="226"/>
        <v>0</v>
      </c>
      <c r="CD237" s="12"/>
      <c r="CE237" s="12"/>
      <c r="CF237" s="12">
        <f t="shared" si="227"/>
        <v>0</v>
      </c>
      <c r="CG237" s="11"/>
      <c r="CH237" s="14"/>
      <c r="CI237" s="12">
        <f t="shared" si="228"/>
        <v>0</v>
      </c>
      <c r="CJ237" s="12"/>
      <c r="CK237" s="12"/>
      <c r="CL237" s="12">
        <f t="shared" si="229"/>
        <v>0</v>
      </c>
      <c r="CM237" s="11"/>
      <c r="CN237" s="14"/>
      <c r="CO237" s="12">
        <f t="shared" si="230"/>
        <v>0</v>
      </c>
      <c r="CP237" s="12"/>
      <c r="CQ237" s="12"/>
      <c r="CR237" s="12">
        <f t="shared" si="231"/>
        <v>0</v>
      </c>
      <c r="CS237" s="11"/>
      <c r="CT237" s="14"/>
      <c r="CU237" s="12">
        <f t="shared" si="232"/>
        <v>0</v>
      </c>
      <c r="CV237" s="12"/>
      <c r="CW237" s="12"/>
      <c r="CX237" s="12">
        <f t="shared" si="233"/>
        <v>0</v>
      </c>
      <c r="CY237" s="11"/>
      <c r="CZ237" s="14"/>
      <c r="DA237" s="12">
        <f t="shared" si="234"/>
        <v>0</v>
      </c>
      <c r="DB237" s="12"/>
      <c r="DC237" s="12"/>
      <c r="DD237" s="12">
        <f t="shared" si="235"/>
        <v>0</v>
      </c>
      <c r="DE237" s="11"/>
      <c r="DF237" s="14"/>
      <c r="DG237" s="12">
        <f t="shared" si="236"/>
        <v>0</v>
      </c>
      <c r="DH237" s="12"/>
      <c r="DI237" s="12"/>
      <c r="DJ237" s="12">
        <f t="shared" si="237"/>
        <v>0</v>
      </c>
      <c r="DK237" s="11"/>
      <c r="DL237" s="14"/>
      <c r="DM237" s="12">
        <f t="shared" si="238"/>
        <v>0</v>
      </c>
      <c r="DN237" s="12"/>
      <c r="DO237" s="12"/>
      <c r="DP237" s="12">
        <f t="shared" si="239"/>
        <v>0</v>
      </c>
      <c r="DQ237" s="11"/>
      <c r="DR237" s="14"/>
      <c r="DS237" s="12">
        <f t="shared" si="240"/>
        <v>0</v>
      </c>
      <c r="DT237" s="12"/>
      <c r="DU237" s="12"/>
      <c r="DV237" s="12">
        <f t="shared" si="241"/>
        <v>0</v>
      </c>
      <c r="DW237" s="11"/>
      <c r="DX237" s="14"/>
      <c r="DY237" s="12">
        <f t="shared" si="242"/>
        <v>0</v>
      </c>
      <c r="DZ237" s="12"/>
      <c r="EA237" s="12"/>
      <c r="EB237" s="12">
        <f t="shared" si="243"/>
        <v>0</v>
      </c>
      <c r="EC237" s="11"/>
      <c r="ED237" s="14"/>
      <c r="EE237" s="12">
        <f t="shared" si="244"/>
        <v>0</v>
      </c>
      <c r="EF237" s="12"/>
      <c r="EG237" s="12"/>
      <c r="EH237" s="12">
        <f t="shared" si="245"/>
        <v>0</v>
      </c>
      <c r="EI237" s="11"/>
      <c r="EJ237" s="14"/>
      <c r="EK237" s="12">
        <f t="shared" si="246"/>
        <v>0</v>
      </c>
      <c r="EL237" s="12"/>
      <c r="EM237" s="12"/>
      <c r="EN237" s="12">
        <f t="shared" si="247"/>
        <v>0</v>
      </c>
      <c r="EO237" s="11"/>
      <c r="EP237" s="14"/>
      <c r="EQ237" s="12">
        <f t="shared" si="248"/>
        <v>0</v>
      </c>
      <c r="ER237" s="12"/>
      <c r="ES237" s="12"/>
      <c r="ET237" s="12">
        <f t="shared" si="249"/>
        <v>0</v>
      </c>
      <c r="EU237" s="11"/>
      <c r="EV237" s="14"/>
      <c r="EW237" s="12">
        <f t="shared" si="250"/>
        <v>0</v>
      </c>
      <c r="EX237" s="12"/>
      <c r="EY237" s="12"/>
      <c r="EZ237" s="12">
        <f t="shared" si="251"/>
        <v>0</v>
      </c>
      <c r="FA237" s="11"/>
      <c r="FB237" s="14"/>
      <c r="FC237" s="12">
        <f t="shared" si="252"/>
        <v>0</v>
      </c>
      <c r="FD237" s="12"/>
      <c r="FE237" s="12"/>
      <c r="FF237" s="12">
        <f t="shared" si="253"/>
        <v>0</v>
      </c>
      <c r="FG237" s="11"/>
      <c r="FH237" s="14"/>
      <c r="FI237" s="12">
        <f t="shared" si="254"/>
        <v>0</v>
      </c>
      <c r="FJ237" s="12"/>
      <c r="FK237" s="12"/>
      <c r="FL237" s="12">
        <f t="shared" si="255"/>
        <v>0</v>
      </c>
      <c r="FM237" s="11"/>
      <c r="FN237" s="14"/>
      <c r="FO237" s="12">
        <f t="shared" si="256"/>
        <v>0</v>
      </c>
      <c r="FP237" s="12"/>
      <c r="FQ237" s="12"/>
      <c r="FR237" s="12">
        <f t="shared" si="257"/>
        <v>0</v>
      </c>
      <c r="FS237" s="11"/>
      <c r="FT237" s="14"/>
      <c r="FU237" s="12">
        <f t="shared" si="258"/>
        <v>0</v>
      </c>
      <c r="FV237" s="12"/>
      <c r="FW237" s="12"/>
      <c r="FX237" s="12">
        <f t="shared" si="259"/>
        <v>0</v>
      </c>
      <c r="FY237" s="11"/>
      <c r="FZ237" s="14"/>
      <c r="GA237" s="12">
        <f t="shared" si="260"/>
        <v>0</v>
      </c>
      <c r="GB237" s="12"/>
      <c r="GC237" s="12"/>
      <c r="GD237" s="12">
        <f t="shared" si="261"/>
        <v>0</v>
      </c>
      <c r="GE237" s="11">
        <f>[2]Sheet1!$D$3</f>
        <v>0</v>
      </c>
      <c r="GF237" s="12">
        <f t="shared" si="262"/>
        <v>0</v>
      </c>
      <c r="GG237" s="12">
        <f t="shared" si="263"/>
        <v>0</v>
      </c>
      <c r="GH237" s="12">
        <f t="shared" si="264"/>
        <v>0</v>
      </c>
      <c r="GI237" s="12">
        <f t="shared" si="199"/>
        <v>0</v>
      </c>
      <c r="GJ237" s="13">
        <f t="shared" si="200"/>
        <v>0</v>
      </c>
    </row>
    <row r="238" spans="1:192" x14ac:dyDescent="0.25">
      <c r="A238" s="65"/>
      <c r="B238" s="9">
        <f>'[1]البيان الاساسى'!B236</f>
        <v>234</v>
      </c>
      <c r="C238" s="10" t="str">
        <f>VLOOKUP($B238,'[1]البيان الاساسى'!$B$3:$K$561,2,0)</f>
        <v>ديباك5 كيلو 6130</v>
      </c>
      <c r="D238" s="10" t="str">
        <f>VLOOKUP($B238,'[1]البيان الاساسى'!$B$3:$K$561,3,0)</f>
        <v>1طبق</v>
      </c>
      <c r="E238" s="11"/>
      <c r="F238" s="14"/>
      <c r="G238" s="12">
        <f t="shared" si="201"/>
        <v>0</v>
      </c>
      <c r="H238" s="12"/>
      <c r="I238" s="12"/>
      <c r="J238" s="12">
        <f t="shared" si="202"/>
        <v>0</v>
      </c>
      <c r="K238" s="14"/>
      <c r="L238" s="13">
        <f t="shared" si="203"/>
        <v>0</v>
      </c>
      <c r="M238" s="11"/>
      <c r="N238" s="14"/>
      <c r="O238" s="12">
        <f t="shared" si="204"/>
        <v>0</v>
      </c>
      <c r="P238" s="12"/>
      <c r="Q238" s="12"/>
      <c r="R238" s="12">
        <f t="shared" si="205"/>
        <v>0</v>
      </c>
      <c r="S238" s="11"/>
      <c r="T238" s="14"/>
      <c r="U238" s="12">
        <f t="shared" si="206"/>
        <v>0</v>
      </c>
      <c r="V238" s="12"/>
      <c r="W238" s="12"/>
      <c r="X238" s="12">
        <f t="shared" si="207"/>
        <v>0</v>
      </c>
      <c r="Y238" s="11"/>
      <c r="Z238" s="14"/>
      <c r="AA238" s="12">
        <f t="shared" si="208"/>
        <v>0</v>
      </c>
      <c r="AB238" s="12"/>
      <c r="AC238" s="12"/>
      <c r="AD238" s="12">
        <f t="shared" si="209"/>
        <v>0</v>
      </c>
      <c r="AE238" s="11"/>
      <c r="AF238" s="14"/>
      <c r="AG238" s="12">
        <f t="shared" si="210"/>
        <v>0</v>
      </c>
      <c r="AH238" s="12"/>
      <c r="AI238" s="12"/>
      <c r="AJ238" s="12">
        <f t="shared" si="211"/>
        <v>0</v>
      </c>
      <c r="AK238" s="11"/>
      <c r="AL238" s="14"/>
      <c r="AM238" s="12">
        <f t="shared" si="212"/>
        <v>0</v>
      </c>
      <c r="AN238" s="12"/>
      <c r="AO238" s="12"/>
      <c r="AP238" s="12">
        <f t="shared" si="213"/>
        <v>0</v>
      </c>
      <c r="AQ238" s="11"/>
      <c r="AR238" s="14"/>
      <c r="AS238" s="12">
        <f t="shared" si="214"/>
        <v>0</v>
      </c>
      <c r="AT238" s="12"/>
      <c r="AU238" s="12"/>
      <c r="AV238" s="12">
        <f t="shared" si="215"/>
        <v>0</v>
      </c>
      <c r="AW238" s="11"/>
      <c r="AX238" s="14"/>
      <c r="AY238" s="12">
        <f t="shared" si="216"/>
        <v>0</v>
      </c>
      <c r="AZ238" s="12"/>
      <c r="BA238" s="12"/>
      <c r="BB238" s="12">
        <f t="shared" si="217"/>
        <v>0</v>
      </c>
      <c r="BC238" s="11"/>
      <c r="BD238" s="14"/>
      <c r="BE238" s="12">
        <f t="shared" si="218"/>
        <v>0</v>
      </c>
      <c r="BF238" s="12"/>
      <c r="BG238" s="12"/>
      <c r="BH238" s="12">
        <f t="shared" si="219"/>
        <v>0</v>
      </c>
      <c r="BI238" s="11"/>
      <c r="BJ238" s="14"/>
      <c r="BK238" s="12">
        <f t="shared" si="220"/>
        <v>0</v>
      </c>
      <c r="BL238" s="12"/>
      <c r="BM238" s="12"/>
      <c r="BN238" s="12">
        <f t="shared" si="221"/>
        <v>0</v>
      </c>
      <c r="BO238" s="11"/>
      <c r="BP238" s="14"/>
      <c r="BQ238" s="12">
        <f t="shared" si="222"/>
        <v>0</v>
      </c>
      <c r="BR238" s="12"/>
      <c r="BS238" s="12"/>
      <c r="BT238" s="12">
        <f t="shared" si="223"/>
        <v>0</v>
      </c>
      <c r="BU238" s="11"/>
      <c r="BV238" s="14"/>
      <c r="BW238" s="12">
        <f t="shared" si="224"/>
        <v>0</v>
      </c>
      <c r="BX238" s="12"/>
      <c r="BY238" s="12"/>
      <c r="BZ238" s="12">
        <f t="shared" si="225"/>
        <v>0</v>
      </c>
      <c r="CA238" s="11"/>
      <c r="CB238" s="14"/>
      <c r="CC238" s="12">
        <f t="shared" si="226"/>
        <v>0</v>
      </c>
      <c r="CD238" s="12"/>
      <c r="CE238" s="12"/>
      <c r="CF238" s="12">
        <f t="shared" si="227"/>
        <v>0</v>
      </c>
      <c r="CG238" s="11"/>
      <c r="CH238" s="14"/>
      <c r="CI238" s="12">
        <f t="shared" si="228"/>
        <v>0</v>
      </c>
      <c r="CJ238" s="12"/>
      <c r="CK238" s="12"/>
      <c r="CL238" s="12">
        <f t="shared" si="229"/>
        <v>0</v>
      </c>
      <c r="CM238" s="11"/>
      <c r="CN238" s="14"/>
      <c r="CO238" s="12">
        <f t="shared" si="230"/>
        <v>0</v>
      </c>
      <c r="CP238" s="12"/>
      <c r="CQ238" s="12"/>
      <c r="CR238" s="12">
        <f t="shared" si="231"/>
        <v>0</v>
      </c>
      <c r="CS238" s="11"/>
      <c r="CT238" s="14"/>
      <c r="CU238" s="12">
        <f t="shared" si="232"/>
        <v>0</v>
      </c>
      <c r="CV238" s="12"/>
      <c r="CW238" s="12"/>
      <c r="CX238" s="12">
        <f t="shared" si="233"/>
        <v>0</v>
      </c>
      <c r="CY238" s="11"/>
      <c r="CZ238" s="14"/>
      <c r="DA238" s="12">
        <f t="shared" si="234"/>
        <v>0</v>
      </c>
      <c r="DB238" s="12"/>
      <c r="DC238" s="12"/>
      <c r="DD238" s="12">
        <f t="shared" si="235"/>
        <v>0</v>
      </c>
      <c r="DE238" s="11"/>
      <c r="DF238" s="14"/>
      <c r="DG238" s="12">
        <f t="shared" si="236"/>
        <v>0</v>
      </c>
      <c r="DH238" s="12"/>
      <c r="DI238" s="12"/>
      <c r="DJ238" s="12">
        <f t="shared" si="237"/>
        <v>0</v>
      </c>
      <c r="DK238" s="11"/>
      <c r="DL238" s="14"/>
      <c r="DM238" s="12">
        <f t="shared" si="238"/>
        <v>0</v>
      </c>
      <c r="DN238" s="12"/>
      <c r="DO238" s="12"/>
      <c r="DP238" s="12">
        <f t="shared" si="239"/>
        <v>0</v>
      </c>
      <c r="DQ238" s="11"/>
      <c r="DR238" s="14"/>
      <c r="DS238" s="12">
        <f t="shared" si="240"/>
        <v>0</v>
      </c>
      <c r="DT238" s="12"/>
      <c r="DU238" s="12"/>
      <c r="DV238" s="12">
        <f t="shared" si="241"/>
        <v>0</v>
      </c>
      <c r="DW238" s="11"/>
      <c r="DX238" s="14"/>
      <c r="DY238" s="12">
        <f t="shared" si="242"/>
        <v>0</v>
      </c>
      <c r="DZ238" s="12"/>
      <c r="EA238" s="12"/>
      <c r="EB238" s="12">
        <f t="shared" si="243"/>
        <v>0</v>
      </c>
      <c r="EC238" s="11"/>
      <c r="ED238" s="14"/>
      <c r="EE238" s="12">
        <f t="shared" si="244"/>
        <v>0</v>
      </c>
      <c r="EF238" s="12"/>
      <c r="EG238" s="12"/>
      <c r="EH238" s="12">
        <f t="shared" si="245"/>
        <v>0</v>
      </c>
      <c r="EI238" s="11"/>
      <c r="EJ238" s="14"/>
      <c r="EK238" s="12">
        <f t="shared" si="246"/>
        <v>0</v>
      </c>
      <c r="EL238" s="12"/>
      <c r="EM238" s="12"/>
      <c r="EN238" s="12">
        <f t="shared" si="247"/>
        <v>0</v>
      </c>
      <c r="EO238" s="11"/>
      <c r="EP238" s="14"/>
      <c r="EQ238" s="12">
        <f t="shared" si="248"/>
        <v>0</v>
      </c>
      <c r="ER238" s="12"/>
      <c r="ES238" s="12"/>
      <c r="ET238" s="12">
        <f t="shared" si="249"/>
        <v>0</v>
      </c>
      <c r="EU238" s="11"/>
      <c r="EV238" s="14"/>
      <c r="EW238" s="12">
        <f t="shared" si="250"/>
        <v>0</v>
      </c>
      <c r="EX238" s="12"/>
      <c r="EY238" s="12"/>
      <c r="EZ238" s="12">
        <f t="shared" si="251"/>
        <v>0</v>
      </c>
      <c r="FA238" s="11"/>
      <c r="FB238" s="14"/>
      <c r="FC238" s="12">
        <f t="shared" si="252"/>
        <v>0</v>
      </c>
      <c r="FD238" s="12"/>
      <c r="FE238" s="12"/>
      <c r="FF238" s="12">
        <f t="shared" si="253"/>
        <v>0</v>
      </c>
      <c r="FG238" s="11"/>
      <c r="FH238" s="14"/>
      <c r="FI238" s="12">
        <f t="shared" si="254"/>
        <v>0</v>
      </c>
      <c r="FJ238" s="12"/>
      <c r="FK238" s="12"/>
      <c r="FL238" s="12">
        <f t="shared" si="255"/>
        <v>0</v>
      </c>
      <c r="FM238" s="11"/>
      <c r="FN238" s="14"/>
      <c r="FO238" s="12">
        <f t="shared" si="256"/>
        <v>0</v>
      </c>
      <c r="FP238" s="12"/>
      <c r="FQ238" s="12"/>
      <c r="FR238" s="12">
        <f t="shared" si="257"/>
        <v>0</v>
      </c>
      <c r="FS238" s="11"/>
      <c r="FT238" s="14"/>
      <c r="FU238" s="12">
        <f t="shared" si="258"/>
        <v>0</v>
      </c>
      <c r="FV238" s="12"/>
      <c r="FW238" s="12"/>
      <c r="FX238" s="12">
        <f t="shared" si="259"/>
        <v>0</v>
      </c>
      <c r="FY238" s="11"/>
      <c r="FZ238" s="14"/>
      <c r="GA238" s="12">
        <f t="shared" si="260"/>
        <v>0</v>
      </c>
      <c r="GB238" s="12"/>
      <c r="GC238" s="12"/>
      <c r="GD238" s="12">
        <f t="shared" si="261"/>
        <v>0</v>
      </c>
      <c r="GE238" s="11">
        <f>[2]Sheet1!$D$3</f>
        <v>0</v>
      </c>
      <c r="GF238" s="12">
        <f t="shared" si="262"/>
        <v>0</v>
      </c>
      <c r="GG238" s="12">
        <f t="shared" si="263"/>
        <v>0</v>
      </c>
      <c r="GH238" s="12">
        <f t="shared" si="264"/>
        <v>0</v>
      </c>
      <c r="GI238" s="12">
        <f t="shared" si="199"/>
        <v>0</v>
      </c>
      <c r="GJ238" s="13">
        <f t="shared" si="200"/>
        <v>0</v>
      </c>
    </row>
    <row r="239" spans="1:192" x14ac:dyDescent="0.25">
      <c r="A239" s="65"/>
      <c r="B239" s="9">
        <f>'[1]البيان الاساسى'!B237</f>
        <v>235</v>
      </c>
      <c r="C239" s="10" t="str">
        <f>VLOOKUP($B239,'[1]البيان الاساسى'!$B$3:$K$561,2,0)</f>
        <v>ديباك 190</v>
      </c>
      <c r="D239" s="10" t="str">
        <f>VLOOKUP($B239,'[1]البيان الاساسى'!$B$3:$K$561,3,0)</f>
        <v>كرتونة 1000طبق</v>
      </c>
      <c r="E239" s="11"/>
      <c r="F239" s="14"/>
      <c r="G239" s="12">
        <f t="shared" si="201"/>
        <v>0</v>
      </c>
      <c r="H239" s="12"/>
      <c r="I239" s="12"/>
      <c r="J239" s="12">
        <f t="shared" si="202"/>
        <v>0</v>
      </c>
      <c r="K239" s="14"/>
      <c r="L239" s="13">
        <f t="shared" si="203"/>
        <v>0</v>
      </c>
      <c r="M239" s="11"/>
      <c r="N239" s="14"/>
      <c r="O239" s="12">
        <f t="shared" si="204"/>
        <v>0</v>
      </c>
      <c r="P239" s="12"/>
      <c r="Q239" s="12"/>
      <c r="R239" s="12">
        <f t="shared" si="205"/>
        <v>0</v>
      </c>
      <c r="S239" s="11"/>
      <c r="T239" s="14"/>
      <c r="U239" s="12">
        <f t="shared" si="206"/>
        <v>0</v>
      </c>
      <c r="V239" s="12"/>
      <c r="W239" s="12"/>
      <c r="X239" s="12">
        <f t="shared" si="207"/>
        <v>0</v>
      </c>
      <c r="Y239" s="11"/>
      <c r="Z239" s="14"/>
      <c r="AA239" s="12">
        <f t="shared" si="208"/>
        <v>0</v>
      </c>
      <c r="AB239" s="12"/>
      <c r="AC239" s="12"/>
      <c r="AD239" s="12">
        <f t="shared" si="209"/>
        <v>0</v>
      </c>
      <c r="AE239" s="11"/>
      <c r="AF239" s="14"/>
      <c r="AG239" s="12">
        <f t="shared" si="210"/>
        <v>0</v>
      </c>
      <c r="AH239" s="12"/>
      <c r="AI239" s="12"/>
      <c r="AJ239" s="12">
        <f t="shared" si="211"/>
        <v>0</v>
      </c>
      <c r="AK239" s="11"/>
      <c r="AL239" s="14"/>
      <c r="AM239" s="12">
        <f t="shared" si="212"/>
        <v>0</v>
      </c>
      <c r="AN239" s="12"/>
      <c r="AO239" s="12"/>
      <c r="AP239" s="12">
        <f t="shared" si="213"/>
        <v>0</v>
      </c>
      <c r="AQ239" s="11"/>
      <c r="AR239" s="14"/>
      <c r="AS239" s="12">
        <f t="shared" si="214"/>
        <v>0</v>
      </c>
      <c r="AT239" s="12"/>
      <c r="AU239" s="12"/>
      <c r="AV239" s="12">
        <f t="shared" si="215"/>
        <v>0</v>
      </c>
      <c r="AW239" s="11"/>
      <c r="AX239" s="14"/>
      <c r="AY239" s="12">
        <f t="shared" si="216"/>
        <v>0</v>
      </c>
      <c r="AZ239" s="12"/>
      <c r="BA239" s="12"/>
      <c r="BB239" s="12">
        <f t="shared" si="217"/>
        <v>0</v>
      </c>
      <c r="BC239" s="11"/>
      <c r="BD239" s="14"/>
      <c r="BE239" s="12">
        <f t="shared" si="218"/>
        <v>0</v>
      </c>
      <c r="BF239" s="12"/>
      <c r="BG239" s="12"/>
      <c r="BH239" s="12">
        <f t="shared" si="219"/>
        <v>0</v>
      </c>
      <c r="BI239" s="11"/>
      <c r="BJ239" s="14"/>
      <c r="BK239" s="12">
        <f t="shared" si="220"/>
        <v>0</v>
      </c>
      <c r="BL239" s="12"/>
      <c r="BM239" s="12"/>
      <c r="BN239" s="12">
        <f t="shared" si="221"/>
        <v>0</v>
      </c>
      <c r="BO239" s="11"/>
      <c r="BP239" s="14"/>
      <c r="BQ239" s="12">
        <f t="shared" si="222"/>
        <v>0</v>
      </c>
      <c r="BR239" s="12"/>
      <c r="BS239" s="12"/>
      <c r="BT239" s="12">
        <f t="shared" si="223"/>
        <v>0</v>
      </c>
      <c r="BU239" s="11"/>
      <c r="BV239" s="14"/>
      <c r="BW239" s="12">
        <f t="shared" si="224"/>
        <v>0</v>
      </c>
      <c r="BX239" s="12"/>
      <c r="BY239" s="12"/>
      <c r="BZ239" s="12">
        <f t="shared" si="225"/>
        <v>0</v>
      </c>
      <c r="CA239" s="11"/>
      <c r="CB239" s="14"/>
      <c r="CC239" s="12">
        <f t="shared" si="226"/>
        <v>0</v>
      </c>
      <c r="CD239" s="12"/>
      <c r="CE239" s="12"/>
      <c r="CF239" s="12">
        <f t="shared" si="227"/>
        <v>0</v>
      </c>
      <c r="CG239" s="11"/>
      <c r="CH239" s="14"/>
      <c r="CI239" s="12">
        <f t="shared" si="228"/>
        <v>0</v>
      </c>
      <c r="CJ239" s="12"/>
      <c r="CK239" s="12"/>
      <c r="CL239" s="12">
        <f t="shared" si="229"/>
        <v>0</v>
      </c>
      <c r="CM239" s="11"/>
      <c r="CN239" s="14"/>
      <c r="CO239" s="12">
        <f t="shared" si="230"/>
        <v>0</v>
      </c>
      <c r="CP239" s="12"/>
      <c r="CQ239" s="12"/>
      <c r="CR239" s="12">
        <f t="shared" si="231"/>
        <v>0</v>
      </c>
      <c r="CS239" s="11"/>
      <c r="CT239" s="14"/>
      <c r="CU239" s="12">
        <f t="shared" si="232"/>
        <v>0</v>
      </c>
      <c r="CV239" s="12"/>
      <c r="CW239" s="12"/>
      <c r="CX239" s="12">
        <f t="shared" si="233"/>
        <v>0</v>
      </c>
      <c r="CY239" s="11"/>
      <c r="CZ239" s="14"/>
      <c r="DA239" s="12">
        <f t="shared" si="234"/>
        <v>0</v>
      </c>
      <c r="DB239" s="12"/>
      <c r="DC239" s="12"/>
      <c r="DD239" s="12">
        <f t="shared" si="235"/>
        <v>0</v>
      </c>
      <c r="DE239" s="11"/>
      <c r="DF239" s="14"/>
      <c r="DG239" s="12">
        <f t="shared" si="236"/>
        <v>0</v>
      </c>
      <c r="DH239" s="12"/>
      <c r="DI239" s="12"/>
      <c r="DJ239" s="12">
        <f t="shared" si="237"/>
        <v>0</v>
      </c>
      <c r="DK239" s="11"/>
      <c r="DL239" s="14"/>
      <c r="DM239" s="12">
        <f t="shared" si="238"/>
        <v>0</v>
      </c>
      <c r="DN239" s="12"/>
      <c r="DO239" s="12"/>
      <c r="DP239" s="12">
        <f t="shared" si="239"/>
        <v>0</v>
      </c>
      <c r="DQ239" s="11"/>
      <c r="DR239" s="14"/>
      <c r="DS239" s="12">
        <f t="shared" si="240"/>
        <v>0</v>
      </c>
      <c r="DT239" s="12"/>
      <c r="DU239" s="12"/>
      <c r="DV239" s="12">
        <f t="shared" si="241"/>
        <v>0</v>
      </c>
      <c r="DW239" s="11"/>
      <c r="DX239" s="14"/>
      <c r="DY239" s="12">
        <f t="shared" si="242"/>
        <v>0</v>
      </c>
      <c r="DZ239" s="12"/>
      <c r="EA239" s="12"/>
      <c r="EB239" s="12">
        <f t="shared" si="243"/>
        <v>0</v>
      </c>
      <c r="EC239" s="11"/>
      <c r="ED239" s="14"/>
      <c r="EE239" s="12">
        <f t="shared" si="244"/>
        <v>0</v>
      </c>
      <c r="EF239" s="12"/>
      <c r="EG239" s="12"/>
      <c r="EH239" s="12">
        <f t="shared" si="245"/>
        <v>0</v>
      </c>
      <c r="EI239" s="11"/>
      <c r="EJ239" s="14"/>
      <c r="EK239" s="12">
        <f t="shared" si="246"/>
        <v>0</v>
      </c>
      <c r="EL239" s="12"/>
      <c r="EM239" s="12"/>
      <c r="EN239" s="12">
        <f t="shared" si="247"/>
        <v>0</v>
      </c>
      <c r="EO239" s="11"/>
      <c r="EP239" s="14"/>
      <c r="EQ239" s="12">
        <f t="shared" si="248"/>
        <v>0</v>
      </c>
      <c r="ER239" s="12"/>
      <c r="ES239" s="12"/>
      <c r="ET239" s="12">
        <f t="shared" si="249"/>
        <v>0</v>
      </c>
      <c r="EU239" s="11"/>
      <c r="EV239" s="14"/>
      <c r="EW239" s="12">
        <f t="shared" si="250"/>
        <v>0</v>
      </c>
      <c r="EX239" s="12"/>
      <c r="EY239" s="12"/>
      <c r="EZ239" s="12">
        <f t="shared" si="251"/>
        <v>0</v>
      </c>
      <c r="FA239" s="11"/>
      <c r="FB239" s="14"/>
      <c r="FC239" s="12">
        <f t="shared" si="252"/>
        <v>0</v>
      </c>
      <c r="FD239" s="12"/>
      <c r="FE239" s="12"/>
      <c r="FF239" s="12">
        <f t="shared" si="253"/>
        <v>0</v>
      </c>
      <c r="FG239" s="11"/>
      <c r="FH239" s="14"/>
      <c r="FI239" s="12">
        <f t="shared" si="254"/>
        <v>0</v>
      </c>
      <c r="FJ239" s="12"/>
      <c r="FK239" s="12"/>
      <c r="FL239" s="12">
        <f t="shared" si="255"/>
        <v>0</v>
      </c>
      <c r="FM239" s="11"/>
      <c r="FN239" s="14"/>
      <c r="FO239" s="12">
        <f t="shared" si="256"/>
        <v>0</v>
      </c>
      <c r="FP239" s="12"/>
      <c r="FQ239" s="12"/>
      <c r="FR239" s="12">
        <f t="shared" si="257"/>
        <v>0</v>
      </c>
      <c r="FS239" s="11"/>
      <c r="FT239" s="14"/>
      <c r="FU239" s="12">
        <f t="shared" si="258"/>
        <v>0</v>
      </c>
      <c r="FV239" s="12"/>
      <c r="FW239" s="12"/>
      <c r="FX239" s="12">
        <f t="shared" si="259"/>
        <v>0</v>
      </c>
      <c r="FY239" s="11"/>
      <c r="FZ239" s="14"/>
      <c r="GA239" s="12">
        <f t="shared" si="260"/>
        <v>0</v>
      </c>
      <c r="GB239" s="12"/>
      <c r="GC239" s="12"/>
      <c r="GD239" s="12">
        <f t="shared" si="261"/>
        <v>0</v>
      </c>
      <c r="GE239" s="11">
        <f>[2]Sheet1!$D$3</f>
        <v>0</v>
      </c>
      <c r="GF239" s="12">
        <f t="shared" si="262"/>
        <v>0</v>
      </c>
      <c r="GG239" s="12">
        <f t="shared" si="263"/>
        <v>0</v>
      </c>
      <c r="GH239" s="12">
        <f t="shared" si="264"/>
        <v>0</v>
      </c>
      <c r="GI239" s="12">
        <f t="shared" si="199"/>
        <v>0</v>
      </c>
      <c r="GJ239" s="13">
        <f t="shared" si="200"/>
        <v>0</v>
      </c>
    </row>
    <row r="240" spans="1:192" x14ac:dyDescent="0.25">
      <c r="A240" s="65"/>
      <c r="B240" s="9">
        <f>'[1]البيان الاساسى'!B238</f>
        <v>236</v>
      </c>
      <c r="C240" s="10" t="str">
        <f>VLOOKUP($B240,'[1]البيان الاساسى'!$B$3:$K$561,2,0)</f>
        <v>ديباك (بشاميل) 45/300</v>
      </c>
      <c r="D240" s="10" t="str">
        <f>VLOOKUP($B240,'[1]البيان الاساسى'!$B$3:$K$561,3,0)</f>
        <v>كرتونة 1000ديباك</v>
      </c>
      <c r="E240" s="11"/>
      <c r="F240" s="14"/>
      <c r="G240" s="12">
        <f t="shared" si="201"/>
        <v>0</v>
      </c>
      <c r="H240" s="12"/>
      <c r="I240" s="12"/>
      <c r="J240" s="12">
        <f t="shared" si="202"/>
        <v>0</v>
      </c>
      <c r="K240" s="14"/>
      <c r="L240" s="13">
        <f t="shared" si="203"/>
        <v>0</v>
      </c>
      <c r="M240" s="11"/>
      <c r="N240" s="14"/>
      <c r="O240" s="12">
        <f t="shared" si="204"/>
        <v>0</v>
      </c>
      <c r="P240" s="12"/>
      <c r="Q240" s="12"/>
      <c r="R240" s="12">
        <f t="shared" si="205"/>
        <v>0</v>
      </c>
      <c r="S240" s="11"/>
      <c r="T240" s="14"/>
      <c r="U240" s="12">
        <f t="shared" si="206"/>
        <v>0</v>
      </c>
      <c r="V240" s="12"/>
      <c r="W240" s="12"/>
      <c r="X240" s="12">
        <f t="shared" si="207"/>
        <v>0</v>
      </c>
      <c r="Y240" s="11"/>
      <c r="Z240" s="14"/>
      <c r="AA240" s="12">
        <f t="shared" si="208"/>
        <v>0</v>
      </c>
      <c r="AB240" s="12"/>
      <c r="AC240" s="12"/>
      <c r="AD240" s="12">
        <f t="shared" si="209"/>
        <v>0</v>
      </c>
      <c r="AE240" s="11"/>
      <c r="AF240" s="14"/>
      <c r="AG240" s="12">
        <f t="shared" si="210"/>
        <v>0</v>
      </c>
      <c r="AH240" s="12"/>
      <c r="AI240" s="12"/>
      <c r="AJ240" s="12">
        <f t="shared" si="211"/>
        <v>0</v>
      </c>
      <c r="AK240" s="11"/>
      <c r="AL240" s="14"/>
      <c r="AM240" s="12">
        <f t="shared" si="212"/>
        <v>0</v>
      </c>
      <c r="AN240" s="12"/>
      <c r="AO240" s="12"/>
      <c r="AP240" s="12">
        <f t="shared" si="213"/>
        <v>0</v>
      </c>
      <c r="AQ240" s="11"/>
      <c r="AR240" s="14"/>
      <c r="AS240" s="12">
        <f t="shared" si="214"/>
        <v>0</v>
      </c>
      <c r="AT240" s="12"/>
      <c r="AU240" s="12"/>
      <c r="AV240" s="12">
        <f t="shared" si="215"/>
        <v>0</v>
      </c>
      <c r="AW240" s="11"/>
      <c r="AX240" s="14"/>
      <c r="AY240" s="12">
        <f t="shared" si="216"/>
        <v>0</v>
      </c>
      <c r="AZ240" s="12"/>
      <c r="BA240" s="12"/>
      <c r="BB240" s="12">
        <f t="shared" si="217"/>
        <v>0</v>
      </c>
      <c r="BC240" s="11"/>
      <c r="BD240" s="14"/>
      <c r="BE240" s="12">
        <f t="shared" si="218"/>
        <v>0</v>
      </c>
      <c r="BF240" s="12"/>
      <c r="BG240" s="12"/>
      <c r="BH240" s="12">
        <f t="shared" si="219"/>
        <v>0</v>
      </c>
      <c r="BI240" s="11"/>
      <c r="BJ240" s="14"/>
      <c r="BK240" s="12">
        <f t="shared" si="220"/>
        <v>0</v>
      </c>
      <c r="BL240" s="12"/>
      <c r="BM240" s="12"/>
      <c r="BN240" s="12">
        <f t="shared" si="221"/>
        <v>0</v>
      </c>
      <c r="BO240" s="11"/>
      <c r="BP240" s="14"/>
      <c r="BQ240" s="12">
        <f t="shared" si="222"/>
        <v>0</v>
      </c>
      <c r="BR240" s="12"/>
      <c r="BS240" s="12"/>
      <c r="BT240" s="12">
        <f t="shared" si="223"/>
        <v>0</v>
      </c>
      <c r="BU240" s="11"/>
      <c r="BV240" s="14"/>
      <c r="BW240" s="12">
        <f t="shared" si="224"/>
        <v>0</v>
      </c>
      <c r="BX240" s="12"/>
      <c r="BY240" s="12"/>
      <c r="BZ240" s="12">
        <f t="shared" si="225"/>
        <v>0</v>
      </c>
      <c r="CA240" s="11"/>
      <c r="CB240" s="14"/>
      <c r="CC240" s="12">
        <f t="shared" si="226"/>
        <v>0</v>
      </c>
      <c r="CD240" s="12"/>
      <c r="CE240" s="12"/>
      <c r="CF240" s="12">
        <f t="shared" si="227"/>
        <v>0</v>
      </c>
      <c r="CG240" s="11"/>
      <c r="CH240" s="14"/>
      <c r="CI240" s="12">
        <f t="shared" si="228"/>
        <v>0</v>
      </c>
      <c r="CJ240" s="12"/>
      <c r="CK240" s="12"/>
      <c r="CL240" s="12">
        <f t="shared" si="229"/>
        <v>0</v>
      </c>
      <c r="CM240" s="11"/>
      <c r="CN240" s="14"/>
      <c r="CO240" s="12">
        <f t="shared" si="230"/>
        <v>0</v>
      </c>
      <c r="CP240" s="12"/>
      <c r="CQ240" s="12"/>
      <c r="CR240" s="12">
        <f t="shared" si="231"/>
        <v>0</v>
      </c>
      <c r="CS240" s="11"/>
      <c r="CT240" s="14"/>
      <c r="CU240" s="12">
        <f t="shared" si="232"/>
        <v>0</v>
      </c>
      <c r="CV240" s="12"/>
      <c r="CW240" s="12"/>
      <c r="CX240" s="12">
        <f t="shared" si="233"/>
        <v>0</v>
      </c>
      <c r="CY240" s="11"/>
      <c r="CZ240" s="14"/>
      <c r="DA240" s="12">
        <f t="shared" si="234"/>
        <v>0</v>
      </c>
      <c r="DB240" s="12"/>
      <c r="DC240" s="12"/>
      <c r="DD240" s="12">
        <f t="shared" si="235"/>
        <v>0</v>
      </c>
      <c r="DE240" s="11"/>
      <c r="DF240" s="14"/>
      <c r="DG240" s="12">
        <f t="shared" si="236"/>
        <v>0</v>
      </c>
      <c r="DH240" s="12"/>
      <c r="DI240" s="12"/>
      <c r="DJ240" s="12">
        <f t="shared" si="237"/>
        <v>0</v>
      </c>
      <c r="DK240" s="11"/>
      <c r="DL240" s="14"/>
      <c r="DM240" s="12">
        <f t="shared" si="238"/>
        <v>0</v>
      </c>
      <c r="DN240" s="12"/>
      <c r="DO240" s="12"/>
      <c r="DP240" s="12">
        <f t="shared" si="239"/>
        <v>0</v>
      </c>
      <c r="DQ240" s="11"/>
      <c r="DR240" s="14"/>
      <c r="DS240" s="12">
        <f t="shared" si="240"/>
        <v>0</v>
      </c>
      <c r="DT240" s="12"/>
      <c r="DU240" s="12"/>
      <c r="DV240" s="12">
        <f t="shared" si="241"/>
        <v>0</v>
      </c>
      <c r="DW240" s="11"/>
      <c r="DX240" s="14"/>
      <c r="DY240" s="12">
        <f t="shared" si="242"/>
        <v>0</v>
      </c>
      <c r="DZ240" s="12"/>
      <c r="EA240" s="12"/>
      <c r="EB240" s="12">
        <f t="shared" si="243"/>
        <v>0</v>
      </c>
      <c r="EC240" s="11"/>
      <c r="ED240" s="14"/>
      <c r="EE240" s="12">
        <f t="shared" si="244"/>
        <v>0</v>
      </c>
      <c r="EF240" s="12"/>
      <c r="EG240" s="12"/>
      <c r="EH240" s="12">
        <f t="shared" si="245"/>
        <v>0</v>
      </c>
      <c r="EI240" s="11"/>
      <c r="EJ240" s="14"/>
      <c r="EK240" s="12">
        <f t="shared" si="246"/>
        <v>0</v>
      </c>
      <c r="EL240" s="12"/>
      <c r="EM240" s="12"/>
      <c r="EN240" s="12">
        <f t="shared" si="247"/>
        <v>0</v>
      </c>
      <c r="EO240" s="11"/>
      <c r="EP240" s="14"/>
      <c r="EQ240" s="12">
        <f t="shared" si="248"/>
        <v>0</v>
      </c>
      <c r="ER240" s="12"/>
      <c r="ES240" s="12"/>
      <c r="ET240" s="12">
        <f t="shared" si="249"/>
        <v>0</v>
      </c>
      <c r="EU240" s="11"/>
      <c r="EV240" s="14"/>
      <c r="EW240" s="12">
        <f t="shared" si="250"/>
        <v>0</v>
      </c>
      <c r="EX240" s="12"/>
      <c r="EY240" s="12"/>
      <c r="EZ240" s="12">
        <f t="shared" si="251"/>
        <v>0</v>
      </c>
      <c r="FA240" s="11"/>
      <c r="FB240" s="14"/>
      <c r="FC240" s="12">
        <f t="shared" si="252"/>
        <v>0</v>
      </c>
      <c r="FD240" s="12"/>
      <c r="FE240" s="12"/>
      <c r="FF240" s="12">
        <f t="shared" si="253"/>
        <v>0</v>
      </c>
      <c r="FG240" s="11"/>
      <c r="FH240" s="14"/>
      <c r="FI240" s="12">
        <f t="shared" si="254"/>
        <v>0</v>
      </c>
      <c r="FJ240" s="12"/>
      <c r="FK240" s="12"/>
      <c r="FL240" s="12">
        <f t="shared" si="255"/>
        <v>0</v>
      </c>
      <c r="FM240" s="11"/>
      <c r="FN240" s="14"/>
      <c r="FO240" s="12">
        <f t="shared" si="256"/>
        <v>0</v>
      </c>
      <c r="FP240" s="12"/>
      <c r="FQ240" s="12"/>
      <c r="FR240" s="12">
        <f t="shared" si="257"/>
        <v>0</v>
      </c>
      <c r="FS240" s="11"/>
      <c r="FT240" s="14"/>
      <c r="FU240" s="12">
        <f t="shared" si="258"/>
        <v>0</v>
      </c>
      <c r="FV240" s="12"/>
      <c r="FW240" s="12"/>
      <c r="FX240" s="12">
        <f t="shared" si="259"/>
        <v>0</v>
      </c>
      <c r="FY240" s="11"/>
      <c r="FZ240" s="14"/>
      <c r="GA240" s="12">
        <f t="shared" si="260"/>
        <v>0</v>
      </c>
      <c r="GB240" s="12"/>
      <c r="GC240" s="12"/>
      <c r="GD240" s="12">
        <f t="shared" si="261"/>
        <v>0</v>
      </c>
      <c r="GE240" s="11">
        <f>[2]Sheet1!$D$3</f>
        <v>0</v>
      </c>
      <c r="GF240" s="12">
        <f t="shared" si="262"/>
        <v>0</v>
      </c>
      <c r="GG240" s="12">
        <f t="shared" si="263"/>
        <v>0</v>
      </c>
      <c r="GH240" s="12">
        <f t="shared" si="264"/>
        <v>0</v>
      </c>
      <c r="GI240" s="12">
        <f t="shared" si="199"/>
        <v>0</v>
      </c>
      <c r="GJ240" s="13">
        <f t="shared" si="200"/>
        <v>0</v>
      </c>
    </row>
    <row r="241" spans="1:192" x14ac:dyDescent="0.25">
      <c r="A241" s="65"/>
      <c r="B241" s="9">
        <f>'[1]البيان الاساسى'!B239</f>
        <v>237</v>
      </c>
      <c r="C241" s="10" t="str">
        <f>VLOOKUP($B241,'[1]البيان الاساسى'!$B$3:$K$561,2,0)</f>
        <v>غطاء ديباك 2كيلو 2400</v>
      </c>
      <c r="D241" s="10" t="str">
        <f>VLOOKUP($B241,'[1]البيان الاساسى'!$B$3:$K$561,3,0)</f>
        <v>كرتونة 200غطاء</v>
      </c>
      <c r="E241" s="11"/>
      <c r="F241" s="14"/>
      <c r="G241" s="12">
        <f t="shared" si="201"/>
        <v>0</v>
      </c>
      <c r="H241" s="12"/>
      <c r="I241" s="12"/>
      <c r="J241" s="12">
        <f t="shared" si="202"/>
        <v>0</v>
      </c>
      <c r="K241" s="14"/>
      <c r="L241" s="13">
        <f t="shared" si="203"/>
        <v>0</v>
      </c>
      <c r="M241" s="11"/>
      <c r="N241" s="14"/>
      <c r="O241" s="12">
        <f t="shared" si="204"/>
        <v>0</v>
      </c>
      <c r="P241" s="12"/>
      <c r="Q241" s="12"/>
      <c r="R241" s="12">
        <f t="shared" si="205"/>
        <v>0</v>
      </c>
      <c r="S241" s="11"/>
      <c r="T241" s="14"/>
      <c r="U241" s="12">
        <f t="shared" si="206"/>
        <v>0</v>
      </c>
      <c r="V241" s="12"/>
      <c r="W241" s="12"/>
      <c r="X241" s="12">
        <f t="shared" si="207"/>
        <v>0</v>
      </c>
      <c r="Y241" s="11"/>
      <c r="Z241" s="14"/>
      <c r="AA241" s="12">
        <f t="shared" si="208"/>
        <v>0</v>
      </c>
      <c r="AB241" s="12"/>
      <c r="AC241" s="12"/>
      <c r="AD241" s="12">
        <f t="shared" si="209"/>
        <v>0</v>
      </c>
      <c r="AE241" s="11"/>
      <c r="AF241" s="14"/>
      <c r="AG241" s="12">
        <f t="shared" si="210"/>
        <v>0</v>
      </c>
      <c r="AH241" s="12"/>
      <c r="AI241" s="12"/>
      <c r="AJ241" s="12">
        <f t="shared" si="211"/>
        <v>0</v>
      </c>
      <c r="AK241" s="11"/>
      <c r="AL241" s="14"/>
      <c r="AM241" s="12">
        <f t="shared" si="212"/>
        <v>0</v>
      </c>
      <c r="AN241" s="12"/>
      <c r="AO241" s="12"/>
      <c r="AP241" s="12">
        <f t="shared" si="213"/>
        <v>0</v>
      </c>
      <c r="AQ241" s="11"/>
      <c r="AR241" s="14"/>
      <c r="AS241" s="12">
        <f t="shared" si="214"/>
        <v>0</v>
      </c>
      <c r="AT241" s="12"/>
      <c r="AU241" s="12"/>
      <c r="AV241" s="12">
        <f t="shared" si="215"/>
        <v>0</v>
      </c>
      <c r="AW241" s="11"/>
      <c r="AX241" s="14"/>
      <c r="AY241" s="12">
        <f t="shared" si="216"/>
        <v>0</v>
      </c>
      <c r="AZ241" s="12"/>
      <c r="BA241" s="12"/>
      <c r="BB241" s="12">
        <f t="shared" si="217"/>
        <v>0</v>
      </c>
      <c r="BC241" s="11"/>
      <c r="BD241" s="14"/>
      <c r="BE241" s="12">
        <f t="shared" si="218"/>
        <v>0</v>
      </c>
      <c r="BF241" s="12"/>
      <c r="BG241" s="12"/>
      <c r="BH241" s="12">
        <f t="shared" si="219"/>
        <v>0</v>
      </c>
      <c r="BI241" s="11"/>
      <c r="BJ241" s="14"/>
      <c r="BK241" s="12">
        <f t="shared" si="220"/>
        <v>0</v>
      </c>
      <c r="BL241" s="12"/>
      <c r="BM241" s="12"/>
      <c r="BN241" s="12">
        <f t="shared" si="221"/>
        <v>0</v>
      </c>
      <c r="BO241" s="11"/>
      <c r="BP241" s="14"/>
      <c r="BQ241" s="12">
        <f t="shared" si="222"/>
        <v>0</v>
      </c>
      <c r="BR241" s="12"/>
      <c r="BS241" s="12"/>
      <c r="BT241" s="12">
        <f t="shared" si="223"/>
        <v>0</v>
      </c>
      <c r="BU241" s="11"/>
      <c r="BV241" s="14"/>
      <c r="BW241" s="12">
        <f t="shared" si="224"/>
        <v>0</v>
      </c>
      <c r="BX241" s="12"/>
      <c r="BY241" s="12"/>
      <c r="BZ241" s="12">
        <f t="shared" si="225"/>
        <v>0</v>
      </c>
      <c r="CA241" s="11"/>
      <c r="CB241" s="14"/>
      <c r="CC241" s="12">
        <f t="shared" si="226"/>
        <v>0</v>
      </c>
      <c r="CD241" s="12"/>
      <c r="CE241" s="12"/>
      <c r="CF241" s="12">
        <f t="shared" si="227"/>
        <v>0</v>
      </c>
      <c r="CG241" s="11"/>
      <c r="CH241" s="14"/>
      <c r="CI241" s="12">
        <f t="shared" si="228"/>
        <v>0</v>
      </c>
      <c r="CJ241" s="12"/>
      <c r="CK241" s="12"/>
      <c r="CL241" s="12">
        <f t="shared" si="229"/>
        <v>0</v>
      </c>
      <c r="CM241" s="11"/>
      <c r="CN241" s="14"/>
      <c r="CO241" s="12">
        <f t="shared" si="230"/>
        <v>0</v>
      </c>
      <c r="CP241" s="12"/>
      <c r="CQ241" s="12"/>
      <c r="CR241" s="12">
        <f t="shared" si="231"/>
        <v>0</v>
      </c>
      <c r="CS241" s="11"/>
      <c r="CT241" s="14"/>
      <c r="CU241" s="12">
        <f t="shared" si="232"/>
        <v>0</v>
      </c>
      <c r="CV241" s="12"/>
      <c r="CW241" s="12"/>
      <c r="CX241" s="12">
        <f t="shared" si="233"/>
        <v>0</v>
      </c>
      <c r="CY241" s="11"/>
      <c r="CZ241" s="14"/>
      <c r="DA241" s="12">
        <f t="shared" si="234"/>
        <v>0</v>
      </c>
      <c r="DB241" s="12"/>
      <c r="DC241" s="12"/>
      <c r="DD241" s="12">
        <f t="shared" si="235"/>
        <v>0</v>
      </c>
      <c r="DE241" s="11"/>
      <c r="DF241" s="14"/>
      <c r="DG241" s="12">
        <f t="shared" si="236"/>
        <v>0</v>
      </c>
      <c r="DH241" s="12"/>
      <c r="DI241" s="12"/>
      <c r="DJ241" s="12">
        <f t="shared" si="237"/>
        <v>0</v>
      </c>
      <c r="DK241" s="11"/>
      <c r="DL241" s="14"/>
      <c r="DM241" s="12">
        <f t="shared" si="238"/>
        <v>0</v>
      </c>
      <c r="DN241" s="12"/>
      <c r="DO241" s="12"/>
      <c r="DP241" s="12">
        <f t="shared" si="239"/>
        <v>0</v>
      </c>
      <c r="DQ241" s="11"/>
      <c r="DR241" s="14"/>
      <c r="DS241" s="12">
        <f t="shared" si="240"/>
        <v>0</v>
      </c>
      <c r="DT241" s="12"/>
      <c r="DU241" s="12"/>
      <c r="DV241" s="12">
        <f t="shared" si="241"/>
        <v>0</v>
      </c>
      <c r="DW241" s="11"/>
      <c r="DX241" s="14"/>
      <c r="DY241" s="12">
        <f t="shared" si="242"/>
        <v>0</v>
      </c>
      <c r="DZ241" s="12"/>
      <c r="EA241" s="12"/>
      <c r="EB241" s="12">
        <f t="shared" si="243"/>
        <v>0</v>
      </c>
      <c r="EC241" s="11"/>
      <c r="ED241" s="14"/>
      <c r="EE241" s="12">
        <f t="shared" si="244"/>
        <v>0</v>
      </c>
      <c r="EF241" s="12"/>
      <c r="EG241" s="12"/>
      <c r="EH241" s="12">
        <f t="shared" si="245"/>
        <v>0</v>
      </c>
      <c r="EI241" s="11"/>
      <c r="EJ241" s="14"/>
      <c r="EK241" s="12">
        <f t="shared" si="246"/>
        <v>0</v>
      </c>
      <c r="EL241" s="12"/>
      <c r="EM241" s="12"/>
      <c r="EN241" s="12">
        <f t="shared" si="247"/>
        <v>0</v>
      </c>
      <c r="EO241" s="11"/>
      <c r="EP241" s="14"/>
      <c r="EQ241" s="12">
        <f t="shared" si="248"/>
        <v>0</v>
      </c>
      <c r="ER241" s="12"/>
      <c r="ES241" s="12"/>
      <c r="ET241" s="12">
        <f t="shared" si="249"/>
        <v>0</v>
      </c>
      <c r="EU241" s="11"/>
      <c r="EV241" s="14"/>
      <c r="EW241" s="12">
        <f t="shared" si="250"/>
        <v>0</v>
      </c>
      <c r="EX241" s="12"/>
      <c r="EY241" s="12"/>
      <c r="EZ241" s="12">
        <f t="shared" si="251"/>
        <v>0</v>
      </c>
      <c r="FA241" s="11"/>
      <c r="FB241" s="14"/>
      <c r="FC241" s="12">
        <f t="shared" si="252"/>
        <v>0</v>
      </c>
      <c r="FD241" s="12"/>
      <c r="FE241" s="12"/>
      <c r="FF241" s="12">
        <f t="shared" si="253"/>
        <v>0</v>
      </c>
      <c r="FG241" s="11"/>
      <c r="FH241" s="14"/>
      <c r="FI241" s="12">
        <f t="shared" si="254"/>
        <v>0</v>
      </c>
      <c r="FJ241" s="12"/>
      <c r="FK241" s="12"/>
      <c r="FL241" s="12">
        <f t="shared" si="255"/>
        <v>0</v>
      </c>
      <c r="FM241" s="11"/>
      <c r="FN241" s="14"/>
      <c r="FO241" s="12">
        <f t="shared" si="256"/>
        <v>0</v>
      </c>
      <c r="FP241" s="12"/>
      <c r="FQ241" s="12"/>
      <c r="FR241" s="12">
        <f t="shared" si="257"/>
        <v>0</v>
      </c>
      <c r="FS241" s="11"/>
      <c r="FT241" s="14"/>
      <c r="FU241" s="12">
        <f t="shared" si="258"/>
        <v>0</v>
      </c>
      <c r="FV241" s="12"/>
      <c r="FW241" s="12"/>
      <c r="FX241" s="12">
        <f t="shared" si="259"/>
        <v>0</v>
      </c>
      <c r="FY241" s="11"/>
      <c r="FZ241" s="14"/>
      <c r="GA241" s="12">
        <f t="shared" si="260"/>
        <v>0</v>
      </c>
      <c r="GB241" s="12"/>
      <c r="GC241" s="12"/>
      <c r="GD241" s="12">
        <f t="shared" si="261"/>
        <v>0</v>
      </c>
      <c r="GE241" s="11">
        <f>[2]Sheet1!$D$3</f>
        <v>0</v>
      </c>
      <c r="GF241" s="12">
        <f t="shared" si="262"/>
        <v>0</v>
      </c>
      <c r="GG241" s="12">
        <f t="shared" si="263"/>
        <v>0</v>
      </c>
      <c r="GH241" s="12">
        <f t="shared" si="264"/>
        <v>0</v>
      </c>
      <c r="GI241" s="12">
        <f t="shared" si="199"/>
        <v>0</v>
      </c>
      <c r="GJ241" s="13">
        <f t="shared" si="200"/>
        <v>0</v>
      </c>
    </row>
    <row r="242" spans="1:192" x14ac:dyDescent="0.25">
      <c r="A242" s="65"/>
      <c r="B242" s="9">
        <f>'[1]البيان الاساسى'!B240</f>
        <v>238</v>
      </c>
      <c r="C242" s="10" t="str">
        <f>VLOOKUP($B242,'[1]البيان الاساسى'!$B$3:$K$561,2,0)</f>
        <v>غطاء ديباك1.5كيلو 1980</v>
      </c>
      <c r="D242" s="10" t="str">
        <f>VLOOKUP($B242,'[1]البيان الاساسى'!$B$3:$K$561,3,0)</f>
        <v>كرتونة 300غطاء</v>
      </c>
      <c r="E242" s="11"/>
      <c r="F242" s="14"/>
      <c r="G242" s="12">
        <f t="shared" si="201"/>
        <v>0</v>
      </c>
      <c r="H242" s="12"/>
      <c r="I242" s="12"/>
      <c r="J242" s="12">
        <f t="shared" si="202"/>
        <v>0</v>
      </c>
      <c r="K242" s="14"/>
      <c r="L242" s="13">
        <f t="shared" si="203"/>
        <v>0</v>
      </c>
      <c r="M242" s="11"/>
      <c r="N242" s="14"/>
      <c r="O242" s="12">
        <f t="shared" si="204"/>
        <v>0</v>
      </c>
      <c r="P242" s="12"/>
      <c r="Q242" s="12"/>
      <c r="R242" s="12">
        <f t="shared" si="205"/>
        <v>0</v>
      </c>
      <c r="S242" s="11"/>
      <c r="T242" s="14"/>
      <c r="U242" s="12">
        <f t="shared" si="206"/>
        <v>0</v>
      </c>
      <c r="V242" s="12"/>
      <c r="W242" s="12"/>
      <c r="X242" s="12">
        <f t="shared" si="207"/>
        <v>0</v>
      </c>
      <c r="Y242" s="11"/>
      <c r="Z242" s="14"/>
      <c r="AA242" s="12">
        <f t="shared" si="208"/>
        <v>0</v>
      </c>
      <c r="AB242" s="12"/>
      <c r="AC242" s="12"/>
      <c r="AD242" s="12">
        <f t="shared" si="209"/>
        <v>0</v>
      </c>
      <c r="AE242" s="11"/>
      <c r="AF242" s="14"/>
      <c r="AG242" s="12">
        <f t="shared" si="210"/>
        <v>0</v>
      </c>
      <c r="AH242" s="12"/>
      <c r="AI242" s="12"/>
      <c r="AJ242" s="12">
        <f t="shared" si="211"/>
        <v>0</v>
      </c>
      <c r="AK242" s="11"/>
      <c r="AL242" s="14"/>
      <c r="AM242" s="12">
        <f t="shared" si="212"/>
        <v>0</v>
      </c>
      <c r="AN242" s="12"/>
      <c r="AO242" s="12"/>
      <c r="AP242" s="12">
        <f t="shared" si="213"/>
        <v>0</v>
      </c>
      <c r="AQ242" s="11"/>
      <c r="AR242" s="14"/>
      <c r="AS242" s="12">
        <f t="shared" si="214"/>
        <v>0</v>
      </c>
      <c r="AT242" s="12"/>
      <c r="AU242" s="12"/>
      <c r="AV242" s="12">
        <f t="shared" si="215"/>
        <v>0</v>
      </c>
      <c r="AW242" s="11"/>
      <c r="AX242" s="14"/>
      <c r="AY242" s="12">
        <f t="shared" si="216"/>
        <v>0</v>
      </c>
      <c r="AZ242" s="12"/>
      <c r="BA242" s="12"/>
      <c r="BB242" s="12">
        <f t="shared" si="217"/>
        <v>0</v>
      </c>
      <c r="BC242" s="11"/>
      <c r="BD242" s="14"/>
      <c r="BE242" s="12">
        <f t="shared" si="218"/>
        <v>0</v>
      </c>
      <c r="BF242" s="12"/>
      <c r="BG242" s="12"/>
      <c r="BH242" s="12">
        <f t="shared" si="219"/>
        <v>0</v>
      </c>
      <c r="BI242" s="11"/>
      <c r="BJ242" s="14"/>
      <c r="BK242" s="12">
        <f t="shared" si="220"/>
        <v>0</v>
      </c>
      <c r="BL242" s="12"/>
      <c r="BM242" s="12"/>
      <c r="BN242" s="12">
        <f t="shared" si="221"/>
        <v>0</v>
      </c>
      <c r="BO242" s="11"/>
      <c r="BP242" s="14"/>
      <c r="BQ242" s="12">
        <f t="shared" si="222"/>
        <v>0</v>
      </c>
      <c r="BR242" s="12"/>
      <c r="BS242" s="12"/>
      <c r="BT242" s="12">
        <f t="shared" si="223"/>
        <v>0</v>
      </c>
      <c r="BU242" s="11"/>
      <c r="BV242" s="14"/>
      <c r="BW242" s="12">
        <f t="shared" si="224"/>
        <v>0</v>
      </c>
      <c r="BX242" s="12"/>
      <c r="BY242" s="12"/>
      <c r="BZ242" s="12">
        <f t="shared" si="225"/>
        <v>0</v>
      </c>
      <c r="CA242" s="11"/>
      <c r="CB242" s="14"/>
      <c r="CC242" s="12">
        <f t="shared" si="226"/>
        <v>0</v>
      </c>
      <c r="CD242" s="12"/>
      <c r="CE242" s="12"/>
      <c r="CF242" s="12">
        <f t="shared" si="227"/>
        <v>0</v>
      </c>
      <c r="CG242" s="11"/>
      <c r="CH242" s="14"/>
      <c r="CI242" s="12">
        <f t="shared" si="228"/>
        <v>0</v>
      </c>
      <c r="CJ242" s="12"/>
      <c r="CK242" s="12"/>
      <c r="CL242" s="12">
        <f t="shared" si="229"/>
        <v>0</v>
      </c>
      <c r="CM242" s="11"/>
      <c r="CN242" s="14"/>
      <c r="CO242" s="12">
        <f t="shared" si="230"/>
        <v>0</v>
      </c>
      <c r="CP242" s="12"/>
      <c r="CQ242" s="12"/>
      <c r="CR242" s="12">
        <f t="shared" si="231"/>
        <v>0</v>
      </c>
      <c r="CS242" s="11"/>
      <c r="CT242" s="14"/>
      <c r="CU242" s="12">
        <f t="shared" si="232"/>
        <v>0</v>
      </c>
      <c r="CV242" s="12"/>
      <c r="CW242" s="12"/>
      <c r="CX242" s="12">
        <f t="shared" si="233"/>
        <v>0</v>
      </c>
      <c r="CY242" s="11"/>
      <c r="CZ242" s="14"/>
      <c r="DA242" s="12">
        <f t="shared" si="234"/>
        <v>0</v>
      </c>
      <c r="DB242" s="12"/>
      <c r="DC242" s="12"/>
      <c r="DD242" s="12">
        <f t="shared" si="235"/>
        <v>0</v>
      </c>
      <c r="DE242" s="11"/>
      <c r="DF242" s="14"/>
      <c r="DG242" s="12">
        <f t="shared" si="236"/>
        <v>0</v>
      </c>
      <c r="DH242" s="12"/>
      <c r="DI242" s="12"/>
      <c r="DJ242" s="12">
        <f t="shared" si="237"/>
        <v>0</v>
      </c>
      <c r="DK242" s="11"/>
      <c r="DL242" s="14"/>
      <c r="DM242" s="12">
        <f t="shared" si="238"/>
        <v>0</v>
      </c>
      <c r="DN242" s="12"/>
      <c r="DO242" s="12"/>
      <c r="DP242" s="12">
        <f t="shared" si="239"/>
        <v>0</v>
      </c>
      <c r="DQ242" s="11"/>
      <c r="DR242" s="14"/>
      <c r="DS242" s="12">
        <f t="shared" si="240"/>
        <v>0</v>
      </c>
      <c r="DT242" s="12"/>
      <c r="DU242" s="12"/>
      <c r="DV242" s="12">
        <f t="shared" si="241"/>
        <v>0</v>
      </c>
      <c r="DW242" s="11"/>
      <c r="DX242" s="14"/>
      <c r="DY242" s="12">
        <f t="shared" si="242"/>
        <v>0</v>
      </c>
      <c r="DZ242" s="12"/>
      <c r="EA242" s="12"/>
      <c r="EB242" s="12">
        <f t="shared" si="243"/>
        <v>0</v>
      </c>
      <c r="EC242" s="11"/>
      <c r="ED242" s="14"/>
      <c r="EE242" s="12">
        <f t="shared" si="244"/>
        <v>0</v>
      </c>
      <c r="EF242" s="12"/>
      <c r="EG242" s="12"/>
      <c r="EH242" s="12">
        <f t="shared" si="245"/>
        <v>0</v>
      </c>
      <c r="EI242" s="11"/>
      <c r="EJ242" s="14"/>
      <c r="EK242" s="12">
        <f t="shared" si="246"/>
        <v>0</v>
      </c>
      <c r="EL242" s="12"/>
      <c r="EM242" s="12"/>
      <c r="EN242" s="12">
        <f t="shared" si="247"/>
        <v>0</v>
      </c>
      <c r="EO242" s="11"/>
      <c r="EP242" s="14"/>
      <c r="EQ242" s="12">
        <f t="shared" si="248"/>
        <v>0</v>
      </c>
      <c r="ER242" s="12"/>
      <c r="ES242" s="12"/>
      <c r="ET242" s="12">
        <f t="shared" si="249"/>
        <v>0</v>
      </c>
      <c r="EU242" s="11"/>
      <c r="EV242" s="14"/>
      <c r="EW242" s="12">
        <f t="shared" si="250"/>
        <v>0</v>
      </c>
      <c r="EX242" s="12"/>
      <c r="EY242" s="12"/>
      <c r="EZ242" s="12">
        <f t="shared" si="251"/>
        <v>0</v>
      </c>
      <c r="FA242" s="11"/>
      <c r="FB242" s="14"/>
      <c r="FC242" s="12">
        <f t="shared" si="252"/>
        <v>0</v>
      </c>
      <c r="FD242" s="12"/>
      <c r="FE242" s="12"/>
      <c r="FF242" s="12">
        <f t="shared" si="253"/>
        <v>0</v>
      </c>
      <c r="FG242" s="11"/>
      <c r="FH242" s="14"/>
      <c r="FI242" s="12">
        <f t="shared" si="254"/>
        <v>0</v>
      </c>
      <c r="FJ242" s="12"/>
      <c r="FK242" s="12"/>
      <c r="FL242" s="12">
        <f t="shared" si="255"/>
        <v>0</v>
      </c>
      <c r="FM242" s="11"/>
      <c r="FN242" s="14"/>
      <c r="FO242" s="12">
        <f t="shared" si="256"/>
        <v>0</v>
      </c>
      <c r="FP242" s="12"/>
      <c r="FQ242" s="12"/>
      <c r="FR242" s="12">
        <f t="shared" si="257"/>
        <v>0</v>
      </c>
      <c r="FS242" s="11"/>
      <c r="FT242" s="14"/>
      <c r="FU242" s="12">
        <f t="shared" si="258"/>
        <v>0</v>
      </c>
      <c r="FV242" s="12"/>
      <c r="FW242" s="12"/>
      <c r="FX242" s="12">
        <f t="shared" si="259"/>
        <v>0</v>
      </c>
      <c r="FY242" s="11"/>
      <c r="FZ242" s="14"/>
      <c r="GA242" s="12">
        <f t="shared" si="260"/>
        <v>0</v>
      </c>
      <c r="GB242" s="12"/>
      <c r="GC242" s="12"/>
      <c r="GD242" s="12">
        <f t="shared" si="261"/>
        <v>0</v>
      </c>
      <c r="GE242" s="11">
        <f>[2]Sheet1!$D$3</f>
        <v>0</v>
      </c>
      <c r="GF242" s="12">
        <f t="shared" si="262"/>
        <v>0</v>
      </c>
      <c r="GG242" s="12">
        <f t="shared" si="263"/>
        <v>0</v>
      </c>
      <c r="GH242" s="12">
        <f t="shared" si="264"/>
        <v>0</v>
      </c>
      <c r="GI242" s="12">
        <f t="shared" si="199"/>
        <v>0</v>
      </c>
      <c r="GJ242" s="13">
        <f t="shared" si="200"/>
        <v>0</v>
      </c>
    </row>
    <row r="243" spans="1:192" x14ac:dyDescent="0.25">
      <c r="A243" s="65"/>
      <c r="B243" s="9">
        <f>'[1]البيان الاساسى'!B241</f>
        <v>239</v>
      </c>
      <c r="C243" s="10" t="str">
        <f>VLOOKUP($B243,'[1]البيان الاساسى'!$B$3:$K$561,2,0)</f>
        <v>غطاء ديباك 1 كيلو 1135</v>
      </c>
      <c r="D243" s="10" t="str">
        <f>VLOOKUP($B243,'[1]البيان الاساسى'!$B$3:$K$561,3,0)</f>
        <v>كرتونة 600 غطاء</v>
      </c>
      <c r="E243" s="11"/>
      <c r="F243" s="14"/>
      <c r="G243" s="12">
        <f t="shared" si="201"/>
        <v>0</v>
      </c>
      <c r="H243" s="12"/>
      <c r="I243" s="12"/>
      <c r="J243" s="12">
        <f t="shared" si="202"/>
        <v>0</v>
      </c>
      <c r="K243" s="14"/>
      <c r="L243" s="13">
        <f t="shared" si="203"/>
        <v>0</v>
      </c>
      <c r="M243" s="11"/>
      <c r="N243" s="14"/>
      <c r="O243" s="12">
        <f t="shared" si="204"/>
        <v>0</v>
      </c>
      <c r="P243" s="12"/>
      <c r="Q243" s="12"/>
      <c r="R243" s="12">
        <f t="shared" si="205"/>
        <v>0</v>
      </c>
      <c r="S243" s="11"/>
      <c r="T243" s="14"/>
      <c r="U243" s="12">
        <f t="shared" si="206"/>
        <v>0</v>
      </c>
      <c r="V243" s="12"/>
      <c r="W243" s="12"/>
      <c r="X243" s="12">
        <f t="shared" si="207"/>
        <v>0</v>
      </c>
      <c r="Y243" s="11"/>
      <c r="Z243" s="14"/>
      <c r="AA243" s="12">
        <f t="shared" si="208"/>
        <v>0</v>
      </c>
      <c r="AB243" s="12"/>
      <c r="AC243" s="12"/>
      <c r="AD243" s="12">
        <f t="shared" si="209"/>
        <v>0</v>
      </c>
      <c r="AE243" s="11"/>
      <c r="AF243" s="14"/>
      <c r="AG243" s="12">
        <f t="shared" si="210"/>
        <v>0</v>
      </c>
      <c r="AH243" s="12"/>
      <c r="AI243" s="12"/>
      <c r="AJ243" s="12">
        <f t="shared" si="211"/>
        <v>0</v>
      </c>
      <c r="AK243" s="11"/>
      <c r="AL243" s="14"/>
      <c r="AM243" s="12">
        <f t="shared" si="212"/>
        <v>0</v>
      </c>
      <c r="AN243" s="12"/>
      <c r="AO243" s="12"/>
      <c r="AP243" s="12">
        <f t="shared" si="213"/>
        <v>0</v>
      </c>
      <c r="AQ243" s="11"/>
      <c r="AR243" s="14"/>
      <c r="AS243" s="12">
        <f t="shared" si="214"/>
        <v>0</v>
      </c>
      <c r="AT243" s="12"/>
      <c r="AU243" s="12"/>
      <c r="AV243" s="12">
        <f t="shared" si="215"/>
        <v>0</v>
      </c>
      <c r="AW243" s="11"/>
      <c r="AX243" s="14"/>
      <c r="AY243" s="12">
        <f t="shared" si="216"/>
        <v>0</v>
      </c>
      <c r="AZ243" s="12"/>
      <c r="BA243" s="12"/>
      <c r="BB243" s="12">
        <f t="shared" si="217"/>
        <v>0</v>
      </c>
      <c r="BC243" s="11"/>
      <c r="BD243" s="14"/>
      <c r="BE243" s="12">
        <f t="shared" si="218"/>
        <v>0</v>
      </c>
      <c r="BF243" s="12"/>
      <c r="BG243" s="12"/>
      <c r="BH243" s="12">
        <f t="shared" si="219"/>
        <v>0</v>
      </c>
      <c r="BI243" s="11"/>
      <c r="BJ243" s="14"/>
      <c r="BK243" s="12">
        <f t="shared" si="220"/>
        <v>0</v>
      </c>
      <c r="BL243" s="12"/>
      <c r="BM243" s="12"/>
      <c r="BN243" s="12">
        <f t="shared" si="221"/>
        <v>0</v>
      </c>
      <c r="BO243" s="11"/>
      <c r="BP243" s="14"/>
      <c r="BQ243" s="12">
        <f t="shared" si="222"/>
        <v>0</v>
      </c>
      <c r="BR243" s="12"/>
      <c r="BS243" s="12"/>
      <c r="BT243" s="12">
        <f t="shared" si="223"/>
        <v>0</v>
      </c>
      <c r="BU243" s="11"/>
      <c r="BV243" s="14"/>
      <c r="BW243" s="12">
        <f t="shared" si="224"/>
        <v>0</v>
      </c>
      <c r="BX243" s="12"/>
      <c r="BY243" s="12"/>
      <c r="BZ243" s="12">
        <f t="shared" si="225"/>
        <v>0</v>
      </c>
      <c r="CA243" s="11"/>
      <c r="CB243" s="14"/>
      <c r="CC243" s="12">
        <f t="shared" si="226"/>
        <v>0</v>
      </c>
      <c r="CD243" s="12"/>
      <c r="CE243" s="12"/>
      <c r="CF243" s="12">
        <f t="shared" si="227"/>
        <v>0</v>
      </c>
      <c r="CG243" s="11"/>
      <c r="CH243" s="14"/>
      <c r="CI243" s="12">
        <f t="shared" si="228"/>
        <v>0</v>
      </c>
      <c r="CJ243" s="12"/>
      <c r="CK243" s="12"/>
      <c r="CL243" s="12">
        <f t="shared" si="229"/>
        <v>0</v>
      </c>
      <c r="CM243" s="11"/>
      <c r="CN243" s="14"/>
      <c r="CO243" s="12">
        <f t="shared" si="230"/>
        <v>0</v>
      </c>
      <c r="CP243" s="12"/>
      <c r="CQ243" s="12"/>
      <c r="CR243" s="12">
        <f t="shared" si="231"/>
        <v>0</v>
      </c>
      <c r="CS243" s="11"/>
      <c r="CT243" s="14"/>
      <c r="CU243" s="12">
        <f t="shared" si="232"/>
        <v>0</v>
      </c>
      <c r="CV243" s="12"/>
      <c r="CW243" s="12"/>
      <c r="CX243" s="12">
        <f t="shared" si="233"/>
        <v>0</v>
      </c>
      <c r="CY243" s="11"/>
      <c r="CZ243" s="14"/>
      <c r="DA243" s="12">
        <f t="shared" si="234"/>
        <v>0</v>
      </c>
      <c r="DB243" s="12"/>
      <c r="DC243" s="12"/>
      <c r="DD243" s="12">
        <f t="shared" si="235"/>
        <v>0</v>
      </c>
      <c r="DE243" s="11"/>
      <c r="DF243" s="14"/>
      <c r="DG243" s="12">
        <f t="shared" si="236"/>
        <v>0</v>
      </c>
      <c r="DH243" s="12"/>
      <c r="DI243" s="12"/>
      <c r="DJ243" s="12">
        <f t="shared" si="237"/>
        <v>0</v>
      </c>
      <c r="DK243" s="11"/>
      <c r="DL243" s="14"/>
      <c r="DM243" s="12">
        <f t="shared" si="238"/>
        <v>0</v>
      </c>
      <c r="DN243" s="12"/>
      <c r="DO243" s="12"/>
      <c r="DP243" s="12">
        <f t="shared" si="239"/>
        <v>0</v>
      </c>
      <c r="DQ243" s="11"/>
      <c r="DR243" s="14"/>
      <c r="DS243" s="12">
        <f t="shared" si="240"/>
        <v>0</v>
      </c>
      <c r="DT243" s="12"/>
      <c r="DU243" s="12"/>
      <c r="DV243" s="12">
        <f t="shared" si="241"/>
        <v>0</v>
      </c>
      <c r="DW243" s="11"/>
      <c r="DX243" s="14"/>
      <c r="DY243" s="12">
        <f t="shared" si="242"/>
        <v>0</v>
      </c>
      <c r="DZ243" s="12"/>
      <c r="EA243" s="12"/>
      <c r="EB243" s="12">
        <f t="shared" si="243"/>
        <v>0</v>
      </c>
      <c r="EC243" s="11"/>
      <c r="ED243" s="14"/>
      <c r="EE243" s="12">
        <f t="shared" si="244"/>
        <v>0</v>
      </c>
      <c r="EF243" s="12"/>
      <c r="EG243" s="12"/>
      <c r="EH243" s="12">
        <f t="shared" si="245"/>
        <v>0</v>
      </c>
      <c r="EI243" s="11"/>
      <c r="EJ243" s="14"/>
      <c r="EK243" s="12">
        <f t="shared" si="246"/>
        <v>0</v>
      </c>
      <c r="EL243" s="12"/>
      <c r="EM243" s="12"/>
      <c r="EN243" s="12">
        <f t="shared" si="247"/>
        <v>0</v>
      </c>
      <c r="EO243" s="11"/>
      <c r="EP243" s="14"/>
      <c r="EQ243" s="12">
        <f t="shared" si="248"/>
        <v>0</v>
      </c>
      <c r="ER243" s="12"/>
      <c r="ES243" s="12"/>
      <c r="ET243" s="12">
        <f t="shared" si="249"/>
        <v>0</v>
      </c>
      <c r="EU243" s="11"/>
      <c r="EV243" s="14"/>
      <c r="EW243" s="12">
        <f t="shared" si="250"/>
        <v>0</v>
      </c>
      <c r="EX243" s="12"/>
      <c r="EY243" s="12"/>
      <c r="EZ243" s="12">
        <f t="shared" si="251"/>
        <v>0</v>
      </c>
      <c r="FA243" s="11"/>
      <c r="FB243" s="14"/>
      <c r="FC243" s="12">
        <f t="shared" si="252"/>
        <v>0</v>
      </c>
      <c r="FD243" s="12"/>
      <c r="FE243" s="12"/>
      <c r="FF243" s="12">
        <f t="shared" si="253"/>
        <v>0</v>
      </c>
      <c r="FG243" s="11"/>
      <c r="FH243" s="14"/>
      <c r="FI243" s="12">
        <f t="shared" si="254"/>
        <v>0</v>
      </c>
      <c r="FJ243" s="12"/>
      <c r="FK243" s="12"/>
      <c r="FL243" s="12">
        <f t="shared" si="255"/>
        <v>0</v>
      </c>
      <c r="FM243" s="11"/>
      <c r="FN243" s="14"/>
      <c r="FO243" s="12">
        <f t="shared" si="256"/>
        <v>0</v>
      </c>
      <c r="FP243" s="12"/>
      <c r="FQ243" s="12"/>
      <c r="FR243" s="12">
        <f t="shared" si="257"/>
        <v>0</v>
      </c>
      <c r="FS243" s="11"/>
      <c r="FT243" s="14"/>
      <c r="FU243" s="12">
        <f t="shared" si="258"/>
        <v>0</v>
      </c>
      <c r="FV243" s="12"/>
      <c r="FW243" s="12"/>
      <c r="FX243" s="12">
        <f t="shared" si="259"/>
        <v>0</v>
      </c>
      <c r="FY243" s="11"/>
      <c r="FZ243" s="14"/>
      <c r="GA243" s="12">
        <f t="shared" si="260"/>
        <v>0</v>
      </c>
      <c r="GB243" s="12"/>
      <c r="GC243" s="12"/>
      <c r="GD243" s="12">
        <f t="shared" si="261"/>
        <v>0</v>
      </c>
      <c r="GE243" s="11">
        <f>[2]Sheet1!$D$3</f>
        <v>0</v>
      </c>
      <c r="GF243" s="12">
        <f t="shared" si="262"/>
        <v>0</v>
      </c>
      <c r="GG243" s="12">
        <f t="shared" si="263"/>
        <v>0</v>
      </c>
      <c r="GH243" s="12">
        <f t="shared" si="264"/>
        <v>0</v>
      </c>
      <c r="GI243" s="12">
        <f t="shared" si="199"/>
        <v>0</v>
      </c>
      <c r="GJ243" s="13">
        <f t="shared" si="200"/>
        <v>0</v>
      </c>
    </row>
    <row r="244" spans="1:192" x14ac:dyDescent="0.25">
      <c r="A244" s="65"/>
      <c r="B244" s="9">
        <f>'[1]البيان الاساسى'!B242</f>
        <v>240</v>
      </c>
      <c r="C244" s="10" t="str">
        <f>VLOOKUP($B244,'[1]البيان الاساسى'!$B$3:$K$561,2,0)</f>
        <v>غطاء ديباك 1/2 600</v>
      </c>
      <c r="D244" s="10" t="str">
        <f>VLOOKUP($B244,'[1]البيان الاساسى'!$B$3:$K$561,3,0)</f>
        <v>كرتونة 1000غطاء</v>
      </c>
      <c r="E244" s="11"/>
      <c r="F244" s="14"/>
      <c r="G244" s="12">
        <f t="shared" si="201"/>
        <v>0</v>
      </c>
      <c r="H244" s="12"/>
      <c r="I244" s="12"/>
      <c r="J244" s="12">
        <f t="shared" si="202"/>
        <v>0</v>
      </c>
      <c r="K244" s="14"/>
      <c r="L244" s="13">
        <f t="shared" si="203"/>
        <v>0</v>
      </c>
      <c r="M244" s="11"/>
      <c r="N244" s="14"/>
      <c r="O244" s="12">
        <f t="shared" si="204"/>
        <v>0</v>
      </c>
      <c r="P244" s="12"/>
      <c r="Q244" s="12"/>
      <c r="R244" s="12">
        <f t="shared" si="205"/>
        <v>0</v>
      </c>
      <c r="S244" s="11"/>
      <c r="T244" s="14"/>
      <c r="U244" s="12">
        <f t="shared" si="206"/>
        <v>0</v>
      </c>
      <c r="V244" s="12"/>
      <c r="W244" s="12"/>
      <c r="X244" s="12">
        <f t="shared" si="207"/>
        <v>0</v>
      </c>
      <c r="Y244" s="11"/>
      <c r="Z244" s="14"/>
      <c r="AA244" s="12">
        <f t="shared" si="208"/>
        <v>0</v>
      </c>
      <c r="AB244" s="12"/>
      <c r="AC244" s="12"/>
      <c r="AD244" s="12">
        <f t="shared" si="209"/>
        <v>0</v>
      </c>
      <c r="AE244" s="11"/>
      <c r="AF244" s="14"/>
      <c r="AG244" s="12">
        <f t="shared" si="210"/>
        <v>0</v>
      </c>
      <c r="AH244" s="12"/>
      <c r="AI244" s="12"/>
      <c r="AJ244" s="12">
        <f t="shared" si="211"/>
        <v>0</v>
      </c>
      <c r="AK244" s="11"/>
      <c r="AL244" s="14"/>
      <c r="AM244" s="12">
        <f t="shared" si="212"/>
        <v>0</v>
      </c>
      <c r="AN244" s="12"/>
      <c r="AO244" s="12"/>
      <c r="AP244" s="12">
        <f t="shared" si="213"/>
        <v>0</v>
      </c>
      <c r="AQ244" s="11"/>
      <c r="AR244" s="14"/>
      <c r="AS244" s="12">
        <f t="shared" si="214"/>
        <v>0</v>
      </c>
      <c r="AT244" s="12"/>
      <c r="AU244" s="12"/>
      <c r="AV244" s="12">
        <f t="shared" si="215"/>
        <v>0</v>
      </c>
      <c r="AW244" s="11"/>
      <c r="AX244" s="14"/>
      <c r="AY244" s="12">
        <f t="shared" si="216"/>
        <v>0</v>
      </c>
      <c r="AZ244" s="12"/>
      <c r="BA244" s="12"/>
      <c r="BB244" s="12">
        <f t="shared" si="217"/>
        <v>0</v>
      </c>
      <c r="BC244" s="11"/>
      <c r="BD244" s="14"/>
      <c r="BE244" s="12">
        <f t="shared" si="218"/>
        <v>0</v>
      </c>
      <c r="BF244" s="12"/>
      <c r="BG244" s="12"/>
      <c r="BH244" s="12">
        <f t="shared" si="219"/>
        <v>0</v>
      </c>
      <c r="BI244" s="11"/>
      <c r="BJ244" s="14"/>
      <c r="BK244" s="12">
        <f t="shared" si="220"/>
        <v>0</v>
      </c>
      <c r="BL244" s="12"/>
      <c r="BM244" s="12"/>
      <c r="BN244" s="12">
        <f t="shared" si="221"/>
        <v>0</v>
      </c>
      <c r="BO244" s="11"/>
      <c r="BP244" s="14"/>
      <c r="BQ244" s="12">
        <f t="shared" si="222"/>
        <v>0</v>
      </c>
      <c r="BR244" s="12"/>
      <c r="BS244" s="12"/>
      <c r="BT244" s="12">
        <f t="shared" si="223"/>
        <v>0</v>
      </c>
      <c r="BU244" s="11"/>
      <c r="BV244" s="14"/>
      <c r="BW244" s="12">
        <f t="shared" si="224"/>
        <v>0</v>
      </c>
      <c r="BX244" s="12"/>
      <c r="BY244" s="12"/>
      <c r="BZ244" s="12">
        <f t="shared" si="225"/>
        <v>0</v>
      </c>
      <c r="CA244" s="11"/>
      <c r="CB244" s="14"/>
      <c r="CC244" s="12">
        <f t="shared" si="226"/>
        <v>0</v>
      </c>
      <c r="CD244" s="12"/>
      <c r="CE244" s="12"/>
      <c r="CF244" s="12">
        <f t="shared" si="227"/>
        <v>0</v>
      </c>
      <c r="CG244" s="11"/>
      <c r="CH244" s="14"/>
      <c r="CI244" s="12">
        <f t="shared" si="228"/>
        <v>0</v>
      </c>
      <c r="CJ244" s="12"/>
      <c r="CK244" s="12"/>
      <c r="CL244" s="12">
        <f t="shared" si="229"/>
        <v>0</v>
      </c>
      <c r="CM244" s="11"/>
      <c r="CN244" s="14"/>
      <c r="CO244" s="12">
        <f t="shared" si="230"/>
        <v>0</v>
      </c>
      <c r="CP244" s="12"/>
      <c r="CQ244" s="12"/>
      <c r="CR244" s="12">
        <f t="shared" si="231"/>
        <v>0</v>
      </c>
      <c r="CS244" s="11"/>
      <c r="CT244" s="14"/>
      <c r="CU244" s="12">
        <f t="shared" si="232"/>
        <v>0</v>
      </c>
      <c r="CV244" s="12"/>
      <c r="CW244" s="12"/>
      <c r="CX244" s="12">
        <f t="shared" si="233"/>
        <v>0</v>
      </c>
      <c r="CY244" s="11"/>
      <c r="CZ244" s="14"/>
      <c r="DA244" s="12">
        <f t="shared" si="234"/>
        <v>0</v>
      </c>
      <c r="DB244" s="12"/>
      <c r="DC244" s="12"/>
      <c r="DD244" s="12">
        <f t="shared" si="235"/>
        <v>0</v>
      </c>
      <c r="DE244" s="11"/>
      <c r="DF244" s="14"/>
      <c r="DG244" s="12">
        <f t="shared" si="236"/>
        <v>0</v>
      </c>
      <c r="DH244" s="12"/>
      <c r="DI244" s="12"/>
      <c r="DJ244" s="12">
        <f t="shared" si="237"/>
        <v>0</v>
      </c>
      <c r="DK244" s="11"/>
      <c r="DL244" s="14"/>
      <c r="DM244" s="12">
        <f t="shared" si="238"/>
        <v>0</v>
      </c>
      <c r="DN244" s="12"/>
      <c r="DO244" s="12"/>
      <c r="DP244" s="12">
        <f t="shared" si="239"/>
        <v>0</v>
      </c>
      <c r="DQ244" s="11"/>
      <c r="DR244" s="14"/>
      <c r="DS244" s="12">
        <f t="shared" si="240"/>
        <v>0</v>
      </c>
      <c r="DT244" s="12"/>
      <c r="DU244" s="12"/>
      <c r="DV244" s="12">
        <f t="shared" si="241"/>
        <v>0</v>
      </c>
      <c r="DW244" s="11"/>
      <c r="DX244" s="14"/>
      <c r="DY244" s="12">
        <f t="shared" si="242"/>
        <v>0</v>
      </c>
      <c r="DZ244" s="12"/>
      <c r="EA244" s="12"/>
      <c r="EB244" s="12">
        <f t="shared" si="243"/>
        <v>0</v>
      </c>
      <c r="EC244" s="11"/>
      <c r="ED244" s="14"/>
      <c r="EE244" s="12">
        <f t="shared" si="244"/>
        <v>0</v>
      </c>
      <c r="EF244" s="12"/>
      <c r="EG244" s="12"/>
      <c r="EH244" s="12">
        <f t="shared" si="245"/>
        <v>0</v>
      </c>
      <c r="EI244" s="11"/>
      <c r="EJ244" s="14"/>
      <c r="EK244" s="12">
        <f t="shared" si="246"/>
        <v>0</v>
      </c>
      <c r="EL244" s="12"/>
      <c r="EM244" s="12"/>
      <c r="EN244" s="12">
        <f t="shared" si="247"/>
        <v>0</v>
      </c>
      <c r="EO244" s="11"/>
      <c r="EP244" s="14"/>
      <c r="EQ244" s="12">
        <f t="shared" si="248"/>
        <v>0</v>
      </c>
      <c r="ER244" s="12"/>
      <c r="ES244" s="12"/>
      <c r="ET244" s="12">
        <f t="shared" si="249"/>
        <v>0</v>
      </c>
      <c r="EU244" s="11"/>
      <c r="EV244" s="14"/>
      <c r="EW244" s="12">
        <f t="shared" si="250"/>
        <v>0</v>
      </c>
      <c r="EX244" s="12"/>
      <c r="EY244" s="12"/>
      <c r="EZ244" s="12">
        <f t="shared" si="251"/>
        <v>0</v>
      </c>
      <c r="FA244" s="11"/>
      <c r="FB244" s="14"/>
      <c r="FC244" s="12">
        <f t="shared" si="252"/>
        <v>0</v>
      </c>
      <c r="FD244" s="12"/>
      <c r="FE244" s="12"/>
      <c r="FF244" s="12">
        <f t="shared" si="253"/>
        <v>0</v>
      </c>
      <c r="FG244" s="11"/>
      <c r="FH244" s="14"/>
      <c r="FI244" s="12">
        <f t="shared" si="254"/>
        <v>0</v>
      </c>
      <c r="FJ244" s="12"/>
      <c r="FK244" s="12"/>
      <c r="FL244" s="12">
        <f t="shared" si="255"/>
        <v>0</v>
      </c>
      <c r="FM244" s="11"/>
      <c r="FN244" s="14"/>
      <c r="FO244" s="12">
        <f t="shared" si="256"/>
        <v>0</v>
      </c>
      <c r="FP244" s="12"/>
      <c r="FQ244" s="12"/>
      <c r="FR244" s="12">
        <f t="shared" si="257"/>
        <v>0</v>
      </c>
      <c r="FS244" s="11"/>
      <c r="FT244" s="14"/>
      <c r="FU244" s="12">
        <f t="shared" si="258"/>
        <v>0</v>
      </c>
      <c r="FV244" s="12"/>
      <c r="FW244" s="12"/>
      <c r="FX244" s="12">
        <f t="shared" si="259"/>
        <v>0</v>
      </c>
      <c r="FY244" s="11"/>
      <c r="FZ244" s="14"/>
      <c r="GA244" s="12">
        <f t="shared" si="260"/>
        <v>0</v>
      </c>
      <c r="GB244" s="12"/>
      <c r="GC244" s="12"/>
      <c r="GD244" s="12">
        <f t="shared" si="261"/>
        <v>0</v>
      </c>
      <c r="GE244" s="11">
        <f>[2]Sheet1!$D$3</f>
        <v>0</v>
      </c>
      <c r="GF244" s="12">
        <f t="shared" si="262"/>
        <v>0</v>
      </c>
      <c r="GG244" s="12">
        <f t="shared" si="263"/>
        <v>0</v>
      </c>
      <c r="GH244" s="12">
        <f t="shared" si="264"/>
        <v>0</v>
      </c>
      <c r="GI244" s="12">
        <f t="shared" si="199"/>
        <v>0</v>
      </c>
      <c r="GJ244" s="13">
        <f t="shared" si="200"/>
        <v>0</v>
      </c>
    </row>
    <row r="245" spans="1:192" x14ac:dyDescent="0.25">
      <c r="A245" s="65"/>
      <c r="B245" s="9">
        <f>'[1]البيان الاساسى'!B243</f>
        <v>241</v>
      </c>
      <c r="C245" s="10" t="str">
        <f>VLOOKUP($B245,'[1]البيان الاساسى'!$B$3:$K$561,2,0)</f>
        <v>غطاء ديباك راون (حلة)685</v>
      </c>
      <c r="D245" s="10" t="str">
        <f>VLOOKUP($B245,'[1]البيان الاساسى'!$B$3:$K$561,3,0)</f>
        <v>كرتونة 1000غطاء</v>
      </c>
      <c r="E245" s="11"/>
      <c r="F245" s="14"/>
      <c r="G245" s="12">
        <f t="shared" si="201"/>
        <v>0</v>
      </c>
      <c r="H245" s="12"/>
      <c r="I245" s="12"/>
      <c r="J245" s="12">
        <f t="shared" si="202"/>
        <v>0</v>
      </c>
      <c r="K245" s="14"/>
      <c r="L245" s="13">
        <f t="shared" si="203"/>
        <v>0</v>
      </c>
      <c r="M245" s="11"/>
      <c r="N245" s="14"/>
      <c r="O245" s="12">
        <f t="shared" si="204"/>
        <v>0</v>
      </c>
      <c r="P245" s="12"/>
      <c r="Q245" s="12"/>
      <c r="R245" s="12">
        <f t="shared" si="205"/>
        <v>0</v>
      </c>
      <c r="S245" s="11"/>
      <c r="T245" s="14"/>
      <c r="U245" s="12">
        <f t="shared" si="206"/>
        <v>0</v>
      </c>
      <c r="V245" s="12"/>
      <c r="W245" s="12"/>
      <c r="X245" s="12">
        <f t="shared" si="207"/>
        <v>0</v>
      </c>
      <c r="Y245" s="11"/>
      <c r="Z245" s="14"/>
      <c r="AA245" s="12">
        <f t="shared" si="208"/>
        <v>0</v>
      </c>
      <c r="AB245" s="12"/>
      <c r="AC245" s="12"/>
      <c r="AD245" s="12">
        <f t="shared" si="209"/>
        <v>0</v>
      </c>
      <c r="AE245" s="11"/>
      <c r="AF245" s="14"/>
      <c r="AG245" s="12">
        <f t="shared" si="210"/>
        <v>0</v>
      </c>
      <c r="AH245" s="12"/>
      <c r="AI245" s="12"/>
      <c r="AJ245" s="12">
        <f t="shared" si="211"/>
        <v>0</v>
      </c>
      <c r="AK245" s="11"/>
      <c r="AL245" s="14"/>
      <c r="AM245" s="12">
        <f t="shared" si="212"/>
        <v>0</v>
      </c>
      <c r="AN245" s="12"/>
      <c r="AO245" s="12"/>
      <c r="AP245" s="12">
        <f t="shared" si="213"/>
        <v>0</v>
      </c>
      <c r="AQ245" s="11"/>
      <c r="AR245" s="14"/>
      <c r="AS245" s="12">
        <f t="shared" si="214"/>
        <v>0</v>
      </c>
      <c r="AT245" s="12"/>
      <c r="AU245" s="12"/>
      <c r="AV245" s="12">
        <f t="shared" si="215"/>
        <v>0</v>
      </c>
      <c r="AW245" s="11"/>
      <c r="AX245" s="14"/>
      <c r="AY245" s="12">
        <f t="shared" si="216"/>
        <v>0</v>
      </c>
      <c r="AZ245" s="12"/>
      <c r="BA245" s="12"/>
      <c r="BB245" s="12">
        <f t="shared" si="217"/>
        <v>0</v>
      </c>
      <c r="BC245" s="11"/>
      <c r="BD245" s="14"/>
      <c r="BE245" s="12">
        <f t="shared" si="218"/>
        <v>0</v>
      </c>
      <c r="BF245" s="12"/>
      <c r="BG245" s="12"/>
      <c r="BH245" s="12">
        <f t="shared" si="219"/>
        <v>0</v>
      </c>
      <c r="BI245" s="11"/>
      <c r="BJ245" s="14"/>
      <c r="BK245" s="12">
        <f t="shared" si="220"/>
        <v>0</v>
      </c>
      <c r="BL245" s="12"/>
      <c r="BM245" s="12"/>
      <c r="BN245" s="12">
        <f t="shared" si="221"/>
        <v>0</v>
      </c>
      <c r="BO245" s="11"/>
      <c r="BP245" s="14"/>
      <c r="BQ245" s="12">
        <f t="shared" si="222"/>
        <v>0</v>
      </c>
      <c r="BR245" s="12"/>
      <c r="BS245" s="12"/>
      <c r="BT245" s="12">
        <f t="shared" si="223"/>
        <v>0</v>
      </c>
      <c r="BU245" s="11"/>
      <c r="BV245" s="14"/>
      <c r="BW245" s="12">
        <f t="shared" si="224"/>
        <v>0</v>
      </c>
      <c r="BX245" s="12"/>
      <c r="BY245" s="12"/>
      <c r="BZ245" s="12">
        <f t="shared" si="225"/>
        <v>0</v>
      </c>
      <c r="CA245" s="11"/>
      <c r="CB245" s="14"/>
      <c r="CC245" s="12">
        <f t="shared" si="226"/>
        <v>0</v>
      </c>
      <c r="CD245" s="12"/>
      <c r="CE245" s="12"/>
      <c r="CF245" s="12">
        <f t="shared" si="227"/>
        <v>0</v>
      </c>
      <c r="CG245" s="11"/>
      <c r="CH245" s="14"/>
      <c r="CI245" s="12">
        <f t="shared" si="228"/>
        <v>0</v>
      </c>
      <c r="CJ245" s="12"/>
      <c r="CK245" s="12"/>
      <c r="CL245" s="12">
        <f t="shared" si="229"/>
        <v>0</v>
      </c>
      <c r="CM245" s="11"/>
      <c r="CN245" s="14"/>
      <c r="CO245" s="12">
        <f t="shared" si="230"/>
        <v>0</v>
      </c>
      <c r="CP245" s="12"/>
      <c r="CQ245" s="12"/>
      <c r="CR245" s="12">
        <f t="shared" si="231"/>
        <v>0</v>
      </c>
      <c r="CS245" s="11"/>
      <c r="CT245" s="14"/>
      <c r="CU245" s="12">
        <f t="shared" si="232"/>
        <v>0</v>
      </c>
      <c r="CV245" s="12"/>
      <c r="CW245" s="12"/>
      <c r="CX245" s="12">
        <f t="shared" si="233"/>
        <v>0</v>
      </c>
      <c r="CY245" s="11"/>
      <c r="CZ245" s="14"/>
      <c r="DA245" s="12">
        <f t="shared" si="234"/>
        <v>0</v>
      </c>
      <c r="DB245" s="12"/>
      <c r="DC245" s="12"/>
      <c r="DD245" s="12">
        <f t="shared" si="235"/>
        <v>0</v>
      </c>
      <c r="DE245" s="11"/>
      <c r="DF245" s="14"/>
      <c r="DG245" s="12">
        <f t="shared" si="236"/>
        <v>0</v>
      </c>
      <c r="DH245" s="12"/>
      <c r="DI245" s="12"/>
      <c r="DJ245" s="12">
        <f t="shared" si="237"/>
        <v>0</v>
      </c>
      <c r="DK245" s="11"/>
      <c r="DL245" s="14"/>
      <c r="DM245" s="12">
        <f t="shared" si="238"/>
        <v>0</v>
      </c>
      <c r="DN245" s="12"/>
      <c r="DO245" s="12"/>
      <c r="DP245" s="12">
        <f t="shared" si="239"/>
        <v>0</v>
      </c>
      <c r="DQ245" s="11"/>
      <c r="DR245" s="14"/>
      <c r="DS245" s="12">
        <f t="shared" si="240"/>
        <v>0</v>
      </c>
      <c r="DT245" s="12"/>
      <c r="DU245" s="12"/>
      <c r="DV245" s="12">
        <f t="shared" si="241"/>
        <v>0</v>
      </c>
      <c r="DW245" s="11"/>
      <c r="DX245" s="14"/>
      <c r="DY245" s="12">
        <f t="shared" si="242"/>
        <v>0</v>
      </c>
      <c r="DZ245" s="12"/>
      <c r="EA245" s="12"/>
      <c r="EB245" s="12">
        <f t="shared" si="243"/>
        <v>0</v>
      </c>
      <c r="EC245" s="11"/>
      <c r="ED245" s="14"/>
      <c r="EE245" s="12">
        <f t="shared" si="244"/>
        <v>0</v>
      </c>
      <c r="EF245" s="12"/>
      <c r="EG245" s="12"/>
      <c r="EH245" s="12">
        <f t="shared" si="245"/>
        <v>0</v>
      </c>
      <c r="EI245" s="11"/>
      <c r="EJ245" s="14"/>
      <c r="EK245" s="12">
        <f t="shared" si="246"/>
        <v>0</v>
      </c>
      <c r="EL245" s="12"/>
      <c r="EM245" s="12"/>
      <c r="EN245" s="12">
        <f t="shared" si="247"/>
        <v>0</v>
      </c>
      <c r="EO245" s="11"/>
      <c r="EP245" s="14"/>
      <c r="EQ245" s="12">
        <f t="shared" si="248"/>
        <v>0</v>
      </c>
      <c r="ER245" s="12"/>
      <c r="ES245" s="12"/>
      <c r="ET245" s="12">
        <f t="shared" si="249"/>
        <v>0</v>
      </c>
      <c r="EU245" s="11"/>
      <c r="EV245" s="14"/>
      <c r="EW245" s="12">
        <f t="shared" si="250"/>
        <v>0</v>
      </c>
      <c r="EX245" s="12"/>
      <c r="EY245" s="12"/>
      <c r="EZ245" s="12">
        <f t="shared" si="251"/>
        <v>0</v>
      </c>
      <c r="FA245" s="11"/>
      <c r="FB245" s="14"/>
      <c r="FC245" s="12">
        <f t="shared" si="252"/>
        <v>0</v>
      </c>
      <c r="FD245" s="12"/>
      <c r="FE245" s="12"/>
      <c r="FF245" s="12">
        <f t="shared" si="253"/>
        <v>0</v>
      </c>
      <c r="FG245" s="11"/>
      <c r="FH245" s="14"/>
      <c r="FI245" s="12">
        <f t="shared" si="254"/>
        <v>0</v>
      </c>
      <c r="FJ245" s="12"/>
      <c r="FK245" s="12"/>
      <c r="FL245" s="12">
        <f t="shared" si="255"/>
        <v>0</v>
      </c>
      <c r="FM245" s="11"/>
      <c r="FN245" s="14"/>
      <c r="FO245" s="12">
        <f t="shared" si="256"/>
        <v>0</v>
      </c>
      <c r="FP245" s="12"/>
      <c r="FQ245" s="12"/>
      <c r="FR245" s="12">
        <f t="shared" si="257"/>
        <v>0</v>
      </c>
      <c r="FS245" s="11"/>
      <c r="FT245" s="14"/>
      <c r="FU245" s="12">
        <f t="shared" si="258"/>
        <v>0</v>
      </c>
      <c r="FV245" s="12"/>
      <c r="FW245" s="12"/>
      <c r="FX245" s="12">
        <f t="shared" si="259"/>
        <v>0</v>
      </c>
      <c r="FY245" s="11"/>
      <c r="FZ245" s="14"/>
      <c r="GA245" s="12">
        <f t="shared" si="260"/>
        <v>0</v>
      </c>
      <c r="GB245" s="12"/>
      <c r="GC245" s="12"/>
      <c r="GD245" s="12">
        <f t="shared" si="261"/>
        <v>0</v>
      </c>
      <c r="GE245" s="11">
        <f>[2]Sheet1!$D$3</f>
        <v>0</v>
      </c>
      <c r="GF245" s="12">
        <f t="shared" si="262"/>
        <v>0</v>
      </c>
      <c r="GG245" s="12">
        <f t="shared" si="263"/>
        <v>0</v>
      </c>
      <c r="GH245" s="12">
        <f t="shared" si="264"/>
        <v>0</v>
      </c>
      <c r="GI245" s="12">
        <f t="shared" si="199"/>
        <v>0</v>
      </c>
      <c r="GJ245" s="13">
        <f t="shared" si="200"/>
        <v>0</v>
      </c>
    </row>
    <row r="246" spans="1:192" x14ac:dyDescent="0.25">
      <c r="A246" s="65"/>
      <c r="B246" s="9">
        <f>'[1]البيان الاساسى'!B244</f>
        <v>242</v>
      </c>
      <c r="C246" s="10" t="str">
        <f>VLOOKUP($B246,'[1]البيان الاساسى'!$B$3:$K$561,2,0)</f>
        <v>صوانى بلاستيك</v>
      </c>
      <c r="D246" s="10" t="str">
        <f>VLOOKUP($B246,'[1]البيان الاساسى'!$B$3:$K$561,3,0)</f>
        <v>عدد</v>
      </c>
      <c r="E246" s="11"/>
      <c r="F246" s="14"/>
      <c r="G246" s="12">
        <f t="shared" si="201"/>
        <v>0</v>
      </c>
      <c r="H246" s="12"/>
      <c r="I246" s="12"/>
      <c r="J246" s="12">
        <f t="shared" si="202"/>
        <v>0</v>
      </c>
      <c r="K246" s="14"/>
      <c r="L246" s="13">
        <f t="shared" si="203"/>
        <v>0</v>
      </c>
      <c r="M246" s="11"/>
      <c r="N246" s="14"/>
      <c r="O246" s="12">
        <f t="shared" si="204"/>
        <v>0</v>
      </c>
      <c r="P246" s="12"/>
      <c r="Q246" s="12"/>
      <c r="R246" s="12">
        <f t="shared" si="205"/>
        <v>0</v>
      </c>
      <c r="S246" s="11"/>
      <c r="T246" s="14"/>
      <c r="U246" s="12">
        <f t="shared" si="206"/>
        <v>0</v>
      </c>
      <c r="V246" s="12"/>
      <c r="W246" s="12"/>
      <c r="X246" s="12">
        <f t="shared" si="207"/>
        <v>0</v>
      </c>
      <c r="Y246" s="11"/>
      <c r="Z246" s="14"/>
      <c r="AA246" s="12">
        <f t="shared" si="208"/>
        <v>0</v>
      </c>
      <c r="AB246" s="12"/>
      <c r="AC246" s="12"/>
      <c r="AD246" s="12">
        <f t="shared" si="209"/>
        <v>0</v>
      </c>
      <c r="AE246" s="11"/>
      <c r="AF246" s="14"/>
      <c r="AG246" s="12">
        <f t="shared" si="210"/>
        <v>0</v>
      </c>
      <c r="AH246" s="12"/>
      <c r="AI246" s="12"/>
      <c r="AJ246" s="12">
        <f t="shared" si="211"/>
        <v>0</v>
      </c>
      <c r="AK246" s="11"/>
      <c r="AL246" s="14"/>
      <c r="AM246" s="12">
        <f t="shared" si="212"/>
        <v>0</v>
      </c>
      <c r="AN246" s="12"/>
      <c r="AO246" s="12"/>
      <c r="AP246" s="12">
        <f t="shared" si="213"/>
        <v>0</v>
      </c>
      <c r="AQ246" s="11"/>
      <c r="AR246" s="14"/>
      <c r="AS246" s="12">
        <f t="shared" si="214"/>
        <v>0</v>
      </c>
      <c r="AT246" s="12"/>
      <c r="AU246" s="12"/>
      <c r="AV246" s="12">
        <f t="shared" si="215"/>
        <v>0</v>
      </c>
      <c r="AW246" s="11"/>
      <c r="AX246" s="14"/>
      <c r="AY246" s="12">
        <f t="shared" si="216"/>
        <v>0</v>
      </c>
      <c r="AZ246" s="12"/>
      <c r="BA246" s="12"/>
      <c r="BB246" s="12">
        <f t="shared" si="217"/>
        <v>0</v>
      </c>
      <c r="BC246" s="11"/>
      <c r="BD246" s="14"/>
      <c r="BE246" s="12">
        <f t="shared" si="218"/>
        <v>0</v>
      </c>
      <c r="BF246" s="12"/>
      <c r="BG246" s="12"/>
      <c r="BH246" s="12">
        <f t="shared" si="219"/>
        <v>0</v>
      </c>
      <c r="BI246" s="11"/>
      <c r="BJ246" s="14"/>
      <c r="BK246" s="12">
        <f t="shared" si="220"/>
        <v>0</v>
      </c>
      <c r="BL246" s="12"/>
      <c r="BM246" s="12"/>
      <c r="BN246" s="12">
        <f t="shared" si="221"/>
        <v>0</v>
      </c>
      <c r="BO246" s="11"/>
      <c r="BP246" s="14"/>
      <c r="BQ246" s="12">
        <f t="shared" si="222"/>
        <v>0</v>
      </c>
      <c r="BR246" s="12"/>
      <c r="BS246" s="12"/>
      <c r="BT246" s="12">
        <f t="shared" si="223"/>
        <v>0</v>
      </c>
      <c r="BU246" s="11"/>
      <c r="BV246" s="14"/>
      <c r="BW246" s="12">
        <f t="shared" si="224"/>
        <v>0</v>
      </c>
      <c r="BX246" s="12"/>
      <c r="BY246" s="12"/>
      <c r="BZ246" s="12">
        <f t="shared" si="225"/>
        <v>0</v>
      </c>
      <c r="CA246" s="11"/>
      <c r="CB246" s="14"/>
      <c r="CC246" s="12">
        <f t="shared" si="226"/>
        <v>0</v>
      </c>
      <c r="CD246" s="12"/>
      <c r="CE246" s="12"/>
      <c r="CF246" s="12">
        <f t="shared" si="227"/>
        <v>0</v>
      </c>
      <c r="CG246" s="11"/>
      <c r="CH246" s="14"/>
      <c r="CI246" s="12">
        <f t="shared" si="228"/>
        <v>0</v>
      </c>
      <c r="CJ246" s="12"/>
      <c r="CK246" s="12"/>
      <c r="CL246" s="12">
        <f t="shared" si="229"/>
        <v>0</v>
      </c>
      <c r="CM246" s="11"/>
      <c r="CN246" s="14"/>
      <c r="CO246" s="12">
        <f t="shared" si="230"/>
        <v>0</v>
      </c>
      <c r="CP246" s="12"/>
      <c r="CQ246" s="12"/>
      <c r="CR246" s="12">
        <f t="shared" si="231"/>
        <v>0</v>
      </c>
      <c r="CS246" s="11"/>
      <c r="CT246" s="14"/>
      <c r="CU246" s="12">
        <f t="shared" si="232"/>
        <v>0</v>
      </c>
      <c r="CV246" s="12"/>
      <c r="CW246" s="12"/>
      <c r="CX246" s="12">
        <f t="shared" si="233"/>
        <v>0</v>
      </c>
      <c r="CY246" s="11"/>
      <c r="CZ246" s="14"/>
      <c r="DA246" s="12">
        <f t="shared" si="234"/>
        <v>0</v>
      </c>
      <c r="DB246" s="12"/>
      <c r="DC246" s="12"/>
      <c r="DD246" s="12">
        <f t="shared" si="235"/>
        <v>0</v>
      </c>
      <c r="DE246" s="11"/>
      <c r="DF246" s="14"/>
      <c r="DG246" s="12">
        <f t="shared" si="236"/>
        <v>0</v>
      </c>
      <c r="DH246" s="12"/>
      <c r="DI246" s="12"/>
      <c r="DJ246" s="12">
        <f t="shared" si="237"/>
        <v>0</v>
      </c>
      <c r="DK246" s="11"/>
      <c r="DL246" s="14"/>
      <c r="DM246" s="12">
        <f t="shared" si="238"/>
        <v>0</v>
      </c>
      <c r="DN246" s="12"/>
      <c r="DO246" s="12"/>
      <c r="DP246" s="12">
        <f t="shared" si="239"/>
        <v>0</v>
      </c>
      <c r="DQ246" s="11"/>
      <c r="DR246" s="14"/>
      <c r="DS246" s="12">
        <f t="shared" si="240"/>
        <v>0</v>
      </c>
      <c r="DT246" s="12"/>
      <c r="DU246" s="12"/>
      <c r="DV246" s="12">
        <f t="shared" si="241"/>
        <v>0</v>
      </c>
      <c r="DW246" s="11"/>
      <c r="DX246" s="14"/>
      <c r="DY246" s="12">
        <f t="shared" si="242"/>
        <v>0</v>
      </c>
      <c r="DZ246" s="12"/>
      <c r="EA246" s="12"/>
      <c r="EB246" s="12">
        <f t="shared" si="243"/>
        <v>0</v>
      </c>
      <c r="EC246" s="11"/>
      <c r="ED246" s="14"/>
      <c r="EE246" s="12">
        <f t="shared" si="244"/>
        <v>0</v>
      </c>
      <c r="EF246" s="12"/>
      <c r="EG246" s="12"/>
      <c r="EH246" s="12">
        <f t="shared" si="245"/>
        <v>0</v>
      </c>
      <c r="EI246" s="11"/>
      <c r="EJ246" s="14"/>
      <c r="EK246" s="12">
        <f t="shared" si="246"/>
        <v>0</v>
      </c>
      <c r="EL246" s="12"/>
      <c r="EM246" s="12"/>
      <c r="EN246" s="12">
        <f t="shared" si="247"/>
        <v>0</v>
      </c>
      <c r="EO246" s="11"/>
      <c r="EP246" s="14"/>
      <c r="EQ246" s="12">
        <f t="shared" si="248"/>
        <v>0</v>
      </c>
      <c r="ER246" s="12"/>
      <c r="ES246" s="12"/>
      <c r="ET246" s="12">
        <f t="shared" si="249"/>
        <v>0</v>
      </c>
      <c r="EU246" s="11"/>
      <c r="EV246" s="14"/>
      <c r="EW246" s="12">
        <f t="shared" si="250"/>
        <v>0</v>
      </c>
      <c r="EX246" s="12"/>
      <c r="EY246" s="12"/>
      <c r="EZ246" s="12">
        <f t="shared" si="251"/>
        <v>0</v>
      </c>
      <c r="FA246" s="11"/>
      <c r="FB246" s="14"/>
      <c r="FC246" s="12">
        <f t="shared" si="252"/>
        <v>0</v>
      </c>
      <c r="FD246" s="12"/>
      <c r="FE246" s="12"/>
      <c r="FF246" s="12">
        <f t="shared" si="253"/>
        <v>0</v>
      </c>
      <c r="FG246" s="11"/>
      <c r="FH246" s="14"/>
      <c r="FI246" s="12">
        <f t="shared" si="254"/>
        <v>0</v>
      </c>
      <c r="FJ246" s="12"/>
      <c r="FK246" s="12"/>
      <c r="FL246" s="12">
        <f t="shared" si="255"/>
        <v>0</v>
      </c>
      <c r="FM246" s="11"/>
      <c r="FN246" s="14"/>
      <c r="FO246" s="12">
        <f t="shared" si="256"/>
        <v>0</v>
      </c>
      <c r="FP246" s="12"/>
      <c r="FQ246" s="12"/>
      <c r="FR246" s="12">
        <f t="shared" si="257"/>
        <v>0</v>
      </c>
      <c r="FS246" s="11"/>
      <c r="FT246" s="14"/>
      <c r="FU246" s="12">
        <f t="shared" si="258"/>
        <v>0</v>
      </c>
      <c r="FV246" s="12"/>
      <c r="FW246" s="12"/>
      <c r="FX246" s="12">
        <f t="shared" si="259"/>
        <v>0</v>
      </c>
      <c r="FY246" s="11"/>
      <c r="FZ246" s="14"/>
      <c r="GA246" s="12">
        <f t="shared" si="260"/>
        <v>0</v>
      </c>
      <c r="GB246" s="12"/>
      <c r="GC246" s="12"/>
      <c r="GD246" s="12">
        <f t="shared" si="261"/>
        <v>0</v>
      </c>
      <c r="GE246" s="11">
        <f>[2]Sheet1!$D$3</f>
        <v>0</v>
      </c>
      <c r="GF246" s="12">
        <f t="shared" si="262"/>
        <v>0</v>
      </c>
      <c r="GG246" s="12">
        <f t="shared" si="263"/>
        <v>0</v>
      </c>
      <c r="GH246" s="12">
        <f t="shared" si="264"/>
        <v>0</v>
      </c>
      <c r="GI246" s="12">
        <f t="shared" si="199"/>
        <v>0</v>
      </c>
      <c r="GJ246" s="13">
        <f t="shared" si="200"/>
        <v>0</v>
      </c>
    </row>
    <row r="247" spans="1:192" x14ac:dyDescent="0.25">
      <c r="A247" s="65"/>
      <c r="B247" s="9">
        <f>'[1]البيان الاساسى'!B245</f>
        <v>243</v>
      </c>
      <c r="C247" s="10" t="str">
        <f>VLOOKUP($B247,'[1]البيان الاساسى'!$B$3:$K$561,2,0)</f>
        <v>غطاء ديباك 5 كيلو 6130</v>
      </c>
      <c r="D247" s="10" t="str">
        <f>VLOOKUP($B247,'[1]البيان الاساسى'!$B$3:$K$561,3,0)</f>
        <v>عدد</v>
      </c>
      <c r="E247" s="11"/>
      <c r="F247" s="14"/>
      <c r="G247" s="12">
        <f t="shared" si="201"/>
        <v>0</v>
      </c>
      <c r="H247" s="12"/>
      <c r="I247" s="12"/>
      <c r="J247" s="12">
        <f t="shared" si="202"/>
        <v>0</v>
      </c>
      <c r="K247" s="14"/>
      <c r="L247" s="13">
        <f t="shared" si="203"/>
        <v>0</v>
      </c>
      <c r="M247" s="11"/>
      <c r="N247" s="14"/>
      <c r="O247" s="12">
        <f t="shared" si="204"/>
        <v>0</v>
      </c>
      <c r="P247" s="12"/>
      <c r="Q247" s="12"/>
      <c r="R247" s="12">
        <f t="shared" si="205"/>
        <v>0</v>
      </c>
      <c r="S247" s="11"/>
      <c r="T247" s="14"/>
      <c r="U247" s="12">
        <f t="shared" si="206"/>
        <v>0</v>
      </c>
      <c r="V247" s="12"/>
      <c r="W247" s="12"/>
      <c r="X247" s="12">
        <f t="shared" si="207"/>
        <v>0</v>
      </c>
      <c r="Y247" s="11"/>
      <c r="Z247" s="14"/>
      <c r="AA247" s="12">
        <f t="shared" si="208"/>
        <v>0</v>
      </c>
      <c r="AB247" s="12"/>
      <c r="AC247" s="12"/>
      <c r="AD247" s="12">
        <f t="shared" si="209"/>
        <v>0</v>
      </c>
      <c r="AE247" s="11"/>
      <c r="AF247" s="14"/>
      <c r="AG247" s="12">
        <f t="shared" si="210"/>
        <v>0</v>
      </c>
      <c r="AH247" s="12"/>
      <c r="AI247" s="12"/>
      <c r="AJ247" s="12">
        <f t="shared" si="211"/>
        <v>0</v>
      </c>
      <c r="AK247" s="11"/>
      <c r="AL247" s="14"/>
      <c r="AM247" s="12">
        <f t="shared" si="212"/>
        <v>0</v>
      </c>
      <c r="AN247" s="12"/>
      <c r="AO247" s="12"/>
      <c r="AP247" s="12">
        <f t="shared" si="213"/>
        <v>0</v>
      </c>
      <c r="AQ247" s="11"/>
      <c r="AR247" s="14"/>
      <c r="AS247" s="12">
        <f t="shared" si="214"/>
        <v>0</v>
      </c>
      <c r="AT247" s="12"/>
      <c r="AU247" s="12"/>
      <c r="AV247" s="12">
        <f t="shared" si="215"/>
        <v>0</v>
      </c>
      <c r="AW247" s="11"/>
      <c r="AX247" s="14"/>
      <c r="AY247" s="12">
        <f t="shared" si="216"/>
        <v>0</v>
      </c>
      <c r="AZ247" s="12"/>
      <c r="BA247" s="12"/>
      <c r="BB247" s="12">
        <f t="shared" si="217"/>
        <v>0</v>
      </c>
      <c r="BC247" s="11"/>
      <c r="BD247" s="14"/>
      <c r="BE247" s="12">
        <f t="shared" si="218"/>
        <v>0</v>
      </c>
      <c r="BF247" s="12"/>
      <c r="BG247" s="12"/>
      <c r="BH247" s="12">
        <f t="shared" si="219"/>
        <v>0</v>
      </c>
      <c r="BI247" s="11"/>
      <c r="BJ247" s="14"/>
      <c r="BK247" s="12">
        <f t="shared" si="220"/>
        <v>0</v>
      </c>
      <c r="BL247" s="12"/>
      <c r="BM247" s="12"/>
      <c r="BN247" s="12">
        <f t="shared" si="221"/>
        <v>0</v>
      </c>
      <c r="BO247" s="11"/>
      <c r="BP247" s="14"/>
      <c r="BQ247" s="12">
        <f t="shared" si="222"/>
        <v>0</v>
      </c>
      <c r="BR247" s="12"/>
      <c r="BS247" s="12"/>
      <c r="BT247" s="12">
        <f t="shared" si="223"/>
        <v>0</v>
      </c>
      <c r="BU247" s="11"/>
      <c r="BV247" s="14"/>
      <c r="BW247" s="12">
        <f t="shared" si="224"/>
        <v>0</v>
      </c>
      <c r="BX247" s="12"/>
      <c r="BY247" s="12"/>
      <c r="BZ247" s="12">
        <f t="shared" si="225"/>
        <v>0</v>
      </c>
      <c r="CA247" s="11"/>
      <c r="CB247" s="14"/>
      <c r="CC247" s="12">
        <f t="shared" si="226"/>
        <v>0</v>
      </c>
      <c r="CD247" s="12"/>
      <c r="CE247" s="12"/>
      <c r="CF247" s="12">
        <f t="shared" si="227"/>
        <v>0</v>
      </c>
      <c r="CG247" s="11"/>
      <c r="CH247" s="14"/>
      <c r="CI247" s="12">
        <f t="shared" si="228"/>
        <v>0</v>
      </c>
      <c r="CJ247" s="12"/>
      <c r="CK247" s="12"/>
      <c r="CL247" s="12">
        <f t="shared" si="229"/>
        <v>0</v>
      </c>
      <c r="CM247" s="11"/>
      <c r="CN247" s="14"/>
      <c r="CO247" s="12">
        <f t="shared" si="230"/>
        <v>0</v>
      </c>
      <c r="CP247" s="12"/>
      <c r="CQ247" s="12"/>
      <c r="CR247" s="12">
        <f t="shared" si="231"/>
        <v>0</v>
      </c>
      <c r="CS247" s="11"/>
      <c r="CT247" s="14"/>
      <c r="CU247" s="12">
        <f t="shared" si="232"/>
        <v>0</v>
      </c>
      <c r="CV247" s="12"/>
      <c r="CW247" s="12"/>
      <c r="CX247" s="12">
        <f t="shared" si="233"/>
        <v>0</v>
      </c>
      <c r="CY247" s="11"/>
      <c r="CZ247" s="14"/>
      <c r="DA247" s="12">
        <f t="shared" si="234"/>
        <v>0</v>
      </c>
      <c r="DB247" s="12"/>
      <c r="DC247" s="12"/>
      <c r="DD247" s="12">
        <f t="shared" si="235"/>
        <v>0</v>
      </c>
      <c r="DE247" s="11"/>
      <c r="DF247" s="14"/>
      <c r="DG247" s="12">
        <f t="shared" si="236"/>
        <v>0</v>
      </c>
      <c r="DH247" s="12"/>
      <c r="DI247" s="12"/>
      <c r="DJ247" s="12">
        <f t="shared" si="237"/>
        <v>0</v>
      </c>
      <c r="DK247" s="11"/>
      <c r="DL247" s="14"/>
      <c r="DM247" s="12">
        <f t="shared" si="238"/>
        <v>0</v>
      </c>
      <c r="DN247" s="12"/>
      <c r="DO247" s="12"/>
      <c r="DP247" s="12">
        <f t="shared" si="239"/>
        <v>0</v>
      </c>
      <c r="DQ247" s="11"/>
      <c r="DR247" s="14"/>
      <c r="DS247" s="12">
        <f t="shared" si="240"/>
        <v>0</v>
      </c>
      <c r="DT247" s="12"/>
      <c r="DU247" s="12"/>
      <c r="DV247" s="12">
        <f t="shared" si="241"/>
        <v>0</v>
      </c>
      <c r="DW247" s="11"/>
      <c r="DX247" s="14"/>
      <c r="DY247" s="12">
        <f t="shared" si="242"/>
        <v>0</v>
      </c>
      <c r="DZ247" s="12"/>
      <c r="EA247" s="12"/>
      <c r="EB247" s="12">
        <f t="shared" si="243"/>
        <v>0</v>
      </c>
      <c r="EC247" s="11"/>
      <c r="ED247" s="14"/>
      <c r="EE247" s="12">
        <f t="shared" si="244"/>
        <v>0</v>
      </c>
      <c r="EF247" s="12"/>
      <c r="EG247" s="12"/>
      <c r="EH247" s="12">
        <f t="shared" si="245"/>
        <v>0</v>
      </c>
      <c r="EI247" s="11"/>
      <c r="EJ247" s="14"/>
      <c r="EK247" s="12">
        <f t="shared" si="246"/>
        <v>0</v>
      </c>
      <c r="EL247" s="12"/>
      <c r="EM247" s="12"/>
      <c r="EN247" s="12">
        <f t="shared" si="247"/>
        <v>0</v>
      </c>
      <c r="EO247" s="11"/>
      <c r="EP247" s="14"/>
      <c r="EQ247" s="12">
        <f t="shared" si="248"/>
        <v>0</v>
      </c>
      <c r="ER247" s="12"/>
      <c r="ES247" s="12"/>
      <c r="ET247" s="12">
        <f t="shared" si="249"/>
        <v>0</v>
      </c>
      <c r="EU247" s="11"/>
      <c r="EV247" s="14"/>
      <c r="EW247" s="12">
        <f t="shared" si="250"/>
        <v>0</v>
      </c>
      <c r="EX247" s="12"/>
      <c r="EY247" s="12"/>
      <c r="EZ247" s="12">
        <f t="shared" si="251"/>
        <v>0</v>
      </c>
      <c r="FA247" s="11"/>
      <c r="FB247" s="14"/>
      <c r="FC247" s="12">
        <f t="shared" si="252"/>
        <v>0</v>
      </c>
      <c r="FD247" s="12"/>
      <c r="FE247" s="12"/>
      <c r="FF247" s="12">
        <f t="shared" si="253"/>
        <v>0</v>
      </c>
      <c r="FG247" s="11"/>
      <c r="FH247" s="14"/>
      <c r="FI247" s="12">
        <f t="shared" si="254"/>
        <v>0</v>
      </c>
      <c r="FJ247" s="12"/>
      <c r="FK247" s="12"/>
      <c r="FL247" s="12">
        <f t="shared" si="255"/>
        <v>0</v>
      </c>
      <c r="FM247" s="11"/>
      <c r="FN247" s="14"/>
      <c r="FO247" s="12">
        <f t="shared" si="256"/>
        <v>0</v>
      </c>
      <c r="FP247" s="12"/>
      <c r="FQ247" s="12"/>
      <c r="FR247" s="12">
        <f t="shared" si="257"/>
        <v>0</v>
      </c>
      <c r="FS247" s="11"/>
      <c r="FT247" s="14"/>
      <c r="FU247" s="12">
        <f t="shared" si="258"/>
        <v>0</v>
      </c>
      <c r="FV247" s="12"/>
      <c r="FW247" s="12"/>
      <c r="FX247" s="12">
        <f t="shared" si="259"/>
        <v>0</v>
      </c>
      <c r="FY247" s="11"/>
      <c r="FZ247" s="14"/>
      <c r="GA247" s="12">
        <f t="shared" si="260"/>
        <v>0</v>
      </c>
      <c r="GB247" s="12"/>
      <c r="GC247" s="12"/>
      <c r="GD247" s="12">
        <f t="shared" si="261"/>
        <v>0</v>
      </c>
      <c r="GE247" s="11">
        <f>[2]Sheet1!$D$3</f>
        <v>0</v>
      </c>
      <c r="GF247" s="12">
        <f t="shared" si="262"/>
        <v>0</v>
      </c>
      <c r="GG247" s="12">
        <f t="shared" si="263"/>
        <v>0</v>
      </c>
      <c r="GH247" s="12">
        <f t="shared" si="264"/>
        <v>0</v>
      </c>
      <c r="GI247" s="12">
        <f t="shared" si="199"/>
        <v>0</v>
      </c>
      <c r="GJ247" s="13">
        <f t="shared" si="200"/>
        <v>0</v>
      </c>
    </row>
    <row r="248" spans="1:192" x14ac:dyDescent="0.25">
      <c r="A248" s="65"/>
      <c r="B248" s="9">
        <f>'[1]البيان الاساسى'!B246</f>
        <v>244</v>
      </c>
      <c r="C248" s="10">
        <f>VLOOKUP($B248,'[1]البيان الاساسى'!$B$3:$K$561,2,0)</f>
        <v>0</v>
      </c>
      <c r="D248" s="10">
        <f>VLOOKUP($B248,'[1]البيان الاساسى'!$B$3:$K$561,3,0)</f>
        <v>0</v>
      </c>
      <c r="E248" s="11"/>
      <c r="F248" s="14"/>
      <c r="G248" s="12">
        <f t="shared" si="201"/>
        <v>0</v>
      </c>
      <c r="H248" s="12"/>
      <c r="I248" s="12"/>
      <c r="J248" s="12">
        <f t="shared" si="202"/>
        <v>0</v>
      </c>
      <c r="K248" s="14"/>
      <c r="L248" s="13">
        <f t="shared" si="203"/>
        <v>0</v>
      </c>
      <c r="M248" s="11"/>
      <c r="N248" s="14"/>
      <c r="O248" s="12">
        <f t="shared" si="204"/>
        <v>0</v>
      </c>
      <c r="P248" s="12"/>
      <c r="Q248" s="12"/>
      <c r="R248" s="12">
        <f t="shared" si="205"/>
        <v>0</v>
      </c>
      <c r="S248" s="11"/>
      <c r="T248" s="14"/>
      <c r="U248" s="12">
        <f t="shared" si="206"/>
        <v>0</v>
      </c>
      <c r="V248" s="12"/>
      <c r="W248" s="12"/>
      <c r="X248" s="12">
        <f t="shared" si="207"/>
        <v>0</v>
      </c>
      <c r="Y248" s="11"/>
      <c r="Z248" s="14"/>
      <c r="AA248" s="12">
        <f t="shared" si="208"/>
        <v>0</v>
      </c>
      <c r="AB248" s="12"/>
      <c r="AC248" s="12"/>
      <c r="AD248" s="12">
        <f t="shared" si="209"/>
        <v>0</v>
      </c>
      <c r="AE248" s="11"/>
      <c r="AF248" s="14"/>
      <c r="AG248" s="12">
        <f t="shared" si="210"/>
        <v>0</v>
      </c>
      <c r="AH248" s="12"/>
      <c r="AI248" s="12"/>
      <c r="AJ248" s="12">
        <f t="shared" si="211"/>
        <v>0</v>
      </c>
      <c r="AK248" s="11"/>
      <c r="AL248" s="14"/>
      <c r="AM248" s="12">
        <f t="shared" si="212"/>
        <v>0</v>
      </c>
      <c r="AN248" s="12"/>
      <c r="AO248" s="12"/>
      <c r="AP248" s="12">
        <f t="shared" si="213"/>
        <v>0</v>
      </c>
      <c r="AQ248" s="11"/>
      <c r="AR248" s="14"/>
      <c r="AS248" s="12">
        <f t="shared" si="214"/>
        <v>0</v>
      </c>
      <c r="AT248" s="12"/>
      <c r="AU248" s="12"/>
      <c r="AV248" s="12">
        <f t="shared" si="215"/>
        <v>0</v>
      </c>
      <c r="AW248" s="11"/>
      <c r="AX248" s="14"/>
      <c r="AY248" s="12">
        <f t="shared" si="216"/>
        <v>0</v>
      </c>
      <c r="AZ248" s="12"/>
      <c r="BA248" s="12"/>
      <c r="BB248" s="12">
        <f t="shared" si="217"/>
        <v>0</v>
      </c>
      <c r="BC248" s="11"/>
      <c r="BD248" s="14"/>
      <c r="BE248" s="12">
        <f t="shared" si="218"/>
        <v>0</v>
      </c>
      <c r="BF248" s="12"/>
      <c r="BG248" s="12"/>
      <c r="BH248" s="12">
        <f t="shared" si="219"/>
        <v>0</v>
      </c>
      <c r="BI248" s="11"/>
      <c r="BJ248" s="14"/>
      <c r="BK248" s="12">
        <f t="shared" si="220"/>
        <v>0</v>
      </c>
      <c r="BL248" s="12"/>
      <c r="BM248" s="12"/>
      <c r="BN248" s="12">
        <f t="shared" si="221"/>
        <v>0</v>
      </c>
      <c r="BO248" s="11"/>
      <c r="BP248" s="14"/>
      <c r="BQ248" s="12">
        <f t="shared" si="222"/>
        <v>0</v>
      </c>
      <c r="BR248" s="12"/>
      <c r="BS248" s="12"/>
      <c r="BT248" s="12">
        <f t="shared" si="223"/>
        <v>0</v>
      </c>
      <c r="BU248" s="11"/>
      <c r="BV248" s="14"/>
      <c r="BW248" s="12">
        <f t="shared" si="224"/>
        <v>0</v>
      </c>
      <c r="BX248" s="12"/>
      <c r="BY248" s="12"/>
      <c r="BZ248" s="12">
        <f t="shared" si="225"/>
        <v>0</v>
      </c>
      <c r="CA248" s="11"/>
      <c r="CB248" s="14"/>
      <c r="CC248" s="12">
        <f t="shared" si="226"/>
        <v>0</v>
      </c>
      <c r="CD248" s="12"/>
      <c r="CE248" s="12"/>
      <c r="CF248" s="12">
        <f t="shared" si="227"/>
        <v>0</v>
      </c>
      <c r="CG248" s="11"/>
      <c r="CH248" s="14"/>
      <c r="CI248" s="12">
        <f t="shared" si="228"/>
        <v>0</v>
      </c>
      <c r="CJ248" s="12"/>
      <c r="CK248" s="12"/>
      <c r="CL248" s="12">
        <f t="shared" si="229"/>
        <v>0</v>
      </c>
      <c r="CM248" s="11"/>
      <c r="CN248" s="14"/>
      <c r="CO248" s="12">
        <f t="shared" si="230"/>
        <v>0</v>
      </c>
      <c r="CP248" s="12"/>
      <c r="CQ248" s="12"/>
      <c r="CR248" s="12">
        <f t="shared" si="231"/>
        <v>0</v>
      </c>
      <c r="CS248" s="11"/>
      <c r="CT248" s="14"/>
      <c r="CU248" s="12">
        <f t="shared" si="232"/>
        <v>0</v>
      </c>
      <c r="CV248" s="12"/>
      <c r="CW248" s="12"/>
      <c r="CX248" s="12">
        <f t="shared" si="233"/>
        <v>0</v>
      </c>
      <c r="CY248" s="11"/>
      <c r="CZ248" s="14"/>
      <c r="DA248" s="12">
        <f t="shared" si="234"/>
        <v>0</v>
      </c>
      <c r="DB248" s="12"/>
      <c r="DC248" s="12"/>
      <c r="DD248" s="12">
        <f t="shared" si="235"/>
        <v>0</v>
      </c>
      <c r="DE248" s="11"/>
      <c r="DF248" s="14"/>
      <c r="DG248" s="12">
        <f t="shared" si="236"/>
        <v>0</v>
      </c>
      <c r="DH248" s="12"/>
      <c r="DI248" s="12"/>
      <c r="DJ248" s="12">
        <f t="shared" si="237"/>
        <v>0</v>
      </c>
      <c r="DK248" s="11"/>
      <c r="DL248" s="14"/>
      <c r="DM248" s="12">
        <f t="shared" si="238"/>
        <v>0</v>
      </c>
      <c r="DN248" s="12"/>
      <c r="DO248" s="12"/>
      <c r="DP248" s="12">
        <f t="shared" si="239"/>
        <v>0</v>
      </c>
      <c r="DQ248" s="11"/>
      <c r="DR248" s="14"/>
      <c r="DS248" s="12">
        <f t="shared" si="240"/>
        <v>0</v>
      </c>
      <c r="DT248" s="12"/>
      <c r="DU248" s="12"/>
      <c r="DV248" s="12">
        <f t="shared" si="241"/>
        <v>0</v>
      </c>
      <c r="DW248" s="11"/>
      <c r="DX248" s="14"/>
      <c r="DY248" s="12">
        <f t="shared" si="242"/>
        <v>0</v>
      </c>
      <c r="DZ248" s="12"/>
      <c r="EA248" s="12"/>
      <c r="EB248" s="12">
        <f t="shared" si="243"/>
        <v>0</v>
      </c>
      <c r="EC248" s="11"/>
      <c r="ED248" s="14"/>
      <c r="EE248" s="12">
        <f t="shared" si="244"/>
        <v>0</v>
      </c>
      <c r="EF248" s="12"/>
      <c r="EG248" s="12"/>
      <c r="EH248" s="12">
        <f t="shared" si="245"/>
        <v>0</v>
      </c>
      <c r="EI248" s="11"/>
      <c r="EJ248" s="14"/>
      <c r="EK248" s="12">
        <f t="shared" si="246"/>
        <v>0</v>
      </c>
      <c r="EL248" s="12"/>
      <c r="EM248" s="12"/>
      <c r="EN248" s="12">
        <f t="shared" si="247"/>
        <v>0</v>
      </c>
      <c r="EO248" s="11"/>
      <c r="EP248" s="14"/>
      <c r="EQ248" s="12">
        <f t="shared" si="248"/>
        <v>0</v>
      </c>
      <c r="ER248" s="12"/>
      <c r="ES248" s="12"/>
      <c r="ET248" s="12">
        <f t="shared" si="249"/>
        <v>0</v>
      </c>
      <c r="EU248" s="11"/>
      <c r="EV248" s="14"/>
      <c r="EW248" s="12">
        <f t="shared" si="250"/>
        <v>0</v>
      </c>
      <c r="EX248" s="12"/>
      <c r="EY248" s="12"/>
      <c r="EZ248" s="12">
        <f t="shared" si="251"/>
        <v>0</v>
      </c>
      <c r="FA248" s="11"/>
      <c r="FB248" s="14"/>
      <c r="FC248" s="12">
        <f t="shared" si="252"/>
        <v>0</v>
      </c>
      <c r="FD248" s="12"/>
      <c r="FE248" s="12"/>
      <c r="FF248" s="12">
        <f t="shared" si="253"/>
        <v>0</v>
      </c>
      <c r="FG248" s="11"/>
      <c r="FH248" s="14"/>
      <c r="FI248" s="12">
        <f t="shared" si="254"/>
        <v>0</v>
      </c>
      <c r="FJ248" s="12"/>
      <c r="FK248" s="12"/>
      <c r="FL248" s="12">
        <f t="shared" si="255"/>
        <v>0</v>
      </c>
      <c r="FM248" s="11"/>
      <c r="FN248" s="14"/>
      <c r="FO248" s="12">
        <f t="shared" si="256"/>
        <v>0</v>
      </c>
      <c r="FP248" s="12"/>
      <c r="FQ248" s="12"/>
      <c r="FR248" s="12">
        <f t="shared" si="257"/>
        <v>0</v>
      </c>
      <c r="FS248" s="11"/>
      <c r="FT248" s="14"/>
      <c r="FU248" s="12">
        <f t="shared" si="258"/>
        <v>0</v>
      </c>
      <c r="FV248" s="12"/>
      <c r="FW248" s="12"/>
      <c r="FX248" s="12">
        <f t="shared" si="259"/>
        <v>0</v>
      </c>
      <c r="FY248" s="11"/>
      <c r="FZ248" s="14"/>
      <c r="GA248" s="12">
        <f t="shared" si="260"/>
        <v>0</v>
      </c>
      <c r="GB248" s="12"/>
      <c r="GC248" s="12"/>
      <c r="GD248" s="12">
        <f t="shared" si="261"/>
        <v>0</v>
      </c>
      <c r="GE248" s="11">
        <f>[2]Sheet1!$D$3</f>
        <v>0</v>
      </c>
      <c r="GF248" s="12">
        <f t="shared" si="262"/>
        <v>0</v>
      </c>
      <c r="GG248" s="12">
        <f t="shared" si="263"/>
        <v>0</v>
      </c>
      <c r="GH248" s="12">
        <f t="shared" si="264"/>
        <v>0</v>
      </c>
      <c r="GI248" s="12">
        <f t="shared" si="199"/>
        <v>0</v>
      </c>
      <c r="GJ248" s="13">
        <f t="shared" si="200"/>
        <v>0</v>
      </c>
    </row>
    <row r="249" spans="1:192" x14ac:dyDescent="0.25">
      <c r="A249" s="65"/>
      <c r="B249" s="9">
        <f>'[1]البيان الاساسى'!B247</f>
        <v>245</v>
      </c>
      <c r="C249" s="10">
        <f>VLOOKUP($B249,'[1]البيان الاساسى'!$B$3:$K$561,2,0)</f>
        <v>0</v>
      </c>
      <c r="D249" s="10">
        <f>VLOOKUP($B249,'[1]البيان الاساسى'!$B$3:$K$561,3,0)</f>
        <v>0</v>
      </c>
      <c r="E249" s="11"/>
      <c r="F249" s="14"/>
      <c r="G249" s="12">
        <f t="shared" si="201"/>
        <v>0</v>
      </c>
      <c r="H249" s="12"/>
      <c r="I249" s="12"/>
      <c r="J249" s="12">
        <f t="shared" si="202"/>
        <v>0</v>
      </c>
      <c r="K249" s="14"/>
      <c r="L249" s="13">
        <f t="shared" si="203"/>
        <v>0</v>
      </c>
      <c r="M249" s="11"/>
      <c r="N249" s="14"/>
      <c r="O249" s="12">
        <f t="shared" si="204"/>
        <v>0</v>
      </c>
      <c r="P249" s="12"/>
      <c r="Q249" s="12"/>
      <c r="R249" s="12">
        <f t="shared" si="205"/>
        <v>0</v>
      </c>
      <c r="S249" s="11"/>
      <c r="T249" s="14"/>
      <c r="U249" s="12">
        <f t="shared" si="206"/>
        <v>0</v>
      </c>
      <c r="V249" s="12"/>
      <c r="W249" s="12"/>
      <c r="X249" s="12">
        <f t="shared" si="207"/>
        <v>0</v>
      </c>
      <c r="Y249" s="11"/>
      <c r="Z249" s="14"/>
      <c r="AA249" s="12">
        <f t="shared" si="208"/>
        <v>0</v>
      </c>
      <c r="AB249" s="12"/>
      <c r="AC249" s="12"/>
      <c r="AD249" s="12">
        <f t="shared" si="209"/>
        <v>0</v>
      </c>
      <c r="AE249" s="11"/>
      <c r="AF249" s="14"/>
      <c r="AG249" s="12">
        <f t="shared" si="210"/>
        <v>0</v>
      </c>
      <c r="AH249" s="12"/>
      <c r="AI249" s="12"/>
      <c r="AJ249" s="12">
        <f t="shared" si="211"/>
        <v>0</v>
      </c>
      <c r="AK249" s="11"/>
      <c r="AL249" s="14"/>
      <c r="AM249" s="12">
        <f t="shared" si="212"/>
        <v>0</v>
      </c>
      <c r="AN249" s="12"/>
      <c r="AO249" s="12"/>
      <c r="AP249" s="12">
        <f t="shared" si="213"/>
        <v>0</v>
      </c>
      <c r="AQ249" s="11"/>
      <c r="AR249" s="14"/>
      <c r="AS249" s="12">
        <f t="shared" si="214"/>
        <v>0</v>
      </c>
      <c r="AT249" s="12"/>
      <c r="AU249" s="12"/>
      <c r="AV249" s="12">
        <f t="shared" si="215"/>
        <v>0</v>
      </c>
      <c r="AW249" s="11"/>
      <c r="AX249" s="14"/>
      <c r="AY249" s="12">
        <f t="shared" si="216"/>
        <v>0</v>
      </c>
      <c r="AZ249" s="12"/>
      <c r="BA249" s="12"/>
      <c r="BB249" s="12">
        <f t="shared" si="217"/>
        <v>0</v>
      </c>
      <c r="BC249" s="11"/>
      <c r="BD249" s="14"/>
      <c r="BE249" s="12">
        <f t="shared" si="218"/>
        <v>0</v>
      </c>
      <c r="BF249" s="12"/>
      <c r="BG249" s="12"/>
      <c r="BH249" s="12">
        <f t="shared" si="219"/>
        <v>0</v>
      </c>
      <c r="BI249" s="11"/>
      <c r="BJ249" s="14"/>
      <c r="BK249" s="12">
        <f t="shared" si="220"/>
        <v>0</v>
      </c>
      <c r="BL249" s="12"/>
      <c r="BM249" s="12"/>
      <c r="BN249" s="12">
        <f t="shared" si="221"/>
        <v>0</v>
      </c>
      <c r="BO249" s="11"/>
      <c r="BP249" s="14"/>
      <c r="BQ249" s="12">
        <f t="shared" si="222"/>
        <v>0</v>
      </c>
      <c r="BR249" s="12"/>
      <c r="BS249" s="12"/>
      <c r="BT249" s="12">
        <f t="shared" si="223"/>
        <v>0</v>
      </c>
      <c r="BU249" s="11"/>
      <c r="BV249" s="14"/>
      <c r="BW249" s="12">
        <f t="shared" si="224"/>
        <v>0</v>
      </c>
      <c r="BX249" s="12"/>
      <c r="BY249" s="12"/>
      <c r="BZ249" s="12">
        <f t="shared" si="225"/>
        <v>0</v>
      </c>
      <c r="CA249" s="11"/>
      <c r="CB249" s="14"/>
      <c r="CC249" s="12">
        <f t="shared" si="226"/>
        <v>0</v>
      </c>
      <c r="CD249" s="12"/>
      <c r="CE249" s="12"/>
      <c r="CF249" s="12">
        <f t="shared" si="227"/>
        <v>0</v>
      </c>
      <c r="CG249" s="11"/>
      <c r="CH249" s="14"/>
      <c r="CI249" s="12">
        <f t="shared" si="228"/>
        <v>0</v>
      </c>
      <c r="CJ249" s="12"/>
      <c r="CK249" s="12"/>
      <c r="CL249" s="12">
        <f t="shared" si="229"/>
        <v>0</v>
      </c>
      <c r="CM249" s="11"/>
      <c r="CN249" s="14"/>
      <c r="CO249" s="12">
        <f t="shared" si="230"/>
        <v>0</v>
      </c>
      <c r="CP249" s="12"/>
      <c r="CQ249" s="12"/>
      <c r="CR249" s="12">
        <f t="shared" si="231"/>
        <v>0</v>
      </c>
      <c r="CS249" s="11"/>
      <c r="CT249" s="14"/>
      <c r="CU249" s="12">
        <f t="shared" si="232"/>
        <v>0</v>
      </c>
      <c r="CV249" s="12"/>
      <c r="CW249" s="12"/>
      <c r="CX249" s="12">
        <f t="shared" si="233"/>
        <v>0</v>
      </c>
      <c r="CY249" s="11"/>
      <c r="CZ249" s="14"/>
      <c r="DA249" s="12">
        <f t="shared" si="234"/>
        <v>0</v>
      </c>
      <c r="DB249" s="12"/>
      <c r="DC249" s="12"/>
      <c r="DD249" s="12">
        <f t="shared" si="235"/>
        <v>0</v>
      </c>
      <c r="DE249" s="11"/>
      <c r="DF249" s="14"/>
      <c r="DG249" s="12">
        <f t="shared" si="236"/>
        <v>0</v>
      </c>
      <c r="DH249" s="12"/>
      <c r="DI249" s="12"/>
      <c r="DJ249" s="12">
        <f t="shared" si="237"/>
        <v>0</v>
      </c>
      <c r="DK249" s="11"/>
      <c r="DL249" s="14"/>
      <c r="DM249" s="12">
        <f t="shared" si="238"/>
        <v>0</v>
      </c>
      <c r="DN249" s="12"/>
      <c r="DO249" s="12"/>
      <c r="DP249" s="12">
        <f t="shared" si="239"/>
        <v>0</v>
      </c>
      <c r="DQ249" s="11"/>
      <c r="DR249" s="14"/>
      <c r="DS249" s="12">
        <f t="shared" si="240"/>
        <v>0</v>
      </c>
      <c r="DT249" s="12"/>
      <c r="DU249" s="12"/>
      <c r="DV249" s="12">
        <f t="shared" si="241"/>
        <v>0</v>
      </c>
      <c r="DW249" s="11"/>
      <c r="DX249" s="14"/>
      <c r="DY249" s="12">
        <f t="shared" si="242"/>
        <v>0</v>
      </c>
      <c r="DZ249" s="12"/>
      <c r="EA249" s="12"/>
      <c r="EB249" s="12">
        <f t="shared" si="243"/>
        <v>0</v>
      </c>
      <c r="EC249" s="11"/>
      <c r="ED249" s="14"/>
      <c r="EE249" s="12">
        <f t="shared" si="244"/>
        <v>0</v>
      </c>
      <c r="EF249" s="12"/>
      <c r="EG249" s="12"/>
      <c r="EH249" s="12">
        <f t="shared" si="245"/>
        <v>0</v>
      </c>
      <c r="EI249" s="11"/>
      <c r="EJ249" s="14"/>
      <c r="EK249" s="12">
        <f t="shared" si="246"/>
        <v>0</v>
      </c>
      <c r="EL249" s="12"/>
      <c r="EM249" s="12"/>
      <c r="EN249" s="12">
        <f t="shared" si="247"/>
        <v>0</v>
      </c>
      <c r="EO249" s="11"/>
      <c r="EP249" s="14"/>
      <c r="EQ249" s="12">
        <f t="shared" si="248"/>
        <v>0</v>
      </c>
      <c r="ER249" s="12"/>
      <c r="ES249" s="12"/>
      <c r="ET249" s="12">
        <f t="shared" si="249"/>
        <v>0</v>
      </c>
      <c r="EU249" s="11"/>
      <c r="EV249" s="14"/>
      <c r="EW249" s="12">
        <f t="shared" si="250"/>
        <v>0</v>
      </c>
      <c r="EX249" s="12"/>
      <c r="EY249" s="12"/>
      <c r="EZ249" s="12">
        <f t="shared" si="251"/>
        <v>0</v>
      </c>
      <c r="FA249" s="11"/>
      <c r="FB249" s="14"/>
      <c r="FC249" s="12">
        <f t="shared" si="252"/>
        <v>0</v>
      </c>
      <c r="FD249" s="12"/>
      <c r="FE249" s="12"/>
      <c r="FF249" s="12">
        <f t="shared" si="253"/>
        <v>0</v>
      </c>
      <c r="FG249" s="11"/>
      <c r="FH249" s="14"/>
      <c r="FI249" s="12">
        <f t="shared" si="254"/>
        <v>0</v>
      </c>
      <c r="FJ249" s="12"/>
      <c r="FK249" s="12"/>
      <c r="FL249" s="12">
        <f t="shared" si="255"/>
        <v>0</v>
      </c>
      <c r="FM249" s="11"/>
      <c r="FN249" s="14"/>
      <c r="FO249" s="12">
        <f t="shared" si="256"/>
        <v>0</v>
      </c>
      <c r="FP249" s="12"/>
      <c r="FQ249" s="12"/>
      <c r="FR249" s="12">
        <f t="shared" si="257"/>
        <v>0</v>
      </c>
      <c r="FS249" s="11"/>
      <c r="FT249" s="14"/>
      <c r="FU249" s="12">
        <f t="shared" si="258"/>
        <v>0</v>
      </c>
      <c r="FV249" s="12"/>
      <c r="FW249" s="12"/>
      <c r="FX249" s="12">
        <f t="shared" si="259"/>
        <v>0</v>
      </c>
      <c r="FY249" s="11"/>
      <c r="FZ249" s="14"/>
      <c r="GA249" s="12">
        <f t="shared" si="260"/>
        <v>0</v>
      </c>
      <c r="GB249" s="12"/>
      <c r="GC249" s="12"/>
      <c r="GD249" s="12">
        <f t="shared" si="261"/>
        <v>0</v>
      </c>
      <c r="GE249" s="11">
        <f>[2]Sheet1!$D$3</f>
        <v>0</v>
      </c>
      <c r="GF249" s="12">
        <f t="shared" si="262"/>
        <v>0</v>
      </c>
      <c r="GG249" s="12">
        <f t="shared" si="263"/>
        <v>0</v>
      </c>
      <c r="GH249" s="12">
        <f t="shared" si="264"/>
        <v>0</v>
      </c>
      <c r="GI249" s="12">
        <f t="shared" si="199"/>
        <v>0</v>
      </c>
      <c r="GJ249" s="13">
        <f t="shared" si="200"/>
        <v>0</v>
      </c>
    </row>
    <row r="250" spans="1:192" x14ac:dyDescent="0.25">
      <c r="A250" s="65"/>
      <c r="B250" s="9">
        <f>'[1]البيان الاساسى'!B248</f>
        <v>246</v>
      </c>
      <c r="C250" s="10">
        <f>VLOOKUP($B250,'[1]البيان الاساسى'!$B$3:$K$561,2,0)</f>
        <v>0</v>
      </c>
      <c r="D250" s="10">
        <f>VLOOKUP($B250,'[1]البيان الاساسى'!$B$3:$K$561,3,0)</f>
        <v>0</v>
      </c>
      <c r="E250" s="11"/>
      <c r="F250" s="14"/>
      <c r="G250" s="12">
        <f t="shared" si="201"/>
        <v>0</v>
      </c>
      <c r="H250" s="12"/>
      <c r="I250" s="12"/>
      <c r="J250" s="12">
        <f t="shared" si="202"/>
        <v>0</v>
      </c>
      <c r="K250" s="14"/>
      <c r="L250" s="13">
        <f t="shared" si="203"/>
        <v>0</v>
      </c>
      <c r="M250" s="11"/>
      <c r="N250" s="14"/>
      <c r="O250" s="12">
        <f t="shared" si="204"/>
        <v>0</v>
      </c>
      <c r="P250" s="12"/>
      <c r="Q250" s="12"/>
      <c r="R250" s="12">
        <f t="shared" si="205"/>
        <v>0</v>
      </c>
      <c r="S250" s="11"/>
      <c r="T250" s="14"/>
      <c r="U250" s="12">
        <f t="shared" si="206"/>
        <v>0</v>
      </c>
      <c r="V250" s="12"/>
      <c r="W250" s="12"/>
      <c r="X250" s="12">
        <f t="shared" si="207"/>
        <v>0</v>
      </c>
      <c r="Y250" s="11"/>
      <c r="Z250" s="14"/>
      <c r="AA250" s="12">
        <f t="shared" si="208"/>
        <v>0</v>
      </c>
      <c r="AB250" s="12"/>
      <c r="AC250" s="12"/>
      <c r="AD250" s="12">
        <f t="shared" si="209"/>
        <v>0</v>
      </c>
      <c r="AE250" s="11"/>
      <c r="AF250" s="14"/>
      <c r="AG250" s="12">
        <f t="shared" si="210"/>
        <v>0</v>
      </c>
      <c r="AH250" s="12"/>
      <c r="AI250" s="12"/>
      <c r="AJ250" s="12">
        <f t="shared" si="211"/>
        <v>0</v>
      </c>
      <c r="AK250" s="11"/>
      <c r="AL250" s="14"/>
      <c r="AM250" s="12">
        <f t="shared" si="212"/>
        <v>0</v>
      </c>
      <c r="AN250" s="12"/>
      <c r="AO250" s="12"/>
      <c r="AP250" s="12">
        <f t="shared" si="213"/>
        <v>0</v>
      </c>
      <c r="AQ250" s="11"/>
      <c r="AR250" s="14"/>
      <c r="AS250" s="12">
        <f t="shared" si="214"/>
        <v>0</v>
      </c>
      <c r="AT250" s="12"/>
      <c r="AU250" s="12"/>
      <c r="AV250" s="12">
        <f t="shared" si="215"/>
        <v>0</v>
      </c>
      <c r="AW250" s="11"/>
      <c r="AX250" s="14"/>
      <c r="AY250" s="12">
        <f t="shared" si="216"/>
        <v>0</v>
      </c>
      <c r="AZ250" s="12"/>
      <c r="BA250" s="12"/>
      <c r="BB250" s="12">
        <f t="shared" si="217"/>
        <v>0</v>
      </c>
      <c r="BC250" s="11"/>
      <c r="BD250" s="14"/>
      <c r="BE250" s="12">
        <f t="shared" si="218"/>
        <v>0</v>
      </c>
      <c r="BF250" s="12"/>
      <c r="BG250" s="12"/>
      <c r="BH250" s="12">
        <f t="shared" si="219"/>
        <v>0</v>
      </c>
      <c r="BI250" s="11"/>
      <c r="BJ250" s="14"/>
      <c r="BK250" s="12">
        <f t="shared" si="220"/>
        <v>0</v>
      </c>
      <c r="BL250" s="12"/>
      <c r="BM250" s="12"/>
      <c r="BN250" s="12">
        <f t="shared" si="221"/>
        <v>0</v>
      </c>
      <c r="BO250" s="11"/>
      <c r="BP250" s="14"/>
      <c r="BQ250" s="12">
        <f t="shared" si="222"/>
        <v>0</v>
      </c>
      <c r="BR250" s="12"/>
      <c r="BS250" s="12"/>
      <c r="BT250" s="12">
        <f t="shared" si="223"/>
        <v>0</v>
      </c>
      <c r="BU250" s="11"/>
      <c r="BV250" s="14"/>
      <c r="BW250" s="12">
        <f t="shared" si="224"/>
        <v>0</v>
      </c>
      <c r="BX250" s="12"/>
      <c r="BY250" s="12"/>
      <c r="BZ250" s="12">
        <f t="shared" si="225"/>
        <v>0</v>
      </c>
      <c r="CA250" s="11"/>
      <c r="CB250" s="14"/>
      <c r="CC250" s="12">
        <f t="shared" si="226"/>
        <v>0</v>
      </c>
      <c r="CD250" s="12"/>
      <c r="CE250" s="12"/>
      <c r="CF250" s="12">
        <f t="shared" si="227"/>
        <v>0</v>
      </c>
      <c r="CG250" s="11"/>
      <c r="CH250" s="14"/>
      <c r="CI250" s="12">
        <f t="shared" si="228"/>
        <v>0</v>
      </c>
      <c r="CJ250" s="12"/>
      <c r="CK250" s="12"/>
      <c r="CL250" s="12">
        <f t="shared" si="229"/>
        <v>0</v>
      </c>
      <c r="CM250" s="11"/>
      <c r="CN250" s="14"/>
      <c r="CO250" s="12">
        <f t="shared" si="230"/>
        <v>0</v>
      </c>
      <c r="CP250" s="12"/>
      <c r="CQ250" s="12"/>
      <c r="CR250" s="12">
        <f t="shared" si="231"/>
        <v>0</v>
      </c>
      <c r="CS250" s="11"/>
      <c r="CT250" s="14"/>
      <c r="CU250" s="12">
        <f t="shared" si="232"/>
        <v>0</v>
      </c>
      <c r="CV250" s="12"/>
      <c r="CW250" s="12"/>
      <c r="CX250" s="12">
        <f t="shared" si="233"/>
        <v>0</v>
      </c>
      <c r="CY250" s="11"/>
      <c r="CZ250" s="14"/>
      <c r="DA250" s="12">
        <f t="shared" si="234"/>
        <v>0</v>
      </c>
      <c r="DB250" s="12"/>
      <c r="DC250" s="12"/>
      <c r="DD250" s="12">
        <f t="shared" si="235"/>
        <v>0</v>
      </c>
      <c r="DE250" s="11"/>
      <c r="DF250" s="14"/>
      <c r="DG250" s="12">
        <f t="shared" si="236"/>
        <v>0</v>
      </c>
      <c r="DH250" s="12"/>
      <c r="DI250" s="12"/>
      <c r="DJ250" s="12">
        <f t="shared" si="237"/>
        <v>0</v>
      </c>
      <c r="DK250" s="11"/>
      <c r="DL250" s="14"/>
      <c r="DM250" s="12">
        <f t="shared" si="238"/>
        <v>0</v>
      </c>
      <c r="DN250" s="12"/>
      <c r="DO250" s="12"/>
      <c r="DP250" s="12">
        <f t="shared" si="239"/>
        <v>0</v>
      </c>
      <c r="DQ250" s="11"/>
      <c r="DR250" s="14"/>
      <c r="DS250" s="12">
        <f t="shared" si="240"/>
        <v>0</v>
      </c>
      <c r="DT250" s="12"/>
      <c r="DU250" s="12"/>
      <c r="DV250" s="12">
        <f t="shared" si="241"/>
        <v>0</v>
      </c>
      <c r="DW250" s="11"/>
      <c r="DX250" s="14"/>
      <c r="DY250" s="12">
        <f t="shared" si="242"/>
        <v>0</v>
      </c>
      <c r="DZ250" s="12"/>
      <c r="EA250" s="12"/>
      <c r="EB250" s="12">
        <f t="shared" si="243"/>
        <v>0</v>
      </c>
      <c r="EC250" s="11"/>
      <c r="ED250" s="14"/>
      <c r="EE250" s="12">
        <f t="shared" si="244"/>
        <v>0</v>
      </c>
      <c r="EF250" s="12"/>
      <c r="EG250" s="12"/>
      <c r="EH250" s="12">
        <f t="shared" si="245"/>
        <v>0</v>
      </c>
      <c r="EI250" s="11"/>
      <c r="EJ250" s="14"/>
      <c r="EK250" s="12">
        <f t="shared" si="246"/>
        <v>0</v>
      </c>
      <c r="EL250" s="12"/>
      <c r="EM250" s="12"/>
      <c r="EN250" s="12">
        <f t="shared" si="247"/>
        <v>0</v>
      </c>
      <c r="EO250" s="11"/>
      <c r="EP250" s="14"/>
      <c r="EQ250" s="12">
        <f t="shared" si="248"/>
        <v>0</v>
      </c>
      <c r="ER250" s="12"/>
      <c r="ES250" s="12"/>
      <c r="ET250" s="12">
        <f t="shared" si="249"/>
        <v>0</v>
      </c>
      <c r="EU250" s="11"/>
      <c r="EV250" s="14"/>
      <c r="EW250" s="12">
        <f t="shared" si="250"/>
        <v>0</v>
      </c>
      <c r="EX250" s="12"/>
      <c r="EY250" s="12"/>
      <c r="EZ250" s="12">
        <f t="shared" si="251"/>
        <v>0</v>
      </c>
      <c r="FA250" s="11"/>
      <c r="FB250" s="14"/>
      <c r="FC250" s="12">
        <f t="shared" si="252"/>
        <v>0</v>
      </c>
      <c r="FD250" s="12"/>
      <c r="FE250" s="12"/>
      <c r="FF250" s="12">
        <f t="shared" si="253"/>
        <v>0</v>
      </c>
      <c r="FG250" s="11"/>
      <c r="FH250" s="14"/>
      <c r="FI250" s="12">
        <f t="shared" si="254"/>
        <v>0</v>
      </c>
      <c r="FJ250" s="12"/>
      <c r="FK250" s="12"/>
      <c r="FL250" s="12">
        <f t="shared" si="255"/>
        <v>0</v>
      </c>
      <c r="FM250" s="11"/>
      <c r="FN250" s="14"/>
      <c r="FO250" s="12">
        <f t="shared" si="256"/>
        <v>0</v>
      </c>
      <c r="FP250" s="12"/>
      <c r="FQ250" s="12"/>
      <c r="FR250" s="12">
        <f t="shared" si="257"/>
        <v>0</v>
      </c>
      <c r="FS250" s="11"/>
      <c r="FT250" s="14"/>
      <c r="FU250" s="12">
        <f t="shared" si="258"/>
        <v>0</v>
      </c>
      <c r="FV250" s="12"/>
      <c r="FW250" s="12"/>
      <c r="FX250" s="12">
        <f t="shared" si="259"/>
        <v>0</v>
      </c>
      <c r="FY250" s="11"/>
      <c r="FZ250" s="14"/>
      <c r="GA250" s="12">
        <f t="shared" si="260"/>
        <v>0</v>
      </c>
      <c r="GB250" s="12"/>
      <c r="GC250" s="12"/>
      <c r="GD250" s="12">
        <f t="shared" si="261"/>
        <v>0</v>
      </c>
      <c r="GE250" s="11">
        <f>[2]Sheet1!$D$3</f>
        <v>0</v>
      </c>
      <c r="GF250" s="12">
        <f t="shared" si="262"/>
        <v>0</v>
      </c>
      <c r="GG250" s="12">
        <f t="shared" si="263"/>
        <v>0</v>
      </c>
      <c r="GH250" s="12">
        <f t="shared" si="264"/>
        <v>0</v>
      </c>
      <c r="GI250" s="12">
        <f t="shared" si="199"/>
        <v>0</v>
      </c>
      <c r="GJ250" s="13">
        <f t="shared" si="200"/>
        <v>0</v>
      </c>
    </row>
    <row r="251" spans="1:192" x14ac:dyDescent="0.25">
      <c r="A251" s="65"/>
      <c r="B251" s="9">
        <f>'[1]البيان الاساسى'!B249</f>
        <v>247</v>
      </c>
      <c r="C251" s="10">
        <f>VLOOKUP($B251,'[1]البيان الاساسى'!$B$3:$K$561,2,0)</f>
        <v>0</v>
      </c>
      <c r="D251" s="10">
        <f>VLOOKUP($B251,'[1]البيان الاساسى'!$B$3:$K$561,3,0)</f>
        <v>0</v>
      </c>
      <c r="E251" s="11"/>
      <c r="F251" s="14"/>
      <c r="G251" s="12">
        <f t="shared" si="201"/>
        <v>0</v>
      </c>
      <c r="H251" s="12"/>
      <c r="I251" s="12"/>
      <c r="J251" s="12">
        <f t="shared" si="202"/>
        <v>0</v>
      </c>
      <c r="K251" s="14"/>
      <c r="L251" s="13">
        <f t="shared" si="203"/>
        <v>0</v>
      </c>
      <c r="M251" s="11"/>
      <c r="N251" s="14"/>
      <c r="O251" s="12">
        <f t="shared" si="204"/>
        <v>0</v>
      </c>
      <c r="P251" s="12"/>
      <c r="Q251" s="12"/>
      <c r="R251" s="12">
        <f t="shared" si="205"/>
        <v>0</v>
      </c>
      <c r="S251" s="11"/>
      <c r="T251" s="14"/>
      <c r="U251" s="12">
        <f t="shared" si="206"/>
        <v>0</v>
      </c>
      <c r="V251" s="12"/>
      <c r="W251" s="12"/>
      <c r="X251" s="12">
        <f t="shared" si="207"/>
        <v>0</v>
      </c>
      <c r="Y251" s="11"/>
      <c r="Z251" s="14"/>
      <c r="AA251" s="12">
        <f t="shared" si="208"/>
        <v>0</v>
      </c>
      <c r="AB251" s="12"/>
      <c r="AC251" s="12"/>
      <c r="AD251" s="12">
        <f t="shared" si="209"/>
        <v>0</v>
      </c>
      <c r="AE251" s="11"/>
      <c r="AF251" s="14"/>
      <c r="AG251" s="12">
        <f t="shared" si="210"/>
        <v>0</v>
      </c>
      <c r="AH251" s="12"/>
      <c r="AI251" s="12"/>
      <c r="AJ251" s="12">
        <f t="shared" si="211"/>
        <v>0</v>
      </c>
      <c r="AK251" s="11"/>
      <c r="AL251" s="14"/>
      <c r="AM251" s="12">
        <f t="shared" si="212"/>
        <v>0</v>
      </c>
      <c r="AN251" s="12"/>
      <c r="AO251" s="12"/>
      <c r="AP251" s="12">
        <f t="shared" si="213"/>
        <v>0</v>
      </c>
      <c r="AQ251" s="11"/>
      <c r="AR251" s="14"/>
      <c r="AS251" s="12">
        <f t="shared" si="214"/>
        <v>0</v>
      </c>
      <c r="AT251" s="12"/>
      <c r="AU251" s="12"/>
      <c r="AV251" s="12">
        <f t="shared" si="215"/>
        <v>0</v>
      </c>
      <c r="AW251" s="11"/>
      <c r="AX251" s="14"/>
      <c r="AY251" s="12">
        <f t="shared" si="216"/>
        <v>0</v>
      </c>
      <c r="AZ251" s="12"/>
      <c r="BA251" s="12"/>
      <c r="BB251" s="12">
        <f t="shared" si="217"/>
        <v>0</v>
      </c>
      <c r="BC251" s="11"/>
      <c r="BD251" s="14"/>
      <c r="BE251" s="12">
        <f t="shared" si="218"/>
        <v>0</v>
      </c>
      <c r="BF251" s="12"/>
      <c r="BG251" s="12"/>
      <c r="BH251" s="12">
        <f t="shared" si="219"/>
        <v>0</v>
      </c>
      <c r="BI251" s="11"/>
      <c r="BJ251" s="14"/>
      <c r="BK251" s="12">
        <f t="shared" si="220"/>
        <v>0</v>
      </c>
      <c r="BL251" s="12"/>
      <c r="BM251" s="12"/>
      <c r="BN251" s="12">
        <f t="shared" si="221"/>
        <v>0</v>
      </c>
      <c r="BO251" s="11"/>
      <c r="BP251" s="14"/>
      <c r="BQ251" s="12">
        <f t="shared" si="222"/>
        <v>0</v>
      </c>
      <c r="BR251" s="12"/>
      <c r="BS251" s="12"/>
      <c r="BT251" s="12">
        <f t="shared" si="223"/>
        <v>0</v>
      </c>
      <c r="BU251" s="11"/>
      <c r="BV251" s="14"/>
      <c r="BW251" s="12">
        <f t="shared" si="224"/>
        <v>0</v>
      </c>
      <c r="BX251" s="12"/>
      <c r="BY251" s="12"/>
      <c r="BZ251" s="12">
        <f t="shared" si="225"/>
        <v>0</v>
      </c>
      <c r="CA251" s="11"/>
      <c r="CB251" s="14"/>
      <c r="CC251" s="12">
        <f t="shared" si="226"/>
        <v>0</v>
      </c>
      <c r="CD251" s="12"/>
      <c r="CE251" s="12"/>
      <c r="CF251" s="12">
        <f t="shared" si="227"/>
        <v>0</v>
      </c>
      <c r="CG251" s="11"/>
      <c r="CH251" s="14"/>
      <c r="CI251" s="12">
        <f t="shared" si="228"/>
        <v>0</v>
      </c>
      <c r="CJ251" s="12"/>
      <c r="CK251" s="12"/>
      <c r="CL251" s="12">
        <f t="shared" si="229"/>
        <v>0</v>
      </c>
      <c r="CM251" s="11"/>
      <c r="CN251" s="14"/>
      <c r="CO251" s="12">
        <f t="shared" si="230"/>
        <v>0</v>
      </c>
      <c r="CP251" s="12"/>
      <c r="CQ251" s="12"/>
      <c r="CR251" s="12">
        <f t="shared" si="231"/>
        <v>0</v>
      </c>
      <c r="CS251" s="11"/>
      <c r="CT251" s="14"/>
      <c r="CU251" s="12">
        <f t="shared" si="232"/>
        <v>0</v>
      </c>
      <c r="CV251" s="12"/>
      <c r="CW251" s="12"/>
      <c r="CX251" s="12">
        <f t="shared" si="233"/>
        <v>0</v>
      </c>
      <c r="CY251" s="11"/>
      <c r="CZ251" s="14"/>
      <c r="DA251" s="12">
        <f t="shared" si="234"/>
        <v>0</v>
      </c>
      <c r="DB251" s="12"/>
      <c r="DC251" s="12"/>
      <c r="DD251" s="12">
        <f t="shared" si="235"/>
        <v>0</v>
      </c>
      <c r="DE251" s="11"/>
      <c r="DF251" s="14"/>
      <c r="DG251" s="12">
        <f t="shared" si="236"/>
        <v>0</v>
      </c>
      <c r="DH251" s="12"/>
      <c r="DI251" s="12"/>
      <c r="DJ251" s="12">
        <f t="shared" si="237"/>
        <v>0</v>
      </c>
      <c r="DK251" s="11"/>
      <c r="DL251" s="14"/>
      <c r="DM251" s="12">
        <f t="shared" si="238"/>
        <v>0</v>
      </c>
      <c r="DN251" s="12"/>
      <c r="DO251" s="12"/>
      <c r="DP251" s="12">
        <f t="shared" si="239"/>
        <v>0</v>
      </c>
      <c r="DQ251" s="11"/>
      <c r="DR251" s="14"/>
      <c r="DS251" s="12">
        <f t="shared" si="240"/>
        <v>0</v>
      </c>
      <c r="DT251" s="12"/>
      <c r="DU251" s="12"/>
      <c r="DV251" s="12">
        <f t="shared" si="241"/>
        <v>0</v>
      </c>
      <c r="DW251" s="11"/>
      <c r="DX251" s="14"/>
      <c r="DY251" s="12">
        <f t="shared" si="242"/>
        <v>0</v>
      </c>
      <c r="DZ251" s="12"/>
      <c r="EA251" s="12"/>
      <c r="EB251" s="12">
        <f t="shared" si="243"/>
        <v>0</v>
      </c>
      <c r="EC251" s="11"/>
      <c r="ED251" s="14"/>
      <c r="EE251" s="12">
        <f t="shared" si="244"/>
        <v>0</v>
      </c>
      <c r="EF251" s="12"/>
      <c r="EG251" s="12"/>
      <c r="EH251" s="12">
        <f t="shared" si="245"/>
        <v>0</v>
      </c>
      <c r="EI251" s="11"/>
      <c r="EJ251" s="14"/>
      <c r="EK251" s="12">
        <f t="shared" si="246"/>
        <v>0</v>
      </c>
      <c r="EL251" s="12"/>
      <c r="EM251" s="12"/>
      <c r="EN251" s="12">
        <f t="shared" si="247"/>
        <v>0</v>
      </c>
      <c r="EO251" s="11"/>
      <c r="EP251" s="14"/>
      <c r="EQ251" s="12">
        <f t="shared" si="248"/>
        <v>0</v>
      </c>
      <c r="ER251" s="12"/>
      <c r="ES251" s="12"/>
      <c r="ET251" s="12">
        <f t="shared" si="249"/>
        <v>0</v>
      </c>
      <c r="EU251" s="11"/>
      <c r="EV251" s="14"/>
      <c r="EW251" s="12">
        <f t="shared" si="250"/>
        <v>0</v>
      </c>
      <c r="EX251" s="12"/>
      <c r="EY251" s="12"/>
      <c r="EZ251" s="12">
        <f t="shared" si="251"/>
        <v>0</v>
      </c>
      <c r="FA251" s="11"/>
      <c r="FB251" s="14"/>
      <c r="FC251" s="12">
        <f t="shared" si="252"/>
        <v>0</v>
      </c>
      <c r="FD251" s="12"/>
      <c r="FE251" s="12"/>
      <c r="FF251" s="12">
        <f t="shared" si="253"/>
        <v>0</v>
      </c>
      <c r="FG251" s="11"/>
      <c r="FH251" s="14"/>
      <c r="FI251" s="12">
        <f t="shared" si="254"/>
        <v>0</v>
      </c>
      <c r="FJ251" s="12"/>
      <c r="FK251" s="12"/>
      <c r="FL251" s="12">
        <f t="shared" si="255"/>
        <v>0</v>
      </c>
      <c r="FM251" s="11"/>
      <c r="FN251" s="14"/>
      <c r="FO251" s="12">
        <f t="shared" si="256"/>
        <v>0</v>
      </c>
      <c r="FP251" s="12"/>
      <c r="FQ251" s="12"/>
      <c r="FR251" s="12">
        <f t="shared" si="257"/>
        <v>0</v>
      </c>
      <c r="FS251" s="11"/>
      <c r="FT251" s="14"/>
      <c r="FU251" s="12">
        <f t="shared" si="258"/>
        <v>0</v>
      </c>
      <c r="FV251" s="12"/>
      <c r="FW251" s="12"/>
      <c r="FX251" s="12">
        <f t="shared" si="259"/>
        <v>0</v>
      </c>
      <c r="FY251" s="11"/>
      <c r="FZ251" s="14"/>
      <c r="GA251" s="12">
        <f t="shared" si="260"/>
        <v>0</v>
      </c>
      <c r="GB251" s="12"/>
      <c r="GC251" s="12"/>
      <c r="GD251" s="12">
        <f t="shared" si="261"/>
        <v>0</v>
      </c>
      <c r="GE251" s="11">
        <f>[2]Sheet1!$D$3</f>
        <v>0</v>
      </c>
      <c r="GF251" s="12">
        <f t="shared" si="262"/>
        <v>0</v>
      </c>
      <c r="GG251" s="12">
        <f t="shared" si="263"/>
        <v>0</v>
      </c>
      <c r="GH251" s="12">
        <f t="shared" si="264"/>
        <v>0</v>
      </c>
      <c r="GI251" s="12">
        <f t="shared" si="199"/>
        <v>0</v>
      </c>
      <c r="GJ251" s="13">
        <f t="shared" si="200"/>
        <v>0</v>
      </c>
    </row>
    <row r="252" spans="1:192" x14ac:dyDescent="0.25">
      <c r="A252" s="65"/>
      <c r="B252" s="9">
        <f>'[1]البيان الاساسى'!B250</f>
        <v>248</v>
      </c>
      <c r="C252" s="10">
        <f>VLOOKUP($B252,'[1]البيان الاساسى'!$B$3:$K$561,2,0)</f>
        <v>0</v>
      </c>
      <c r="D252" s="10">
        <f>VLOOKUP($B252,'[1]البيان الاساسى'!$B$3:$K$561,3,0)</f>
        <v>0</v>
      </c>
      <c r="E252" s="11"/>
      <c r="F252" s="14"/>
      <c r="G252" s="12">
        <f t="shared" si="201"/>
        <v>0</v>
      </c>
      <c r="H252" s="12"/>
      <c r="I252" s="12"/>
      <c r="J252" s="12">
        <f t="shared" si="202"/>
        <v>0</v>
      </c>
      <c r="K252" s="14"/>
      <c r="L252" s="13">
        <f t="shared" si="203"/>
        <v>0</v>
      </c>
      <c r="M252" s="11"/>
      <c r="N252" s="14"/>
      <c r="O252" s="12">
        <f t="shared" si="204"/>
        <v>0</v>
      </c>
      <c r="P252" s="12"/>
      <c r="Q252" s="12"/>
      <c r="R252" s="12">
        <f t="shared" si="205"/>
        <v>0</v>
      </c>
      <c r="S252" s="11"/>
      <c r="T252" s="14"/>
      <c r="U252" s="12">
        <f t="shared" si="206"/>
        <v>0</v>
      </c>
      <c r="V252" s="12"/>
      <c r="W252" s="12"/>
      <c r="X252" s="12">
        <f t="shared" si="207"/>
        <v>0</v>
      </c>
      <c r="Y252" s="11"/>
      <c r="Z252" s="14"/>
      <c r="AA252" s="12">
        <f t="shared" si="208"/>
        <v>0</v>
      </c>
      <c r="AB252" s="12"/>
      <c r="AC252" s="12"/>
      <c r="AD252" s="12">
        <f t="shared" si="209"/>
        <v>0</v>
      </c>
      <c r="AE252" s="11"/>
      <c r="AF252" s="14"/>
      <c r="AG252" s="12">
        <f t="shared" si="210"/>
        <v>0</v>
      </c>
      <c r="AH252" s="12"/>
      <c r="AI252" s="12"/>
      <c r="AJ252" s="12">
        <f t="shared" si="211"/>
        <v>0</v>
      </c>
      <c r="AK252" s="11"/>
      <c r="AL252" s="14"/>
      <c r="AM252" s="12">
        <f t="shared" si="212"/>
        <v>0</v>
      </c>
      <c r="AN252" s="12"/>
      <c r="AO252" s="12"/>
      <c r="AP252" s="12">
        <f t="shared" si="213"/>
        <v>0</v>
      </c>
      <c r="AQ252" s="11"/>
      <c r="AR252" s="14"/>
      <c r="AS252" s="12">
        <f t="shared" si="214"/>
        <v>0</v>
      </c>
      <c r="AT252" s="12"/>
      <c r="AU252" s="12"/>
      <c r="AV252" s="12">
        <f t="shared" si="215"/>
        <v>0</v>
      </c>
      <c r="AW252" s="11"/>
      <c r="AX252" s="14"/>
      <c r="AY252" s="12">
        <f t="shared" si="216"/>
        <v>0</v>
      </c>
      <c r="AZ252" s="12"/>
      <c r="BA252" s="12"/>
      <c r="BB252" s="12">
        <f t="shared" si="217"/>
        <v>0</v>
      </c>
      <c r="BC252" s="11"/>
      <c r="BD252" s="14"/>
      <c r="BE252" s="12">
        <f t="shared" si="218"/>
        <v>0</v>
      </c>
      <c r="BF252" s="12"/>
      <c r="BG252" s="12"/>
      <c r="BH252" s="12">
        <f t="shared" si="219"/>
        <v>0</v>
      </c>
      <c r="BI252" s="11"/>
      <c r="BJ252" s="14"/>
      <c r="BK252" s="12">
        <f t="shared" si="220"/>
        <v>0</v>
      </c>
      <c r="BL252" s="12"/>
      <c r="BM252" s="12"/>
      <c r="BN252" s="12">
        <f t="shared" si="221"/>
        <v>0</v>
      </c>
      <c r="BO252" s="11"/>
      <c r="BP252" s="14"/>
      <c r="BQ252" s="12">
        <f t="shared" si="222"/>
        <v>0</v>
      </c>
      <c r="BR252" s="12"/>
      <c r="BS252" s="12"/>
      <c r="BT252" s="12">
        <f t="shared" si="223"/>
        <v>0</v>
      </c>
      <c r="BU252" s="11"/>
      <c r="BV252" s="14"/>
      <c r="BW252" s="12">
        <f t="shared" si="224"/>
        <v>0</v>
      </c>
      <c r="BX252" s="12"/>
      <c r="BY252" s="12"/>
      <c r="BZ252" s="12">
        <f t="shared" si="225"/>
        <v>0</v>
      </c>
      <c r="CA252" s="11"/>
      <c r="CB252" s="14"/>
      <c r="CC252" s="12">
        <f t="shared" si="226"/>
        <v>0</v>
      </c>
      <c r="CD252" s="12"/>
      <c r="CE252" s="12"/>
      <c r="CF252" s="12">
        <f t="shared" si="227"/>
        <v>0</v>
      </c>
      <c r="CG252" s="11"/>
      <c r="CH252" s="14"/>
      <c r="CI252" s="12">
        <f t="shared" si="228"/>
        <v>0</v>
      </c>
      <c r="CJ252" s="12"/>
      <c r="CK252" s="12"/>
      <c r="CL252" s="12">
        <f t="shared" si="229"/>
        <v>0</v>
      </c>
      <c r="CM252" s="11"/>
      <c r="CN252" s="14"/>
      <c r="CO252" s="12">
        <f t="shared" si="230"/>
        <v>0</v>
      </c>
      <c r="CP252" s="12"/>
      <c r="CQ252" s="12"/>
      <c r="CR252" s="12">
        <f t="shared" si="231"/>
        <v>0</v>
      </c>
      <c r="CS252" s="11"/>
      <c r="CT252" s="14"/>
      <c r="CU252" s="12">
        <f t="shared" si="232"/>
        <v>0</v>
      </c>
      <c r="CV252" s="12"/>
      <c r="CW252" s="12"/>
      <c r="CX252" s="12">
        <f t="shared" si="233"/>
        <v>0</v>
      </c>
      <c r="CY252" s="11"/>
      <c r="CZ252" s="14"/>
      <c r="DA252" s="12">
        <f t="shared" si="234"/>
        <v>0</v>
      </c>
      <c r="DB252" s="12"/>
      <c r="DC252" s="12"/>
      <c r="DD252" s="12">
        <f t="shared" si="235"/>
        <v>0</v>
      </c>
      <c r="DE252" s="11"/>
      <c r="DF252" s="14"/>
      <c r="DG252" s="12">
        <f t="shared" si="236"/>
        <v>0</v>
      </c>
      <c r="DH252" s="12"/>
      <c r="DI252" s="12"/>
      <c r="DJ252" s="12">
        <f t="shared" si="237"/>
        <v>0</v>
      </c>
      <c r="DK252" s="11"/>
      <c r="DL252" s="14"/>
      <c r="DM252" s="12">
        <f t="shared" si="238"/>
        <v>0</v>
      </c>
      <c r="DN252" s="12"/>
      <c r="DO252" s="12"/>
      <c r="DP252" s="12">
        <f t="shared" si="239"/>
        <v>0</v>
      </c>
      <c r="DQ252" s="11"/>
      <c r="DR252" s="14"/>
      <c r="DS252" s="12">
        <f t="shared" si="240"/>
        <v>0</v>
      </c>
      <c r="DT252" s="12"/>
      <c r="DU252" s="12"/>
      <c r="DV252" s="12">
        <f t="shared" si="241"/>
        <v>0</v>
      </c>
      <c r="DW252" s="11"/>
      <c r="DX252" s="14"/>
      <c r="DY252" s="12">
        <f t="shared" si="242"/>
        <v>0</v>
      </c>
      <c r="DZ252" s="12"/>
      <c r="EA252" s="12"/>
      <c r="EB252" s="12">
        <f t="shared" si="243"/>
        <v>0</v>
      </c>
      <c r="EC252" s="11"/>
      <c r="ED252" s="14"/>
      <c r="EE252" s="12">
        <f t="shared" si="244"/>
        <v>0</v>
      </c>
      <c r="EF252" s="12"/>
      <c r="EG252" s="12"/>
      <c r="EH252" s="12">
        <f t="shared" si="245"/>
        <v>0</v>
      </c>
      <c r="EI252" s="11"/>
      <c r="EJ252" s="14"/>
      <c r="EK252" s="12">
        <f t="shared" si="246"/>
        <v>0</v>
      </c>
      <c r="EL252" s="12"/>
      <c r="EM252" s="12"/>
      <c r="EN252" s="12">
        <f t="shared" si="247"/>
        <v>0</v>
      </c>
      <c r="EO252" s="11"/>
      <c r="EP252" s="14"/>
      <c r="EQ252" s="12">
        <f t="shared" si="248"/>
        <v>0</v>
      </c>
      <c r="ER252" s="12"/>
      <c r="ES252" s="12"/>
      <c r="ET252" s="12">
        <f t="shared" si="249"/>
        <v>0</v>
      </c>
      <c r="EU252" s="11"/>
      <c r="EV252" s="14"/>
      <c r="EW252" s="12">
        <f t="shared" si="250"/>
        <v>0</v>
      </c>
      <c r="EX252" s="12"/>
      <c r="EY252" s="12"/>
      <c r="EZ252" s="12">
        <f t="shared" si="251"/>
        <v>0</v>
      </c>
      <c r="FA252" s="11"/>
      <c r="FB252" s="14"/>
      <c r="FC252" s="12">
        <f t="shared" si="252"/>
        <v>0</v>
      </c>
      <c r="FD252" s="12"/>
      <c r="FE252" s="12"/>
      <c r="FF252" s="12">
        <f t="shared" si="253"/>
        <v>0</v>
      </c>
      <c r="FG252" s="11"/>
      <c r="FH252" s="14"/>
      <c r="FI252" s="12">
        <f t="shared" si="254"/>
        <v>0</v>
      </c>
      <c r="FJ252" s="12"/>
      <c r="FK252" s="12"/>
      <c r="FL252" s="12">
        <f t="shared" si="255"/>
        <v>0</v>
      </c>
      <c r="FM252" s="11"/>
      <c r="FN252" s="14"/>
      <c r="FO252" s="12">
        <f t="shared" si="256"/>
        <v>0</v>
      </c>
      <c r="FP252" s="12"/>
      <c r="FQ252" s="12"/>
      <c r="FR252" s="12">
        <f t="shared" si="257"/>
        <v>0</v>
      </c>
      <c r="FS252" s="11"/>
      <c r="FT252" s="14"/>
      <c r="FU252" s="12">
        <f t="shared" si="258"/>
        <v>0</v>
      </c>
      <c r="FV252" s="12"/>
      <c r="FW252" s="12"/>
      <c r="FX252" s="12">
        <f t="shared" si="259"/>
        <v>0</v>
      </c>
      <c r="FY252" s="11"/>
      <c r="FZ252" s="14"/>
      <c r="GA252" s="12">
        <f t="shared" si="260"/>
        <v>0</v>
      </c>
      <c r="GB252" s="12"/>
      <c r="GC252" s="12"/>
      <c r="GD252" s="12">
        <f t="shared" si="261"/>
        <v>0</v>
      </c>
      <c r="GE252" s="11">
        <f>[2]Sheet1!$D$3</f>
        <v>0</v>
      </c>
      <c r="GF252" s="12">
        <f t="shared" si="262"/>
        <v>0</v>
      </c>
      <c r="GG252" s="12">
        <f t="shared" si="263"/>
        <v>0</v>
      </c>
      <c r="GH252" s="12">
        <f t="shared" si="264"/>
        <v>0</v>
      </c>
      <c r="GI252" s="12">
        <f t="shared" si="199"/>
        <v>0</v>
      </c>
      <c r="GJ252" s="13">
        <f t="shared" si="200"/>
        <v>0</v>
      </c>
    </row>
    <row r="253" spans="1:192" x14ac:dyDescent="0.25">
      <c r="A253" s="65"/>
      <c r="B253" s="9">
        <f>'[1]البيان الاساسى'!B251</f>
        <v>249</v>
      </c>
      <c r="C253" s="10">
        <f>VLOOKUP($B253,'[1]البيان الاساسى'!$B$3:$K$561,2,0)</f>
        <v>0</v>
      </c>
      <c r="D253" s="10">
        <f>VLOOKUP($B253,'[1]البيان الاساسى'!$B$3:$K$561,3,0)</f>
        <v>0</v>
      </c>
      <c r="E253" s="11"/>
      <c r="F253" s="14"/>
      <c r="G253" s="12">
        <f t="shared" si="201"/>
        <v>0</v>
      </c>
      <c r="H253" s="12"/>
      <c r="I253" s="12"/>
      <c r="J253" s="12">
        <f t="shared" si="202"/>
        <v>0</v>
      </c>
      <c r="K253" s="14"/>
      <c r="L253" s="13">
        <f t="shared" si="203"/>
        <v>0</v>
      </c>
      <c r="M253" s="11"/>
      <c r="N253" s="14"/>
      <c r="O253" s="12">
        <f t="shared" si="204"/>
        <v>0</v>
      </c>
      <c r="P253" s="12"/>
      <c r="Q253" s="12"/>
      <c r="R253" s="12">
        <f t="shared" si="205"/>
        <v>0</v>
      </c>
      <c r="S253" s="11"/>
      <c r="T253" s="14"/>
      <c r="U253" s="12">
        <f t="shared" si="206"/>
        <v>0</v>
      </c>
      <c r="V253" s="12"/>
      <c r="W253" s="12"/>
      <c r="X253" s="12">
        <f t="shared" si="207"/>
        <v>0</v>
      </c>
      <c r="Y253" s="11"/>
      <c r="Z253" s="14"/>
      <c r="AA253" s="12">
        <f t="shared" si="208"/>
        <v>0</v>
      </c>
      <c r="AB253" s="12"/>
      <c r="AC253" s="12"/>
      <c r="AD253" s="12">
        <f t="shared" si="209"/>
        <v>0</v>
      </c>
      <c r="AE253" s="11"/>
      <c r="AF253" s="14"/>
      <c r="AG253" s="12">
        <f t="shared" si="210"/>
        <v>0</v>
      </c>
      <c r="AH253" s="12"/>
      <c r="AI253" s="12"/>
      <c r="AJ253" s="12">
        <f t="shared" si="211"/>
        <v>0</v>
      </c>
      <c r="AK253" s="11"/>
      <c r="AL253" s="14"/>
      <c r="AM253" s="12">
        <f t="shared" si="212"/>
        <v>0</v>
      </c>
      <c r="AN253" s="12"/>
      <c r="AO253" s="12"/>
      <c r="AP253" s="12">
        <f t="shared" si="213"/>
        <v>0</v>
      </c>
      <c r="AQ253" s="11"/>
      <c r="AR253" s="14"/>
      <c r="AS253" s="12">
        <f t="shared" si="214"/>
        <v>0</v>
      </c>
      <c r="AT253" s="12"/>
      <c r="AU253" s="12"/>
      <c r="AV253" s="12">
        <f t="shared" si="215"/>
        <v>0</v>
      </c>
      <c r="AW253" s="11"/>
      <c r="AX253" s="14"/>
      <c r="AY253" s="12">
        <f t="shared" si="216"/>
        <v>0</v>
      </c>
      <c r="AZ253" s="12"/>
      <c r="BA253" s="12"/>
      <c r="BB253" s="12">
        <f t="shared" si="217"/>
        <v>0</v>
      </c>
      <c r="BC253" s="11"/>
      <c r="BD253" s="14"/>
      <c r="BE253" s="12">
        <f t="shared" si="218"/>
        <v>0</v>
      </c>
      <c r="BF253" s="12"/>
      <c r="BG253" s="12"/>
      <c r="BH253" s="12">
        <f t="shared" si="219"/>
        <v>0</v>
      </c>
      <c r="BI253" s="11"/>
      <c r="BJ253" s="14"/>
      <c r="BK253" s="12">
        <f t="shared" si="220"/>
        <v>0</v>
      </c>
      <c r="BL253" s="12"/>
      <c r="BM253" s="12"/>
      <c r="BN253" s="12">
        <f t="shared" si="221"/>
        <v>0</v>
      </c>
      <c r="BO253" s="11"/>
      <c r="BP253" s="14"/>
      <c r="BQ253" s="12">
        <f t="shared" si="222"/>
        <v>0</v>
      </c>
      <c r="BR253" s="12"/>
      <c r="BS253" s="12"/>
      <c r="BT253" s="12">
        <f t="shared" si="223"/>
        <v>0</v>
      </c>
      <c r="BU253" s="11"/>
      <c r="BV253" s="14"/>
      <c r="BW253" s="12">
        <f t="shared" si="224"/>
        <v>0</v>
      </c>
      <c r="BX253" s="12"/>
      <c r="BY253" s="12"/>
      <c r="BZ253" s="12">
        <f t="shared" si="225"/>
        <v>0</v>
      </c>
      <c r="CA253" s="11"/>
      <c r="CB253" s="14"/>
      <c r="CC253" s="12">
        <f t="shared" si="226"/>
        <v>0</v>
      </c>
      <c r="CD253" s="12"/>
      <c r="CE253" s="12"/>
      <c r="CF253" s="12">
        <f t="shared" si="227"/>
        <v>0</v>
      </c>
      <c r="CG253" s="11"/>
      <c r="CH253" s="14"/>
      <c r="CI253" s="12">
        <f t="shared" si="228"/>
        <v>0</v>
      </c>
      <c r="CJ253" s="12"/>
      <c r="CK253" s="12"/>
      <c r="CL253" s="12">
        <f t="shared" si="229"/>
        <v>0</v>
      </c>
      <c r="CM253" s="11"/>
      <c r="CN253" s="14"/>
      <c r="CO253" s="12">
        <f t="shared" si="230"/>
        <v>0</v>
      </c>
      <c r="CP253" s="12"/>
      <c r="CQ253" s="12"/>
      <c r="CR253" s="12">
        <f t="shared" si="231"/>
        <v>0</v>
      </c>
      <c r="CS253" s="11"/>
      <c r="CT253" s="14"/>
      <c r="CU253" s="12">
        <f t="shared" si="232"/>
        <v>0</v>
      </c>
      <c r="CV253" s="12"/>
      <c r="CW253" s="12"/>
      <c r="CX253" s="12">
        <f t="shared" si="233"/>
        <v>0</v>
      </c>
      <c r="CY253" s="11"/>
      <c r="CZ253" s="14"/>
      <c r="DA253" s="12">
        <f t="shared" si="234"/>
        <v>0</v>
      </c>
      <c r="DB253" s="12"/>
      <c r="DC253" s="12"/>
      <c r="DD253" s="12">
        <f t="shared" si="235"/>
        <v>0</v>
      </c>
      <c r="DE253" s="11"/>
      <c r="DF253" s="14"/>
      <c r="DG253" s="12">
        <f t="shared" si="236"/>
        <v>0</v>
      </c>
      <c r="DH253" s="12"/>
      <c r="DI253" s="12"/>
      <c r="DJ253" s="12">
        <f t="shared" si="237"/>
        <v>0</v>
      </c>
      <c r="DK253" s="11"/>
      <c r="DL253" s="14"/>
      <c r="DM253" s="12">
        <f t="shared" si="238"/>
        <v>0</v>
      </c>
      <c r="DN253" s="12"/>
      <c r="DO253" s="12"/>
      <c r="DP253" s="12">
        <f t="shared" si="239"/>
        <v>0</v>
      </c>
      <c r="DQ253" s="11"/>
      <c r="DR253" s="14"/>
      <c r="DS253" s="12">
        <f t="shared" si="240"/>
        <v>0</v>
      </c>
      <c r="DT253" s="12"/>
      <c r="DU253" s="12"/>
      <c r="DV253" s="12">
        <f t="shared" si="241"/>
        <v>0</v>
      </c>
      <c r="DW253" s="11"/>
      <c r="DX253" s="14"/>
      <c r="DY253" s="12">
        <f t="shared" si="242"/>
        <v>0</v>
      </c>
      <c r="DZ253" s="12"/>
      <c r="EA253" s="12"/>
      <c r="EB253" s="12">
        <f t="shared" si="243"/>
        <v>0</v>
      </c>
      <c r="EC253" s="11"/>
      <c r="ED253" s="14"/>
      <c r="EE253" s="12">
        <f t="shared" si="244"/>
        <v>0</v>
      </c>
      <c r="EF253" s="12"/>
      <c r="EG253" s="12"/>
      <c r="EH253" s="12">
        <f t="shared" si="245"/>
        <v>0</v>
      </c>
      <c r="EI253" s="11"/>
      <c r="EJ253" s="14"/>
      <c r="EK253" s="12">
        <f t="shared" si="246"/>
        <v>0</v>
      </c>
      <c r="EL253" s="12"/>
      <c r="EM253" s="12"/>
      <c r="EN253" s="12">
        <f t="shared" si="247"/>
        <v>0</v>
      </c>
      <c r="EO253" s="11"/>
      <c r="EP253" s="14"/>
      <c r="EQ253" s="12">
        <f t="shared" si="248"/>
        <v>0</v>
      </c>
      <c r="ER253" s="12"/>
      <c r="ES253" s="12"/>
      <c r="ET253" s="12">
        <f t="shared" si="249"/>
        <v>0</v>
      </c>
      <c r="EU253" s="11"/>
      <c r="EV253" s="14"/>
      <c r="EW253" s="12">
        <f t="shared" si="250"/>
        <v>0</v>
      </c>
      <c r="EX253" s="12"/>
      <c r="EY253" s="12"/>
      <c r="EZ253" s="12">
        <f t="shared" si="251"/>
        <v>0</v>
      </c>
      <c r="FA253" s="11"/>
      <c r="FB253" s="14"/>
      <c r="FC253" s="12">
        <f t="shared" si="252"/>
        <v>0</v>
      </c>
      <c r="FD253" s="12"/>
      <c r="FE253" s="12"/>
      <c r="FF253" s="12">
        <f t="shared" si="253"/>
        <v>0</v>
      </c>
      <c r="FG253" s="11"/>
      <c r="FH253" s="14"/>
      <c r="FI253" s="12">
        <f t="shared" si="254"/>
        <v>0</v>
      </c>
      <c r="FJ253" s="12"/>
      <c r="FK253" s="12"/>
      <c r="FL253" s="12">
        <f t="shared" si="255"/>
        <v>0</v>
      </c>
      <c r="FM253" s="11"/>
      <c r="FN253" s="14"/>
      <c r="FO253" s="12">
        <f t="shared" si="256"/>
        <v>0</v>
      </c>
      <c r="FP253" s="12"/>
      <c r="FQ253" s="12"/>
      <c r="FR253" s="12">
        <f t="shared" si="257"/>
        <v>0</v>
      </c>
      <c r="FS253" s="11"/>
      <c r="FT253" s="14"/>
      <c r="FU253" s="12">
        <f t="shared" si="258"/>
        <v>0</v>
      </c>
      <c r="FV253" s="12"/>
      <c r="FW253" s="12"/>
      <c r="FX253" s="12">
        <f t="shared" si="259"/>
        <v>0</v>
      </c>
      <c r="FY253" s="11"/>
      <c r="FZ253" s="14"/>
      <c r="GA253" s="12">
        <f t="shared" si="260"/>
        <v>0</v>
      </c>
      <c r="GB253" s="12"/>
      <c r="GC253" s="12"/>
      <c r="GD253" s="12">
        <f t="shared" si="261"/>
        <v>0</v>
      </c>
      <c r="GE253" s="11">
        <f>[2]Sheet1!$D$3</f>
        <v>0</v>
      </c>
      <c r="GF253" s="12">
        <f t="shared" si="262"/>
        <v>0</v>
      </c>
      <c r="GG253" s="12">
        <f t="shared" si="263"/>
        <v>0</v>
      </c>
      <c r="GH253" s="12">
        <f t="shared" si="264"/>
        <v>0</v>
      </c>
      <c r="GI253" s="12">
        <f t="shared" si="199"/>
        <v>0</v>
      </c>
      <c r="GJ253" s="13">
        <f t="shared" si="200"/>
        <v>0</v>
      </c>
    </row>
    <row r="254" spans="1:192" x14ac:dyDescent="0.25">
      <c r="A254" s="65"/>
      <c r="B254" s="9">
        <f>'[1]البيان الاساسى'!B252</f>
        <v>250</v>
      </c>
      <c r="C254" s="10">
        <f>VLOOKUP($B254,'[1]البيان الاساسى'!$B$3:$K$561,2,0)</f>
        <v>0</v>
      </c>
      <c r="D254" s="10">
        <f>VLOOKUP($B254,'[1]البيان الاساسى'!$B$3:$K$561,3,0)</f>
        <v>0</v>
      </c>
      <c r="E254" s="11"/>
      <c r="F254" s="14"/>
      <c r="G254" s="12">
        <f t="shared" si="201"/>
        <v>0</v>
      </c>
      <c r="H254" s="12"/>
      <c r="I254" s="12"/>
      <c r="J254" s="12">
        <f t="shared" si="202"/>
        <v>0</v>
      </c>
      <c r="K254" s="14"/>
      <c r="L254" s="13">
        <f t="shared" si="203"/>
        <v>0</v>
      </c>
      <c r="M254" s="11"/>
      <c r="N254" s="14"/>
      <c r="O254" s="12">
        <f t="shared" si="204"/>
        <v>0</v>
      </c>
      <c r="P254" s="12"/>
      <c r="Q254" s="12"/>
      <c r="R254" s="12">
        <f t="shared" si="205"/>
        <v>0</v>
      </c>
      <c r="S254" s="11"/>
      <c r="T254" s="14"/>
      <c r="U254" s="12">
        <f t="shared" si="206"/>
        <v>0</v>
      </c>
      <c r="V254" s="12"/>
      <c r="W254" s="12"/>
      <c r="X254" s="12">
        <f t="shared" si="207"/>
        <v>0</v>
      </c>
      <c r="Y254" s="11"/>
      <c r="Z254" s="14"/>
      <c r="AA254" s="12">
        <f t="shared" si="208"/>
        <v>0</v>
      </c>
      <c r="AB254" s="12"/>
      <c r="AC254" s="12"/>
      <c r="AD254" s="12">
        <f t="shared" si="209"/>
        <v>0</v>
      </c>
      <c r="AE254" s="11"/>
      <c r="AF254" s="14"/>
      <c r="AG254" s="12">
        <f t="shared" si="210"/>
        <v>0</v>
      </c>
      <c r="AH254" s="12"/>
      <c r="AI254" s="12"/>
      <c r="AJ254" s="12">
        <f t="shared" si="211"/>
        <v>0</v>
      </c>
      <c r="AK254" s="11"/>
      <c r="AL254" s="14"/>
      <c r="AM254" s="12">
        <f t="shared" si="212"/>
        <v>0</v>
      </c>
      <c r="AN254" s="12"/>
      <c r="AO254" s="12"/>
      <c r="AP254" s="12">
        <f t="shared" si="213"/>
        <v>0</v>
      </c>
      <c r="AQ254" s="11"/>
      <c r="AR254" s="14"/>
      <c r="AS254" s="12">
        <f t="shared" si="214"/>
        <v>0</v>
      </c>
      <c r="AT254" s="12"/>
      <c r="AU254" s="12"/>
      <c r="AV254" s="12">
        <f t="shared" si="215"/>
        <v>0</v>
      </c>
      <c r="AW254" s="11"/>
      <c r="AX254" s="14"/>
      <c r="AY254" s="12">
        <f t="shared" si="216"/>
        <v>0</v>
      </c>
      <c r="AZ254" s="12"/>
      <c r="BA254" s="12"/>
      <c r="BB254" s="12">
        <f t="shared" si="217"/>
        <v>0</v>
      </c>
      <c r="BC254" s="11"/>
      <c r="BD254" s="14"/>
      <c r="BE254" s="12">
        <f t="shared" si="218"/>
        <v>0</v>
      </c>
      <c r="BF254" s="12"/>
      <c r="BG254" s="12"/>
      <c r="BH254" s="12">
        <f t="shared" si="219"/>
        <v>0</v>
      </c>
      <c r="BI254" s="11"/>
      <c r="BJ254" s="14"/>
      <c r="BK254" s="12">
        <f t="shared" si="220"/>
        <v>0</v>
      </c>
      <c r="BL254" s="12"/>
      <c r="BM254" s="12"/>
      <c r="BN254" s="12">
        <f t="shared" si="221"/>
        <v>0</v>
      </c>
      <c r="BO254" s="11"/>
      <c r="BP254" s="14"/>
      <c r="BQ254" s="12">
        <f t="shared" si="222"/>
        <v>0</v>
      </c>
      <c r="BR254" s="12"/>
      <c r="BS254" s="12"/>
      <c r="BT254" s="12">
        <f t="shared" si="223"/>
        <v>0</v>
      </c>
      <c r="BU254" s="11"/>
      <c r="BV254" s="14"/>
      <c r="BW254" s="12">
        <f t="shared" si="224"/>
        <v>0</v>
      </c>
      <c r="BX254" s="12"/>
      <c r="BY254" s="12"/>
      <c r="BZ254" s="12">
        <f t="shared" si="225"/>
        <v>0</v>
      </c>
      <c r="CA254" s="11"/>
      <c r="CB254" s="14"/>
      <c r="CC254" s="12">
        <f t="shared" si="226"/>
        <v>0</v>
      </c>
      <c r="CD254" s="12"/>
      <c r="CE254" s="12"/>
      <c r="CF254" s="12">
        <f t="shared" si="227"/>
        <v>0</v>
      </c>
      <c r="CG254" s="11"/>
      <c r="CH254" s="14"/>
      <c r="CI254" s="12">
        <f t="shared" si="228"/>
        <v>0</v>
      </c>
      <c r="CJ254" s="12"/>
      <c r="CK254" s="12"/>
      <c r="CL254" s="12">
        <f t="shared" si="229"/>
        <v>0</v>
      </c>
      <c r="CM254" s="11"/>
      <c r="CN254" s="14"/>
      <c r="CO254" s="12">
        <f t="shared" si="230"/>
        <v>0</v>
      </c>
      <c r="CP254" s="12"/>
      <c r="CQ254" s="12"/>
      <c r="CR254" s="12">
        <f t="shared" si="231"/>
        <v>0</v>
      </c>
      <c r="CS254" s="11"/>
      <c r="CT254" s="14"/>
      <c r="CU254" s="12">
        <f t="shared" si="232"/>
        <v>0</v>
      </c>
      <c r="CV254" s="12"/>
      <c r="CW254" s="12"/>
      <c r="CX254" s="12">
        <f t="shared" si="233"/>
        <v>0</v>
      </c>
      <c r="CY254" s="11"/>
      <c r="CZ254" s="14"/>
      <c r="DA254" s="12">
        <f t="shared" si="234"/>
        <v>0</v>
      </c>
      <c r="DB254" s="12"/>
      <c r="DC254" s="12"/>
      <c r="DD254" s="12">
        <f t="shared" si="235"/>
        <v>0</v>
      </c>
      <c r="DE254" s="11"/>
      <c r="DF254" s="14"/>
      <c r="DG254" s="12">
        <f t="shared" si="236"/>
        <v>0</v>
      </c>
      <c r="DH254" s="12"/>
      <c r="DI254" s="12"/>
      <c r="DJ254" s="12">
        <f t="shared" si="237"/>
        <v>0</v>
      </c>
      <c r="DK254" s="11"/>
      <c r="DL254" s="14"/>
      <c r="DM254" s="12">
        <f t="shared" si="238"/>
        <v>0</v>
      </c>
      <c r="DN254" s="12"/>
      <c r="DO254" s="12"/>
      <c r="DP254" s="12">
        <f t="shared" si="239"/>
        <v>0</v>
      </c>
      <c r="DQ254" s="11"/>
      <c r="DR254" s="14"/>
      <c r="DS254" s="12">
        <f t="shared" si="240"/>
        <v>0</v>
      </c>
      <c r="DT254" s="12"/>
      <c r="DU254" s="12"/>
      <c r="DV254" s="12">
        <f t="shared" si="241"/>
        <v>0</v>
      </c>
      <c r="DW254" s="11"/>
      <c r="DX254" s="14"/>
      <c r="DY254" s="12">
        <f t="shared" si="242"/>
        <v>0</v>
      </c>
      <c r="DZ254" s="12"/>
      <c r="EA254" s="12"/>
      <c r="EB254" s="12">
        <f t="shared" si="243"/>
        <v>0</v>
      </c>
      <c r="EC254" s="11"/>
      <c r="ED254" s="14"/>
      <c r="EE254" s="12">
        <f t="shared" si="244"/>
        <v>0</v>
      </c>
      <c r="EF254" s="12"/>
      <c r="EG254" s="12"/>
      <c r="EH254" s="12">
        <f t="shared" si="245"/>
        <v>0</v>
      </c>
      <c r="EI254" s="11"/>
      <c r="EJ254" s="14"/>
      <c r="EK254" s="12">
        <f t="shared" si="246"/>
        <v>0</v>
      </c>
      <c r="EL254" s="12"/>
      <c r="EM254" s="12"/>
      <c r="EN254" s="12">
        <f t="shared" si="247"/>
        <v>0</v>
      </c>
      <c r="EO254" s="11"/>
      <c r="EP254" s="14"/>
      <c r="EQ254" s="12">
        <f t="shared" si="248"/>
        <v>0</v>
      </c>
      <c r="ER254" s="12"/>
      <c r="ES254" s="12"/>
      <c r="ET254" s="12">
        <f t="shared" si="249"/>
        <v>0</v>
      </c>
      <c r="EU254" s="11"/>
      <c r="EV254" s="14"/>
      <c r="EW254" s="12">
        <f t="shared" si="250"/>
        <v>0</v>
      </c>
      <c r="EX254" s="12"/>
      <c r="EY254" s="12"/>
      <c r="EZ254" s="12">
        <f t="shared" si="251"/>
        <v>0</v>
      </c>
      <c r="FA254" s="11"/>
      <c r="FB254" s="14"/>
      <c r="FC254" s="12">
        <f t="shared" si="252"/>
        <v>0</v>
      </c>
      <c r="FD254" s="12"/>
      <c r="FE254" s="12"/>
      <c r="FF254" s="12">
        <f t="shared" si="253"/>
        <v>0</v>
      </c>
      <c r="FG254" s="11"/>
      <c r="FH254" s="14"/>
      <c r="FI254" s="12">
        <f t="shared" si="254"/>
        <v>0</v>
      </c>
      <c r="FJ254" s="12"/>
      <c r="FK254" s="12"/>
      <c r="FL254" s="12">
        <f t="shared" si="255"/>
        <v>0</v>
      </c>
      <c r="FM254" s="11"/>
      <c r="FN254" s="14"/>
      <c r="FO254" s="12">
        <f t="shared" si="256"/>
        <v>0</v>
      </c>
      <c r="FP254" s="12"/>
      <c r="FQ254" s="12"/>
      <c r="FR254" s="12">
        <f t="shared" si="257"/>
        <v>0</v>
      </c>
      <c r="FS254" s="11"/>
      <c r="FT254" s="14"/>
      <c r="FU254" s="12">
        <f t="shared" si="258"/>
        <v>0</v>
      </c>
      <c r="FV254" s="12"/>
      <c r="FW254" s="12"/>
      <c r="FX254" s="12">
        <f t="shared" si="259"/>
        <v>0</v>
      </c>
      <c r="FY254" s="11"/>
      <c r="FZ254" s="14"/>
      <c r="GA254" s="12">
        <f t="shared" si="260"/>
        <v>0</v>
      </c>
      <c r="GB254" s="12"/>
      <c r="GC254" s="12"/>
      <c r="GD254" s="12">
        <f t="shared" si="261"/>
        <v>0</v>
      </c>
      <c r="GE254" s="11">
        <f>[2]Sheet1!$D$3</f>
        <v>0</v>
      </c>
      <c r="GF254" s="12">
        <f t="shared" si="262"/>
        <v>0</v>
      </c>
      <c r="GG254" s="12">
        <f t="shared" si="263"/>
        <v>0</v>
      </c>
      <c r="GH254" s="12">
        <f t="shared" si="264"/>
        <v>0</v>
      </c>
      <c r="GI254" s="12">
        <f t="shared" si="199"/>
        <v>0</v>
      </c>
      <c r="GJ254" s="13">
        <f t="shared" si="200"/>
        <v>0</v>
      </c>
    </row>
    <row r="255" spans="1:192" x14ac:dyDescent="0.25">
      <c r="A255" s="65"/>
      <c r="B255" s="9">
        <f>'[1]البيان الاساسى'!B253</f>
        <v>251</v>
      </c>
      <c r="C255" s="10">
        <f>VLOOKUP($B255,'[1]البيان الاساسى'!$B$3:$K$561,2,0)</f>
        <v>0</v>
      </c>
      <c r="D255" s="10">
        <f>VLOOKUP($B255,'[1]البيان الاساسى'!$B$3:$K$561,3,0)</f>
        <v>0</v>
      </c>
      <c r="E255" s="11"/>
      <c r="F255" s="14"/>
      <c r="G255" s="12">
        <f t="shared" si="201"/>
        <v>0</v>
      </c>
      <c r="H255" s="12"/>
      <c r="I255" s="12"/>
      <c r="J255" s="12">
        <f t="shared" si="202"/>
        <v>0</v>
      </c>
      <c r="K255" s="14"/>
      <c r="L255" s="13">
        <f t="shared" si="203"/>
        <v>0</v>
      </c>
      <c r="M255" s="11"/>
      <c r="N255" s="14"/>
      <c r="O255" s="12">
        <f t="shared" si="204"/>
        <v>0</v>
      </c>
      <c r="P255" s="12"/>
      <c r="Q255" s="12"/>
      <c r="R255" s="12">
        <f t="shared" si="205"/>
        <v>0</v>
      </c>
      <c r="S255" s="11"/>
      <c r="T255" s="14"/>
      <c r="U255" s="12">
        <f t="shared" si="206"/>
        <v>0</v>
      </c>
      <c r="V255" s="12"/>
      <c r="W255" s="12"/>
      <c r="X255" s="12">
        <f t="shared" si="207"/>
        <v>0</v>
      </c>
      <c r="Y255" s="11"/>
      <c r="Z255" s="14"/>
      <c r="AA255" s="12">
        <f t="shared" si="208"/>
        <v>0</v>
      </c>
      <c r="AB255" s="12"/>
      <c r="AC255" s="12"/>
      <c r="AD255" s="12">
        <f t="shared" si="209"/>
        <v>0</v>
      </c>
      <c r="AE255" s="11"/>
      <c r="AF255" s="14"/>
      <c r="AG255" s="12">
        <f t="shared" si="210"/>
        <v>0</v>
      </c>
      <c r="AH255" s="12"/>
      <c r="AI255" s="12"/>
      <c r="AJ255" s="12">
        <f t="shared" si="211"/>
        <v>0</v>
      </c>
      <c r="AK255" s="11"/>
      <c r="AL255" s="14"/>
      <c r="AM255" s="12">
        <f t="shared" si="212"/>
        <v>0</v>
      </c>
      <c r="AN255" s="12"/>
      <c r="AO255" s="12"/>
      <c r="AP255" s="12">
        <f t="shared" si="213"/>
        <v>0</v>
      </c>
      <c r="AQ255" s="11"/>
      <c r="AR255" s="14"/>
      <c r="AS255" s="12">
        <f t="shared" si="214"/>
        <v>0</v>
      </c>
      <c r="AT255" s="12"/>
      <c r="AU255" s="12"/>
      <c r="AV255" s="12">
        <f t="shared" si="215"/>
        <v>0</v>
      </c>
      <c r="AW255" s="11"/>
      <c r="AX255" s="14"/>
      <c r="AY255" s="12">
        <f t="shared" si="216"/>
        <v>0</v>
      </c>
      <c r="AZ255" s="12"/>
      <c r="BA255" s="12"/>
      <c r="BB255" s="12">
        <f t="shared" si="217"/>
        <v>0</v>
      </c>
      <c r="BC255" s="11"/>
      <c r="BD255" s="14"/>
      <c r="BE255" s="12">
        <f t="shared" si="218"/>
        <v>0</v>
      </c>
      <c r="BF255" s="12"/>
      <c r="BG255" s="12"/>
      <c r="BH255" s="12">
        <f t="shared" si="219"/>
        <v>0</v>
      </c>
      <c r="BI255" s="11"/>
      <c r="BJ255" s="14"/>
      <c r="BK255" s="12">
        <f t="shared" si="220"/>
        <v>0</v>
      </c>
      <c r="BL255" s="12"/>
      <c r="BM255" s="12"/>
      <c r="BN255" s="12">
        <f t="shared" si="221"/>
        <v>0</v>
      </c>
      <c r="BO255" s="11"/>
      <c r="BP255" s="14"/>
      <c r="BQ255" s="12">
        <f t="shared" si="222"/>
        <v>0</v>
      </c>
      <c r="BR255" s="12"/>
      <c r="BS255" s="12"/>
      <c r="BT255" s="12">
        <f t="shared" si="223"/>
        <v>0</v>
      </c>
      <c r="BU255" s="11"/>
      <c r="BV255" s="14"/>
      <c r="BW255" s="12">
        <f t="shared" si="224"/>
        <v>0</v>
      </c>
      <c r="BX255" s="12"/>
      <c r="BY255" s="12"/>
      <c r="BZ255" s="12">
        <f t="shared" si="225"/>
        <v>0</v>
      </c>
      <c r="CA255" s="11"/>
      <c r="CB255" s="14"/>
      <c r="CC255" s="12">
        <f t="shared" si="226"/>
        <v>0</v>
      </c>
      <c r="CD255" s="12"/>
      <c r="CE255" s="12"/>
      <c r="CF255" s="12">
        <f t="shared" si="227"/>
        <v>0</v>
      </c>
      <c r="CG255" s="11"/>
      <c r="CH255" s="14"/>
      <c r="CI255" s="12">
        <f t="shared" si="228"/>
        <v>0</v>
      </c>
      <c r="CJ255" s="12"/>
      <c r="CK255" s="12"/>
      <c r="CL255" s="12">
        <f t="shared" si="229"/>
        <v>0</v>
      </c>
      <c r="CM255" s="11"/>
      <c r="CN255" s="14"/>
      <c r="CO255" s="12">
        <f t="shared" si="230"/>
        <v>0</v>
      </c>
      <c r="CP255" s="12"/>
      <c r="CQ255" s="12"/>
      <c r="CR255" s="12">
        <f t="shared" si="231"/>
        <v>0</v>
      </c>
      <c r="CS255" s="11"/>
      <c r="CT255" s="14"/>
      <c r="CU255" s="12">
        <f t="shared" si="232"/>
        <v>0</v>
      </c>
      <c r="CV255" s="12"/>
      <c r="CW255" s="12"/>
      <c r="CX255" s="12">
        <f t="shared" si="233"/>
        <v>0</v>
      </c>
      <c r="CY255" s="11"/>
      <c r="CZ255" s="14"/>
      <c r="DA255" s="12">
        <f t="shared" si="234"/>
        <v>0</v>
      </c>
      <c r="DB255" s="12"/>
      <c r="DC255" s="12"/>
      <c r="DD255" s="12">
        <f t="shared" si="235"/>
        <v>0</v>
      </c>
      <c r="DE255" s="11"/>
      <c r="DF255" s="14"/>
      <c r="DG255" s="12">
        <f t="shared" si="236"/>
        <v>0</v>
      </c>
      <c r="DH255" s="12"/>
      <c r="DI255" s="12"/>
      <c r="DJ255" s="12">
        <f t="shared" si="237"/>
        <v>0</v>
      </c>
      <c r="DK255" s="11"/>
      <c r="DL255" s="14"/>
      <c r="DM255" s="12">
        <f t="shared" si="238"/>
        <v>0</v>
      </c>
      <c r="DN255" s="12"/>
      <c r="DO255" s="12"/>
      <c r="DP255" s="12">
        <f t="shared" si="239"/>
        <v>0</v>
      </c>
      <c r="DQ255" s="11"/>
      <c r="DR255" s="14"/>
      <c r="DS255" s="12">
        <f t="shared" si="240"/>
        <v>0</v>
      </c>
      <c r="DT255" s="12"/>
      <c r="DU255" s="12"/>
      <c r="DV255" s="12">
        <f t="shared" si="241"/>
        <v>0</v>
      </c>
      <c r="DW255" s="11"/>
      <c r="DX255" s="14"/>
      <c r="DY255" s="12">
        <f t="shared" si="242"/>
        <v>0</v>
      </c>
      <c r="DZ255" s="12"/>
      <c r="EA255" s="12"/>
      <c r="EB255" s="12">
        <f t="shared" si="243"/>
        <v>0</v>
      </c>
      <c r="EC255" s="11"/>
      <c r="ED255" s="14"/>
      <c r="EE255" s="12">
        <f t="shared" si="244"/>
        <v>0</v>
      </c>
      <c r="EF255" s="12"/>
      <c r="EG255" s="12"/>
      <c r="EH255" s="12">
        <f t="shared" si="245"/>
        <v>0</v>
      </c>
      <c r="EI255" s="11"/>
      <c r="EJ255" s="14"/>
      <c r="EK255" s="12">
        <f t="shared" si="246"/>
        <v>0</v>
      </c>
      <c r="EL255" s="12"/>
      <c r="EM255" s="12"/>
      <c r="EN255" s="12">
        <f t="shared" si="247"/>
        <v>0</v>
      </c>
      <c r="EO255" s="11"/>
      <c r="EP255" s="14"/>
      <c r="EQ255" s="12">
        <f t="shared" si="248"/>
        <v>0</v>
      </c>
      <c r="ER255" s="12"/>
      <c r="ES255" s="12"/>
      <c r="ET255" s="12">
        <f t="shared" si="249"/>
        <v>0</v>
      </c>
      <c r="EU255" s="11"/>
      <c r="EV255" s="14"/>
      <c r="EW255" s="12">
        <f t="shared" si="250"/>
        <v>0</v>
      </c>
      <c r="EX255" s="12"/>
      <c r="EY255" s="12"/>
      <c r="EZ255" s="12">
        <f t="shared" si="251"/>
        <v>0</v>
      </c>
      <c r="FA255" s="11"/>
      <c r="FB255" s="14"/>
      <c r="FC255" s="12">
        <f t="shared" si="252"/>
        <v>0</v>
      </c>
      <c r="FD255" s="12"/>
      <c r="FE255" s="12"/>
      <c r="FF255" s="12">
        <f t="shared" si="253"/>
        <v>0</v>
      </c>
      <c r="FG255" s="11"/>
      <c r="FH255" s="14"/>
      <c r="FI255" s="12">
        <f t="shared" si="254"/>
        <v>0</v>
      </c>
      <c r="FJ255" s="12"/>
      <c r="FK255" s="12"/>
      <c r="FL255" s="12">
        <f t="shared" si="255"/>
        <v>0</v>
      </c>
      <c r="FM255" s="11"/>
      <c r="FN255" s="14"/>
      <c r="FO255" s="12">
        <f t="shared" si="256"/>
        <v>0</v>
      </c>
      <c r="FP255" s="12"/>
      <c r="FQ255" s="12"/>
      <c r="FR255" s="12">
        <f t="shared" si="257"/>
        <v>0</v>
      </c>
      <c r="FS255" s="11"/>
      <c r="FT255" s="14"/>
      <c r="FU255" s="12">
        <f t="shared" si="258"/>
        <v>0</v>
      </c>
      <c r="FV255" s="12"/>
      <c r="FW255" s="12"/>
      <c r="FX255" s="12">
        <f t="shared" si="259"/>
        <v>0</v>
      </c>
      <c r="FY255" s="11"/>
      <c r="FZ255" s="14"/>
      <c r="GA255" s="12">
        <f t="shared" si="260"/>
        <v>0</v>
      </c>
      <c r="GB255" s="12"/>
      <c r="GC255" s="12"/>
      <c r="GD255" s="12">
        <f t="shared" si="261"/>
        <v>0</v>
      </c>
      <c r="GE255" s="11">
        <f>[2]Sheet1!$D$3</f>
        <v>0</v>
      </c>
      <c r="GF255" s="12">
        <f t="shared" si="262"/>
        <v>0</v>
      </c>
      <c r="GG255" s="12">
        <f t="shared" si="263"/>
        <v>0</v>
      </c>
      <c r="GH255" s="12">
        <f t="shared" si="264"/>
        <v>0</v>
      </c>
      <c r="GI255" s="12">
        <f t="shared" si="199"/>
        <v>0</v>
      </c>
      <c r="GJ255" s="13">
        <f t="shared" si="200"/>
        <v>0</v>
      </c>
    </row>
    <row r="256" spans="1:192" x14ac:dyDescent="0.25">
      <c r="A256" s="65"/>
      <c r="B256" s="9">
        <f>'[1]البيان الاساسى'!B254</f>
        <v>252</v>
      </c>
      <c r="C256" s="10">
        <f>VLOOKUP($B256,'[1]البيان الاساسى'!$B$3:$K$561,2,0)</f>
        <v>0</v>
      </c>
      <c r="D256" s="10">
        <f>VLOOKUP($B256,'[1]البيان الاساسى'!$B$3:$K$561,3,0)</f>
        <v>0</v>
      </c>
      <c r="E256" s="11"/>
      <c r="F256" s="14"/>
      <c r="G256" s="12">
        <f t="shared" si="201"/>
        <v>0</v>
      </c>
      <c r="H256" s="12"/>
      <c r="I256" s="12"/>
      <c r="J256" s="12">
        <f t="shared" si="202"/>
        <v>0</v>
      </c>
      <c r="K256" s="14"/>
      <c r="L256" s="13">
        <f t="shared" si="203"/>
        <v>0</v>
      </c>
      <c r="M256" s="11"/>
      <c r="N256" s="14"/>
      <c r="O256" s="12">
        <f t="shared" si="204"/>
        <v>0</v>
      </c>
      <c r="P256" s="12"/>
      <c r="Q256" s="12"/>
      <c r="R256" s="12">
        <f t="shared" si="205"/>
        <v>0</v>
      </c>
      <c r="S256" s="11"/>
      <c r="T256" s="14"/>
      <c r="U256" s="12">
        <f t="shared" si="206"/>
        <v>0</v>
      </c>
      <c r="V256" s="12"/>
      <c r="W256" s="12"/>
      <c r="X256" s="12">
        <f t="shared" si="207"/>
        <v>0</v>
      </c>
      <c r="Y256" s="11"/>
      <c r="Z256" s="14"/>
      <c r="AA256" s="12">
        <f t="shared" si="208"/>
        <v>0</v>
      </c>
      <c r="AB256" s="12"/>
      <c r="AC256" s="12"/>
      <c r="AD256" s="12">
        <f t="shared" si="209"/>
        <v>0</v>
      </c>
      <c r="AE256" s="11"/>
      <c r="AF256" s="14"/>
      <c r="AG256" s="12">
        <f t="shared" si="210"/>
        <v>0</v>
      </c>
      <c r="AH256" s="12"/>
      <c r="AI256" s="12"/>
      <c r="AJ256" s="12">
        <f t="shared" si="211"/>
        <v>0</v>
      </c>
      <c r="AK256" s="11"/>
      <c r="AL256" s="14"/>
      <c r="AM256" s="12">
        <f t="shared" si="212"/>
        <v>0</v>
      </c>
      <c r="AN256" s="12"/>
      <c r="AO256" s="12"/>
      <c r="AP256" s="12">
        <f t="shared" si="213"/>
        <v>0</v>
      </c>
      <c r="AQ256" s="11"/>
      <c r="AR256" s="14"/>
      <c r="AS256" s="12">
        <f t="shared" si="214"/>
        <v>0</v>
      </c>
      <c r="AT256" s="12"/>
      <c r="AU256" s="12"/>
      <c r="AV256" s="12">
        <f t="shared" si="215"/>
        <v>0</v>
      </c>
      <c r="AW256" s="11"/>
      <c r="AX256" s="14"/>
      <c r="AY256" s="12">
        <f t="shared" si="216"/>
        <v>0</v>
      </c>
      <c r="AZ256" s="12"/>
      <c r="BA256" s="12"/>
      <c r="BB256" s="12">
        <f t="shared" si="217"/>
        <v>0</v>
      </c>
      <c r="BC256" s="11"/>
      <c r="BD256" s="14"/>
      <c r="BE256" s="12">
        <f t="shared" si="218"/>
        <v>0</v>
      </c>
      <c r="BF256" s="12"/>
      <c r="BG256" s="12"/>
      <c r="BH256" s="12">
        <f t="shared" si="219"/>
        <v>0</v>
      </c>
      <c r="BI256" s="11"/>
      <c r="BJ256" s="14"/>
      <c r="BK256" s="12">
        <f t="shared" si="220"/>
        <v>0</v>
      </c>
      <c r="BL256" s="12"/>
      <c r="BM256" s="12"/>
      <c r="BN256" s="12">
        <f t="shared" si="221"/>
        <v>0</v>
      </c>
      <c r="BO256" s="11"/>
      <c r="BP256" s="14"/>
      <c r="BQ256" s="12">
        <f t="shared" si="222"/>
        <v>0</v>
      </c>
      <c r="BR256" s="12"/>
      <c r="BS256" s="12"/>
      <c r="BT256" s="12">
        <f t="shared" si="223"/>
        <v>0</v>
      </c>
      <c r="BU256" s="11"/>
      <c r="BV256" s="14"/>
      <c r="BW256" s="12">
        <f t="shared" si="224"/>
        <v>0</v>
      </c>
      <c r="BX256" s="12"/>
      <c r="BY256" s="12"/>
      <c r="BZ256" s="12">
        <f t="shared" si="225"/>
        <v>0</v>
      </c>
      <c r="CA256" s="11"/>
      <c r="CB256" s="14"/>
      <c r="CC256" s="12">
        <f t="shared" si="226"/>
        <v>0</v>
      </c>
      <c r="CD256" s="12"/>
      <c r="CE256" s="12"/>
      <c r="CF256" s="12">
        <f t="shared" si="227"/>
        <v>0</v>
      </c>
      <c r="CG256" s="11"/>
      <c r="CH256" s="14"/>
      <c r="CI256" s="12">
        <f t="shared" si="228"/>
        <v>0</v>
      </c>
      <c r="CJ256" s="12"/>
      <c r="CK256" s="12"/>
      <c r="CL256" s="12">
        <f t="shared" si="229"/>
        <v>0</v>
      </c>
      <c r="CM256" s="11"/>
      <c r="CN256" s="14"/>
      <c r="CO256" s="12">
        <f t="shared" si="230"/>
        <v>0</v>
      </c>
      <c r="CP256" s="12"/>
      <c r="CQ256" s="12"/>
      <c r="CR256" s="12">
        <f t="shared" si="231"/>
        <v>0</v>
      </c>
      <c r="CS256" s="11"/>
      <c r="CT256" s="14"/>
      <c r="CU256" s="12">
        <f t="shared" si="232"/>
        <v>0</v>
      </c>
      <c r="CV256" s="12"/>
      <c r="CW256" s="12"/>
      <c r="CX256" s="12">
        <f t="shared" si="233"/>
        <v>0</v>
      </c>
      <c r="CY256" s="11"/>
      <c r="CZ256" s="14"/>
      <c r="DA256" s="12">
        <f t="shared" si="234"/>
        <v>0</v>
      </c>
      <c r="DB256" s="12"/>
      <c r="DC256" s="12"/>
      <c r="DD256" s="12">
        <f t="shared" si="235"/>
        <v>0</v>
      </c>
      <c r="DE256" s="11"/>
      <c r="DF256" s="14"/>
      <c r="DG256" s="12">
        <f t="shared" si="236"/>
        <v>0</v>
      </c>
      <c r="DH256" s="12"/>
      <c r="DI256" s="12"/>
      <c r="DJ256" s="12">
        <f t="shared" si="237"/>
        <v>0</v>
      </c>
      <c r="DK256" s="11"/>
      <c r="DL256" s="14"/>
      <c r="DM256" s="12">
        <f t="shared" si="238"/>
        <v>0</v>
      </c>
      <c r="DN256" s="12"/>
      <c r="DO256" s="12"/>
      <c r="DP256" s="12">
        <f t="shared" si="239"/>
        <v>0</v>
      </c>
      <c r="DQ256" s="11"/>
      <c r="DR256" s="14"/>
      <c r="DS256" s="12">
        <f t="shared" si="240"/>
        <v>0</v>
      </c>
      <c r="DT256" s="12"/>
      <c r="DU256" s="12"/>
      <c r="DV256" s="12">
        <f t="shared" si="241"/>
        <v>0</v>
      </c>
      <c r="DW256" s="11"/>
      <c r="DX256" s="14"/>
      <c r="DY256" s="12">
        <f t="shared" si="242"/>
        <v>0</v>
      </c>
      <c r="DZ256" s="12"/>
      <c r="EA256" s="12"/>
      <c r="EB256" s="12">
        <f t="shared" si="243"/>
        <v>0</v>
      </c>
      <c r="EC256" s="11"/>
      <c r="ED256" s="14"/>
      <c r="EE256" s="12">
        <f t="shared" si="244"/>
        <v>0</v>
      </c>
      <c r="EF256" s="12"/>
      <c r="EG256" s="12"/>
      <c r="EH256" s="12">
        <f t="shared" si="245"/>
        <v>0</v>
      </c>
      <c r="EI256" s="11"/>
      <c r="EJ256" s="14"/>
      <c r="EK256" s="12">
        <f t="shared" si="246"/>
        <v>0</v>
      </c>
      <c r="EL256" s="12"/>
      <c r="EM256" s="12"/>
      <c r="EN256" s="12">
        <f t="shared" si="247"/>
        <v>0</v>
      </c>
      <c r="EO256" s="11"/>
      <c r="EP256" s="14"/>
      <c r="EQ256" s="12">
        <f t="shared" si="248"/>
        <v>0</v>
      </c>
      <c r="ER256" s="12"/>
      <c r="ES256" s="12"/>
      <c r="ET256" s="12">
        <f t="shared" si="249"/>
        <v>0</v>
      </c>
      <c r="EU256" s="11"/>
      <c r="EV256" s="14"/>
      <c r="EW256" s="12">
        <f t="shared" si="250"/>
        <v>0</v>
      </c>
      <c r="EX256" s="12"/>
      <c r="EY256" s="12"/>
      <c r="EZ256" s="12">
        <f t="shared" si="251"/>
        <v>0</v>
      </c>
      <c r="FA256" s="11"/>
      <c r="FB256" s="14"/>
      <c r="FC256" s="12">
        <f t="shared" si="252"/>
        <v>0</v>
      </c>
      <c r="FD256" s="12"/>
      <c r="FE256" s="12"/>
      <c r="FF256" s="12">
        <f t="shared" si="253"/>
        <v>0</v>
      </c>
      <c r="FG256" s="11"/>
      <c r="FH256" s="14"/>
      <c r="FI256" s="12">
        <f t="shared" si="254"/>
        <v>0</v>
      </c>
      <c r="FJ256" s="12"/>
      <c r="FK256" s="12"/>
      <c r="FL256" s="12">
        <f t="shared" si="255"/>
        <v>0</v>
      </c>
      <c r="FM256" s="11"/>
      <c r="FN256" s="14"/>
      <c r="FO256" s="12">
        <f t="shared" si="256"/>
        <v>0</v>
      </c>
      <c r="FP256" s="12"/>
      <c r="FQ256" s="12"/>
      <c r="FR256" s="12">
        <f t="shared" si="257"/>
        <v>0</v>
      </c>
      <c r="FS256" s="11"/>
      <c r="FT256" s="14"/>
      <c r="FU256" s="12">
        <f t="shared" si="258"/>
        <v>0</v>
      </c>
      <c r="FV256" s="12"/>
      <c r="FW256" s="12"/>
      <c r="FX256" s="12">
        <f t="shared" si="259"/>
        <v>0</v>
      </c>
      <c r="FY256" s="11"/>
      <c r="FZ256" s="14"/>
      <c r="GA256" s="12">
        <f t="shared" si="260"/>
        <v>0</v>
      </c>
      <c r="GB256" s="12"/>
      <c r="GC256" s="12"/>
      <c r="GD256" s="12">
        <f t="shared" si="261"/>
        <v>0</v>
      </c>
      <c r="GE256" s="11">
        <f>[2]Sheet1!$D$3</f>
        <v>0</v>
      </c>
      <c r="GF256" s="12">
        <f t="shared" si="262"/>
        <v>0</v>
      </c>
      <c r="GG256" s="12">
        <f t="shared" si="263"/>
        <v>0</v>
      </c>
      <c r="GH256" s="12">
        <f t="shared" si="264"/>
        <v>0</v>
      </c>
      <c r="GI256" s="12">
        <f t="shared" si="199"/>
        <v>0</v>
      </c>
      <c r="GJ256" s="13">
        <f t="shared" si="200"/>
        <v>0</v>
      </c>
    </row>
    <row r="257" spans="1:192" x14ac:dyDescent="0.25">
      <c r="A257" s="65"/>
      <c r="B257" s="9">
        <f>'[1]البيان الاساسى'!B255</f>
        <v>253</v>
      </c>
      <c r="C257" s="10">
        <f>VLOOKUP($B257,'[1]البيان الاساسى'!$B$3:$K$561,2,0)</f>
        <v>0</v>
      </c>
      <c r="D257" s="10">
        <f>VLOOKUP($B257,'[1]البيان الاساسى'!$B$3:$K$561,3,0)</f>
        <v>0</v>
      </c>
      <c r="E257" s="11"/>
      <c r="F257" s="14"/>
      <c r="G257" s="12">
        <f t="shared" si="201"/>
        <v>0</v>
      </c>
      <c r="H257" s="12"/>
      <c r="I257" s="12"/>
      <c r="J257" s="12">
        <f t="shared" si="202"/>
        <v>0</v>
      </c>
      <c r="K257" s="14"/>
      <c r="L257" s="13">
        <f t="shared" si="203"/>
        <v>0</v>
      </c>
      <c r="M257" s="11"/>
      <c r="N257" s="14"/>
      <c r="O257" s="12">
        <f t="shared" si="204"/>
        <v>0</v>
      </c>
      <c r="P257" s="12"/>
      <c r="Q257" s="12"/>
      <c r="R257" s="12">
        <f t="shared" si="205"/>
        <v>0</v>
      </c>
      <c r="S257" s="11"/>
      <c r="T257" s="14"/>
      <c r="U257" s="12">
        <f t="shared" si="206"/>
        <v>0</v>
      </c>
      <c r="V257" s="12"/>
      <c r="W257" s="12"/>
      <c r="X257" s="12">
        <f t="shared" si="207"/>
        <v>0</v>
      </c>
      <c r="Y257" s="11"/>
      <c r="Z257" s="14"/>
      <c r="AA257" s="12">
        <f t="shared" si="208"/>
        <v>0</v>
      </c>
      <c r="AB257" s="12"/>
      <c r="AC257" s="12"/>
      <c r="AD257" s="12">
        <f t="shared" si="209"/>
        <v>0</v>
      </c>
      <c r="AE257" s="11"/>
      <c r="AF257" s="14"/>
      <c r="AG257" s="12">
        <f t="shared" si="210"/>
        <v>0</v>
      </c>
      <c r="AH257" s="12"/>
      <c r="AI257" s="12"/>
      <c r="AJ257" s="12">
        <f t="shared" si="211"/>
        <v>0</v>
      </c>
      <c r="AK257" s="11"/>
      <c r="AL257" s="14"/>
      <c r="AM257" s="12">
        <f t="shared" si="212"/>
        <v>0</v>
      </c>
      <c r="AN257" s="12"/>
      <c r="AO257" s="12"/>
      <c r="AP257" s="12">
        <f t="shared" si="213"/>
        <v>0</v>
      </c>
      <c r="AQ257" s="11"/>
      <c r="AR257" s="14"/>
      <c r="AS257" s="12">
        <f t="shared" si="214"/>
        <v>0</v>
      </c>
      <c r="AT257" s="12"/>
      <c r="AU257" s="12"/>
      <c r="AV257" s="12">
        <f t="shared" si="215"/>
        <v>0</v>
      </c>
      <c r="AW257" s="11"/>
      <c r="AX257" s="14"/>
      <c r="AY257" s="12">
        <f t="shared" si="216"/>
        <v>0</v>
      </c>
      <c r="AZ257" s="12"/>
      <c r="BA257" s="12"/>
      <c r="BB257" s="12">
        <f t="shared" si="217"/>
        <v>0</v>
      </c>
      <c r="BC257" s="11"/>
      <c r="BD257" s="14"/>
      <c r="BE257" s="12">
        <f t="shared" si="218"/>
        <v>0</v>
      </c>
      <c r="BF257" s="12"/>
      <c r="BG257" s="12"/>
      <c r="BH257" s="12">
        <f t="shared" si="219"/>
        <v>0</v>
      </c>
      <c r="BI257" s="11"/>
      <c r="BJ257" s="14"/>
      <c r="BK257" s="12">
        <f t="shared" si="220"/>
        <v>0</v>
      </c>
      <c r="BL257" s="12"/>
      <c r="BM257" s="12"/>
      <c r="BN257" s="12">
        <f t="shared" si="221"/>
        <v>0</v>
      </c>
      <c r="BO257" s="11"/>
      <c r="BP257" s="14"/>
      <c r="BQ257" s="12">
        <f t="shared" si="222"/>
        <v>0</v>
      </c>
      <c r="BR257" s="12"/>
      <c r="BS257" s="12"/>
      <c r="BT257" s="12">
        <f t="shared" si="223"/>
        <v>0</v>
      </c>
      <c r="BU257" s="11"/>
      <c r="BV257" s="14"/>
      <c r="BW257" s="12">
        <f t="shared" si="224"/>
        <v>0</v>
      </c>
      <c r="BX257" s="12"/>
      <c r="BY257" s="12"/>
      <c r="BZ257" s="12">
        <f t="shared" si="225"/>
        <v>0</v>
      </c>
      <c r="CA257" s="11"/>
      <c r="CB257" s="14"/>
      <c r="CC257" s="12">
        <f t="shared" si="226"/>
        <v>0</v>
      </c>
      <c r="CD257" s="12"/>
      <c r="CE257" s="12"/>
      <c r="CF257" s="12">
        <f t="shared" si="227"/>
        <v>0</v>
      </c>
      <c r="CG257" s="11"/>
      <c r="CH257" s="14"/>
      <c r="CI257" s="12">
        <f t="shared" si="228"/>
        <v>0</v>
      </c>
      <c r="CJ257" s="12"/>
      <c r="CK257" s="12"/>
      <c r="CL257" s="12">
        <f t="shared" si="229"/>
        <v>0</v>
      </c>
      <c r="CM257" s="11"/>
      <c r="CN257" s="14"/>
      <c r="CO257" s="12">
        <f t="shared" si="230"/>
        <v>0</v>
      </c>
      <c r="CP257" s="12"/>
      <c r="CQ257" s="12"/>
      <c r="CR257" s="12">
        <f t="shared" si="231"/>
        <v>0</v>
      </c>
      <c r="CS257" s="11"/>
      <c r="CT257" s="14"/>
      <c r="CU257" s="12">
        <f t="shared" si="232"/>
        <v>0</v>
      </c>
      <c r="CV257" s="12"/>
      <c r="CW257" s="12"/>
      <c r="CX257" s="12">
        <f t="shared" si="233"/>
        <v>0</v>
      </c>
      <c r="CY257" s="11"/>
      <c r="CZ257" s="14"/>
      <c r="DA257" s="12">
        <f t="shared" si="234"/>
        <v>0</v>
      </c>
      <c r="DB257" s="12"/>
      <c r="DC257" s="12"/>
      <c r="DD257" s="12">
        <f t="shared" si="235"/>
        <v>0</v>
      </c>
      <c r="DE257" s="11"/>
      <c r="DF257" s="14"/>
      <c r="DG257" s="12">
        <f t="shared" si="236"/>
        <v>0</v>
      </c>
      <c r="DH257" s="12"/>
      <c r="DI257" s="12"/>
      <c r="DJ257" s="12">
        <f t="shared" si="237"/>
        <v>0</v>
      </c>
      <c r="DK257" s="11"/>
      <c r="DL257" s="14"/>
      <c r="DM257" s="12">
        <f t="shared" si="238"/>
        <v>0</v>
      </c>
      <c r="DN257" s="12"/>
      <c r="DO257" s="12"/>
      <c r="DP257" s="12">
        <f t="shared" si="239"/>
        <v>0</v>
      </c>
      <c r="DQ257" s="11"/>
      <c r="DR257" s="14"/>
      <c r="DS257" s="12">
        <f t="shared" si="240"/>
        <v>0</v>
      </c>
      <c r="DT257" s="12"/>
      <c r="DU257" s="12"/>
      <c r="DV257" s="12">
        <f t="shared" si="241"/>
        <v>0</v>
      </c>
      <c r="DW257" s="11"/>
      <c r="DX257" s="14"/>
      <c r="DY257" s="12">
        <f t="shared" si="242"/>
        <v>0</v>
      </c>
      <c r="DZ257" s="12"/>
      <c r="EA257" s="12"/>
      <c r="EB257" s="12">
        <f t="shared" si="243"/>
        <v>0</v>
      </c>
      <c r="EC257" s="11"/>
      <c r="ED257" s="14"/>
      <c r="EE257" s="12">
        <f t="shared" si="244"/>
        <v>0</v>
      </c>
      <c r="EF257" s="12"/>
      <c r="EG257" s="12"/>
      <c r="EH257" s="12">
        <f t="shared" si="245"/>
        <v>0</v>
      </c>
      <c r="EI257" s="11"/>
      <c r="EJ257" s="14"/>
      <c r="EK257" s="12">
        <f t="shared" si="246"/>
        <v>0</v>
      </c>
      <c r="EL257" s="12"/>
      <c r="EM257" s="12"/>
      <c r="EN257" s="12">
        <f t="shared" si="247"/>
        <v>0</v>
      </c>
      <c r="EO257" s="11"/>
      <c r="EP257" s="14"/>
      <c r="EQ257" s="12">
        <f t="shared" si="248"/>
        <v>0</v>
      </c>
      <c r="ER257" s="12"/>
      <c r="ES257" s="12"/>
      <c r="ET257" s="12">
        <f t="shared" si="249"/>
        <v>0</v>
      </c>
      <c r="EU257" s="11"/>
      <c r="EV257" s="14"/>
      <c r="EW257" s="12">
        <f t="shared" si="250"/>
        <v>0</v>
      </c>
      <c r="EX257" s="12"/>
      <c r="EY257" s="12"/>
      <c r="EZ257" s="12">
        <f t="shared" si="251"/>
        <v>0</v>
      </c>
      <c r="FA257" s="11"/>
      <c r="FB257" s="14"/>
      <c r="FC257" s="12">
        <f t="shared" si="252"/>
        <v>0</v>
      </c>
      <c r="FD257" s="12"/>
      <c r="FE257" s="12"/>
      <c r="FF257" s="12">
        <f t="shared" si="253"/>
        <v>0</v>
      </c>
      <c r="FG257" s="11"/>
      <c r="FH257" s="14"/>
      <c r="FI257" s="12">
        <f t="shared" si="254"/>
        <v>0</v>
      </c>
      <c r="FJ257" s="12"/>
      <c r="FK257" s="12"/>
      <c r="FL257" s="12">
        <f t="shared" si="255"/>
        <v>0</v>
      </c>
      <c r="FM257" s="11"/>
      <c r="FN257" s="14"/>
      <c r="FO257" s="12">
        <f t="shared" si="256"/>
        <v>0</v>
      </c>
      <c r="FP257" s="12"/>
      <c r="FQ257" s="12"/>
      <c r="FR257" s="12">
        <f t="shared" si="257"/>
        <v>0</v>
      </c>
      <c r="FS257" s="11"/>
      <c r="FT257" s="14"/>
      <c r="FU257" s="12">
        <f t="shared" si="258"/>
        <v>0</v>
      </c>
      <c r="FV257" s="12"/>
      <c r="FW257" s="12"/>
      <c r="FX257" s="12">
        <f t="shared" si="259"/>
        <v>0</v>
      </c>
      <c r="FY257" s="11"/>
      <c r="FZ257" s="14"/>
      <c r="GA257" s="12">
        <f t="shared" si="260"/>
        <v>0</v>
      </c>
      <c r="GB257" s="12"/>
      <c r="GC257" s="12"/>
      <c r="GD257" s="12">
        <f t="shared" si="261"/>
        <v>0</v>
      </c>
      <c r="GE257" s="11">
        <f>[2]Sheet1!$D$3</f>
        <v>0</v>
      </c>
      <c r="GF257" s="12">
        <f t="shared" si="262"/>
        <v>0</v>
      </c>
      <c r="GG257" s="12">
        <f t="shared" si="263"/>
        <v>0</v>
      </c>
      <c r="GH257" s="12">
        <f t="shared" si="264"/>
        <v>0</v>
      </c>
      <c r="GI257" s="12">
        <f t="shared" si="199"/>
        <v>0</v>
      </c>
      <c r="GJ257" s="13">
        <f t="shared" si="200"/>
        <v>0</v>
      </c>
    </row>
    <row r="258" spans="1:192" x14ac:dyDescent="0.25">
      <c r="A258" s="65"/>
      <c r="B258" s="9">
        <f>'[1]البيان الاساسى'!B256</f>
        <v>254</v>
      </c>
      <c r="C258" s="10">
        <f>VLOOKUP($B258,'[1]البيان الاساسى'!$B$3:$K$561,2,0)</f>
        <v>0</v>
      </c>
      <c r="D258" s="10">
        <f>VLOOKUP($B258,'[1]البيان الاساسى'!$B$3:$K$561,3,0)</f>
        <v>0</v>
      </c>
      <c r="E258" s="11"/>
      <c r="F258" s="14"/>
      <c r="G258" s="12">
        <f t="shared" si="201"/>
        <v>0</v>
      </c>
      <c r="H258" s="12"/>
      <c r="I258" s="12"/>
      <c r="J258" s="12">
        <f t="shared" si="202"/>
        <v>0</v>
      </c>
      <c r="K258" s="14"/>
      <c r="L258" s="13">
        <f t="shared" si="203"/>
        <v>0</v>
      </c>
      <c r="M258" s="11"/>
      <c r="N258" s="14"/>
      <c r="O258" s="12">
        <f t="shared" si="204"/>
        <v>0</v>
      </c>
      <c r="P258" s="12"/>
      <c r="Q258" s="12"/>
      <c r="R258" s="12">
        <f t="shared" si="205"/>
        <v>0</v>
      </c>
      <c r="S258" s="11"/>
      <c r="T258" s="14"/>
      <c r="U258" s="12">
        <f t="shared" si="206"/>
        <v>0</v>
      </c>
      <c r="V258" s="12"/>
      <c r="W258" s="12"/>
      <c r="X258" s="12">
        <f t="shared" si="207"/>
        <v>0</v>
      </c>
      <c r="Y258" s="11"/>
      <c r="Z258" s="14"/>
      <c r="AA258" s="12">
        <f t="shared" si="208"/>
        <v>0</v>
      </c>
      <c r="AB258" s="12"/>
      <c r="AC258" s="12"/>
      <c r="AD258" s="12">
        <f t="shared" si="209"/>
        <v>0</v>
      </c>
      <c r="AE258" s="11"/>
      <c r="AF258" s="14"/>
      <c r="AG258" s="12">
        <f t="shared" si="210"/>
        <v>0</v>
      </c>
      <c r="AH258" s="12"/>
      <c r="AI258" s="12"/>
      <c r="AJ258" s="12">
        <f t="shared" si="211"/>
        <v>0</v>
      </c>
      <c r="AK258" s="11"/>
      <c r="AL258" s="14"/>
      <c r="AM258" s="12">
        <f t="shared" si="212"/>
        <v>0</v>
      </c>
      <c r="AN258" s="12"/>
      <c r="AO258" s="12"/>
      <c r="AP258" s="12">
        <f t="shared" si="213"/>
        <v>0</v>
      </c>
      <c r="AQ258" s="11"/>
      <c r="AR258" s="14"/>
      <c r="AS258" s="12">
        <f t="shared" si="214"/>
        <v>0</v>
      </c>
      <c r="AT258" s="12"/>
      <c r="AU258" s="12"/>
      <c r="AV258" s="12">
        <f t="shared" si="215"/>
        <v>0</v>
      </c>
      <c r="AW258" s="11"/>
      <c r="AX258" s="14"/>
      <c r="AY258" s="12">
        <f t="shared" si="216"/>
        <v>0</v>
      </c>
      <c r="AZ258" s="12"/>
      <c r="BA258" s="12"/>
      <c r="BB258" s="12">
        <f t="shared" si="217"/>
        <v>0</v>
      </c>
      <c r="BC258" s="11"/>
      <c r="BD258" s="14"/>
      <c r="BE258" s="12">
        <f t="shared" si="218"/>
        <v>0</v>
      </c>
      <c r="BF258" s="12"/>
      <c r="BG258" s="12"/>
      <c r="BH258" s="12">
        <f t="shared" si="219"/>
        <v>0</v>
      </c>
      <c r="BI258" s="11"/>
      <c r="BJ258" s="14"/>
      <c r="BK258" s="12">
        <f t="shared" si="220"/>
        <v>0</v>
      </c>
      <c r="BL258" s="12"/>
      <c r="BM258" s="12"/>
      <c r="BN258" s="12">
        <f t="shared" si="221"/>
        <v>0</v>
      </c>
      <c r="BO258" s="11"/>
      <c r="BP258" s="14"/>
      <c r="BQ258" s="12">
        <f t="shared" si="222"/>
        <v>0</v>
      </c>
      <c r="BR258" s="12"/>
      <c r="BS258" s="12"/>
      <c r="BT258" s="12">
        <f t="shared" si="223"/>
        <v>0</v>
      </c>
      <c r="BU258" s="11"/>
      <c r="BV258" s="14"/>
      <c r="BW258" s="12">
        <f t="shared" si="224"/>
        <v>0</v>
      </c>
      <c r="BX258" s="12"/>
      <c r="BY258" s="12"/>
      <c r="BZ258" s="12">
        <f t="shared" si="225"/>
        <v>0</v>
      </c>
      <c r="CA258" s="11"/>
      <c r="CB258" s="14"/>
      <c r="CC258" s="12">
        <f t="shared" si="226"/>
        <v>0</v>
      </c>
      <c r="CD258" s="12"/>
      <c r="CE258" s="12"/>
      <c r="CF258" s="12">
        <f t="shared" si="227"/>
        <v>0</v>
      </c>
      <c r="CG258" s="11"/>
      <c r="CH258" s="14"/>
      <c r="CI258" s="12">
        <f t="shared" si="228"/>
        <v>0</v>
      </c>
      <c r="CJ258" s="12"/>
      <c r="CK258" s="12"/>
      <c r="CL258" s="12">
        <f t="shared" si="229"/>
        <v>0</v>
      </c>
      <c r="CM258" s="11"/>
      <c r="CN258" s="14"/>
      <c r="CO258" s="12">
        <f t="shared" si="230"/>
        <v>0</v>
      </c>
      <c r="CP258" s="12"/>
      <c r="CQ258" s="12"/>
      <c r="CR258" s="12">
        <f t="shared" si="231"/>
        <v>0</v>
      </c>
      <c r="CS258" s="11"/>
      <c r="CT258" s="14"/>
      <c r="CU258" s="12">
        <f t="shared" si="232"/>
        <v>0</v>
      </c>
      <c r="CV258" s="12"/>
      <c r="CW258" s="12"/>
      <c r="CX258" s="12">
        <f t="shared" si="233"/>
        <v>0</v>
      </c>
      <c r="CY258" s="11"/>
      <c r="CZ258" s="14"/>
      <c r="DA258" s="12">
        <f t="shared" si="234"/>
        <v>0</v>
      </c>
      <c r="DB258" s="12"/>
      <c r="DC258" s="12"/>
      <c r="DD258" s="12">
        <f t="shared" si="235"/>
        <v>0</v>
      </c>
      <c r="DE258" s="11"/>
      <c r="DF258" s="14"/>
      <c r="DG258" s="12">
        <f t="shared" si="236"/>
        <v>0</v>
      </c>
      <c r="DH258" s="12"/>
      <c r="DI258" s="12"/>
      <c r="DJ258" s="12">
        <f t="shared" si="237"/>
        <v>0</v>
      </c>
      <c r="DK258" s="11"/>
      <c r="DL258" s="14"/>
      <c r="DM258" s="12">
        <f t="shared" si="238"/>
        <v>0</v>
      </c>
      <c r="DN258" s="12"/>
      <c r="DO258" s="12"/>
      <c r="DP258" s="12">
        <f t="shared" si="239"/>
        <v>0</v>
      </c>
      <c r="DQ258" s="11"/>
      <c r="DR258" s="14"/>
      <c r="DS258" s="12">
        <f t="shared" si="240"/>
        <v>0</v>
      </c>
      <c r="DT258" s="12"/>
      <c r="DU258" s="12"/>
      <c r="DV258" s="12">
        <f t="shared" si="241"/>
        <v>0</v>
      </c>
      <c r="DW258" s="11"/>
      <c r="DX258" s="14"/>
      <c r="DY258" s="12">
        <f t="shared" si="242"/>
        <v>0</v>
      </c>
      <c r="DZ258" s="12"/>
      <c r="EA258" s="12"/>
      <c r="EB258" s="12">
        <f t="shared" si="243"/>
        <v>0</v>
      </c>
      <c r="EC258" s="11"/>
      <c r="ED258" s="14"/>
      <c r="EE258" s="12">
        <f t="shared" si="244"/>
        <v>0</v>
      </c>
      <c r="EF258" s="12"/>
      <c r="EG258" s="12"/>
      <c r="EH258" s="12">
        <f t="shared" si="245"/>
        <v>0</v>
      </c>
      <c r="EI258" s="11"/>
      <c r="EJ258" s="14"/>
      <c r="EK258" s="12">
        <f t="shared" si="246"/>
        <v>0</v>
      </c>
      <c r="EL258" s="12"/>
      <c r="EM258" s="12"/>
      <c r="EN258" s="12">
        <f t="shared" si="247"/>
        <v>0</v>
      </c>
      <c r="EO258" s="11"/>
      <c r="EP258" s="14"/>
      <c r="EQ258" s="12">
        <f t="shared" si="248"/>
        <v>0</v>
      </c>
      <c r="ER258" s="12"/>
      <c r="ES258" s="12"/>
      <c r="ET258" s="12">
        <f t="shared" si="249"/>
        <v>0</v>
      </c>
      <c r="EU258" s="11"/>
      <c r="EV258" s="14"/>
      <c r="EW258" s="12">
        <f t="shared" si="250"/>
        <v>0</v>
      </c>
      <c r="EX258" s="12"/>
      <c r="EY258" s="12"/>
      <c r="EZ258" s="12">
        <f t="shared" si="251"/>
        <v>0</v>
      </c>
      <c r="FA258" s="11"/>
      <c r="FB258" s="14"/>
      <c r="FC258" s="12">
        <f t="shared" si="252"/>
        <v>0</v>
      </c>
      <c r="FD258" s="12"/>
      <c r="FE258" s="12"/>
      <c r="FF258" s="12">
        <f t="shared" si="253"/>
        <v>0</v>
      </c>
      <c r="FG258" s="11"/>
      <c r="FH258" s="14"/>
      <c r="FI258" s="12">
        <f t="shared" si="254"/>
        <v>0</v>
      </c>
      <c r="FJ258" s="12"/>
      <c r="FK258" s="12"/>
      <c r="FL258" s="12">
        <f t="shared" si="255"/>
        <v>0</v>
      </c>
      <c r="FM258" s="11"/>
      <c r="FN258" s="14"/>
      <c r="FO258" s="12">
        <f t="shared" si="256"/>
        <v>0</v>
      </c>
      <c r="FP258" s="12"/>
      <c r="FQ258" s="12"/>
      <c r="FR258" s="12">
        <f t="shared" si="257"/>
        <v>0</v>
      </c>
      <c r="FS258" s="11"/>
      <c r="FT258" s="14"/>
      <c r="FU258" s="12">
        <f t="shared" si="258"/>
        <v>0</v>
      </c>
      <c r="FV258" s="12"/>
      <c r="FW258" s="12"/>
      <c r="FX258" s="12">
        <f t="shared" si="259"/>
        <v>0</v>
      </c>
      <c r="FY258" s="11"/>
      <c r="FZ258" s="14"/>
      <c r="GA258" s="12">
        <f t="shared" si="260"/>
        <v>0</v>
      </c>
      <c r="GB258" s="12"/>
      <c r="GC258" s="12"/>
      <c r="GD258" s="12">
        <f t="shared" si="261"/>
        <v>0</v>
      </c>
      <c r="GE258" s="11">
        <f>[2]Sheet1!$D$3</f>
        <v>0</v>
      </c>
      <c r="GF258" s="12">
        <f t="shared" si="262"/>
        <v>0</v>
      </c>
      <c r="GG258" s="12">
        <f t="shared" si="263"/>
        <v>0</v>
      </c>
      <c r="GH258" s="12">
        <f t="shared" si="264"/>
        <v>0</v>
      </c>
      <c r="GI258" s="12">
        <f t="shared" si="199"/>
        <v>0</v>
      </c>
      <c r="GJ258" s="13">
        <f t="shared" si="200"/>
        <v>0</v>
      </c>
    </row>
    <row r="259" spans="1:192" x14ac:dyDescent="0.25">
      <c r="A259" s="65"/>
      <c r="B259" s="9">
        <f>'[1]البيان الاساسى'!B257</f>
        <v>255</v>
      </c>
      <c r="C259" s="10">
        <f>VLOOKUP($B259,'[1]البيان الاساسى'!$B$3:$K$561,2,0)</f>
        <v>0</v>
      </c>
      <c r="D259" s="10">
        <f>VLOOKUP($B259,'[1]البيان الاساسى'!$B$3:$K$561,3,0)</f>
        <v>0</v>
      </c>
      <c r="E259" s="11"/>
      <c r="F259" s="14"/>
      <c r="G259" s="12">
        <f t="shared" si="201"/>
        <v>0</v>
      </c>
      <c r="H259" s="12"/>
      <c r="I259" s="12"/>
      <c r="J259" s="12">
        <f t="shared" si="202"/>
        <v>0</v>
      </c>
      <c r="K259" s="14"/>
      <c r="L259" s="13">
        <f t="shared" si="203"/>
        <v>0</v>
      </c>
      <c r="M259" s="11"/>
      <c r="N259" s="14"/>
      <c r="O259" s="12">
        <f t="shared" si="204"/>
        <v>0</v>
      </c>
      <c r="P259" s="12"/>
      <c r="Q259" s="12"/>
      <c r="R259" s="12">
        <f t="shared" si="205"/>
        <v>0</v>
      </c>
      <c r="S259" s="11"/>
      <c r="T259" s="14"/>
      <c r="U259" s="12">
        <f t="shared" si="206"/>
        <v>0</v>
      </c>
      <c r="V259" s="12"/>
      <c r="W259" s="12"/>
      <c r="X259" s="12">
        <f t="shared" si="207"/>
        <v>0</v>
      </c>
      <c r="Y259" s="11"/>
      <c r="Z259" s="14"/>
      <c r="AA259" s="12">
        <f t="shared" si="208"/>
        <v>0</v>
      </c>
      <c r="AB259" s="12"/>
      <c r="AC259" s="12"/>
      <c r="AD259" s="12">
        <f t="shared" si="209"/>
        <v>0</v>
      </c>
      <c r="AE259" s="11"/>
      <c r="AF259" s="14"/>
      <c r="AG259" s="12">
        <f t="shared" si="210"/>
        <v>0</v>
      </c>
      <c r="AH259" s="12"/>
      <c r="AI259" s="12"/>
      <c r="AJ259" s="12">
        <f t="shared" si="211"/>
        <v>0</v>
      </c>
      <c r="AK259" s="11"/>
      <c r="AL259" s="14"/>
      <c r="AM259" s="12">
        <f t="shared" si="212"/>
        <v>0</v>
      </c>
      <c r="AN259" s="12"/>
      <c r="AO259" s="12"/>
      <c r="AP259" s="12">
        <f t="shared" si="213"/>
        <v>0</v>
      </c>
      <c r="AQ259" s="11"/>
      <c r="AR259" s="14"/>
      <c r="AS259" s="12">
        <f t="shared" si="214"/>
        <v>0</v>
      </c>
      <c r="AT259" s="12"/>
      <c r="AU259" s="12"/>
      <c r="AV259" s="12">
        <f t="shared" si="215"/>
        <v>0</v>
      </c>
      <c r="AW259" s="11"/>
      <c r="AX259" s="14"/>
      <c r="AY259" s="12">
        <f t="shared" si="216"/>
        <v>0</v>
      </c>
      <c r="AZ259" s="12"/>
      <c r="BA259" s="12"/>
      <c r="BB259" s="12">
        <f t="shared" si="217"/>
        <v>0</v>
      </c>
      <c r="BC259" s="11"/>
      <c r="BD259" s="14"/>
      <c r="BE259" s="12">
        <f t="shared" si="218"/>
        <v>0</v>
      </c>
      <c r="BF259" s="12"/>
      <c r="BG259" s="12"/>
      <c r="BH259" s="12">
        <f t="shared" si="219"/>
        <v>0</v>
      </c>
      <c r="BI259" s="11"/>
      <c r="BJ259" s="14"/>
      <c r="BK259" s="12">
        <f t="shared" si="220"/>
        <v>0</v>
      </c>
      <c r="BL259" s="12"/>
      <c r="BM259" s="12"/>
      <c r="BN259" s="12">
        <f t="shared" si="221"/>
        <v>0</v>
      </c>
      <c r="BO259" s="11"/>
      <c r="BP259" s="14"/>
      <c r="BQ259" s="12">
        <f t="shared" si="222"/>
        <v>0</v>
      </c>
      <c r="BR259" s="12"/>
      <c r="BS259" s="12"/>
      <c r="BT259" s="12">
        <f t="shared" si="223"/>
        <v>0</v>
      </c>
      <c r="BU259" s="11"/>
      <c r="BV259" s="14"/>
      <c r="BW259" s="12">
        <f t="shared" si="224"/>
        <v>0</v>
      </c>
      <c r="BX259" s="12"/>
      <c r="BY259" s="12"/>
      <c r="BZ259" s="12">
        <f t="shared" si="225"/>
        <v>0</v>
      </c>
      <c r="CA259" s="11"/>
      <c r="CB259" s="14"/>
      <c r="CC259" s="12">
        <f t="shared" si="226"/>
        <v>0</v>
      </c>
      <c r="CD259" s="12"/>
      <c r="CE259" s="12"/>
      <c r="CF259" s="12">
        <f t="shared" si="227"/>
        <v>0</v>
      </c>
      <c r="CG259" s="11"/>
      <c r="CH259" s="14"/>
      <c r="CI259" s="12">
        <f t="shared" si="228"/>
        <v>0</v>
      </c>
      <c r="CJ259" s="12"/>
      <c r="CK259" s="12"/>
      <c r="CL259" s="12">
        <f t="shared" si="229"/>
        <v>0</v>
      </c>
      <c r="CM259" s="11"/>
      <c r="CN259" s="14"/>
      <c r="CO259" s="12">
        <f t="shared" si="230"/>
        <v>0</v>
      </c>
      <c r="CP259" s="12"/>
      <c r="CQ259" s="12"/>
      <c r="CR259" s="12">
        <f t="shared" si="231"/>
        <v>0</v>
      </c>
      <c r="CS259" s="11"/>
      <c r="CT259" s="14"/>
      <c r="CU259" s="12">
        <f t="shared" si="232"/>
        <v>0</v>
      </c>
      <c r="CV259" s="12"/>
      <c r="CW259" s="12"/>
      <c r="CX259" s="12">
        <f t="shared" si="233"/>
        <v>0</v>
      </c>
      <c r="CY259" s="11"/>
      <c r="CZ259" s="14"/>
      <c r="DA259" s="12">
        <f t="shared" si="234"/>
        <v>0</v>
      </c>
      <c r="DB259" s="12"/>
      <c r="DC259" s="12"/>
      <c r="DD259" s="12">
        <f t="shared" si="235"/>
        <v>0</v>
      </c>
      <c r="DE259" s="11"/>
      <c r="DF259" s="14"/>
      <c r="DG259" s="12">
        <f t="shared" si="236"/>
        <v>0</v>
      </c>
      <c r="DH259" s="12"/>
      <c r="DI259" s="12"/>
      <c r="DJ259" s="12">
        <f t="shared" si="237"/>
        <v>0</v>
      </c>
      <c r="DK259" s="11"/>
      <c r="DL259" s="14"/>
      <c r="DM259" s="12">
        <f t="shared" si="238"/>
        <v>0</v>
      </c>
      <c r="DN259" s="12"/>
      <c r="DO259" s="12"/>
      <c r="DP259" s="12">
        <f t="shared" si="239"/>
        <v>0</v>
      </c>
      <c r="DQ259" s="11"/>
      <c r="DR259" s="14"/>
      <c r="DS259" s="12">
        <f t="shared" si="240"/>
        <v>0</v>
      </c>
      <c r="DT259" s="12"/>
      <c r="DU259" s="12"/>
      <c r="DV259" s="12">
        <f t="shared" si="241"/>
        <v>0</v>
      </c>
      <c r="DW259" s="11"/>
      <c r="DX259" s="14"/>
      <c r="DY259" s="12">
        <f t="shared" si="242"/>
        <v>0</v>
      </c>
      <c r="DZ259" s="12"/>
      <c r="EA259" s="12"/>
      <c r="EB259" s="12">
        <f t="shared" si="243"/>
        <v>0</v>
      </c>
      <c r="EC259" s="11"/>
      <c r="ED259" s="14"/>
      <c r="EE259" s="12">
        <f t="shared" si="244"/>
        <v>0</v>
      </c>
      <c r="EF259" s="12"/>
      <c r="EG259" s="12"/>
      <c r="EH259" s="12">
        <f t="shared" si="245"/>
        <v>0</v>
      </c>
      <c r="EI259" s="11"/>
      <c r="EJ259" s="14"/>
      <c r="EK259" s="12">
        <f t="shared" si="246"/>
        <v>0</v>
      </c>
      <c r="EL259" s="12"/>
      <c r="EM259" s="12"/>
      <c r="EN259" s="12">
        <f t="shared" si="247"/>
        <v>0</v>
      </c>
      <c r="EO259" s="11"/>
      <c r="EP259" s="14"/>
      <c r="EQ259" s="12">
        <f t="shared" si="248"/>
        <v>0</v>
      </c>
      <c r="ER259" s="12"/>
      <c r="ES259" s="12"/>
      <c r="ET259" s="12">
        <f t="shared" si="249"/>
        <v>0</v>
      </c>
      <c r="EU259" s="11"/>
      <c r="EV259" s="14"/>
      <c r="EW259" s="12">
        <f t="shared" si="250"/>
        <v>0</v>
      </c>
      <c r="EX259" s="12"/>
      <c r="EY259" s="12"/>
      <c r="EZ259" s="12">
        <f t="shared" si="251"/>
        <v>0</v>
      </c>
      <c r="FA259" s="11"/>
      <c r="FB259" s="14"/>
      <c r="FC259" s="12">
        <f t="shared" si="252"/>
        <v>0</v>
      </c>
      <c r="FD259" s="12"/>
      <c r="FE259" s="12"/>
      <c r="FF259" s="12">
        <f t="shared" si="253"/>
        <v>0</v>
      </c>
      <c r="FG259" s="11"/>
      <c r="FH259" s="14"/>
      <c r="FI259" s="12">
        <f t="shared" si="254"/>
        <v>0</v>
      </c>
      <c r="FJ259" s="12"/>
      <c r="FK259" s="12"/>
      <c r="FL259" s="12">
        <f t="shared" si="255"/>
        <v>0</v>
      </c>
      <c r="FM259" s="11"/>
      <c r="FN259" s="14"/>
      <c r="FO259" s="12">
        <f t="shared" si="256"/>
        <v>0</v>
      </c>
      <c r="FP259" s="12"/>
      <c r="FQ259" s="12"/>
      <c r="FR259" s="12">
        <f t="shared" si="257"/>
        <v>0</v>
      </c>
      <c r="FS259" s="11"/>
      <c r="FT259" s="14"/>
      <c r="FU259" s="12">
        <f t="shared" si="258"/>
        <v>0</v>
      </c>
      <c r="FV259" s="12"/>
      <c r="FW259" s="12"/>
      <c r="FX259" s="12">
        <f t="shared" si="259"/>
        <v>0</v>
      </c>
      <c r="FY259" s="11"/>
      <c r="FZ259" s="14"/>
      <c r="GA259" s="12">
        <f t="shared" si="260"/>
        <v>0</v>
      </c>
      <c r="GB259" s="12"/>
      <c r="GC259" s="12"/>
      <c r="GD259" s="12">
        <f t="shared" si="261"/>
        <v>0</v>
      </c>
      <c r="GE259" s="11">
        <f>[2]Sheet1!$D$3</f>
        <v>0</v>
      </c>
      <c r="GF259" s="12">
        <f t="shared" si="262"/>
        <v>0</v>
      </c>
      <c r="GG259" s="12">
        <f t="shared" si="263"/>
        <v>0</v>
      </c>
      <c r="GH259" s="12">
        <f t="shared" si="264"/>
        <v>0</v>
      </c>
      <c r="GI259" s="12">
        <f t="shared" si="199"/>
        <v>0</v>
      </c>
      <c r="GJ259" s="13">
        <f t="shared" si="200"/>
        <v>0</v>
      </c>
    </row>
    <row r="260" spans="1:192" ht="19.5" thickBot="1" x14ac:dyDescent="0.3">
      <c r="A260" s="66"/>
      <c r="B260" s="9">
        <f>'[1]البيان الاساسى'!B258</f>
        <v>256</v>
      </c>
      <c r="C260" s="10">
        <f>VLOOKUP($B260,'[1]البيان الاساسى'!$B$3:$K$561,2,0)</f>
        <v>0</v>
      </c>
      <c r="D260" s="10">
        <f>VLOOKUP($B260,'[1]البيان الاساسى'!$B$3:$K$561,3,0)</f>
        <v>0</v>
      </c>
      <c r="E260" s="11"/>
      <c r="F260" s="14"/>
      <c r="G260" s="12">
        <f t="shared" si="201"/>
        <v>0</v>
      </c>
      <c r="H260" s="12"/>
      <c r="I260" s="12"/>
      <c r="J260" s="12">
        <f t="shared" si="202"/>
        <v>0</v>
      </c>
      <c r="K260" s="14"/>
      <c r="L260" s="13">
        <f t="shared" si="203"/>
        <v>0</v>
      </c>
      <c r="M260" s="11"/>
      <c r="N260" s="14"/>
      <c r="O260" s="12">
        <f t="shared" si="204"/>
        <v>0</v>
      </c>
      <c r="P260" s="12"/>
      <c r="Q260" s="12"/>
      <c r="R260" s="12">
        <f t="shared" si="205"/>
        <v>0</v>
      </c>
      <c r="S260" s="11"/>
      <c r="T260" s="14"/>
      <c r="U260" s="12">
        <f t="shared" si="206"/>
        <v>0</v>
      </c>
      <c r="V260" s="12"/>
      <c r="W260" s="12"/>
      <c r="X260" s="12">
        <f t="shared" si="207"/>
        <v>0</v>
      </c>
      <c r="Y260" s="11"/>
      <c r="Z260" s="14"/>
      <c r="AA260" s="12">
        <f t="shared" si="208"/>
        <v>0</v>
      </c>
      <c r="AB260" s="12"/>
      <c r="AC260" s="12"/>
      <c r="AD260" s="12">
        <f t="shared" si="209"/>
        <v>0</v>
      </c>
      <c r="AE260" s="11"/>
      <c r="AF260" s="14"/>
      <c r="AG260" s="12">
        <f t="shared" si="210"/>
        <v>0</v>
      </c>
      <c r="AH260" s="12"/>
      <c r="AI260" s="12"/>
      <c r="AJ260" s="12">
        <f t="shared" si="211"/>
        <v>0</v>
      </c>
      <c r="AK260" s="11"/>
      <c r="AL260" s="14"/>
      <c r="AM260" s="12">
        <f t="shared" si="212"/>
        <v>0</v>
      </c>
      <c r="AN260" s="12"/>
      <c r="AO260" s="12"/>
      <c r="AP260" s="12">
        <f t="shared" si="213"/>
        <v>0</v>
      </c>
      <c r="AQ260" s="11"/>
      <c r="AR260" s="14"/>
      <c r="AS260" s="12">
        <f t="shared" si="214"/>
        <v>0</v>
      </c>
      <c r="AT260" s="12"/>
      <c r="AU260" s="12"/>
      <c r="AV260" s="12">
        <f t="shared" si="215"/>
        <v>0</v>
      </c>
      <c r="AW260" s="11"/>
      <c r="AX260" s="14"/>
      <c r="AY260" s="12">
        <f t="shared" si="216"/>
        <v>0</v>
      </c>
      <c r="AZ260" s="12"/>
      <c r="BA260" s="12"/>
      <c r="BB260" s="12">
        <f t="shared" si="217"/>
        <v>0</v>
      </c>
      <c r="BC260" s="11"/>
      <c r="BD260" s="14"/>
      <c r="BE260" s="12">
        <f t="shared" si="218"/>
        <v>0</v>
      </c>
      <c r="BF260" s="12"/>
      <c r="BG260" s="12"/>
      <c r="BH260" s="12">
        <f t="shared" si="219"/>
        <v>0</v>
      </c>
      <c r="BI260" s="11"/>
      <c r="BJ260" s="14"/>
      <c r="BK260" s="12">
        <f t="shared" si="220"/>
        <v>0</v>
      </c>
      <c r="BL260" s="12"/>
      <c r="BM260" s="12"/>
      <c r="BN260" s="12">
        <f t="shared" si="221"/>
        <v>0</v>
      </c>
      <c r="BO260" s="11"/>
      <c r="BP260" s="14"/>
      <c r="BQ260" s="12">
        <f t="shared" si="222"/>
        <v>0</v>
      </c>
      <c r="BR260" s="12"/>
      <c r="BS260" s="12"/>
      <c r="BT260" s="12">
        <f t="shared" si="223"/>
        <v>0</v>
      </c>
      <c r="BU260" s="11"/>
      <c r="BV260" s="14"/>
      <c r="BW260" s="12">
        <f t="shared" si="224"/>
        <v>0</v>
      </c>
      <c r="BX260" s="12"/>
      <c r="BY260" s="12"/>
      <c r="BZ260" s="12">
        <f t="shared" si="225"/>
        <v>0</v>
      </c>
      <c r="CA260" s="11"/>
      <c r="CB260" s="14"/>
      <c r="CC260" s="12">
        <f t="shared" si="226"/>
        <v>0</v>
      </c>
      <c r="CD260" s="12"/>
      <c r="CE260" s="12"/>
      <c r="CF260" s="12">
        <f t="shared" si="227"/>
        <v>0</v>
      </c>
      <c r="CG260" s="11"/>
      <c r="CH260" s="14"/>
      <c r="CI260" s="12">
        <f t="shared" si="228"/>
        <v>0</v>
      </c>
      <c r="CJ260" s="12"/>
      <c r="CK260" s="12"/>
      <c r="CL260" s="12">
        <f t="shared" si="229"/>
        <v>0</v>
      </c>
      <c r="CM260" s="11"/>
      <c r="CN260" s="14"/>
      <c r="CO260" s="12">
        <f t="shared" si="230"/>
        <v>0</v>
      </c>
      <c r="CP260" s="12"/>
      <c r="CQ260" s="12"/>
      <c r="CR260" s="12">
        <f t="shared" si="231"/>
        <v>0</v>
      </c>
      <c r="CS260" s="11"/>
      <c r="CT260" s="14"/>
      <c r="CU260" s="12">
        <f t="shared" si="232"/>
        <v>0</v>
      </c>
      <c r="CV260" s="12"/>
      <c r="CW260" s="12"/>
      <c r="CX260" s="12">
        <f t="shared" si="233"/>
        <v>0</v>
      </c>
      <c r="CY260" s="11"/>
      <c r="CZ260" s="14"/>
      <c r="DA260" s="12">
        <f t="shared" si="234"/>
        <v>0</v>
      </c>
      <c r="DB260" s="12"/>
      <c r="DC260" s="12"/>
      <c r="DD260" s="12">
        <f t="shared" si="235"/>
        <v>0</v>
      </c>
      <c r="DE260" s="11"/>
      <c r="DF260" s="14"/>
      <c r="DG260" s="12">
        <f t="shared" si="236"/>
        <v>0</v>
      </c>
      <c r="DH260" s="12"/>
      <c r="DI260" s="12"/>
      <c r="DJ260" s="12">
        <f t="shared" si="237"/>
        <v>0</v>
      </c>
      <c r="DK260" s="11"/>
      <c r="DL260" s="14"/>
      <c r="DM260" s="12">
        <f t="shared" si="238"/>
        <v>0</v>
      </c>
      <c r="DN260" s="12"/>
      <c r="DO260" s="12"/>
      <c r="DP260" s="12">
        <f t="shared" si="239"/>
        <v>0</v>
      </c>
      <c r="DQ260" s="11"/>
      <c r="DR260" s="14"/>
      <c r="DS260" s="12">
        <f t="shared" si="240"/>
        <v>0</v>
      </c>
      <c r="DT260" s="12"/>
      <c r="DU260" s="12"/>
      <c r="DV260" s="12">
        <f t="shared" si="241"/>
        <v>0</v>
      </c>
      <c r="DW260" s="11"/>
      <c r="DX260" s="14"/>
      <c r="DY260" s="12">
        <f t="shared" si="242"/>
        <v>0</v>
      </c>
      <c r="DZ260" s="12"/>
      <c r="EA260" s="12"/>
      <c r="EB260" s="12">
        <f t="shared" si="243"/>
        <v>0</v>
      </c>
      <c r="EC260" s="11"/>
      <c r="ED260" s="14"/>
      <c r="EE260" s="12">
        <f t="shared" si="244"/>
        <v>0</v>
      </c>
      <c r="EF260" s="12"/>
      <c r="EG260" s="12"/>
      <c r="EH260" s="12">
        <f t="shared" si="245"/>
        <v>0</v>
      </c>
      <c r="EI260" s="11"/>
      <c r="EJ260" s="14"/>
      <c r="EK260" s="12">
        <f t="shared" si="246"/>
        <v>0</v>
      </c>
      <c r="EL260" s="12"/>
      <c r="EM260" s="12"/>
      <c r="EN260" s="12">
        <f t="shared" si="247"/>
        <v>0</v>
      </c>
      <c r="EO260" s="11"/>
      <c r="EP260" s="14"/>
      <c r="EQ260" s="12">
        <f t="shared" si="248"/>
        <v>0</v>
      </c>
      <c r="ER260" s="12"/>
      <c r="ES260" s="12"/>
      <c r="ET260" s="12">
        <f t="shared" si="249"/>
        <v>0</v>
      </c>
      <c r="EU260" s="11"/>
      <c r="EV260" s="14"/>
      <c r="EW260" s="12">
        <f t="shared" si="250"/>
        <v>0</v>
      </c>
      <c r="EX260" s="12"/>
      <c r="EY260" s="12"/>
      <c r="EZ260" s="12">
        <f t="shared" si="251"/>
        <v>0</v>
      </c>
      <c r="FA260" s="11"/>
      <c r="FB260" s="14"/>
      <c r="FC260" s="12">
        <f t="shared" si="252"/>
        <v>0</v>
      </c>
      <c r="FD260" s="12"/>
      <c r="FE260" s="12"/>
      <c r="FF260" s="12">
        <f t="shared" si="253"/>
        <v>0</v>
      </c>
      <c r="FG260" s="11"/>
      <c r="FH260" s="14"/>
      <c r="FI260" s="12">
        <f t="shared" si="254"/>
        <v>0</v>
      </c>
      <c r="FJ260" s="12"/>
      <c r="FK260" s="12"/>
      <c r="FL260" s="12">
        <f t="shared" si="255"/>
        <v>0</v>
      </c>
      <c r="FM260" s="11"/>
      <c r="FN260" s="14"/>
      <c r="FO260" s="12">
        <f t="shared" si="256"/>
        <v>0</v>
      </c>
      <c r="FP260" s="12"/>
      <c r="FQ260" s="12"/>
      <c r="FR260" s="12">
        <f t="shared" si="257"/>
        <v>0</v>
      </c>
      <c r="FS260" s="11"/>
      <c r="FT260" s="14"/>
      <c r="FU260" s="12">
        <f t="shared" si="258"/>
        <v>0</v>
      </c>
      <c r="FV260" s="12"/>
      <c r="FW260" s="12"/>
      <c r="FX260" s="12">
        <f t="shared" si="259"/>
        <v>0</v>
      </c>
      <c r="FY260" s="11"/>
      <c r="FZ260" s="14"/>
      <c r="GA260" s="12">
        <f t="shared" si="260"/>
        <v>0</v>
      </c>
      <c r="GB260" s="12"/>
      <c r="GC260" s="12"/>
      <c r="GD260" s="12">
        <f t="shared" si="261"/>
        <v>0</v>
      </c>
      <c r="GE260" s="11">
        <f>[2]Sheet1!$D$3</f>
        <v>0</v>
      </c>
      <c r="GF260" s="12">
        <f t="shared" si="262"/>
        <v>0</v>
      </c>
      <c r="GG260" s="12">
        <f t="shared" si="263"/>
        <v>0</v>
      </c>
      <c r="GH260" s="12">
        <f t="shared" si="264"/>
        <v>0</v>
      </c>
      <c r="GI260" s="12">
        <f t="shared" si="199"/>
        <v>0</v>
      </c>
      <c r="GJ260" s="13">
        <f t="shared" si="200"/>
        <v>0</v>
      </c>
    </row>
    <row r="261" spans="1:192" ht="18.75" customHeight="1" x14ac:dyDescent="0.25">
      <c r="A261" s="67" t="str">
        <f>'[1]البيان الاساسى'!A259</f>
        <v>معجنان واللبان</v>
      </c>
      <c r="B261" s="9">
        <f>'[1]البيان الاساسى'!B259</f>
        <v>257</v>
      </c>
      <c r="C261" s="10" t="str">
        <f>VLOOKUP($B261,'[1]البيان الاساسى'!$B$3:$K$561,2,0)</f>
        <v xml:space="preserve"> عيش</v>
      </c>
      <c r="D261" s="10" t="str">
        <f>VLOOKUP($B261,'[1]البيان الاساسى'!$B$3:$K$561,3,0)</f>
        <v>عدد</v>
      </c>
      <c r="E261" s="11"/>
      <c r="F261" s="14"/>
      <c r="G261" s="12">
        <f t="shared" si="201"/>
        <v>0</v>
      </c>
      <c r="H261" s="12"/>
      <c r="I261" s="12"/>
      <c r="J261" s="12">
        <f t="shared" si="202"/>
        <v>0</v>
      </c>
      <c r="K261" s="14"/>
      <c r="L261" s="13">
        <f t="shared" si="203"/>
        <v>0</v>
      </c>
      <c r="M261" s="11"/>
      <c r="N261" s="14"/>
      <c r="O261" s="12">
        <f t="shared" si="204"/>
        <v>0</v>
      </c>
      <c r="P261" s="12"/>
      <c r="Q261" s="12"/>
      <c r="R261" s="12">
        <f t="shared" si="205"/>
        <v>0</v>
      </c>
      <c r="S261" s="11"/>
      <c r="T261" s="14"/>
      <c r="U261" s="12">
        <f t="shared" si="206"/>
        <v>0</v>
      </c>
      <c r="V261" s="12"/>
      <c r="W261" s="12"/>
      <c r="X261" s="12">
        <f t="shared" si="207"/>
        <v>0</v>
      </c>
      <c r="Y261" s="11"/>
      <c r="Z261" s="14"/>
      <c r="AA261" s="12">
        <f t="shared" si="208"/>
        <v>0</v>
      </c>
      <c r="AB261" s="12"/>
      <c r="AC261" s="12"/>
      <c r="AD261" s="12">
        <f t="shared" si="209"/>
        <v>0</v>
      </c>
      <c r="AE261" s="11"/>
      <c r="AF261" s="14"/>
      <c r="AG261" s="12">
        <f t="shared" si="210"/>
        <v>0</v>
      </c>
      <c r="AH261" s="12"/>
      <c r="AI261" s="12"/>
      <c r="AJ261" s="12">
        <f t="shared" si="211"/>
        <v>0</v>
      </c>
      <c r="AK261" s="11"/>
      <c r="AL261" s="14"/>
      <c r="AM261" s="12">
        <f t="shared" si="212"/>
        <v>0</v>
      </c>
      <c r="AN261" s="12"/>
      <c r="AO261" s="12"/>
      <c r="AP261" s="12">
        <f t="shared" si="213"/>
        <v>0</v>
      </c>
      <c r="AQ261" s="11"/>
      <c r="AR261" s="14"/>
      <c r="AS261" s="12">
        <f t="shared" si="214"/>
        <v>0</v>
      </c>
      <c r="AT261" s="12"/>
      <c r="AU261" s="12"/>
      <c r="AV261" s="12">
        <f t="shared" si="215"/>
        <v>0</v>
      </c>
      <c r="AW261" s="11"/>
      <c r="AX261" s="14"/>
      <c r="AY261" s="12">
        <f t="shared" si="216"/>
        <v>0</v>
      </c>
      <c r="AZ261" s="12"/>
      <c r="BA261" s="12"/>
      <c r="BB261" s="12">
        <f t="shared" si="217"/>
        <v>0</v>
      </c>
      <c r="BC261" s="11"/>
      <c r="BD261" s="14"/>
      <c r="BE261" s="12">
        <f t="shared" si="218"/>
        <v>0</v>
      </c>
      <c r="BF261" s="12"/>
      <c r="BG261" s="12"/>
      <c r="BH261" s="12">
        <f t="shared" si="219"/>
        <v>0</v>
      </c>
      <c r="BI261" s="11"/>
      <c r="BJ261" s="14"/>
      <c r="BK261" s="12">
        <f t="shared" si="220"/>
        <v>0</v>
      </c>
      <c r="BL261" s="12"/>
      <c r="BM261" s="12"/>
      <c r="BN261" s="12">
        <f t="shared" si="221"/>
        <v>0</v>
      </c>
      <c r="BO261" s="11"/>
      <c r="BP261" s="14"/>
      <c r="BQ261" s="12">
        <f t="shared" si="222"/>
        <v>0</v>
      </c>
      <c r="BR261" s="12"/>
      <c r="BS261" s="12"/>
      <c r="BT261" s="12">
        <f t="shared" si="223"/>
        <v>0</v>
      </c>
      <c r="BU261" s="11"/>
      <c r="BV261" s="14"/>
      <c r="BW261" s="12">
        <f t="shared" si="224"/>
        <v>0</v>
      </c>
      <c r="BX261" s="12"/>
      <c r="BY261" s="12"/>
      <c r="BZ261" s="12">
        <f t="shared" si="225"/>
        <v>0</v>
      </c>
      <c r="CA261" s="11"/>
      <c r="CB261" s="14"/>
      <c r="CC261" s="12">
        <f t="shared" si="226"/>
        <v>0</v>
      </c>
      <c r="CD261" s="12"/>
      <c r="CE261" s="12"/>
      <c r="CF261" s="12">
        <f t="shared" si="227"/>
        <v>0</v>
      </c>
      <c r="CG261" s="11"/>
      <c r="CH261" s="14"/>
      <c r="CI261" s="12">
        <f t="shared" si="228"/>
        <v>0</v>
      </c>
      <c r="CJ261" s="12"/>
      <c r="CK261" s="12"/>
      <c r="CL261" s="12">
        <f t="shared" si="229"/>
        <v>0</v>
      </c>
      <c r="CM261" s="11"/>
      <c r="CN261" s="14"/>
      <c r="CO261" s="12">
        <f t="shared" si="230"/>
        <v>0</v>
      </c>
      <c r="CP261" s="12"/>
      <c r="CQ261" s="12"/>
      <c r="CR261" s="12">
        <f t="shared" si="231"/>
        <v>0</v>
      </c>
      <c r="CS261" s="11"/>
      <c r="CT261" s="14"/>
      <c r="CU261" s="12">
        <f t="shared" si="232"/>
        <v>0</v>
      </c>
      <c r="CV261" s="12"/>
      <c r="CW261" s="12"/>
      <c r="CX261" s="12">
        <f t="shared" si="233"/>
        <v>0</v>
      </c>
      <c r="CY261" s="11"/>
      <c r="CZ261" s="14"/>
      <c r="DA261" s="12">
        <f t="shared" si="234"/>
        <v>0</v>
      </c>
      <c r="DB261" s="12"/>
      <c r="DC261" s="12"/>
      <c r="DD261" s="12">
        <f t="shared" si="235"/>
        <v>0</v>
      </c>
      <c r="DE261" s="11"/>
      <c r="DF261" s="14"/>
      <c r="DG261" s="12">
        <f t="shared" si="236"/>
        <v>0</v>
      </c>
      <c r="DH261" s="12"/>
      <c r="DI261" s="12"/>
      <c r="DJ261" s="12">
        <f t="shared" si="237"/>
        <v>0</v>
      </c>
      <c r="DK261" s="11"/>
      <c r="DL261" s="14"/>
      <c r="DM261" s="12">
        <f t="shared" si="238"/>
        <v>0</v>
      </c>
      <c r="DN261" s="12"/>
      <c r="DO261" s="12"/>
      <c r="DP261" s="12">
        <f t="shared" si="239"/>
        <v>0</v>
      </c>
      <c r="DQ261" s="11"/>
      <c r="DR261" s="14"/>
      <c r="DS261" s="12">
        <f t="shared" si="240"/>
        <v>0</v>
      </c>
      <c r="DT261" s="12"/>
      <c r="DU261" s="12"/>
      <c r="DV261" s="12">
        <f t="shared" si="241"/>
        <v>0</v>
      </c>
      <c r="DW261" s="11"/>
      <c r="DX261" s="14"/>
      <c r="DY261" s="12">
        <f t="shared" si="242"/>
        <v>0</v>
      </c>
      <c r="DZ261" s="12"/>
      <c r="EA261" s="12"/>
      <c r="EB261" s="12">
        <f t="shared" si="243"/>
        <v>0</v>
      </c>
      <c r="EC261" s="11"/>
      <c r="ED261" s="14"/>
      <c r="EE261" s="12">
        <f t="shared" si="244"/>
        <v>0</v>
      </c>
      <c r="EF261" s="12"/>
      <c r="EG261" s="12"/>
      <c r="EH261" s="12">
        <f t="shared" si="245"/>
        <v>0</v>
      </c>
      <c r="EI261" s="11"/>
      <c r="EJ261" s="14"/>
      <c r="EK261" s="12">
        <f t="shared" si="246"/>
        <v>0</v>
      </c>
      <c r="EL261" s="12"/>
      <c r="EM261" s="12"/>
      <c r="EN261" s="12">
        <f t="shared" si="247"/>
        <v>0</v>
      </c>
      <c r="EO261" s="11"/>
      <c r="EP261" s="14"/>
      <c r="EQ261" s="12">
        <f t="shared" si="248"/>
        <v>0</v>
      </c>
      <c r="ER261" s="12"/>
      <c r="ES261" s="12"/>
      <c r="ET261" s="12">
        <f t="shared" si="249"/>
        <v>0</v>
      </c>
      <c r="EU261" s="11"/>
      <c r="EV261" s="14"/>
      <c r="EW261" s="12">
        <f t="shared" si="250"/>
        <v>0</v>
      </c>
      <c r="EX261" s="12"/>
      <c r="EY261" s="12"/>
      <c r="EZ261" s="12">
        <f t="shared" si="251"/>
        <v>0</v>
      </c>
      <c r="FA261" s="11"/>
      <c r="FB261" s="14"/>
      <c r="FC261" s="12">
        <f t="shared" si="252"/>
        <v>0</v>
      </c>
      <c r="FD261" s="12"/>
      <c r="FE261" s="12"/>
      <c r="FF261" s="12">
        <f t="shared" si="253"/>
        <v>0</v>
      </c>
      <c r="FG261" s="11"/>
      <c r="FH261" s="14"/>
      <c r="FI261" s="12">
        <f t="shared" si="254"/>
        <v>0</v>
      </c>
      <c r="FJ261" s="12"/>
      <c r="FK261" s="12"/>
      <c r="FL261" s="12">
        <f t="shared" si="255"/>
        <v>0</v>
      </c>
      <c r="FM261" s="11"/>
      <c r="FN261" s="14"/>
      <c r="FO261" s="12">
        <f t="shared" si="256"/>
        <v>0</v>
      </c>
      <c r="FP261" s="12"/>
      <c r="FQ261" s="12"/>
      <c r="FR261" s="12">
        <f t="shared" si="257"/>
        <v>0</v>
      </c>
      <c r="FS261" s="11"/>
      <c r="FT261" s="14"/>
      <c r="FU261" s="12">
        <f t="shared" si="258"/>
        <v>0</v>
      </c>
      <c r="FV261" s="12"/>
      <c r="FW261" s="12"/>
      <c r="FX261" s="12">
        <f t="shared" si="259"/>
        <v>0</v>
      </c>
      <c r="FY261" s="11"/>
      <c r="FZ261" s="14"/>
      <c r="GA261" s="12">
        <f t="shared" si="260"/>
        <v>0</v>
      </c>
      <c r="GB261" s="12"/>
      <c r="GC261" s="12"/>
      <c r="GD261" s="12">
        <f t="shared" si="261"/>
        <v>0</v>
      </c>
      <c r="GE261" s="11">
        <f>[2]Sheet1!$D$3</f>
        <v>0</v>
      </c>
      <c r="GF261" s="12">
        <f t="shared" si="262"/>
        <v>0</v>
      </c>
      <c r="GG261" s="12">
        <f t="shared" si="263"/>
        <v>0</v>
      </c>
      <c r="GH261" s="12">
        <f t="shared" si="264"/>
        <v>0</v>
      </c>
      <c r="GI261" s="12">
        <f t="shared" ref="GI261:GI324" si="265">K261+Q261+W261+AC261+AI261+AO261+AU261+BA261+BG261+BM261+BS261+BY261+CE261+CK261+CQ261+CW261+DC261+DI261+DO261+DU261+EA261+EG261+EM261+ES261+EY261+FE261+FK261+FQ261+FW261+GC261</f>
        <v>0</v>
      </c>
      <c r="GJ261" s="13">
        <f t="shared" ref="GJ261:GJ324" si="266">GI261-GG261</f>
        <v>0</v>
      </c>
    </row>
    <row r="262" spans="1:192" x14ac:dyDescent="0.25">
      <c r="A262" s="68"/>
      <c r="B262" s="9">
        <f>'[1]البيان الاساسى'!B260</f>
        <v>258</v>
      </c>
      <c r="C262" s="10" t="str">
        <f>VLOOKUP($B262,'[1]البيان الاساسى'!$B$3:$K$561,2,0)</f>
        <v>عجينة سمبوسك</v>
      </c>
      <c r="D262" s="10" t="str">
        <f>VLOOKUP($B262,'[1]البيان الاساسى'!$B$3:$K$561,3,0)</f>
        <v>كيلو</v>
      </c>
      <c r="E262" s="11"/>
      <c r="F262" s="14"/>
      <c r="G262" s="12">
        <f t="shared" ref="G262:G325" si="267">E262*F262</f>
        <v>0</v>
      </c>
      <c r="H262" s="12"/>
      <c r="I262" s="12"/>
      <c r="J262" s="12">
        <f t="shared" ref="J262:J325" si="268">E262*H262</f>
        <v>0</v>
      </c>
      <c r="K262" s="14"/>
      <c r="L262" s="13">
        <f t="shared" ref="L262:L325" si="269">K262-G262</f>
        <v>0</v>
      </c>
      <c r="M262" s="11"/>
      <c r="N262" s="14"/>
      <c r="O262" s="12">
        <f t="shared" ref="O262:O325" si="270">M262*N262</f>
        <v>0</v>
      </c>
      <c r="P262" s="12"/>
      <c r="Q262" s="12"/>
      <c r="R262" s="12">
        <f t="shared" ref="R262:R325" si="271">M262*P262</f>
        <v>0</v>
      </c>
      <c r="S262" s="11"/>
      <c r="T262" s="14"/>
      <c r="U262" s="12">
        <f t="shared" ref="U262:U325" si="272">S262*T262</f>
        <v>0</v>
      </c>
      <c r="V262" s="12"/>
      <c r="W262" s="12"/>
      <c r="X262" s="12">
        <f t="shared" ref="X262:X325" si="273">S262*V262</f>
        <v>0</v>
      </c>
      <c r="Y262" s="11"/>
      <c r="Z262" s="14"/>
      <c r="AA262" s="12">
        <f t="shared" ref="AA262:AA325" si="274">Y262*Z262</f>
        <v>0</v>
      </c>
      <c r="AB262" s="12"/>
      <c r="AC262" s="12"/>
      <c r="AD262" s="12">
        <f t="shared" ref="AD262:AD325" si="275">Y262*AB262</f>
        <v>0</v>
      </c>
      <c r="AE262" s="11"/>
      <c r="AF262" s="14"/>
      <c r="AG262" s="12">
        <f t="shared" ref="AG262:AG325" si="276">AE262*AF262</f>
        <v>0</v>
      </c>
      <c r="AH262" s="12"/>
      <c r="AI262" s="12"/>
      <c r="AJ262" s="12">
        <f t="shared" ref="AJ262:AJ325" si="277">AE262*AH262</f>
        <v>0</v>
      </c>
      <c r="AK262" s="11"/>
      <c r="AL262" s="14"/>
      <c r="AM262" s="12">
        <f t="shared" ref="AM262:AM325" si="278">AK262*AL262</f>
        <v>0</v>
      </c>
      <c r="AN262" s="12"/>
      <c r="AO262" s="12"/>
      <c r="AP262" s="12">
        <f t="shared" ref="AP262:AP325" si="279">AK262*AN262</f>
        <v>0</v>
      </c>
      <c r="AQ262" s="11"/>
      <c r="AR262" s="14"/>
      <c r="AS262" s="12">
        <f t="shared" ref="AS262:AS325" si="280">AQ262*AR262</f>
        <v>0</v>
      </c>
      <c r="AT262" s="12"/>
      <c r="AU262" s="12"/>
      <c r="AV262" s="12">
        <f t="shared" ref="AV262:AV325" si="281">AQ262*AT262</f>
        <v>0</v>
      </c>
      <c r="AW262" s="11"/>
      <c r="AX262" s="14"/>
      <c r="AY262" s="12">
        <f t="shared" ref="AY262:AY325" si="282">AW262*AX262</f>
        <v>0</v>
      </c>
      <c r="AZ262" s="12"/>
      <c r="BA262" s="12"/>
      <c r="BB262" s="12">
        <f t="shared" ref="BB262:BB325" si="283">AW262*AZ262</f>
        <v>0</v>
      </c>
      <c r="BC262" s="11"/>
      <c r="BD262" s="14"/>
      <c r="BE262" s="12">
        <f t="shared" ref="BE262:BE325" si="284">BC262*BD262</f>
        <v>0</v>
      </c>
      <c r="BF262" s="12"/>
      <c r="BG262" s="12"/>
      <c r="BH262" s="12">
        <f t="shared" ref="BH262:BH325" si="285">BC262*BF262</f>
        <v>0</v>
      </c>
      <c r="BI262" s="11"/>
      <c r="BJ262" s="14"/>
      <c r="BK262" s="12">
        <f t="shared" ref="BK262:BK325" si="286">BI262*BJ262</f>
        <v>0</v>
      </c>
      <c r="BL262" s="12"/>
      <c r="BM262" s="12"/>
      <c r="BN262" s="12">
        <f t="shared" ref="BN262:BN325" si="287">BI262*BL262</f>
        <v>0</v>
      </c>
      <c r="BO262" s="11"/>
      <c r="BP262" s="14"/>
      <c r="BQ262" s="12">
        <f t="shared" ref="BQ262:BQ325" si="288">BO262*BP262</f>
        <v>0</v>
      </c>
      <c r="BR262" s="12"/>
      <c r="BS262" s="12"/>
      <c r="BT262" s="12">
        <f t="shared" ref="BT262:BT325" si="289">BO262*BR262</f>
        <v>0</v>
      </c>
      <c r="BU262" s="11"/>
      <c r="BV262" s="14"/>
      <c r="BW262" s="12">
        <f t="shared" ref="BW262:BW325" si="290">BU262*BV262</f>
        <v>0</v>
      </c>
      <c r="BX262" s="12"/>
      <c r="BY262" s="12"/>
      <c r="BZ262" s="12">
        <f t="shared" ref="BZ262:BZ325" si="291">BU262*BX262</f>
        <v>0</v>
      </c>
      <c r="CA262" s="11"/>
      <c r="CB262" s="14"/>
      <c r="CC262" s="12">
        <f t="shared" ref="CC262:CC325" si="292">CA262*CB262</f>
        <v>0</v>
      </c>
      <c r="CD262" s="12"/>
      <c r="CE262" s="12"/>
      <c r="CF262" s="12">
        <f t="shared" ref="CF262:CF325" si="293">CA262*CD262</f>
        <v>0</v>
      </c>
      <c r="CG262" s="11"/>
      <c r="CH262" s="14"/>
      <c r="CI262" s="12">
        <f t="shared" ref="CI262:CI325" si="294">CG262*CH262</f>
        <v>0</v>
      </c>
      <c r="CJ262" s="12"/>
      <c r="CK262" s="12"/>
      <c r="CL262" s="12">
        <f t="shared" ref="CL262:CL325" si="295">CG262*CJ262</f>
        <v>0</v>
      </c>
      <c r="CM262" s="11"/>
      <c r="CN262" s="14"/>
      <c r="CO262" s="12">
        <f t="shared" ref="CO262:CO325" si="296">CM262*CN262</f>
        <v>0</v>
      </c>
      <c r="CP262" s="12"/>
      <c r="CQ262" s="12"/>
      <c r="CR262" s="12">
        <f t="shared" ref="CR262:CR325" si="297">CM262*CP262</f>
        <v>0</v>
      </c>
      <c r="CS262" s="11"/>
      <c r="CT262" s="14"/>
      <c r="CU262" s="12">
        <f t="shared" ref="CU262:CU325" si="298">CS262*CT262</f>
        <v>0</v>
      </c>
      <c r="CV262" s="12"/>
      <c r="CW262" s="12"/>
      <c r="CX262" s="12">
        <f t="shared" ref="CX262:CX325" si="299">CS262*CV262</f>
        <v>0</v>
      </c>
      <c r="CY262" s="11"/>
      <c r="CZ262" s="14"/>
      <c r="DA262" s="12">
        <f t="shared" ref="DA262:DA325" si="300">CY262*CZ262</f>
        <v>0</v>
      </c>
      <c r="DB262" s="12"/>
      <c r="DC262" s="12"/>
      <c r="DD262" s="12">
        <f t="shared" ref="DD262:DD325" si="301">CY262*DB262</f>
        <v>0</v>
      </c>
      <c r="DE262" s="11"/>
      <c r="DF262" s="14"/>
      <c r="DG262" s="12">
        <f t="shared" ref="DG262:DG325" si="302">DE262*DF262</f>
        <v>0</v>
      </c>
      <c r="DH262" s="12"/>
      <c r="DI262" s="12"/>
      <c r="DJ262" s="12">
        <f t="shared" ref="DJ262:DJ325" si="303">DE262*DH262</f>
        <v>0</v>
      </c>
      <c r="DK262" s="11"/>
      <c r="DL262" s="14"/>
      <c r="DM262" s="12">
        <f t="shared" ref="DM262:DM325" si="304">DK262*DL262</f>
        <v>0</v>
      </c>
      <c r="DN262" s="12"/>
      <c r="DO262" s="12"/>
      <c r="DP262" s="12">
        <f t="shared" ref="DP262:DP325" si="305">DK262*DN262</f>
        <v>0</v>
      </c>
      <c r="DQ262" s="11"/>
      <c r="DR262" s="14"/>
      <c r="DS262" s="12">
        <f t="shared" ref="DS262:DS325" si="306">DQ262*DR262</f>
        <v>0</v>
      </c>
      <c r="DT262" s="12"/>
      <c r="DU262" s="12"/>
      <c r="DV262" s="12">
        <f t="shared" ref="DV262:DV325" si="307">DQ262*DT262</f>
        <v>0</v>
      </c>
      <c r="DW262" s="11"/>
      <c r="DX262" s="14"/>
      <c r="DY262" s="12">
        <f t="shared" ref="DY262:DY325" si="308">DW262*DX262</f>
        <v>0</v>
      </c>
      <c r="DZ262" s="12"/>
      <c r="EA262" s="12"/>
      <c r="EB262" s="12">
        <f t="shared" ref="EB262:EB325" si="309">DW262*DZ262</f>
        <v>0</v>
      </c>
      <c r="EC262" s="11"/>
      <c r="ED262" s="14"/>
      <c r="EE262" s="12">
        <f t="shared" ref="EE262:EE325" si="310">EC262*ED262</f>
        <v>0</v>
      </c>
      <c r="EF262" s="12"/>
      <c r="EG262" s="12"/>
      <c r="EH262" s="12">
        <f t="shared" ref="EH262:EH325" si="311">EC262*EF262</f>
        <v>0</v>
      </c>
      <c r="EI262" s="11"/>
      <c r="EJ262" s="14"/>
      <c r="EK262" s="12">
        <f t="shared" ref="EK262:EK325" si="312">EI262*EJ262</f>
        <v>0</v>
      </c>
      <c r="EL262" s="12"/>
      <c r="EM262" s="12"/>
      <c r="EN262" s="12">
        <f t="shared" ref="EN262:EN325" si="313">EI262*EL262</f>
        <v>0</v>
      </c>
      <c r="EO262" s="11"/>
      <c r="EP262" s="14"/>
      <c r="EQ262" s="12">
        <f t="shared" ref="EQ262:EQ325" si="314">EO262*EP262</f>
        <v>0</v>
      </c>
      <c r="ER262" s="12"/>
      <c r="ES262" s="12"/>
      <c r="ET262" s="12">
        <f t="shared" ref="ET262:ET325" si="315">EO262*ER262</f>
        <v>0</v>
      </c>
      <c r="EU262" s="11"/>
      <c r="EV262" s="14"/>
      <c r="EW262" s="12">
        <f t="shared" ref="EW262:EW325" si="316">EU262*EV262</f>
        <v>0</v>
      </c>
      <c r="EX262" s="12"/>
      <c r="EY262" s="12"/>
      <c r="EZ262" s="12">
        <f t="shared" ref="EZ262:EZ325" si="317">EU262*EX262</f>
        <v>0</v>
      </c>
      <c r="FA262" s="11"/>
      <c r="FB262" s="14"/>
      <c r="FC262" s="12">
        <f t="shared" ref="FC262:FC325" si="318">FA262*FB262</f>
        <v>0</v>
      </c>
      <c r="FD262" s="12"/>
      <c r="FE262" s="12"/>
      <c r="FF262" s="12">
        <f t="shared" ref="FF262:FF325" si="319">FA262*FD262</f>
        <v>0</v>
      </c>
      <c r="FG262" s="11"/>
      <c r="FH262" s="14"/>
      <c r="FI262" s="12">
        <f t="shared" ref="FI262:FI325" si="320">FG262*FH262</f>
        <v>0</v>
      </c>
      <c r="FJ262" s="12"/>
      <c r="FK262" s="12"/>
      <c r="FL262" s="12">
        <f t="shared" ref="FL262:FL325" si="321">FG262*FJ262</f>
        <v>0</v>
      </c>
      <c r="FM262" s="11"/>
      <c r="FN262" s="14"/>
      <c r="FO262" s="12">
        <f t="shared" ref="FO262:FO325" si="322">FM262*FN262</f>
        <v>0</v>
      </c>
      <c r="FP262" s="12"/>
      <c r="FQ262" s="12"/>
      <c r="FR262" s="12">
        <f t="shared" ref="FR262:FR325" si="323">FM262*FP262</f>
        <v>0</v>
      </c>
      <c r="FS262" s="11"/>
      <c r="FT262" s="14"/>
      <c r="FU262" s="12">
        <f t="shared" ref="FU262:FU325" si="324">FS262*FT262</f>
        <v>0</v>
      </c>
      <c r="FV262" s="12"/>
      <c r="FW262" s="12"/>
      <c r="FX262" s="12">
        <f t="shared" ref="FX262:FX325" si="325">FS262*FV262</f>
        <v>0</v>
      </c>
      <c r="FY262" s="11"/>
      <c r="FZ262" s="14"/>
      <c r="GA262" s="12">
        <f t="shared" ref="GA262:GA325" si="326">FY262*FZ262</f>
        <v>0</v>
      </c>
      <c r="GB262" s="12"/>
      <c r="GC262" s="12"/>
      <c r="GD262" s="12">
        <f t="shared" ref="GD262:GD325" si="327">FY262*GB262</f>
        <v>0</v>
      </c>
      <c r="GE262" s="11">
        <f>[2]Sheet1!$D$3</f>
        <v>0</v>
      </c>
      <c r="GF262" s="12">
        <f t="shared" ref="GF262:GF325" si="328">SUMIF($E$4:$GD$4,$GM$2,E262:GD262)</f>
        <v>0</v>
      </c>
      <c r="GG262" s="12">
        <f t="shared" ref="GG262:GG325" si="329">SUMIF($E$4:$GD$4,$GM$3,E262:GD262)</f>
        <v>0</v>
      </c>
      <c r="GH262" s="12">
        <f t="shared" ref="GH262:GH325" si="330">SUMIF($E$4:$GD$4,$GM$4,E262:GD262)</f>
        <v>0</v>
      </c>
      <c r="GI262" s="12">
        <f t="shared" si="265"/>
        <v>0</v>
      </c>
      <c r="GJ262" s="13">
        <f t="shared" si="266"/>
        <v>0</v>
      </c>
    </row>
    <row r="263" spans="1:192" x14ac:dyDescent="0.25">
      <c r="A263" s="68"/>
      <c r="B263" s="9">
        <f>'[1]البيان الاساسى'!B261</f>
        <v>259</v>
      </c>
      <c r="C263" s="10" t="str">
        <f>VLOOKUP($B263,'[1]البيان الاساسى'!$B$3:$K$561,2,0)</f>
        <v>جلاش</v>
      </c>
      <c r="D263" s="10" t="str">
        <f>VLOOKUP($B263,'[1]البيان الاساسى'!$B$3:$K$561,3,0)</f>
        <v>كيلو</v>
      </c>
      <c r="E263" s="11"/>
      <c r="F263" s="14"/>
      <c r="G263" s="12">
        <f t="shared" si="267"/>
        <v>0</v>
      </c>
      <c r="H263" s="12"/>
      <c r="I263" s="12"/>
      <c r="J263" s="12">
        <f t="shared" si="268"/>
        <v>0</v>
      </c>
      <c r="K263" s="14"/>
      <c r="L263" s="13">
        <f t="shared" si="269"/>
        <v>0</v>
      </c>
      <c r="M263" s="11"/>
      <c r="N263" s="14"/>
      <c r="O263" s="12">
        <f t="shared" si="270"/>
        <v>0</v>
      </c>
      <c r="P263" s="12"/>
      <c r="Q263" s="12"/>
      <c r="R263" s="12">
        <f t="shared" si="271"/>
        <v>0</v>
      </c>
      <c r="S263" s="11"/>
      <c r="T263" s="14"/>
      <c r="U263" s="12">
        <f t="shared" si="272"/>
        <v>0</v>
      </c>
      <c r="V263" s="12"/>
      <c r="W263" s="12"/>
      <c r="X263" s="12">
        <f t="shared" si="273"/>
        <v>0</v>
      </c>
      <c r="Y263" s="11"/>
      <c r="Z263" s="14"/>
      <c r="AA263" s="12">
        <f t="shared" si="274"/>
        <v>0</v>
      </c>
      <c r="AB263" s="12"/>
      <c r="AC263" s="12"/>
      <c r="AD263" s="12">
        <f t="shared" si="275"/>
        <v>0</v>
      </c>
      <c r="AE263" s="11"/>
      <c r="AF263" s="14"/>
      <c r="AG263" s="12">
        <f t="shared" si="276"/>
        <v>0</v>
      </c>
      <c r="AH263" s="12"/>
      <c r="AI263" s="12"/>
      <c r="AJ263" s="12">
        <f t="shared" si="277"/>
        <v>0</v>
      </c>
      <c r="AK263" s="11"/>
      <c r="AL263" s="14"/>
      <c r="AM263" s="12">
        <f t="shared" si="278"/>
        <v>0</v>
      </c>
      <c r="AN263" s="12"/>
      <c r="AO263" s="12"/>
      <c r="AP263" s="12">
        <f t="shared" si="279"/>
        <v>0</v>
      </c>
      <c r="AQ263" s="11"/>
      <c r="AR263" s="14"/>
      <c r="AS263" s="12">
        <f t="shared" si="280"/>
        <v>0</v>
      </c>
      <c r="AT263" s="12"/>
      <c r="AU263" s="12"/>
      <c r="AV263" s="12">
        <f t="shared" si="281"/>
        <v>0</v>
      </c>
      <c r="AW263" s="11"/>
      <c r="AX263" s="14"/>
      <c r="AY263" s="12">
        <f t="shared" si="282"/>
        <v>0</v>
      </c>
      <c r="AZ263" s="12"/>
      <c r="BA263" s="12"/>
      <c r="BB263" s="12">
        <f t="shared" si="283"/>
        <v>0</v>
      </c>
      <c r="BC263" s="11"/>
      <c r="BD263" s="14"/>
      <c r="BE263" s="12">
        <f t="shared" si="284"/>
        <v>0</v>
      </c>
      <c r="BF263" s="12"/>
      <c r="BG263" s="12"/>
      <c r="BH263" s="12">
        <f t="shared" si="285"/>
        <v>0</v>
      </c>
      <c r="BI263" s="11"/>
      <c r="BJ263" s="14"/>
      <c r="BK263" s="12">
        <f t="shared" si="286"/>
        <v>0</v>
      </c>
      <c r="BL263" s="12"/>
      <c r="BM263" s="12"/>
      <c r="BN263" s="12">
        <f t="shared" si="287"/>
        <v>0</v>
      </c>
      <c r="BO263" s="11"/>
      <c r="BP263" s="14"/>
      <c r="BQ263" s="12">
        <f t="shared" si="288"/>
        <v>0</v>
      </c>
      <c r="BR263" s="12"/>
      <c r="BS263" s="12"/>
      <c r="BT263" s="12">
        <f t="shared" si="289"/>
        <v>0</v>
      </c>
      <c r="BU263" s="11"/>
      <c r="BV263" s="14"/>
      <c r="BW263" s="12">
        <f t="shared" si="290"/>
        <v>0</v>
      </c>
      <c r="BX263" s="12"/>
      <c r="BY263" s="12"/>
      <c r="BZ263" s="12">
        <f t="shared" si="291"/>
        <v>0</v>
      </c>
      <c r="CA263" s="11"/>
      <c r="CB263" s="14"/>
      <c r="CC263" s="12">
        <f t="shared" si="292"/>
        <v>0</v>
      </c>
      <c r="CD263" s="12"/>
      <c r="CE263" s="12"/>
      <c r="CF263" s="12">
        <f t="shared" si="293"/>
        <v>0</v>
      </c>
      <c r="CG263" s="11"/>
      <c r="CH263" s="14"/>
      <c r="CI263" s="12">
        <f t="shared" si="294"/>
        <v>0</v>
      </c>
      <c r="CJ263" s="12"/>
      <c r="CK263" s="12"/>
      <c r="CL263" s="12">
        <f t="shared" si="295"/>
        <v>0</v>
      </c>
      <c r="CM263" s="11"/>
      <c r="CN263" s="14"/>
      <c r="CO263" s="12">
        <f t="shared" si="296"/>
        <v>0</v>
      </c>
      <c r="CP263" s="12"/>
      <c r="CQ263" s="12"/>
      <c r="CR263" s="12">
        <f t="shared" si="297"/>
        <v>0</v>
      </c>
      <c r="CS263" s="11"/>
      <c r="CT263" s="14"/>
      <c r="CU263" s="12">
        <f t="shared" si="298"/>
        <v>0</v>
      </c>
      <c r="CV263" s="12"/>
      <c r="CW263" s="12"/>
      <c r="CX263" s="12">
        <f t="shared" si="299"/>
        <v>0</v>
      </c>
      <c r="CY263" s="11"/>
      <c r="CZ263" s="14"/>
      <c r="DA263" s="12">
        <f t="shared" si="300"/>
        <v>0</v>
      </c>
      <c r="DB263" s="12"/>
      <c r="DC263" s="12"/>
      <c r="DD263" s="12">
        <f t="shared" si="301"/>
        <v>0</v>
      </c>
      <c r="DE263" s="11"/>
      <c r="DF263" s="14"/>
      <c r="DG263" s="12">
        <f t="shared" si="302"/>
        <v>0</v>
      </c>
      <c r="DH263" s="12"/>
      <c r="DI263" s="12"/>
      <c r="DJ263" s="12">
        <f t="shared" si="303"/>
        <v>0</v>
      </c>
      <c r="DK263" s="11"/>
      <c r="DL263" s="14"/>
      <c r="DM263" s="12">
        <f t="shared" si="304"/>
        <v>0</v>
      </c>
      <c r="DN263" s="12"/>
      <c r="DO263" s="12"/>
      <c r="DP263" s="12">
        <f t="shared" si="305"/>
        <v>0</v>
      </c>
      <c r="DQ263" s="11"/>
      <c r="DR263" s="14"/>
      <c r="DS263" s="12">
        <f t="shared" si="306"/>
        <v>0</v>
      </c>
      <c r="DT263" s="12"/>
      <c r="DU263" s="12"/>
      <c r="DV263" s="12">
        <f t="shared" si="307"/>
        <v>0</v>
      </c>
      <c r="DW263" s="11"/>
      <c r="DX263" s="14"/>
      <c r="DY263" s="12">
        <f t="shared" si="308"/>
        <v>0</v>
      </c>
      <c r="DZ263" s="12"/>
      <c r="EA263" s="12"/>
      <c r="EB263" s="12">
        <f t="shared" si="309"/>
        <v>0</v>
      </c>
      <c r="EC263" s="11"/>
      <c r="ED263" s="14"/>
      <c r="EE263" s="12">
        <f t="shared" si="310"/>
        <v>0</v>
      </c>
      <c r="EF263" s="12"/>
      <c r="EG263" s="12"/>
      <c r="EH263" s="12">
        <f t="shared" si="311"/>
        <v>0</v>
      </c>
      <c r="EI263" s="11"/>
      <c r="EJ263" s="14"/>
      <c r="EK263" s="12">
        <f t="shared" si="312"/>
        <v>0</v>
      </c>
      <c r="EL263" s="12"/>
      <c r="EM263" s="12"/>
      <c r="EN263" s="12">
        <f t="shared" si="313"/>
        <v>0</v>
      </c>
      <c r="EO263" s="11"/>
      <c r="EP263" s="14"/>
      <c r="EQ263" s="12">
        <f t="shared" si="314"/>
        <v>0</v>
      </c>
      <c r="ER263" s="12"/>
      <c r="ES263" s="12"/>
      <c r="ET263" s="12">
        <f t="shared" si="315"/>
        <v>0</v>
      </c>
      <c r="EU263" s="11"/>
      <c r="EV263" s="14"/>
      <c r="EW263" s="12">
        <f t="shared" si="316"/>
        <v>0</v>
      </c>
      <c r="EX263" s="12"/>
      <c r="EY263" s="12"/>
      <c r="EZ263" s="12">
        <f t="shared" si="317"/>
        <v>0</v>
      </c>
      <c r="FA263" s="11"/>
      <c r="FB263" s="14"/>
      <c r="FC263" s="12">
        <f t="shared" si="318"/>
        <v>0</v>
      </c>
      <c r="FD263" s="12"/>
      <c r="FE263" s="12"/>
      <c r="FF263" s="12">
        <f t="shared" si="319"/>
        <v>0</v>
      </c>
      <c r="FG263" s="11"/>
      <c r="FH263" s="14"/>
      <c r="FI263" s="12">
        <f t="shared" si="320"/>
        <v>0</v>
      </c>
      <c r="FJ263" s="12"/>
      <c r="FK263" s="12"/>
      <c r="FL263" s="12">
        <f t="shared" si="321"/>
        <v>0</v>
      </c>
      <c r="FM263" s="11"/>
      <c r="FN263" s="14"/>
      <c r="FO263" s="12">
        <f t="shared" si="322"/>
        <v>0</v>
      </c>
      <c r="FP263" s="12"/>
      <c r="FQ263" s="12"/>
      <c r="FR263" s="12">
        <f t="shared" si="323"/>
        <v>0</v>
      </c>
      <c r="FS263" s="11"/>
      <c r="FT263" s="14"/>
      <c r="FU263" s="12">
        <f t="shared" si="324"/>
        <v>0</v>
      </c>
      <c r="FV263" s="12"/>
      <c r="FW263" s="12"/>
      <c r="FX263" s="12">
        <f t="shared" si="325"/>
        <v>0</v>
      </c>
      <c r="FY263" s="11"/>
      <c r="FZ263" s="14"/>
      <c r="GA263" s="12">
        <f t="shared" si="326"/>
        <v>0</v>
      </c>
      <c r="GB263" s="12"/>
      <c r="GC263" s="12"/>
      <c r="GD263" s="12">
        <f t="shared" si="327"/>
        <v>0</v>
      </c>
      <c r="GE263" s="11">
        <f>[2]Sheet1!$D$3</f>
        <v>0</v>
      </c>
      <c r="GF263" s="12">
        <f t="shared" si="328"/>
        <v>0</v>
      </c>
      <c r="GG263" s="12">
        <f t="shared" si="329"/>
        <v>0</v>
      </c>
      <c r="GH263" s="12">
        <f t="shared" si="330"/>
        <v>0</v>
      </c>
      <c r="GI263" s="12">
        <f t="shared" si="265"/>
        <v>0</v>
      </c>
      <c r="GJ263" s="13">
        <f t="shared" si="266"/>
        <v>0</v>
      </c>
    </row>
    <row r="264" spans="1:192" x14ac:dyDescent="0.25">
      <c r="A264" s="68"/>
      <c r="B264" s="9">
        <f>'[1]البيان الاساسى'!B262</f>
        <v>260</v>
      </c>
      <c r="C264" s="10" t="str">
        <f>VLOOKUP($B264,'[1]البيان الاساسى'!$B$3:$K$561,2,0)</f>
        <v>رقاق</v>
      </c>
      <c r="D264" s="10" t="str">
        <f>VLOOKUP($B264,'[1]البيان الاساسى'!$B$3:$K$561,3,0)</f>
        <v>كيلو</v>
      </c>
      <c r="E264" s="11"/>
      <c r="F264" s="14"/>
      <c r="G264" s="12">
        <f t="shared" si="267"/>
        <v>0</v>
      </c>
      <c r="H264" s="12"/>
      <c r="I264" s="12"/>
      <c r="J264" s="12">
        <f t="shared" si="268"/>
        <v>0</v>
      </c>
      <c r="K264" s="14"/>
      <c r="L264" s="13">
        <f t="shared" si="269"/>
        <v>0</v>
      </c>
      <c r="M264" s="11"/>
      <c r="N264" s="14"/>
      <c r="O264" s="12">
        <f t="shared" si="270"/>
        <v>0</v>
      </c>
      <c r="P264" s="12"/>
      <c r="Q264" s="12"/>
      <c r="R264" s="12">
        <f t="shared" si="271"/>
        <v>0</v>
      </c>
      <c r="S264" s="11"/>
      <c r="T264" s="14"/>
      <c r="U264" s="12">
        <f t="shared" si="272"/>
        <v>0</v>
      </c>
      <c r="V264" s="12"/>
      <c r="W264" s="12"/>
      <c r="X264" s="12">
        <f t="shared" si="273"/>
        <v>0</v>
      </c>
      <c r="Y264" s="11"/>
      <c r="Z264" s="14"/>
      <c r="AA264" s="12">
        <f t="shared" si="274"/>
        <v>0</v>
      </c>
      <c r="AB264" s="12"/>
      <c r="AC264" s="12"/>
      <c r="AD264" s="12">
        <f t="shared" si="275"/>
        <v>0</v>
      </c>
      <c r="AE264" s="11"/>
      <c r="AF264" s="14"/>
      <c r="AG264" s="12">
        <f t="shared" si="276"/>
        <v>0</v>
      </c>
      <c r="AH264" s="12"/>
      <c r="AI264" s="12"/>
      <c r="AJ264" s="12">
        <f t="shared" si="277"/>
        <v>0</v>
      </c>
      <c r="AK264" s="11"/>
      <c r="AL264" s="14"/>
      <c r="AM264" s="12">
        <f t="shared" si="278"/>
        <v>0</v>
      </c>
      <c r="AN264" s="12"/>
      <c r="AO264" s="12"/>
      <c r="AP264" s="12">
        <f t="shared" si="279"/>
        <v>0</v>
      </c>
      <c r="AQ264" s="11"/>
      <c r="AR264" s="14"/>
      <c r="AS264" s="12">
        <f t="shared" si="280"/>
        <v>0</v>
      </c>
      <c r="AT264" s="12"/>
      <c r="AU264" s="12"/>
      <c r="AV264" s="12">
        <f t="shared" si="281"/>
        <v>0</v>
      </c>
      <c r="AW264" s="11"/>
      <c r="AX264" s="14"/>
      <c r="AY264" s="12">
        <f t="shared" si="282"/>
        <v>0</v>
      </c>
      <c r="AZ264" s="12"/>
      <c r="BA264" s="12"/>
      <c r="BB264" s="12">
        <f t="shared" si="283"/>
        <v>0</v>
      </c>
      <c r="BC264" s="11"/>
      <c r="BD264" s="14"/>
      <c r="BE264" s="12">
        <f t="shared" si="284"/>
        <v>0</v>
      </c>
      <c r="BF264" s="12"/>
      <c r="BG264" s="12"/>
      <c r="BH264" s="12">
        <f t="shared" si="285"/>
        <v>0</v>
      </c>
      <c r="BI264" s="11"/>
      <c r="BJ264" s="14"/>
      <c r="BK264" s="12">
        <f t="shared" si="286"/>
        <v>0</v>
      </c>
      <c r="BL264" s="12"/>
      <c r="BM264" s="12"/>
      <c r="BN264" s="12">
        <f t="shared" si="287"/>
        <v>0</v>
      </c>
      <c r="BO264" s="11"/>
      <c r="BP264" s="14"/>
      <c r="BQ264" s="12">
        <f t="shared" si="288"/>
        <v>0</v>
      </c>
      <c r="BR264" s="12"/>
      <c r="BS264" s="12"/>
      <c r="BT264" s="12">
        <f t="shared" si="289"/>
        <v>0</v>
      </c>
      <c r="BU264" s="11"/>
      <c r="BV264" s="14"/>
      <c r="BW264" s="12">
        <f t="shared" si="290"/>
        <v>0</v>
      </c>
      <c r="BX264" s="12"/>
      <c r="BY264" s="12"/>
      <c r="BZ264" s="12">
        <f t="shared" si="291"/>
        <v>0</v>
      </c>
      <c r="CA264" s="11"/>
      <c r="CB264" s="14"/>
      <c r="CC264" s="12">
        <f t="shared" si="292"/>
        <v>0</v>
      </c>
      <c r="CD264" s="12"/>
      <c r="CE264" s="12"/>
      <c r="CF264" s="12">
        <f t="shared" si="293"/>
        <v>0</v>
      </c>
      <c r="CG264" s="11"/>
      <c r="CH264" s="14"/>
      <c r="CI264" s="12">
        <f t="shared" si="294"/>
        <v>0</v>
      </c>
      <c r="CJ264" s="12"/>
      <c r="CK264" s="12"/>
      <c r="CL264" s="12">
        <f t="shared" si="295"/>
        <v>0</v>
      </c>
      <c r="CM264" s="11"/>
      <c r="CN264" s="14"/>
      <c r="CO264" s="12">
        <f t="shared" si="296"/>
        <v>0</v>
      </c>
      <c r="CP264" s="12"/>
      <c r="CQ264" s="12"/>
      <c r="CR264" s="12">
        <f t="shared" si="297"/>
        <v>0</v>
      </c>
      <c r="CS264" s="11"/>
      <c r="CT264" s="14"/>
      <c r="CU264" s="12">
        <f t="shared" si="298"/>
        <v>0</v>
      </c>
      <c r="CV264" s="12"/>
      <c r="CW264" s="12"/>
      <c r="CX264" s="12">
        <f t="shared" si="299"/>
        <v>0</v>
      </c>
      <c r="CY264" s="11"/>
      <c r="CZ264" s="14"/>
      <c r="DA264" s="12">
        <f t="shared" si="300"/>
        <v>0</v>
      </c>
      <c r="DB264" s="12"/>
      <c r="DC264" s="12"/>
      <c r="DD264" s="12">
        <f t="shared" si="301"/>
        <v>0</v>
      </c>
      <c r="DE264" s="11"/>
      <c r="DF264" s="14"/>
      <c r="DG264" s="12">
        <f t="shared" si="302"/>
        <v>0</v>
      </c>
      <c r="DH264" s="12"/>
      <c r="DI264" s="12"/>
      <c r="DJ264" s="12">
        <f t="shared" si="303"/>
        <v>0</v>
      </c>
      <c r="DK264" s="11"/>
      <c r="DL264" s="14"/>
      <c r="DM264" s="12">
        <f t="shared" si="304"/>
        <v>0</v>
      </c>
      <c r="DN264" s="12"/>
      <c r="DO264" s="12"/>
      <c r="DP264" s="12">
        <f t="shared" si="305"/>
        <v>0</v>
      </c>
      <c r="DQ264" s="11"/>
      <c r="DR264" s="14"/>
      <c r="DS264" s="12">
        <f t="shared" si="306"/>
        <v>0</v>
      </c>
      <c r="DT264" s="12"/>
      <c r="DU264" s="12"/>
      <c r="DV264" s="12">
        <f t="shared" si="307"/>
        <v>0</v>
      </c>
      <c r="DW264" s="11"/>
      <c r="DX264" s="14"/>
      <c r="DY264" s="12">
        <f t="shared" si="308"/>
        <v>0</v>
      </c>
      <c r="DZ264" s="12"/>
      <c r="EA264" s="12"/>
      <c r="EB264" s="12">
        <f t="shared" si="309"/>
        <v>0</v>
      </c>
      <c r="EC264" s="11"/>
      <c r="ED264" s="14"/>
      <c r="EE264" s="12">
        <f t="shared" si="310"/>
        <v>0</v>
      </c>
      <c r="EF264" s="12"/>
      <c r="EG264" s="12"/>
      <c r="EH264" s="12">
        <f t="shared" si="311"/>
        <v>0</v>
      </c>
      <c r="EI264" s="11"/>
      <c r="EJ264" s="14"/>
      <c r="EK264" s="12">
        <f t="shared" si="312"/>
        <v>0</v>
      </c>
      <c r="EL264" s="12"/>
      <c r="EM264" s="12"/>
      <c r="EN264" s="12">
        <f t="shared" si="313"/>
        <v>0</v>
      </c>
      <c r="EO264" s="11"/>
      <c r="EP264" s="14"/>
      <c r="EQ264" s="12">
        <f t="shared" si="314"/>
        <v>0</v>
      </c>
      <c r="ER264" s="12"/>
      <c r="ES264" s="12"/>
      <c r="ET264" s="12">
        <f t="shared" si="315"/>
        <v>0</v>
      </c>
      <c r="EU264" s="11"/>
      <c r="EV264" s="14"/>
      <c r="EW264" s="12">
        <f t="shared" si="316"/>
        <v>0</v>
      </c>
      <c r="EX264" s="12"/>
      <c r="EY264" s="12"/>
      <c r="EZ264" s="12">
        <f t="shared" si="317"/>
        <v>0</v>
      </c>
      <c r="FA264" s="11"/>
      <c r="FB264" s="14"/>
      <c r="FC264" s="12">
        <f t="shared" si="318"/>
        <v>0</v>
      </c>
      <c r="FD264" s="12"/>
      <c r="FE264" s="12"/>
      <c r="FF264" s="12">
        <f t="shared" si="319"/>
        <v>0</v>
      </c>
      <c r="FG264" s="11"/>
      <c r="FH264" s="14"/>
      <c r="FI264" s="12">
        <f t="shared" si="320"/>
        <v>0</v>
      </c>
      <c r="FJ264" s="12"/>
      <c r="FK264" s="12"/>
      <c r="FL264" s="12">
        <f t="shared" si="321"/>
        <v>0</v>
      </c>
      <c r="FM264" s="11"/>
      <c r="FN264" s="14"/>
      <c r="FO264" s="12">
        <f t="shared" si="322"/>
        <v>0</v>
      </c>
      <c r="FP264" s="12"/>
      <c r="FQ264" s="12"/>
      <c r="FR264" s="12">
        <f t="shared" si="323"/>
        <v>0</v>
      </c>
      <c r="FS264" s="11"/>
      <c r="FT264" s="14"/>
      <c r="FU264" s="12">
        <f t="shared" si="324"/>
        <v>0</v>
      </c>
      <c r="FV264" s="12"/>
      <c r="FW264" s="12"/>
      <c r="FX264" s="12">
        <f t="shared" si="325"/>
        <v>0</v>
      </c>
      <c r="FY264" s="11"/>
      <c r="FZ264" s="14"/>
      <c r="GA264" s="12">
        <f t="shared" si="326"/>
        <v>0</v>
      </c>
      <c r="GB264" s="12"/>
      <c r="GC264" s="12"/>
      <c r="GD264" s="12">
        <f t="shared" si="327"/>
        <v>0</v>
      </c>
      <c r="GE264" s="11">
        <f>[2]Sheet1!$D$3</f>
        <v>0</v>
      </c>
      <c r="GF264" s="12">
        <f t="shared" si="328"/>
        <v>0</v>
      </c>
      <c r="GG264" s="12">
        <f t="shared" si="329"/>
        <v>0</v>
      </c>
      <c r="GH264" s="12">
        <f t="shared" si="330"/>
        <v>0</v>
      </c>
      <c r="GI264" s="12">
        <f t="shared" si="265"/>
        <v>0</v>
      </c>
      <c r="GJ264" s="13">
        <f t="shared" si="266"/>
        <v>0</v>
      </c>
    </row>
    <row r="265" spans="1:192" x14ac:dyDescent="0.25">
      <c r="A265" s="68"/>
      <c r="B265" s="9">
        <f>'[1]البيان الاساسى'!B263</f>
        <v>261</v>
      </c>
      <c r="C265" s="10" t="str">
        <f>VLOOKUP($B265,'[1]البيان الاساسى'!$B$3:$K$561,2,0)</f>
        <v>بيض</v>
      </c>
      <c r="D265" s="10" t="str">
        <f>VLOOKUP($B265,'[1]البيان الاساسى'!$B$3:$K$561,3,0)</f>
        <v>كرتونة 30بيضة</v>
      </c>
      <c r="E265" s="11"/>
      <c r="F265" s="14"/>
      <c r="G265" s="12">
        <f t="shared" si="267"/>
        <v>0</v>
      </c>
      <c r="H265" s="12"/>
      <c r="I265" s="12"/>
      <c r="J265" s="12">
        <f t="shared" si="268"/>
        <v>0</v>
      </c>
      <c r="K265" s="14"/>
      <c r="L265" s="13">
        <f t="shared" si="269"/>
        <v>0</v>
      </c>
      <c r="M265" s="11"/>
      <c r="N265" s="14"/>
      <c r="O265" s="12">
        <f t="shared" si="270"/>
        <v>0</v>
      </c>
      <c r="P265" s="12"/>
      <c r="Q265" s="12"/>
      <c r="R265" s="12">
        <f t="shared" si="271"/>
        <v>0</v>
      </c>
      <c r="S265" s="11"/>
      <c r="T265" s="14"/>
      <c r="U265" s="12">
        <f t="shared" si="272"/>
        <v>0</v>
      </c>
      <c r="V265" s="12"/>
      <c r="W265" s="12"/>
      <c r="X265" s="12">
        <f t="shared" si="273"/>
        <v>0</v>
      </c>
      <c r="Y265" s="11"/>
      <c r="Z265" s="14"/>
      <c r="AA265" s="12">
        <f t="shared" si="274"/>
        <v>0</v>
      </c>
      <c r="AB265" s="12"/>
      <c r="AC265" s="12"/>
      <c r="AD265" s="12">
        <f t="shared" si="275"/>
        <v>0</v>
      </c>
      <c r="AE265" s="11"/>
      <c r="AF265" s="14"/>
      <c r="AG265" s="12">
        <f t="shared" si="276"/>
        <v>0</v>
      </c>
      <c r="AH265" s="12"/>
      <c r="AI265" s="12"/>
      <c r="AJ265" s="12">
        <f t="shared" si="277"/>
        <v>0</v>
      </c>
      <c r="AK265" s="11"/>
      <c r="AL265" s="14"/>
      <c r="AM265" s="12">
        <f t="shared" si="278"/>
        <v>0</v>
      </c>
      <c r="AN265" s="12"/>
      <c r="AO265" s="12"/>
      <c r="AP265" s="12">
        <f t="shared" si="279"/>
        <v>0</v>
      </c>
      <c r="AQ265" s="11"/>
      <c r="AR265" s="14"/>
      <c r="AS265" s="12">
        <f t="shared" si="280"/>
        <v>0</v>
      </c>
      <c r="AT265" s="12"/>
      <c r="AU265" s="12"/>
      <c r="AV265" s="12">
        <f t="shared" si="281"/>
        <v>0</v>
      </c>
      <c r="AW265" s="11"/>
      <c r="AX265" s="14"/>
      <c r="AY265" s="12">
        <f t="shared" si="282"/>
        <v>0</v>
      </c>
      <c r="AZ265" s="12"/>
      <c r="BA265" s="12"/>
      <c r="BB265" s="12">
        <f t="shared" si="283"/>
        <v>0</v>
      </c>
      <c r="BC265" s="11"/>
      <c r="BD265" s="14"/>
      <c r="BE265" s="12">
        <f t="shared" si="284"/>
        <v>0</v>
      </c>
      <c r="BF265" s="12"/>
      <c r="BG265" s="12"/>
      <c r="BH265" s="12">
        <f t="shared" si="285"/>
        <v>0</v>
      </c>
      <c r="BI265" s="11"/>
      <c r="BJ265" s="14"/>
      <c r="BK265" s="12">
        <f t="shared" si="286"/>
        <v>0</v>
      </c>
      <c r="BL265" s="12"/>
      <c r="BM265" s="12"/>
      <c r="BN265" s="12">
        <f t="shared" si="287"/>
        <v>0</v>
      </c>
      <c r="BO265" s="11"/>
      <c r="BP265" s="14"/>
      <c r="BQ265" s="12">
        <f t="shared" si="288"/>
        <v>0</v>
      </c>
      <c r="BR265" s="12"/>
      <c r="BS265" s="12"/>
      <c r="BT265" s="12">
        <f t="shared" si="289"/>
        <v>0</v>
      </c>
      <c r="BU265" s="11"/>
      <c r="BV265" s="14"/>
      <c r="BW265" s="12">
        <f t="shared" si="290"/>
        <v>0</v>
      </c>
      <c r="BX265" s="12"/>
      <c r="BY265" s="12"/>
      <c r="BZ265" s="12">
        <f t="shared" si="291"/>
        <v>0</v>
      </c>
      <c r="CA265" s="11"/>
      <c r="CB265" s="14"/>
      <c r="CC265" s="12">
        <f t="shared" si="292"/>
        <v>0</v>
      </c>
      <c r="CD265" s="12"/>
      <c r="CE265" s="12"/>
      <c r="CF265" s="12">
        <f t="shared" si="293"/>
        <v>0</v>
      </c>
      <c r="CG265" s="11"/>
      <c r="CH265" s="14"/>
      <c r="CI265" s="12">
        <f t="shared" si="294"/>
        <v>0</v>
      </c>
      <c r="CJ265" s="12"/>
      <c r="CK265" s="12"/>
      <c r="CL265" s="12">
        <f t="shared" si="295"/>
        <v>0</v>
      </c>
      <c r="CM265" s="11"/>
      <c r="CN265" s="14"/>
      <c r="CO265" s="12">
        <f t="shared" si="296"/>
        <v>0</v>
      </c>
      <c r="CP265" s="12"/>
      <c r="CQ265" s="12"/>
      <c r="CR265" s="12">
        <f t="shared" si="297"/>
        <v>0</v>
      </c>
      <c r="CS265" s="11"/>
      <c r="CT265" s="14"/>
      <c r="CU265" s="12">
        <f t="shared" si="298"/>
        <v>0</v>
      </c>
      <c r="CV265" s="12"/>
      <c r="CW265" s="12"/>
      <c r="CX265" s="12">
        <f t="shared" si="299"/>
        <v>0</v>
      </c>
      <c r="CY265" s="11"/>
      <c r="CZ265" s="14"/>
      <c r="DA265" s="12">
        <f t="shared" si="300"/>
        <v>0</v>
      </c>
      <c r="DB265" s="12"/>
      <c r="DC265" s="12"/>
      <c r="DD265" s="12">
        <f t="shared" si="301"/>
        <v>0</v>
      </c>
      <c r="DE265" s="11"/>
      <c r="DF265" s="14"/>
      <c r="DG265" s="12">
        <f t="shared" si="302"/>
        <v>0</v>
      </c>
      <c r="DH265" s="12"/>
      <c r="DI265" s="12"/>
      <c r="DJ265" s="12">
        <f t="shared" si="303"/>
        <v>0</v>
      </c>
      <c r="DK265" s="11"/>
      <c r="DL265" s="14"/>
      <c r="DM265" s="12">
        <f t="shared" si="304"/>
        <v>0</v>
      </c>
      <c r="DN265" s="12"/>
      <c r="DO265" s="12"/>
      <c r="DP265" s="12">
        <f t="shared" si="305"/>
        <v>0</v>
      </c>
      <c r="DQ265" s="11"/>
      <c r="DR265" s="14"/>
      <c r="DS265" s="12">
        <f t="shared" si="306"/>
        <v>0</v>
      </c>
      <c r="DT265" s="12"/>
      <c r="DU265" s="12"/>
      <c r="DV265" s="12">
        <f t="shared" si="307"/>
        <v>0</v>
      </c>
      <c r="DW265" s="11"/>
      <c r="DX265" s="14"/>
      <c r="DY265" s="12">
        <f t="shared" si="308"/>
        <v>0</v>
      </c>
      <c r="DZ265" s="12"/>
      <c r="EA265" s="12"/>
      <c r="EB265" s="12">
        <f t="shared" si="309"/>
        <v>0</v>
      </c>
      <c r="EC265" s="11"/>
      <c r="ED265" s="14"/>
      <c r="EE265" s="12">
        <f t="shared" si="310"/>
        <v>0</v>
      </c>
      <c r="EF265" s="12"/>
      <c r="EG265" s="12"/>
      <c r="EH265" s="12">
        <f t="shared" si="311"/>
        <v>0</v>
      </c>
      <c r="EI265" s="11"/>
      <c r="EJ265" s="14"/>
      <c r="EK265" s="12">
        <f t="shared" si="312"/>
        <v>0</v>
      </c>
      <c r="EL265" s="12"/>
      <c r="EM265" s="12"/>
      <c r="EN265" s="12">
        <f t="shared" si="313"/>
        <v>0</v>
      </c>
      <c r="EO265" s="11"/>
      <c r="EP265" s="14"/>
      <c r="EQ265" s="12">
        <f t="shared" si="314"/>
        <v>0</v>
      </c>
      <c r="ER265" s="12"/>
      <c r="ES265" s="12"/>
      <c r="ET265" s="12">
        <f t="shared" si="315"/>
        <v>0</v>
      </c>
      <c r="EU265" s="11"/>
      <c r="EV265" s="14"/>
      <c r="EW265" s="12">
        <f t="shared" si="316"/>
        <v>0</v>
      </c>
      <c r="EX265" s="12"/>
      <c r="EY265" s="12"/>
      <c r="EZ265" s="12">
        <f t="shared" si="317"/>
        <v>0</v>
      </c>
      <c r="FA265" s="11"/>
      <c r="FB265" s="14"/>
      <c r="FC265" s="12">
        <f t="shared" si="318"/>
        <v>0</v>
      </c>
      <c r="FD265" s="12"/>
      <c r="FE265" s="12"/>
      <c r="FF265" s="12">
        <f t="shared" si="319"/>
        <v>0</v>
      </c>
      <c r="FG265" s="11"/>
      <c r="FH265" s="14"/>
      <c r="FI265" s="12">
        <f t="shared" si="320"/>
        <v>0</v>
      </c>
      <c r="FJ265" s="12"/>
      <c r="FK265" s="12"/>
      <c r="FL265" s="12">
        <f t="shared" si="321"/>
        <v>0</v>
      </c>
      <c r="FM265" s="11"/>
      <c r="FN265" s="14"/>
      <c r="FO265" s="12">
        <f t="shared" si="322"/>
        <v>0</v>
      </c>
      <c r="FP265" s="12"/>
      <c r="FQ265" s="12"/>
      <c r="FR265" s="12">
        <f t="shared" si="323"/>
        <v>0</v>
      </c>
      <c r="FS265" s="11"/>
      <c r="FT265" s="14"/>
      <c r="FU265" s="12">
        <f t="shared" si="324"/>
        <v>0</v>
      </c>
      <c r="FV265" s="12"/>
      <c r="FW265" s="12"/>
      <c r="FX265" s="12">
        <f t="shared" si="325"/>
        <v>0</v>
      </c>
      <c r="FY265" s="11"/>
      <c r="FZ265" s="14"/>
      <c r="GA265" s="12">
        <f t="shared" si="326"/>
        <v>0</v>
      </c>
      <c r="GB265" s="12"/>
      <c r="GC265" s="12"/>
      <c r="GD265" s="12">
        <f t="shared" si="327"/>
        <v>0</v>
      </c>
      <c r="GE265" s="11">
        <f>[2]Sheet1!$D$3</f>
        <v>0</v>
      </c>
      <c r="GF265" s="12">
        <f t="shared" si="328"/>
        <v>0</v>
      </c>
      <c r="GG265" s="12">
        <f t="shared" si="329"/>
        <v>0</v>
      </c>
      <c r="GH265" s="12">
        <f t="shared" si="330"/>
        <v>0</v>
      </c>
      <c r="GI265" s="12">
        <f t="shared" si="265"/>
        <v>0</v>
      </c>
      <c r="GJ265" s="13">
        <f t="shared" si="266"/>
        <v>0</v>
      </c>
    </row>
    <row r="266" spans="1:192" x14ac:dyDescent="0.25">
      <c r="A266" s="68"/>
      <c r="B266" s="9">
        <f>'[1]البيان الاساسى'!B264</f>
        <v>262</v>
      </c>
      <c r="C266" s="10" t="str">
        <f>VLOOKUP($B266,'[1]البيان الاساسى'!$B$3:$K$561,2,0)</f>
        <v>جبنة قريش</v>
      </c>
      <c r="D266" s="10" t="str">
        <f>VLOOKUP($B266,'[1]البيان الاساسى'!$B$3:$K$561,3,0)</f>
        <v>كيلو</v>
      </c>
      <c r="E266" s="11"/>
      <c r="F266" s="14"/>
      <c r="G266" s="12">
        <f t="shared" si="267"/>
        <v>0</v>
      </c>
      <c r="H266" s="12"/>
      <c r="I266" s="12"/>
      <c r="J266" s="12">
        <f t="shared" si="268"/>
        <v>0</v>
      </c>
      <c r="K266" s="14"/>
      <c r="L266" s="13">
        <f t="shared" si="269"/>
        <v>0</v>
      </c>
      <c r="M266" s="11"/>
      <c r="N266" s="14"/>
      <c r="O266" s="12">
        <f t="shared" si="270"/>
        <v>0</v>
      </c>
      <c r="P266" s="12"/>
      <c r="Q266" s="12"/>
      <c r="R266" s="12">
        <f t="shared" si="271"/>
        <v>0</v>
      </c>
      <c r="S266" s="11"/>
      <c r="T266" s="14"/>
      <c r="U266" s="12">
        <f t="shared" si="272"/>
        <v>0</v>
      </c>
      <c r="V266" s="12"/>
      <c r="W266" s="12"/>
      <c r="X266" s="12">
        <f t="shared" si="273"/>
        <v>0</v>
      </c>
      <c r="Y266" s="11"/>
      <c r="Z266" s="14"/>
      <c r="AA266" s="12">
        <f t="shared" si="274"/>
        <v>0</v>
      </c>
      <c r="AB266" s="12"/>
      <c r="AC266" s="12"/>
      <c r="AD266" s="12">
        <f t="shared" si="275"/>
        <v>0</v>
      </c>
      <c r="AE266" s="11"/>
      <c r="AF266" s="14"/>
      <c r="AG266" s="12">
        <f t="shared" si="276"/>
        <v>0</v>
      </c>
      <c r="AH266" s="12"/>
      <c r="AI266" s="12"/>
      <c r="AJ266" s="12">
        <f t="shared" si="277"/>
        <v>0</v>
      </c>
      <c r="AK266" s="11"/>
      <c r="AL266" s="14"/>
      <c r="AM266" s="12">
        <f t="shared" si="278"/>
        <v>0</v>
      </c>
      <c r="AN266" s="12"/>
      <c r="AO266" s="12"/>
      <c r="AP266" s="12">
        <f t="shared" si="279"/>
        <v>0</v>
      </c>
      <c r="AQ266" s="11"/>
      <c r="AR266" s="14"/>
      <c r="AS266" s="12">
        <f t="shared" si="280"/>
        <v>0</v>
      </c>
      <c r="AT266" s="12"/>
      <c r="AU266" s="12"/>
      <c r="AV266" s="12">
        <f t="shared" si="281"/>
        <v>0</v>
      </c>
      <c r="AW266" s="11"/>
      <c r="AX266" s="14"/>
      <c r="AY266" s="12">
        <f t="shared" si="282"/>
        <v>0</v>
      </c>
      <c r="AZ266" s="12"/>
      <c r="BA266" s="12"/>
      <c r="BB266" s="12">
        <f t="shared" si="283"/>
        <v>0</v>
      </c>
      <c r="BC266" s="11"/>
      <c r="BD266" s="14"/>
      <c r="BE266" s="12">
        <f t="shared" si="284"/>
        <v>0</v>
      </c>
      <c r="BF266" s="12"/>
      <c r="BG266" s="12"/>
      <c r="BH266" s="12">
        <f t="shared" si="285"/>
        <v>0</v>
      </c>
      <c r="BI266" s="11"/>
      <c r="BJ266" s="14"/>
      <c r="BK266" s="12">
        <f t="shared" si="286"/>
        <v>0</v>
      </c>
      <c r="BL266" s="12"/>
      <c r="BM266" s="12"/>
      <c r="BN266" s="12">
        <f t="shared" si="287"/>
        <v>0</v>
      </c>
      <c r="BO266" s="11"/>
      <c r="BP266" s="14"/>
      <c r="BQ266" s="12">
        <f t="shared" si="288"/>
        <v>0</v>
      </c>
      <c r="BR266" s="12"/>
      <c r="BS266" s="12"/>
      <c r="BT266" s="12">
        <f t="shared" si="289"/>
        <v>0</v>
      </c>
      <c r="BU266" s="11"/>
      <c r="BV266" s="14"/>
      <c r="BW266" s="12">
        <f t="shared" si="290"/>
        <v>0</v>
      </c>
      <c r="BX266" s="12"/>
      <c r="BY266" s="12"/>
      <c r="BZ266" s="12">
        <f t="shared" si="291"/>
        <v>0</v>
      </c>
      <c r="CA266" s="11"/>
      <c r="CB266" s="14"/>
      <c r="CC266" s="12">
        <f t="shared" si="292"/>
        <v>0</v>
      </c>
      <c r="CD266" s="12"/>
      <c r="CE266" s="12"/>
      <c r="CF266" s="12">
        <f t="shared" si="293"/>
        <v>0</v>
      </c>
      <c r="CG266" s="11"/>
      <c r="CH266" s="14"/>
      <c r="CI266" s="12">
        <f t="shared" si="294"/>
        <v>0</v>
      </c>
      <c r="CJ266" s="12"/>
      <c r="CK266" s="12"/>
      <c r="CL266" s="12">
        <f t="shared" si="295"/>
        <v>0</v>
      </c>
      <c r="CM266" s="11"/>
      <c r="CN266" s="14"/>
      <c r="CO266" s="12">
        <f t="shared" si="296"/>
        <v>0</v>
      </c>
      <c r="CP266" s="12"/>
      <c r="CQ266" s="12"/>
      <c r="CR266" s="12">
        <f t="shared" si="297"/>
        <v>0</v>
      </c>
      <c r="CS266" s="11"/>
      <c r="CT266" s="14"/>
      <c r="CU266" s="12">
        <f t="shared" si="298"/>
        <v>0</v>
      </c>
      <c r="CV266" s="12"/>
      <c r="CW266" s="12"/>
      <c r="CX266" s="12">
        <f t="shared" si="299"/>
        <v>0</v>
      </c>
      <c r="CY266" s="11"/>
      <c r="CZ266" s="14"/>
      <c r="DA266" s="12">
        <f t="shared" si="300"/>
        <v>0</v>
      </c>
      <c r="DB266" s="12"/>
      <c r="DC266" s="12"/>
      <c r="DD266" s="12">
        <f t="shared" si="301"/>
        <v>0</v>
      </c>
      <c r="DE266" s="11"/>
      <c r="DF266" s="14"/>
      <c r="DG266" s="12">
        <f t="shared" si="302"/>
        <v>0</v>
      </c>
      <c r="DH266" s="12"/>
      <c r="DI266" s="12"/>
      <c r="DJ266" s="12">
        <f t="shared" si="303"/>
        <v>0</v>
      </c>
      <c r="DK266" s="11"/>
      <c r="DL266" s="14"/>
      <c r="DM266" s="12">
        <f t="shared" si="304"/>
        <v>0</v>
      </c>
      <c r="DN266" s="12"/>
      <c r="DO266" s="12"/>
      <c r="DP266" s="12">
        <f t="shared" si="305"/>
        <v>0</v>
      </c>
      <c r="DQ266" s="11"/>
      <c r="DR266" s="14"/>
      <c r="DS266" s="12">
        <f t="shared" si="306"/>
        <v>0</v>
      </c>
      <c r="DT266" s="12"/>
      <c r="DU266" s="12"/>
      <c r="DV266" s="12">
        <f t="shared" si="307"/>
        <v>0</v>
      </c>
      <c r="DW266" s="11"/>
      <c r="DX266" s="14"/>
      <c r="DY266" s="12">
        <f t="shared" si="308"/>
        <v>0</v>
      </c>
      <c r="DZ266" s="12"/>
      <c r="EA266" s="12"/>
      <c r="EB266" s="12">
        <f t="shared" si="309"/>
        <v>0</v>
      </c>
      <c r="EC266" s="11"/>
      <c r="ED266" s="14"/>
      <c r="EE266" s="12">
        <f t="shared" si="310"/>
        <v>0</v>
      </c>
      <c r="EF266" s="12"/>
      <c r="EG266" s="12"/>
      <c r="EH266" s="12">
        <f t="shared" si="311"/>
        <v>0</v>
      </c>
      <c r="EI266" s="11"/>
      <c r="EJ266" s="14"/>
      <c r="EK266" s="12">
        <f t="shared" si="312"/>
        <v>0</v>
      </c>
      <c r="EL266" s="12"/>
      <c r="EM266" s="12"/>
      <c r="EN266" s="12">
        <f t="shared" si="313"/>
        <v>0</v>
      </c>
      <c r="EO266" s="11"/>
      <c r="EP266" s="14"/>
      <c r="EQ266" s="12">
        <f t="shared" si="314"/>
        <v>0</v>
      </c>
      <c r="ER266" s="12"/>
      <c r="ES266" s="12"/>
      <c r="ET266" s="12">
        <f t="shared" si="315"/>
        <v>0</v>
      </c>
      <c r="EU266" s="11"/>
      <c r="EV266" s="14"/>
      <c r="EW266" s="12">
        <f t="shared" si="316"/>
        <v>0</v>
      </c>
      <c r="EX266" s="12"/>
      <c r="EY266" s="12"/>
      <c r="EZ266" s="12">
        <f t="shared" si="317"/>
        <v>0</v>
      </c>
      <c r="FA266" s="11"/>
      <c r="FB266" s="14"/>
      <c r="FC266" s="12">
        <f t="shared" si="318"/>
        <v>0</v>
      </c>
      <c r="FD266" s="12"/>
      <c r="FE266" s="12"/>
      <c r="FF266" s="12">
        <f t="shared" si="319"/>
        <v>0</v>
      </c>
      <c r="FG266" s="11"/>
      <c r="FH266" s="14"/>
      <c r="FI266" s="12">
        <f t="shared" si="320"/>
        <v>0</v>
      </c>
      <c r="FJ266" s="12"/>
      <c r="FK266" s="12"/>
      <c r="FL266" s="12">
        <f t="shared" si="321"/>
        <v>0</v>
      </c>
      <c r="FM266" s="11"/>
      <c r="FN266" s="14"/>
      <c r="FO266" s="12">
        <f t="shared" si="322"/>
        <v>0</v>
      </c>
      <c r="FP266" s="12"/>
      <c r="FQ266" s="12"/>
      <c r="FR266" s="12">
        <f t="shared" si="323"/>
        <v>0</v>
      </c>
      <c r="FS266" s="11"/>
      <c r="FT266" s="14"/>
      <c r="FU266" s="12">
        <f t="shared" si="324"/>
        <v>0</v>
      </c>
      <c r="FV266" s="12"/>
      <c r="FW266" s="12"/>
      <c r="FX266" s="12">
        <f t="shared" si="325"/>
        <v>0</v>
      </c>
      <c r="FY266" s="11"/>
      <c r="FZ266" s="14"/>
      <c r="GA266" s="12">
        <f t="shared" si="326"/>
        <v>0</v>
      </c>
      <c r="GB266" s="12"/>
      <c r="GC266" s="12"/>
      <c r="GD266" s="12">
        <f t="shared" si="327"/>
        <v>0</v>
      </c>
      <c r="GE266" s="11">
        <f>[2]Sheet1!$D$3</f>
        <v>0</v>
      </c>
      <c r="GF266" s="12">
        <f t="shared" si="328"/>
        <v>0</v>
      </c>
      <c r="GG266" s="12">
        <f t="shared" si="329"/>
        <v>0</v>
      </c>
      <c r="GH266" s="12">
        <f t="shared" si="330"/>
        <v>0</v>
      </c>
      <c r="GI266" s="12">
        <f t="shared" si="265"/>
        <v>0</v>
      </c>
      <c r="GJ266" s="13">
        <f t="shared" si="266"/>
        <v>0</v>
      </c>
    </row>
    <row r="267" spans="1:192" x14ac:dyDescent="0.25">
      <c r="A267" s="68"/>
      <c r="B267" s="9">
        <f>'[1]البيان الاساسى'!B265</f>
        <v>263</v>
      </c>
      <c r="C267" s="10" t="str">
        <f>VLOOKUP($B267,'[1]البيان الاساسى'!$B$3:$K$561,2,0)</f>
        <v>جبنة قديمة</v>
      </c>
      <c r="D267" s="10" t="str">
        <f>VLOOKUP($B267,'[1]البيان الاساسى'!$B$3:$K$561,3,0)</f>
        <v>كيلو</v>
      </c>
      <c r="E267" s="11"/>
      <c r="F267" s="14"/>
      <c r="G267" s="12">
        <f t="shared" si="267"/>
        <v>0</v>
      </c>
      <c r="H267" s="12"/>
      <c r="I267" s="12"/>
      <c r="J267" s="12">
        <f t="shared" si="268"/>
        <v>0</v>
      </c>
      <c r="K267" s="14"/>
      <c r="L267" s="13">
        <f t="shared" si="269"/>
        <v>0</v>
      </c>
      <c r="M267" s="11"/>
      <c r="N267" s="14"/>
      <c r="O267" s="12">
        <f t="shared" si="270"/>
        <v>0</v>
      </c>
      <c r="P267" s="12"/>
      <c r="Q267" s="12"/>
      <c r="R267" s="12">
        <f t="shared" si="271"/>
        <v>0</v>
      </c>
      <c r="S267" s="11"/>
      <c r="T267" s="14"/>
      <c r="U267" s="12">
        <f t="shared" si="272"/>
        <v>0</v>
      </c>
      <c r="V267" s="12"/>
      <c r="W267" s="12"/>
      <c r="X267" s="12">
        <f t="shared" si="273"/>
        <v>0</v>
      </c>
      <c r="Y267" s="11"/>
      <c r="Z267" s="14"/>
      <c r="AA267" s="12">
        <f t="shared" si="274"/>
        <v>0</v>
      </c>
      <c r="AB267" s="12"/>
      <c r="AC267" s="12"/>
      <c r="AD267" s="12">
        <f t="shared" si="275"/>
        <v>0</v>
      </c>
      <c r="AE267" s="11"/>
      <c r="AF267" s="14"/>
      <c r="AG267" s="12">
        <f t="shared" si="276"/>
        <v>0</v>
      </c>
      <c r="AH267" s="12"/>
      <c r="AI267" s="12"/>
      <c r="AJ267" s="12">
        <f t="shared" si="277"/>
        <v>0</v>
      </c>
      <c r="AK267" s="11"/>
      <c r="AL267" s="14"/>
      <c r="AM267" s="12">
        <f t="shared" si="278"/>
        <v>0</v>
      </c>
      <c r="AN267" s="12"/>
      <c r="AO267" s="12"/>
      <c r="AP267" s="12">
        <f t="shared" si="279"/>
        <v>0</v>
      </c>
      <c r="AQ267" s="11"/>
      <c r="AR267" s="14"/>
      <c r="AS267" s="12">
        <f t="shared" si="280"/>
        <v>0</v>
      </c>
      <c r="AT267" s="12"/>
      <c r="AU267" s="12"/>
      <c r="AV267" s="12">
        <f t="shared" si="281"/>
        <v>0</v>
      </c>
      <c r="AW267" s="11"/>
      <c r="AX267" s="14"/>
      <c r="AY267" s="12">
        <f t="shared" si="282"/>
        <v>0</v>
      </c>
      <c r="AZ267" s="12"/>
      <c r="BA267" s="12"/>
      <c r="BB267" s="12">
        <f t="shared" si="283"/>
        <v>0</v>
      </c>
      <c r="BC267" s="11"/>
      <c r="BD267" s="14"/>
      <c r="BE267" s="12">
        <f t="shared" si="284"/>
        <v>0</v>
      </c>
      <c r="BF267" s="12"/>
      <c r="BG267" s="12"/>
      <c r="BH267" s="12">
        <f t="shared" si="285"/>
        <v>0</v>
      </c>
      <c r="BI267" s="11"/>
      <c r="BJ267" s="14"/>
      <c r="BK267" s="12">
        <f t="shared" si="286"/>
        <v>0</v>
      </c>
      <c r="BL267" s="12"/>
      <c r="BM267" s="12"/>
      <c r="BN267" s="12">
        <f t="shared" si="287"/>
        <v>0</v>
      </c>
      <c r="BO267" s="11"/>
      <c r="BP267" s="14"/>
      <c r="BQ267" s="12">
        <f t="shared" si="288"/>
        <v>0</v>
      </c>
      <c r="BR267" s="12"/>
      <c r="BS267" s="12"/>
      <c r="BT267" s="12">
        <f t="shared" si="289"/>
        <v>0</v>
      </c>
      <c r="BU267" s="11"/>
      <c r="BV267" s="14"/>
      <c r="BW267" s="12">
        <f t="shared" si="290"/>
        <v>0</v>
      </c>
      <c r="BX267" s="12"/>
      <c r="BY267" s="12"/>
      <c r="BZ267" s="12">
        <f t="shared" si="291"/>
        <v>0</v>
      </c>
      <c r="CA267" s="11"/>
      <c r="CB267" s="14"/>
      <c r="CC267" s="12">
        <f t="shared" si="292"/>
        <v>0</v>
      </c>
      <c r="CD267" s="12"/>
      <c r="CE267" s="12"/>
      <c r="CF267" s="12">
        <f t="shared" si="293"/>
        <v>0</v>
      </c>
      <c r="CG267" s="11"/>
      <c r="CH267" s="14"/>
      <c r="CI267" s="12">
        <f t="shared" si="294"/>
        <v>0</v>
      </c>
      <c r="CJ267" s="12"/>
      <c r="CK267" s="12"/>
      <c r="CL267" s="12">
        <f t="shared" si="295"/>
        <v>0</v>
      </c>
      <c r="CM267" s="11"/>
      <c r="CN267" s="14"/>
      <c r="CO267" s="12">
        <f t="shared" si="296"/>
        <v>0</v>
      </c>
      <c r="CP267" s="12"/>
      <c r="CQ267" s="12"/>
      <c r="CR267" s="12">
        <f t="shared" si="297"/>
        <v>0</v>
      </c>
      <c r="CS267" s="11"/>
      <c r="CT267" s="14"/>
      <c r="CU267" s="12">
        <f t="shared" si="298"/>
        <v>0</v>
      </c>
      <c r="CV267" s="12"/>
      <c r="CW267" s="12"/>
      <c r="CX267" s="12">
        <f t="shared" si="299"/>
        <v>0</v>
      </c>
      <c r="CY267" s="11"/>
      <c r="CZ267" s="14"/>
      <c r="DA267" s="12">
        <f t="shared" si="300"/>
        <v>0</v>
      </c>
      <c r="DB267" s="12"/>
      <c r="DC267" s="12"/>
      <c r="DD267" s="12">
        <f t="shared" si="301"/>
        <v>0</v>
      </c>
      <c r="DE267" s="11"/>
      <c r="DF267" s="14"/>
      <c r="DG267" s="12">
        <f t="shared" si="302"/>
        <v>0</v>
      </c>
      <c r="DH267" s="12"/>
      <c r="DI267" s="12"/>
      <c r="DJ267" s="12">
        <f t="shared" si="303"/>
        <v>0</v>
      </c>
      <c r="DK267" s="11"/>
      <c r="DL267" s="14"/>
      <c r="DM267" s="12">
        <f t="shared" si="304"/>
        <v>0</v>
      </c>
      <c r="DN267" s="12"/>
      <c r="DO267" s="12"/>
      <c r="DP267" s="12">
        <f t="shared" si="305"/>
        <v>0</v>
      </c>
      <c r="DQ267" s="11"/>
      <c r="DR267" s="14"/>
      <c r="DS267" s="12">
        <f t="shared" si="306"/>
        <v>0</v>
      </c>
      <c r="DT267" s="12"/>
      <c r="DU267" s="12"/>
      <c r="DV267" s="12">
        <f t="shared" si="307"/>
        <v>0</v>
      </c>
      <c r="DW267" s="11"/>
      <c r="DX267" s="14"/>
      <c r="DY267" s="12">
        <f t="shared" si="308"/>
        <v>0</v>
      </c>
      <c r="DZ267" s="12"/>
      <c r="EA267" s="12"/>
      <c r="EB267" s="12">
        <f t="shared" si="309"/>
        <v>0</v>
      </c>
      <c r="EC267" s="11"/>
      <c r="ED267" s="14"/>
      <c r="EE267" s="12">
        <f t="shared" si="310"/>
        <v>0</v>
      </c>
      <c r="EF267" s="12"/>
      <c r="EG267" s="12"/>
      <c r="EH267" s="12">
        <f t="shared" si="311"/>
        <v>0</v>
      </c>
      <c r="EI267" s="11"/>
      <c r="EJ267" s="14"/>
      <c r="EK267" s="12">
        <f t="shared" si="312"/>
        <v>0</v>
      </c>
      <c r="EL267" s="12"/>
      <c r="EM267" s="12"/>
      <c r="EN267" s="12">
        <f t="shared" si="313"/>
        <v>0</v>
      </c>
      <c r="EO267" s="11"/>
      <c r="EP267" s="14"/>
      <c r="EQ267" s="12">
        <f t="shared" si="314"/>
        <v>0</v>
      </c>
      <c r="ER267" s="12"/>
      <c r="ES267" s="12"/>
      <c r="ET267" s="12">
        <f t="shared" si="315"/>
        <v>0</v>
      </c>
      <c r="EU267" s="11"/>
      <c r="EV267" s="14"/>
      <c r="EW267" s="12">
        <f t="shared" si="316"/>
        <v>0</v>
      </c>
      <c r="EX267" s="12"/>
      <c r="EY267" s="12"/>
      <c r="EZ267" s="12">
        <f t="shared" si="317"/>
        <v>0</v>
      </c>
      <c r="FA267" s="11"/>
      <c r="FB267" s="14"/>
      <c r="FC267" s="12">
        <f t="shared" si="318"/>
        <v>0</v>
      </c>
      <c r="FD267" s="12"/>
      <c r="FE267" s="12"/>
      <c r="FF267" s="12">
        <f t="shared" si="319"/>
        <v>0</v>
      </c>
      <c r="FG267" s="11"/>
      <c r="FH267" s="14"/>
      <c r="FI267" s="12">
        <f t="shared" si="320"/>
        <v>0</v>
      </c>
      <c r="FJ267" s="12"/>
      <c r="FK267" s="12"/>
      <c r="FL267" s="12">
        <f t="shared" si="321"/>
        <v>0</v>
      </c>
      <c r="FM267" s="11"/>
      <c r="FN267" s="14"/>
      <c r="FO267" s="12">
        <f t="shared" si="322"/>
        <v>0</v>
      </c>
      <c r="FP267" s="12"/>
      <c r="FQ267" s="12"/>
      <c r="FR267" s="12">
        <f t="shared" si="323"/>
        <v>0</v>
      </c>
      <c r="FS267" s="11"/>
      <c r="FT267" s="14"/>
      <c r="FU267" s="12">
        <f t="shared" si="324"/>
        <v>0</v>
      </c>
      <c r="FV267" s="12"/>
      <c r="FW267" s="12"/>
      <c r="FX267" s="12">
        <f t="shared" si="325"/>
        <v>0</v>
      </c>
      <c r="FY267" s="11"/>
      <c r="FZ267" s="14"/>
      <c r="GA267" s="12">
        <f t="shared" si="326"/>
        <v>0</v>
      </c>
      <c r="GB267" s="12"/>
      <c r="GC267" s="12"/>
      <c r="GD267" s="12">
        <f t="shared" si="327"/>
        <v>0</v>
      </c>
      <c r="GE267" s="11">
        <f>[2]Sheet1!$D$3</f>
        <v>0</v>
      </c>
      <c r="GF267" s="12">
        <f t="shared" si="328"/>
        <v>0</v>
      </c>
      <c r="GG267" s="12">
        <f t="shared" si="329"/>
        <v>0</v>
      </c>
      <c r="GH267" s="12">
        <f t="shared" si="330"/>
        <v>0</v>
      </c>
      <c r="GI267" s="12">
        <f t="shared" si="265"/>
        <v>0</v>
      </c>
      <c r="GJ267" s="13">
        <f t="shared" si="266"/>
        <v>0</v>
      </c>
    </row>
    <row r="268" spans="1:192" x14ac:dyDescent="0.25">
      <c r="A268" s="68"/>
      <c r="B268" s="9">
        <f>'[1]البيان الاساسى'!B266</f>
        <v>264</v>
      </c>
      <c r="C268" s="10" t="str">
        <f>VLOOKUP($B268,'[1]البيان الاساسى'!$B$3:$K$561,2,0)</f>
        <v>مرتة</v>
      </c>
      <c r="D268" s="10" t="str">
        <f>VLOOKUP($B268,'[1]البيان الاساسى'!$B$3:$K$561,3,0)</f>
        <v>كيلو</v>
      </c>
      <c r="E268" s="11"/>
      <c r="F268" s="14"/>
      <c r="G268" s="12">
        <f t="shared" si="267"/>
        <v>0</v>
      </c>
      <c r="H268" s="12"/>
      <c r="I268" s="12"/>
      <c r="J268" s="12">
        <f t="shared" si="268"/>
        <v>0</v>
      </c>
      <c r="K268" s="14"/>
      <c r="L268" s="13">
        <f t="shared" si="269"/>
        <v>0</v>
      </c>
      <c r="M268" s="11"/>
      <c r="N268" s="14"/>
      <c r="O268" s="12">
        <f t="shared" si="270"/>
        <v>0</v>
      </c>
      <c r="P268" s="12"/>
      <c r="Q268" s="12"/>
      <c r="R268" s="12">
        <f t="shared" si="271"/>
        <v>0</v>
      </c>
      <c r="S268" s="11"/>
      <c r="T268" s="14"/>
      <c r="U268" s="12">
        <f t="shared" si="272"/>
        <v>0</v>
      </c>
      <c r="V268" s="12"/>
      <c r="W268" s="12"/>
      <c r="X268" s="12">
        <f t="shared" si="273"/>
        <v>0</v>
      </c>
      <c r="Y268" s="11"/>
      <c r="Z268" s="14"/>
      <c r="AA268" s="12">
        <f t="shared" si="274"/>
        <v>0</v>
      </c>
      <c r="AB268" s="12"/>
      <c r="AC268" s="12"/>
      <c r="AD268" s="12">
        <f t="shared" si="275"/>
        <v>0</v>
      </c>
      <c r="AE268" s="11"/>
      <c r="AF268" s="14"/>
      <c r="AG268" s="12">
        <f t="shared" si="276"/>
        <v>0</v>
      </c>
      <c r="AH268" s="12"/>
      <c r="AI268" s="12"/>
      <c r="AJ268" s="12">
        <f t="shared" si="277"/>
        <v>0</v>
      </c>
      <c r="AK268" s="11"/>
      <c r="AL268" s="14"/>
      <c r="AM268" s="12">
        <f t="shared" si="278"/>
        <v>0</v>
      </c>
      <c r="AN268" s="12"/>
      <c r="AO268" s="12"/>
      <c r="AP268" s="12">
        <f t="shared" si="279"/>
        <v>0</v>
      </c>
      <c r="AQ268" s="11"/>
      <c r="AR268" s="14"/>
      <c r="AS268" s="12">
        <f t="shared" si="280"/>
        <v>0</v>
      </c>
      <c r="AT268" s="12"/>
      <c r="AU268" s="12"/>
      <c r="AV268" s="12">
        <f t="shared" si="281"/>
        <v>0</v>
      </c>
      <c r="AW268" s="11"/>
      <c r="AX268" s="14"/>
      <c r="AY268" s="12">
        <f t="shared" si="282"/>
        <v>0</v>
      </c>
      <c r="AZ268" s="12"/>
      <c r="BA268" s="12"/>
      <c r="BB268" s="12">
        <f t="shared" si="283"/>
        <v>0</v>
      </c>
      <c r="BC268" s="11"/>
      <c r="BD268" s="14"/>
      <c r="BE268" s="12">
        <f t="shared" si="284"/>
        <v>0</v>
      </c>
      <c r="BF268" s="12"/>
      <c r="BG268" s="12"/>
      <c r="BH268" s="12">
        <f t="shared" si="285"/>
        <v>0</v>
      </c>
      <c r="BI268" s="11"/>
      <c r="BJ268" s="14"/>
      <c r="BK268" s="12">
        <f t="shared" si="286"/>
        <v>0</v>
      </c>
      <c r="BL268" s="12"/>
      <c r="BM268" s="12"/>
      <c r="BN268" s="12">
        <f t="shared" si="287"/>
        <v>0</v>
      </c>
      <c r="BO268" s="11"/>
      <c r="BP268" s="14"/>
      <c r="BQ268" s="12">
        <f t="shared" si="288"/>
        <v>0</v>
      </c>
      <c r="BR268" s="12"/>
      <c r="BS268" s="12"/>
      <c r="BT268" s="12">
        <f t="shared" si="289"/>
        <v>0</v>
      </c>
      <c r="BU268" s="11"/>
      <c r="BV268" s="14"/>
      <c r="BW268" s="12">
        <f t="shared" si="290"/>
        <v>0</v>
      </c>
      <c r="BX268" s="12"/>
      <c r="BY268" s="12"/>
      <c r="BZ268" s="12">
        <f t="shared" si="291"/>
        <v>0</v>
      </c>
      <c r="CA268" s="11"/>
      <c r="CB268" s="14"/>
      <c r="CC268" s="12">
        <f t="shared" si="292"/>
        <v>0</v>
      </c>
      <c r="CD268" s="12"/>
      <c r="CE268" s="12"/>
      <c r="CF268" s="12">
        <f t="shared" si="293"/>
        <v>0</v>
      </c>
      <c r="CG268" s="11"/>
      <c r="CH268" s="14"/>
      <c r="CI268" s="12">
        <f t="shared" si="294"/>
        <v>0</v>
      </c>
      <c r="CJ268" s="12"/>
      <c r="CK268" s="12"/>
      <c r="CL268" s="12">
        <f t="shared" si="295"/>
        <v>0</v>
      </c>
      <c r="CM268" s="11"/>
      <c r="CN268" s="14"/>
      <c r="CO268" s="12">
        <f t="shared" si="296"/>
        <v>0</v>
      </c>
      <c r="CP268" s="12"/>
      <c r="CQ268" s="12"/>
      <c r="CR268" s="12">
        <f t="shared" si="297"/>
        <v>0</v>
      </c>
      <c r="CS268" s="11"/>
      <c r="CT268" s="14"/>
      <c r="CU268" s="12">
        <f t="shared" si="298"/>
        <v>0</v>
      </c>
      <c r="CV268" s="12"/>
      <c r="CW268" s="12"/>
      <c r="CX268" s="12">
        <f t="shared" si="299"/>
        <v>0</v>
      </c>
      <c r="CY268" s="11"/>
      <c r="CZ268" s="14"/>
      <c r="DA268" s="12">
        <f t="shared" si="300"/>
        <v>0</v>
      </c>
      <c r="DB268" s="12"/>
      <c r="DC268" s="12"/>
      <c r="DD268" s="12">
        <f t="shared" si="301"/>
        <v>0</v>
      </c>
      <c r="DE268" s="11"/>
      <c r="DF268" s="14"/>
      <c r="DG268" s="12">
        <f t="shared" si="302"/>
        <v>0</v>
      </c>
      <c r="DH268" s="12"/>
      <c r="DI268" s="12"/>
      <c r="DJ268" s="12">
        <f t="shared" si="303"/>
        <v>0</v>
      </c>
      <c r="DK268" s="11"/>
      <c r="DL268" s="14"/>
      <c r="DM268" s="12">
        <f t="shared" si="304"/>
        <v>0</v>
      </c>
      <c r="DN268" s="12"/>
      <c r="DO268" s="12"/>
      <c r="DP268" s="12">
        <f t="shared" si="305"/>
        <v>0</v>
      </c>
      <c r="DQ268" s="11"/>
      <c r="DR268" s="14"/>
      <c r="DS268" s="12">
        <f t="shared" si="306"/>
        <v>0</v>
      </c>
      <c r="DT268" s="12"/>
      <c r="DU268" s="12"/>
      <c r="DV268" s="12">
        <f t="shared" si="307"/>
        <v>0</v>
      </c>
      <c r="DW268" s="11"/>
      <c r="DX268" s="14"/>
      <c r="DY268" s="12">
        <f t="shared" si="308"/>
        <v>0</v>
      </c>
      <c r="DZ268" s="12"/>
      <c r="EA268" s="12"/>
      <c r="EB268" s="12">
        <f t="shared" si="309"/>
        <v>0</v>
      </c>
      <c r="EC268" s="11"/>
      <c r="ED268" s="14"/>
      <c r="EE268" s="12">
        <f t="shared" si="310"/>
        <v>0</v>
      </c>
      <c r="EF268" s="12"/>
      <c r="EG268" s="12"/>
      <c r="EH268" s="12">
        <f t="shared" si="311"/>
        <v>0</v>
      </c>
      <c r="EI268" s="11"/>
      <c r="EJ268" s="14"/>
      <c r="EK268" s="12">
        <f t="shared" si="312"/>
        <v>0</v>
      </c>
      <c r="EL268" s="12"/>
      <c r="EM268" s="12"/>
      <c r="EN268" s="12">
        <f t="shared" si="313"/>
        <v>0</v>
      </c>
      <c r="EO268" s="11"/>
      <c r="EP268" s="14"/>
      <c r="EQ268" s="12">
        <f t="shared" si="314"/>
        <v>0</v>
      </c>
      <c r="ER268" s="12"/>
      <c r="ES268" s="12"/>
      <c r="ET268" s="12">
        <f t="shared" si="315"/>
        <v>0</v>
      </c>
      <c r="EU268" s="11"/>
      <c r="EV268" s="14"/>
      <c r="EW268" s="12">
        <f t="shared" si="316"/>
        <v>0</v>
      </c>
      <c r="EX268" s="12"/>
      <c r="EY268" s="12"/>
      <c r="EZ268" s="12">
        <f t="shared" si="317"/>
        <v>0</v>
      </c>
      <c r="FA268" s="11"/>
      <c r="FB268" s="14"/>
      <c r="FC268" s="12">
        <f t="shared" si="318"/>
        <v>0</v>
      </c>
      <c r="FD268" s="12"/>
      <c r="FE268" s="12"/>
      <c r="FF268" s="12">
        <f t="shared" si="319"/>
        <v>0</v>
      </c>
      <c r="FG268" s="11"/>
      <c r="FH268" s="14"/>
      <c r="FI268" s="12">
        <f t="shared" si="320"/>
        <v>0</v>
      </c>
      <c r="FJ268" s="12"/>
      <c r="FK268" s="12"/>
      <c r="FL268" s="12">
        <f t="shared" si="321"/>
        <v>0</v>
      </c>
      <c r="FM268" s="11"/>
      <c r="FN268" s="14"/>
      <c r="FO268" s="12">
        <f t="shared" si="322"/>
        <v>0</v>
      </c>
      <c r="FP268" s="12"/>
      <c r="FQ268" s="12"/>
      <c r="FR268" s="12">
        <f t="shared" si="323"/>
        <v>0</v>
      </c>
      <c r="FS268" s="11"/>
      <c r="FT268" s="14"/>
      <c r="FU268" s="12">
        <f t="shared" si="324"/>
        <v>0</v>
      </c>
      <c r="FV268" s="12"/>
      <c r="FW268" s="12"/>
      <c r="FX268" s="12">
        <f t="shared" si="325"/>
        <v>0</v>
      </c>
      <c r="FY268" s="11"/>
      <c r="FZ268" s="14"/>
      <c r="GA268" s="12">
        <f t="shared" si="326"/>
        <v>0</v>
      </c>
      <c r="GB268" s="12"/>
      <c r="GC268" s="12"/>
      <c r="GD268" s="12">
        <f t="shared" si="327"/>
        <v>0</v>
      </c>
      <c r="GE268" s="11">
        <f>[2]Sheet1!$D$3</f>
        <v>0</v>
      </c>
      <c r="GF268" s="12">
        <f t="shared" si="328"/>
        <v>0</v>
      </c>
      <c r="GG268" s="12">
        <f t="shared" si="329"/>
        <v>0</v>
      </c>
      <c r="GH268" s="12">
        <f t="shared" si="330"/>
        <v>0</v>
      </c>
      <c r="GI268" s="12">
        <f t="shared" si="265"/>
        <v>0</v>
      </c>
      <c r="GJ268" s="13">
        <f t="shared" si="266"/>
        <v>0</v>
      </c>
    </row>
    <row r="269" spans="1:192" x14ac:dyDescent="0.25">
      <c r="A269" s="68"/>
      <c r="B269" s="9">
        <f>'[1]البيان الاساسى'!B267</f>
        <v>265</v>
      </c>
      <c r="C269" s="10" t="str">
        <f>VLOOKUP($B269,'[1]البيان الاساسى'!$B$3:$K$561,2,0)</f>
        <v>سمنة فلاحى</v>
      </c>
      <c r="D269" s="10" t="str">
        <f>VLOOKUP($B269,'[1]البيان الاساسى'!$B$3:$K$561,3,0)</f>
        <v>كيلو</v>
      </c>
      <c r="E269" s="11"/>
      <c r="F269" s="14"/>
      <c r="G269" s="12">
        <f t="shared" si="267"/>
        <v>0</v>
      </c>
      <c r="H269" s="12"/>
      <c r="I269" s="12"/>
      <c r="J269" s="12">
        <f t="shared" si="268"/>
        <v>0</v>
      </c>
      <c r="K269" s="14"/>
      <c r="L269" s="13">
        <f t="shared" si="269"/>
        <v>0</v>
      </c>
      <c r="M269" s="11"/>
      <c r="N269" s="14"/>
      <c r="O269" s="12">
        <f t="shared" si="270"/>
        <v>0</v>
      </c>
      <c r="P269" s="12"/>
      <c r="Q269" s="12"/>
      <c r="R269" s="12">
        <f t="shared" si="271"/>
        <v>0</v>
      </c>
      <c r="S269" s="11"/>
      <c r="T269" s="14"/>
      <c r="U269" s="12">
        <f t="shared" si="272"/>
        <v>0</v>
      </c>
      <c r="V269" s="12"/>
      <c r="W269" s="12"/>
      <c r="X269" s="12">
        <f t="shared" si="273"/>
        <v>0</v>
      </c>
      <c r="Y269" s="11"/>
      <c r="Z269" s="14"/>
      <c r="AA269" s="12">
        <f t="shared" si="274"/>
        <v>0</v>
      </c>
      <c r="AB269" s="12"/>
      <c r="AC269" s="12"/>
      <c r="AD269" s="12">
        <f t="shared" si="275"/>
        <v>0</v>
      </c>
      <c r="AE269" s="11"/>
      <c r="AF269" s="14"/>
      <c r="AG269" s="12">
        <f t="shared" si="276"/>
        <v>0</v>
      </c>
      <c r="AH269" s="12"/>
      <c r="AI269" s="12"/>
      <c r="AJ269" s="12">
        <f t="shared" si="277"/>
        <v>0</v>
      </c>
      <c r="AK269" s="11"/>
      <c r="AL269" s="14"/>
      <c r="AM269" s="12">
        <f t="shared" si="278"/>
        <v>0</v>
      </c>
      <c r="AN269" s="12"/>
      <c r="AO269" s="12"/>
      <c r="AP269" s="12">
        <f t="shared" si="279"/>
        <v>0</v>
      </c>
      <c r="AQ269" s="11"/>
      <c r="AR269" s="14"/>
      <c r="AS269" s="12">
        <f t="shared" si="280"/>
        <v>0</v>
      </c>
      <c r="AT269" s="12"/>
      <c r="AU269" s="12"/>
      <c r="AV269" s="12">
        <f t="shared" si="281"/>
        <v>0</v>
      </c>
      <c r="AW269" s="11"/>
      <c r="AX269" s="14"/>
      <c r="AY269" s="12">
        <f t="shared" si="282"/>
        <v>0</v>
      </c>
      <c r="AZ269" s="12"/>
      <c r="BA269" s="12"/>
      <c r="BB269" s="12">
        <f t="shared" si="283"/>
        <v>0</v>
      </c>
      <c r="BC269" s="11"/>
      <c r="BD269" s="14"/>
      <c r="BE269" s="12">
        <f t="shared" si="284"/>
        <v>0</v>
      </c>
      <c r="BF269" s="12"/>
      <c r="BG269" s="12"/>
      <c r="BH269" s="12">
        <f t="shared" si="285"/>
        <v>0</v>
      </c>
      <c r="BI269" s="11"/>
      <c r="BJ269" s="14"/>
      <c r="BK269" s="12">
        <f t="shared" si="286"/>
        <v>0</v>
      </c>
      <c r="BL269" s="12"/>
      <c r="BM269" s="12"/>
      <c r="BN269" s="12">
        <f t="shared" si="287"/>
        <v>0</v>
      </c>
      <c r="BO269" s="11"/>
      <c r="BP269" s="14"/>
      <c r="BQ269" s="12">
        <f t="shared" si="288"/>
        <v>0</v>
      </c>
      <c r="BR269" s="12"/>
      <c r="BS269" s="12"/>
      <c r="BT269" s="12">
        <f t="shared" si="289"/>
        <v>0</v>
      </c>
      <c r="BU269" s="11"/>
      <c r="BV269" s="14"/>
      <c r="BW269" s="12">
        <f t="shared" si="290"/>
        <v>0</v>
      </c>
      <c r="BX269" s="12"/>
      <c r="BY269" s="12"/>
      <c r="BZ269" s="12">
        <f t="shared" si="291"/>
        <v>0</v>
      </c>
      <c r="CA269" s="11"/>
      <c r="CB269" s="14"/>
      <c r="CC269" s="12">
        <f t="shared" si="292"/>
        <v>0</v>
      </c>
      <c r="CD269" s="12"/>
      <c r="CE269" s="12"/>
      <c r="CF269" s="12">
        <f t="shared" si="293"/>
        <v>0</v>
      </c>
      <c r="CG269" s="11"/>
      <c r="CH269" s="14"/>
      <c r="CI269" s="12">
        <f t="shared" si="294"/>
        <v>0</v>
      </c>
      <c r="CJ269" s="12"/>
      <c r="CK269" s="12"/>
      <c r="CL269" s="12">
        <f t="shared" si="295"/>
        <v>0</v>
      </c>
      <c r="CM269" s="11"/>
      <c r="CN269" s="14"/>
      <c r="CO269" s="12">
        <f t="shared" si="296"/>
        <v>0</v>
      </c>
      <c r="CP269" s="12"/>
      <c r="CQ269" s="12"/>
      <c r="CR269" s="12">
        <f t="shared" si="297"/>
        <v>0</v>
      </c>
      <c r="CS269" s="11"/>
      <c r="CT269" s="14"/>
      <c r="CU269" s="12">
        <f t="shared" si="298"/>
        <v>0</v>
      </c>
      <c r="CV269" s="12"/>
      <c r="CW269" s="12"/>
      <c r="CX269" s="12">
        <f t="shared" si="299"/>
        <v>0</v>
      </c>
      <c r="CY269" s="11"/>
      <c r="CZ269" s="14"/>
      <c r="DA269" s="12">
        <f t="shared" si="300"/>
        <v>0</v>
      </c>
      <c r="DB269" s="12"/>
      <c r="DC269" s="12"/>
      <c r="DD269" s="12">
        <f t="shared" si="301"/>
        <v>0</v>
      </c>
      <c r="DE269" s="11"/>
      <c r="DF269" s="14"/>
      <c r="DG269" s="12">
        <f t="shared" si="302"/>
        <v>0</v>
      </c>
      <c r="DH269" s="12"/>
      <c r="DI269" s="12"/>
      <c r="DJ269" s="12">
        <f t="shared" si="303"/>
        <v>0</v>
      </c>
      <c r="DK269" s="11"/>
      <c r="DL269" s="14"/>
      <c r="DM269" s="12">
        <f t="shared" si="304"/>
        <v>0</v>
      </c>
      <c r="DN269" s="12"/>
      <c r="DO269" s="12"/>
      <c r="DP269" s="12">
        <f t="shared" si="305"/>
        <v>0</v>
      </c>
      <c r="DQ269" s="11"/>
      <c r="DR269" s="14"/>
      <c r="DS269" s="12">
        <f t="shared" si="306"/>
        <v>0</v>
      </c>
      <c r="DT269" s="12"/>
      <c r="DU269" s="12"/>
      <c r="DV269" s="12">
        <f t="shared" si="307"/>
        <v>0</v>
      </c>
      <c r="DW269" s="11"/>
      <c r="DX269" s="14"/>
      <c r="DY269" s="12">
        <f t="shared" si="308"/>
        <v>0</v>
      </c>
      <c r="DZ269" s="12"/>
      <c r="EA269" s="12"/>
      <c r="EB269" s="12">
        <f t="shared" si="309"/>
        <v>0</v>
      </c>
      <c r="EC269" s="11"/>
      <c r="ED269" s="14"/>
      <c r="EE269" s="12">
        <f t="shared" si="310"/>
        <v>0</v>
      </c>
      <c r="EF269" s="12"/>
      <c r="EG269" s="12"/>
      <c r="EH269" s="12">
        <f t="shared" si="311"/>
        <v>0</v>
      </c>
      <c r="EI269" s="11"/>
      <c r="EJ269" s="14"/>
      <c r="EK269" s="12">
        <f t="shared" si="312"/>
        <v>0</v>
      </c>
      <c r="EL269" s="12"/>
      <c r="EM269" s="12"/>
      <c r="EN269" s="12">
        <f t="shared" si="313"/>
        <v>0</v>
      </c>
      <c r="EO269" s="11"/>
      <c r="EP269" s="14"/>
      <c r="EQ269" s="12">
        <f t="shared" si="314"/>
        <v>0</v>
      </c>
      <c r="ER269" s="12"/>
      <c r="ES269" s="12"/>
      <c r="ET269" s="12">
        <f t="shared" si="315"/>
        <v>0</v>
      </c>
      <c r="EU269" s="11"/>
      <c r="EV269" s="14"/>
      <c r="EW269" s="12">
        <f t="shared" si="316"/>
        <v>0</v>
      </c>
      <c r="EX269" s="12"/>
      <c r="EY269" s="12"/>
      <c r="EZ269" s="12">
        <f t="shared" si="317"/>
        <v>0</v>
      </c>
      <c r="FA269" s="11"/>
      <c r="FB269" s="14"/>
      <c r="FC269" s="12">
        <f t="shared" si="318"/>
        <v>0</v>
      </c>
      <c r="FD269" s="12"/>
      <c r="FE269" s="12"/>
      <c r="FF269" s="12">
        <f t="shared" si="319"/>
        <v>0</v>
      </c>
      <c r="FG269" s="11"/>
      <c r="FH269" s="14"/>
      <c r="FI269" s="12">
        <f t="shared" si="320"/>
        <v>0</v>
      </c>
      <c r="FJ269" s="12"/>
      <c r="FK269" s="12"/>
      <c r="FL269" s="12">
        <f t="shared" si="321"/>
        <v>0</v>
      </c>
      <c r="FM269" s="11"/>
      <c r="FN269" s="14"/>
      <c r="FO269" s="12">
        <f t="shared" si="322"/>
        <v>0</v>
      </c>
      <c r="FP269" s="12"/>
      <c r="FQ269" s="12"/>
      <c r="FR269" s="12">
        <f t="shared" si="323"/>
        <v>0</v>
      </c>
      <c r="FS269" s="11"/>
      <c r="FT269" s="14"/>
      <c r="FU269" s="12">
        <f t="shared" si="324"/>
        <v>0</v>
      </c>
      <c r="FV269" s="12"/>
      <c r="FW269" s="12"/>
      <c r="FX269" s="12">
        <f t="shared" si="325"/>
        <v>0</v>
      </c>
      <c r="FY269" s="11"/>
      <c r="FZ269" s="14"/>
      <c r="GA269" s="12">
        <f t="shared" si="326"/>
        <v>0</v>
      </c>
      <c r="GB269" s="12"/>
      <c r="GC269" s="12"/>
      <c r="GD269" s="12">
        <f t="shared" si="327"/>
        <v>0</v>
      </c>
      <c r="GE269" s="11">
        <f>[2]Sheet1!$D$3</f>
        <v>0</v>
      </c>
      <c r="GF269" s="12">
        <f t="shared" si="328"/>
        <v>0</v>
      </c>
      <c r="GG269" s="12">
        <f t="shared" si="329"/>
        <v>0</v>
      </c>
      <c r="GH269" s="12">
        <f t="shared" si="330"/>
        <v>0</v>
      </c>
      <c r="GI269" s="12">
        <f t="shared" si="265"/>
        <v>0</v>
      </c>
      <c r="GJ269" s="13">
        <f t="shared" si="266"/>
        <v>0</v>
      </c>
    </row>
    <row r="270" spans="1:192" x14ac:dyDescent="0.25">
      <c r="A270" s="68"/>
      <c r="B270" s="9">
        <f>'[1]البيان الاساسى'!B268</f>
        <v>266</v>
      </c>
      <c r="C270" s="10" t="str">
        <f>VLOOKUP($B270,'[1]البيان الاساسى'!$B$3:$K$561,2,0)</f>
        <v>مخلل مشكل</v>
      </c>
      <c r="D270" s="10" t="str">
        <f>VLOOKUP($B270,'[1]البيان الاساسى'!$B$3:$K$561,3,0)</f>
        <v>1 جردل 10 كيلو</v>
      </c>
      <c r="E270" s="11"/>
      <c r="F270" s="17"/>
      <c r="G270" s="12">
        <f t="shared" si="267"/>
        <v>0</v>
      </c>
      <c r="H270" s="12"/>
      <c r="I270" s="12"/>
      <c r="J270" s="12">
        <f t="shared" si="268"/>
        <v>0</v>
      </c>
      <c r="K270" s="17"/>
      <c r="L270" s="13">
        <f t="shared" si="269"/>
        <v>0</v>
      </c>
      <c r="M270" s="11"/>
      <c r="N270" s="17"/>
      <c r="O270" s="12">
        <f t="shared" si="270"/>
        <v>0</v>
      </c>
      <c r="P270" s="12"/>
      <c r="Q270" s="12"/>
      <c r="R270" s="12">
        <f t="shared" si="271"/>
        <v>0</v>
      </c>
      <c r="S270" s="11"/>
      <c r="T270" s="17"/>
      <c r="U270" s="12">
        <f t="shared" si="272"/>
        <v>0</v>
      </c>
      <c r="V270" s="12"/>
      <c r="W270" s="12"/>
      <c r="X270" s="12">
        <f t="shared" si="273"/>
        <v>0</v>
      </c>
      <c r="Y270" s="11"/>
      <c r="Z270" s="17"/>
      <c r="AA270" s="12">
        <f t="shared" si="274"/>
        <v>0</v>
      </c>
      <c r="AB270" s="12"/>
      <c r="AC270" s="12"/>
      <c r="AD270" s="12">
        <f t="shared" si="275"/>
        <v>0</v>
      </c>
      <c r="AE270" s="11"/>
      <c r="AF270" s="17"/>
      <c r="AG270" s="12">
        <f t="shared" si="276"/>
        <v>0</v>
      </c>
      <c r="AH270" s="12"/>
      <c r="AI270" s="12"/>
      <c r="AJ270" s="12">
        <f t="shared" si="277"/>
        <v>0</v>
      </c>
      <c r="AK270" s="11"/>
      <c r="AL270" s="17"/>
      <c r="AM270" s="12">
        <f t="shared" si="278"/>
        <v>0</v>
      </c>
      <c r="AN270" s="12"/>
      <c r="AO270" s="12"/>
      <c r="AP270" s="12">
        <f t="shared" si="279"/>
        <v>0</v>
      </c>
      <c r="AQ270" s="11"/>
      <c r="AR270" s="17"/>
      <c r="AS270" s="12">
        <f t="shared" si="280"/>
        <v>0</v>
      </c>
      <c r="AT270" s="12"/>
      <c r="AU270" s="12"/>
      <c r="AV270" s="12">
        <f t="shared" si="281"/>
        <v>0</v>
      </c>
      <c r="AW270" s="11"/>
      <c r="AX270" s="17"/>
      <c r="AY270" s="12">
        <f t="shared" si="282"/>
        <v>0</v>
      </c>
      <c r="AZ270" s="12"/>
      <c r="BA270" s="12"/>
      <c r="BB270" s="12">
        <f t="shared" si="283"/>
        <v>0</v>
      </c>
      <c r="BC270" s="11"/>
      <c r="BD270" s="17"/>
      <c r="BE270" s="12">
        <f t="shared" si="284"/>
        <v>0</v>
      </c>
      <c r="BF270" s="12"/>
      <c r="BG270" s="12"/>
      <c r="BH270" s="12">
        <f t="shared" si="285"/>
        <v>0</v>
      </c>
      <c r="BI270" s="11"/>
      <c r="BJ270" s="17"/>
      <c r="BK270" s="12">
        <f t="shared" si="286"/>
        <v>0</v>
      </c>
      <c r="BL270" s="12"/>
      <c r="BM270" s="12"/>
      <c r="BN270" s="12">
        <f t="shared" si="287"/>
        <v>0</v>
      </c>
      <c r="BO270" s="11"/>
      <c r="BP270" s="17"/>
      <c r="BQ270" s="12">
        <f t="shared" si="288"/>
        <v>0</v>
      </c>
      <c r="BR270" s="12"/>
      <c r="BS270" s="12"/>
      <c r="BT270" s="12">
        <f t="shared" si="289"/>
        <v>0</v>
      </c>
      <c r="BU270" s="11"/>
      <c r="BV270" s="17"/>
      <c r="BW270" s="12">
        <f t="shared" si="290"/>
        <v>0</v>
      </c>
      <c r="BX270" s="12"/>
      <c r="BY270" s="12"/>
      <c r="BZ270" s="12">
        <f t="shared" si="291"/>
        <v>0</v>
      </c>
      <c r="CA270" s="11"/>
      <c r="CB270" s="17"/>
      <c r="CC270" s="12">
        <f t="shared" si="292"/>
        <v>0</v>
      </c>
      <c r="CD270" s="12"/>
      <c r="CE270" s="12"/>
      <c r="CF270" s="12">
        <f t="shared" si="293"/>
        <v>0</v>
      </c>
      <c r="CG270" s="11"/>
      <c r="CH270" s="17"/>
      <c r="CI270" s="12">
        <f t="shared" si="294"/>
        <v>0</v>
      </c>
      <c r="CJ270" s="12"/>
      <c r="CK270" s="12"/>
      <c r="CL270" s="12">
        <f t="shared" si="295"/>
        <v>0</v>
      </c>
      <c r="CM270" s="11"/>
      <c r="CN270" s="17"/>
      <c r="CO270" s="12">
        <f t="shared" si="296"/>
        <v>0</v>
      </c>
      <c r="CP270" s="12"/>
      <c r="CQ270" s="12"/>
      <c r="CR270" s="12">
        <f t="shared" si="297"/>
        <v>0</v>
      </c>
      <c r="CS270" s="11"/>
      <c r="CT270" s="17"/>
      <c r="CU270" s="12">
        <f t="shared" si="298"/>
        <v>0</v>
      </c>
      <c r="CV270" s="12"/>
      <c r="CW270" s="12"/>
      <c r="CX270" s="12">
        <f t="shared" si="299"/>
        <v>0</v>
      </c>
      <c r="CY270" s="11"/>
      <c r="CZ270" s="17"/>
      <c r="DA270" s="12">
        <f t="shared" si="300"/>
        <v>0</v>
      </c>
      <c r="DB270" s="12"/>
      <c r="DC270" s="12"/>
      <c r="DD270" s="12">
        <f t="shared" si="301"/>
        <v>0</v>
      </c>
      <c r="DE270" s="11"/>
      <c r="DF270" s="17"/>
      <c r="DG270" s="12">
        <f t="shared" si="302"/>
        <v>0</v>
      </c>
      <c r="DH270" s="12"/>
      <c r="DI270" s="12"/>
      <c r="DJ270" s="12">
        <f t="shared" si="303"/>
        <v>0</v>
      </c>
      <c r="DK270" s="11"/>
      <c r="DL270" s="17"/>
      <c r="DM270" s="12">
        <f t="shared" si="304"/>
        <v>0</v>
      </c>
      <c r="DN270" s="12"/>
      <c r="DO270" s="12"/>
      <c r="DP270" s="12">
        <f t="shared" si="305"/>
        <v>0</v>
      </c>
      <c r="DQ270" s="11"/>
      <c r="DR270" s="17"/>
      <c r="DS270" s="12">
        <f t="shared" si="306"/>
        <v>0</v>
      </c>
      <c r="DT270" s="12"/>
      <c r="DU270" s="12"/>
      <c r="DV270" s="12">
        <f t="shared" si="307"/>
        <v>0</v>
      </c>
      <c r="DW270" s="11"/>
      <c r="DX270" s="17"/>
      <c r="DY270" s="12">
        <f t="shared" si="308"/>
        <v>0</v>
      </c>
      <c r="DZ270" s="12"/>
      <c r="EA270" s="12"/>
      <c r="EB270" s="12">
        <f t="shared" si="309"/>
        <v>0</v>
      </c>
      <c r="EC270" s="11"/>
      <c r="ED270" s="17"/>
      <c r="EE270" s="12">
        <f t="shared" si="310"/>
        <v>0</v>
      </c>
      <c r="EF270" s="12"/>
      <c r="EG270" s="12"/>
      <c r="EH270" s="12">
        <f t="shared" si="311"/>
        <v>0</v>
      </c>
      <c r="EI270" s="11"/>
      <c r="EJ270" s="17"/>
      <c r="EK270" s="12">
        <f t="shared" si="312"/>
        <v>0</v>
      </c>
      <c r="EL270" s="12"/>
      <c r="EM270" s="12"/>
      <c r="EN270" s="12">
        <f t="shared" si="313"/>
        <v>0</v>
      </c>
      <c r="EO270" s="11"/>
      <c r="EP270" s="17"/>
      <c r="EQ270" s="12">
        <f t="shared" si="314"/>
        <v>0</v>
      </c>
      <c r="ER270" s="12"/>
      <c r="ES270" s="12"/>
      <c r="ET270" s="12">
        <f t="shared" si="315"/>
        <v>0</v>
      </c>
      <c r="EU270" s="11"/>
      <c r="EV270" s="17"/>
      <c r="EW270" s="12">
        <f t="shared" si="316"/>
        <v>0</v>
      </c>
      <c r="EX270" s="12"/>
      <c r="EY270" s="12"/>
      <c r="EZ270" s="12">
        <f t="shared" si="317"/>
        <v>0</v>
      </c>
      <c r="FA270" s="11"/>
      <c r="FB270" s="17"/>
      <c r="FC270" s="12">
        <f t="shared" si="318"/>
        <v>0</v>
      </c>
      <c r="FD270" s="12"/>
      <c r="FE270" s="12"/>
      <c r="FF270" s="12">
        <f t="shared" si="319"/>
        <v>0</v>
      </c>
      <c r="FG270" s="11"/>
      <c r="FH270" s="17"/>
      <c r="FI270" s="12">
        <f t="shared" si="320"/>
        <v>0</v>
      </c>
      <c r="FJ270" s="12"/>
      <c r="FK270" s="12"/>
      <c r="FL270" s="12">
        <f t="shared" si="321"/>
        <v>0</v>
      </c>
      <c r="FM270" s="11"/>
      <c r="FN270" s="17"/>
      <c r="FO270" s="12">
        <f t="shared" si="322"/>
        <v>0</v>
      </c>
      <c r="FP270" s="12"/>
      <c r="FQ270" s="12"/>
      <c r="FR270" s="12">
        <f t="shared" si="323"/>
        <v>0</v>
      </c>
      <c r="FS270" s="11"/>
      <c r="FT270" s="17"/>
      <c r="FU270" s="12">
        <f t="shared" si="324"/>
        <v>0</v>
      </c>
      <c r="FV270" s="12"/>
      <c r="FW270" s="12"/>
      <c r="FX270" s="12">
        <f t="shared" si="325"/>
        <v>0</v>
      </c>
      <c r="FY270" s="11"/>
      <c r="FZ270" s="17"/>
      <c r="GA270" s="12">
        <f t="shared" si="326"/>
        <v>0</v>
      </c>
      <c r="GB270" s="12"/>
      <c r="GC270" s="12"/>
      <c r="GD270" s="12">
        <f t="shared" si="327"/>
        <v>0</v>
      </c>
      <c r="GE270" s="11">
        <f>[2]Sheet1!$D$3</f>
        <v>0</v>
      </c>
      <c r="GF270" s="12">
        <f t="shared" si="328"/>
        <v>0</v>
      </c>
      <c r="GG270" s="12">
        <f t="shared" si="329"/>
        <v>0</v>
      </c>
      <c r="GH270" s="12">
        <f t="shared" si="330"/>
        <v>0</v>
      </c>
      <c r="GI270" s="12">
        <f t="shared" si="265"/>
        <v>0</v>
      </c>
      <c r="GJ270" s="13">
        <f t="shared" si="266"/>
        <v>0</v>
      </c>
    </row>
    <row r="271" spans="1:192" x14ac:dyDescent="0.25">
      <c r="A271" s="68"/>
      <c r="B271" s="9">
        <f>'[1]البيان الاساسى'!B269</f>
        <v>267</v>
      </c>
      <c r="C271" s="10" t="str">
        <f>VLOOKUP($B271,'[1]البيان الاساسى'!$B$3:$K$561,2,0)</f>
        <v>ليمون معصفر</v>
      </c>
      <c r="D271" s="10" t="str">
        <f>VLOOKUP($B271,'[1]البيان الاساسى'!$B$3:$K$561,3,0)</f>
        <v>2 جردل 5 كيلو</v>
      </c>
      <c r="E271" s="11"/>
      <c r="F271" s="17"/>
      <c r="G271" s="12">
        <f t="shared" si="267"/>
        <v>0</v>
      </c>
      <c r="H271" s="12"/>
      <c r="I271" s="12"/>
      <c r="J271" s="12">
        <f t="shared" si="268"/>
        <v>0</v>
      </c>
      <c r="K271" s="17"/>
      <c r="L271" s="13">
        <f t="shared" si="269"/>
        <v>0</v>
      </c>
      <c r="M271" s="11"/>
      <c r="N271" s="17"/>
      <c r="O271" s="12">
        <f t="shared" si="270"/>
        <v>0</v>
      </c>
      <c r="P271" s="12"/>
      <c r="Q271" s="12"/>
      <c r="R271" s="12">
        <f t="shared" si="271"/>
        <v>0</v>
      </c>
      <c r="S271" s="11"/>
      <c r="T271" s="17"/>
      <c r="U271" s="12">
        <f t="shared" si="272"/>
        <v>0</v>
      </c>
      <c r="V271" s="12"/>
      <c r="W271" s="12"/>
      <c r="X271" s="12">
        <f t="shared" si="273"/>
        <v>0</v>
      </c>
      <c r="Y271" s="11"/>
      <c r="Z271" s="17"/>
      <c r="AA271" s="12">
        <f t="shared" si="274"/>
        <v>0</v>
      </c>
      <c r="AB271" s="12"/>
      <c r="AC271" s="12"/>
      <c r="AD271" s="12">
        <f t="shared" si="275"/>
        <v>0</v>
      </c>
      <c r="AE271" s="11"/>
      <c r="AF271" s="17"/>
      <c r="AG271" s="12">
        <f t="shared" si="276"/>
        <v>0</v>
      </c>
      <c r="AH271" s="12"/>
      <c r="AI271" s="12"/>
      <c r="AJ271" s="12">
        <f t="shared" si="277"/>
        <v>0</v>
      </c>
      <c r="AK271" s="11"/>
      <c r="AL271" s="17"/>
      <c r="AM271" s="12">
        <f t="shared" si="278"/>
        <v>0</v>
      </c>
      <c r="AN271" s="12"/>
      <c r="AO271" s="12"/>
      <c r="AP271" s="12">
        <f t="shared" si="279"/>
        <v>0</v>
      </c>
      <c r="AQ271" s="11"/>
      <c r="AR271" s="17"/>
      <c r="AS271" s="12">
        <f t="shared" si="280"/>
        <v>0</v>
      </c>
      <c r="AT271" s="12"/>
      <c r="AU271" s="12"/>
      <c r="AV271" s="12">
        <f t="shared" si="281"/>
        <v>0</v>
      </c>
      <c r="AW271" s="11"/>
      <c r="AX271" s="17"/>
      <c r="AY271" s="12">
        <f t="shared" si="282"/>
        <v>0</v>
      </c>
      <c r="AZ271" s="12"/>
      <c r="BA271" s="12"/>
      <c r="BB271" s="12">
        <f t="shared" si="283"/>
        <v>0</v>
      </c>
      <c r="BC271" s="11"/>
      <c r="BD271" s="17"/>
      <c r="BE271" s="12">
        <f t="shared" si="284"/>
        <v>0</v>
      </c>
      <c r="BF271" s="12"/>
      <c r="BG271" s="12"/>
      <c r="BH271" s="12">
        <f t="shared" si="285"/>
        <v>0</v>
      </c>
      <c r="BI271" s="11"/>
      <c r="BJ271" s="17"/>
      <c r="BK271" s="12">
        <f t="shared" si="286"/>
        <v>0</v>
      </c>
      <c r="BL271" s="12"/>
      <c r="BM271" s="12"/>
      <c r="BN271" s="12">
        <f t="shared" si="287"/>
        <v>0</v>
      </c>
      <c r="BO271" s="11"/>
      <c r="BP271" s="17"/>
      <c r="BQ271" s="12">
        <f t="shared" si="288"/>
        <v>0</v>
      </c>
      <c r="BR271" s="12"/>
      <c r="BS271" s="12"/>
      <c r="BT271" s="12">
        <f t="shared" si="289"/>
        <v>0</v>
      </c>
      <c r="BU271" s="11"/>
      <c r="BV271" s="17"/>
      <c r="BW271" s="12">
        <f t="shared" si="290"/>
        <v>0</v>
      </c>
      <c r="BX271" s="12"/>
      <c r="BY271" s="12"/>
      <c r="BZ271" s="12">
        <f t="shared" si="291"/>
        <v>0</v>
      </c>
      <c r="CA271" s="11"/>
      <c r="CB271" s="17"/>
      <c r="CC271" s="12">
        <f t="shared" si="292"/>
        <v>0</v>
      </c>
      <c r="CD271" s="12"/>
      <c r="CE271" s="12"/>
      <c r="CF271" s="12">
        <f t="shared" si="293"/>
        <v>0</v>
      </c>
      <c r="CG271" s="11"/>
      <c r="CH271" s="17"/>
      <c r="CI271" s="12">
        <f t="shared" si="294"/>
        <v>0</v>
      </c>
      <c r="CJ271" s="12"/>
      <c r="CK271" s="12"/>
      <c r="CL271" s="12">
        <f t="shared" si="295"/>
        <v>0</v>
      </c>
      <c r="CM271" s="11"/>
      <c r="CN271" s="17"/>
      <c r="CO271" s="12">
        <f t="shared" si="296"/>
        <v>0</v>
      </c>
      <c r="CP271" s="12"/>
      <c r="CQ271" s="12"/>
      <c r="CR271" s="12">
        <f t="shared" si="297"/>
        <v>0</v>
      </c>
      <c r="CS271" s="11"/>
      <c r="CT271" s="17"/>
      <c r="CU271" s="12">
        <f t="shared" si="298"/>
        <v>0</v>
      </c>
      <c r="CV271" s="12"/>
      <c r="CW271" s="12"/>
      <c r="CX271" s="12">
        <f t="shared" si="299"/>
        <v>0</v>
      </c>
      <c r="CY271" s="11"/>
      <c r="CZ271" s="17"/>
      <c r="DA271" s="12">
        <f t="shared" si="300"/>
        <v>0</v>
      </c>
      <c r="DB271" s="12"/>
      <c r="DC271" s="12"/>
      <c r="DD271" s="12">
        <f t="shared" si="301"/>
        <v>0</v>
      </c>
      <c r="DE271" s="11"/>
      <c r="DF271" s="17"/>
      <c r="DG271" s="12">
        <f t="shared" si="302"/>
        <v>0</v>
      </c>
      <c r="DH271" s="12"/>
      <c r="DI271" s="12"/>
      <c r="DJ271" s="12">
        <f t="shared" si="303"/>
        <v>0</v>
      </c>
      <c r="DK271" s="11"/>
      <c r="DL271" s="17"/>
      <c r="DM271" s="12">
        <f t="shared" si="304"/>
        <v>0</v>
      </c>
      <c r="DN271" s="12"/>
      <c r="DO271" s="12"/>
      <c r="DP271" s="12">
        <f t="shared" si="305"/>
        <v>0</v>
      </c>
      <c r="DQ271" s="11"/>
      <c r="DR271" s="17"/>
      <c r="DS271" s="12">
        <f t="shared" si="306"/>
        <v>0</v>
      </c>
      <c r="DT271" s="12"/>
      <c r="DU271" s="12"/>
      <c r="DV271" s="12">
        <f t="shared" si="307"/>
        <v>0</v>
      </c>
      <c r="DW271" s="11"/>
      <c r="DX271" s="17"/>
      <c r="DY271" s="12">
        <f t="shared" si="308"/>
        <v>0</v>
      </c>
      <c r="DZ271" s="12"/>
      <c r="EA271" s="12"/>
      <c r="EB271" s="12">
        <f t="shared" si="309"/>
        <v>0</v>
      </c>
      <c r="EC271" s="11"/>
      <c r="ED271" s="17"/>
      <c r="EE271" s="12">
        <f t="shared" si="310"/>
        <v>0</v>
      </c>
      <c r="EF271" s="12"/>
      <c r="EG271" s="12"/>
      <c r="EH271" s="12">
        <f t="shared" si="311"/>
        <v>0</v>
      </c>
      <c r="EI271" s="11"/>
      <c r="EJ271" s="17"/>
      <c r="EK271" s="12">
        <f t="shared" si="312"/>
        <v>0</v>
      </c>
      <c r="EL271" s="12"/>
      <c r="EM271" s="12"/>
      <c r="EN271" s="12">
        <f t="shared" si="313"/>
        <v>0</v>
      </c>
      <c r="EO271" s="11"/>
      <c r="EP271" s="17"/>
      <c r="EQ271" s="12">
        <f t="shared" si="314"/>
        <v>0</v>
      </c>
      <c r="ER271" s="12"/>
      <c r="ES271" s="12"/>
      <c r="ET271" s="12">
        <f t="shared" si="315"/>
        <v>0</v>
      </c>
      <c r="EU271" s="11"/>
      <c r="EV271" s="17"/>
      <c r="EW271" s="12">
        <f t="shared" si="316"/>
        <v>0</v>
      </c>
      <c r="EX271" s="12"/>
      <c r="EY271" s="12"/>
      <c r="EZ271" s="12">
        <f t="shared" si="317"/>
        <v>0</v>
      </c>
      <c r="FA271" s="11"/>
      <c r="FB271" s="17"/>
      <c r="FC271" s="12">
        <f t="shared" si="318"/>
        <v>0</v>
      </c>
      <c r="FD271" s="12"/>
      <c r="FE271" s="12"/>
      <c r="FF271" s="12">
        <f t="shared" si="319"/>
        <v>0</v>
      </c>
      <c r="FG271" s="11"/>
      <c r="FH271" s="17"/>
      <c r="FI271" s="12">
        <f t="shared" si="320"/>
        <v>0</v>
      </c>
      <c r="FJ271" s="12"/>
      <c r="FK271" s="12"/>
      <c r="FL271" s="12">
        <f t="shared" si="321"/>
        <v>0</v>
      </c>
      <c r="FM271" s="11"/>
      <c r="FN271" s="17"/>
      <c r="FO271" s="12">
        <f t="shared" si="322"/>
        <v>0</v>
      </c>
      <c r="FP271" s="12"/>
      <c r="FQ271" s="12"/>
      <c r="FR271" s="12">
        <f t="shared" si="323"/>
        <v>0</v>
      </c>
      <c r="FS271" s="11"/>
      <c r="FT271" s="17"/>
      <c r="FU271" s="12">
        <f t="shared" si="324"/>
        <v>0</v>
      </c>
      <c r="FV271" s="12"/>
      <c r="FW271" s="12"/>
      <c r="FX271" s="12">
        <f t="shared" si="325"/>
        <v>0</v>
      </c>
      <c r="FY271" s="11"/>
      <c r="FZ271" s="17"/>
      <c r="GA271" s="12">
        <f t="shared" si="326"/>
        <v>0</v>
      </c>
      <c r="GB271" s="12"/>
      <c r="GC271" s="12"/>
      <c r="GD271" s="12">
        <f t="shared" si="327"/>
        <v>0</v>
      </c>
      <c r="GE271" s="11">
        <f>[2]Sheet1!$D$3</f>
        <v>0</v>
      </c>
      <c r="GF271" s="12">
        <f t="shared" si="328"/>
        <v>0</v>
      </c>
      <c r="GG271" s="12">
        <f t="shared" si="329"/>
        <v>0</v>
      </c>
      <c r="GH271" s="12">
        <f t="shared" si="330"/>
        <v>0</v>
      </c>
      <c r="GI271" s="12">
        <f t="shared" si="265"/>
        <v>0</v>
      </c>
      <c r="GJ271" s="13">
        <f t="shared" si="266"/>
        <v>0</v>
      </c>
    </row>
    <row r="272" spans="1:192" x14ac:dyDescent="0.25">
      <c r="A272" s="68"/>
      <c r="B272" s="9">
        <f>'[1]البيان الاساسى'!B270</f>
        <v>268</v>
      </c>
      <c r="C272" s="10" t="str">
        <f>VLOOKUP($B272,'[1]البيان الاساسى'!$B$3:$K$561,2,0)</f>
        <v>لبن سايب</v>
      </c>
      <c r="D272" s="10" t="str">
        <f>VLOOKUP($B272,'[1]البيان الاساسى'!$B$3:$K$561,3,0)</f>
        <v>1 كيلو</v>
      </c>
      <c r="E272" s="11"/>
      <c r="F272" s="15"/>
      <c r="G272" s="12">
        <f t="shared" si="267"/>
        <v>0</v>
      </c>
      <c r="H272" s="12"/>
      <c r="I272" s="12"/>
      <c r="J272" s="12">
        <f t="shared" si="268"/>
        <v>0</v>
      </c>
      <c r="K272" s="15"/>
      <c r="L272" s="13">
        <f t="shared" si="269"/>
        <v>0</v>
      </c>
      <c r="M272" s="11"/>
      <c r="N272" s="15"/>
      <c r="O272" s="12">
        <f t="shared" si="270"/>
        <v>0</v>
      </c>
      <c r="P272" s="12"/>
      <c r="Q272" s="12"/>
      <c r="R272" s="12">
        <f t="shared" si="271"/>
        <v>0</v>
      </c>
      <c r="S272" s="11"/>
      <c r="T272" s="15"/>
      <c r="U272" s="12">
        <f t="shared" si="272"/>
        <v>0</v>
      </c>
      <c r="V272" s="12"/>
      <c r="W272" s="12"/>
      <c r="X272" s="12">
        <f t="shared" si="273"/>
        <v>0</v>
      </c>
      <c r="Y272" s="11"/>
      <c r="Z272" s="15"/>
      <c r="AA272" s="12">
        <f t="shared" si="274"/>
        <v>0</v>
      </c>
      <c r="AB272" s="12"/>
      <c r="AC272" s="12"/>
      <c r="AD272" s="12">
        <f t="shared" si="275"/>
        <v>0</v>
      </c>
      <c r="AE272" s="11"/>
      <c r="AF272" s="15"/>
      <c r="AG272" s="12">
        <f t="shared" si="276"/>
        <v>0</v>
      </c>
      <c r="AH272" s="12"/>
      <c r="AI272" s="12"/>
      <c r="AJ272" s="12">
        <f t="shared" si="277"/>
        <v>0</v>
      </c>
      <c r="AK272" s="11"/>
      <c r="AL272" s="15"/>
      <c r="AM272" s="12">
        <f t="shared" si="278"/>
        <v>0</v>
      </c>
      <c r="AN272" s="12"/>
      <c r="AO272" s="12"/>
      <c r="AP272" s="12">
        <f t="shared" si="279"/>
        <v>0</v>
      </c>
      <c r="AQ272" s="11"/>
      <c r="AR272" s="15"/>
      <c r="AS272" s="12">
        <f t="shared" si="280"/>
        <v>0</v>
      </c>
      <c r="AT272" s="12"/>
      <c r="AU272" s="12"/>
      <c r="AV272" s="12">
        <f t="shared" si="281"/>
        <v>0</v>
      </c>
      <c r="AW272" s="11"/>
      <c r="AX272" s="15"/>
      <c r="AY272" s="12">
        <f t="shared" si="282"/>
        <v>0</v>
      </c>
      <c r="AZ272" s="12"/>
      <c r="BA272" s="12"/>
      <c r="BB272" s="12">
        <f t="shared" si="283"/>
        <v>0</v>
      </c>
      <c r="BC272" s="11"/>
      <c r="BD272" s="15"/>
      <c r="BE272" s="12">
        <f t="shared" si="284"/>
        <v>0</v>
      </c>
      <c r="BF272" s="12"/>
      <c r="BG272" s="12"/>
      <c r="BH272" s="12">
        <f t="shared" si="285"/>
        <v>0</v>
      </c>
      <c r="BI272" s="11"/>
      <c r="BJ272" s="15"/>
      <c r="BK272" s="12">
        <f t="shared" si="286"/>
        <v>0</v>
      </c>
      <c r="BL272" s="12"/>
      <c r="BM272" s="12"/>
      <c r="BN272" s="12">
        <f t="shared" si="287"/>
        <v>0</v>
      </c>
      <c r="BO272" s="11"/>
      <c r="BP272" s="15"/>
      <c r="BQ272" s="12">
        <f t="shared" si="288"/>
        <v>0</v>
      </c>
      <c r="BR272" s="12"/>
      <c r="BS272" s="12"/>
      <c r="BT272" s="12">
        <f t="shared" si="289"/>
        <v>0</v>
      </c>
      <c r="BU272" s="11"/>
      <c r="BV272" s="15"/>
      <c r="BW272" s="12">
        <f t="shared" si="290"/>
        <v>0</v>
      </c>
      <c r="BX272" s="12"/>
      <c r="BY272" s="12"/>
      <c r="BZ272" s="12">
        <f t="shared" si="291"/>
        <v>0</v>
      </c>
      <c r="CA272" s="11"/>
      <c r="CB272" s="15"/>
      <c r="CC272" s="12">
        <f t="shared" si="292"/>
        <v>0</v>
      </c>
      <c r="CD272" s="12"/>
      <c r="CE272" s="12"/>
      <c r="CF272" s="12">
        <f t="shared" si="293"/>
        <v>0</v>
      </c>
      <c r="CG272" s="11"/>
      <c r="CH272" s="15"/>
      <c r="CI272" s="12">
        <f t="shared" si="294"/>
        <v>0</v>
      </c>
      <c r="CJ272" s="12"/>
      <c r="CK272" s="12"/>
      <c r="CL272" s="12">
        <f t="shared" si="295"/>
        <v>0</v>
      </c>
      <c r="CM272" s="11"/>
      <c r="CN272" s="15"/>
      <c r="CO272" s="12">
        <f t="shared" si="296"/>
        <v>0</v>
      </c>
      <c r="CP272" s="12"/>
      <c r="CQ272" s="12"/>
      <c r="CR272" s="12">
        <f t="shared" si="297"/>
        <v>0</v>
      </c>
      <c r="CS272" s="11"/>
      <c r="CT272" s="15"/>
      <c r="CU272" s="12">
        <f t="shared" si="298"/>
        <v>0</v>
      </c>
      <c r="CV272" s="12"/>
      <c r="CW272" s="12"/>
      <c r="CX272" s="12">
        <f t="shared" si="299"/>
        <v>0</v>
      </c>
      <c r="CY272" s="11"/>
      <c r="CZ272" s="15"/>
      <c r="DA272" s="12">
        <f t="shared" si="300"/>
        <v>0</v>
      </c>
      <c r="DB272" s="12"/>
      <c r="DC272" s="12"/>
      <c r="DD272" s="12">
        <f t="shared" si="301"/>
        <v>0</v>
      </c>
      <c r="DE272" s="11"/>
      <c r="DF272" s="15"/>
      <c r="DG272" s="12">
        <f t="shared" si="302"/>
        <v>0</v>
      </c>
      <c r="DH272" s="12"/>
      <c r="DI272" s="12"/>
      <c r="DJ272" s="12">
        <f t="shared" si="303"/>
        <v>0</v>
      </c>
      <c r="DK272" s="11"/>
      <c r="DL272" s="15"/>
      <c r="DM272" s="12">
        <f t="shared" si="304"/>
        <v>0</v>
      </c>
      <c r="DN272" s="12"/>
      <c r="DO272" s="12"/>
      <c r="DP272" s="12">
        <f t="shared" si="305"/>
        <v>0</v>
      </c>
      <c r="DQ272" s="11"/>
      <c r="DR272" s="15"/>
      <c r="DS272" s="12">
        <f t="shared" si="306"/>
        <v>0</v>
      </c>
      <c r="DT272" s="12"/>
      <c r="DU272" s="12"/>
      <c r="DV272" s="12">
        <f t="shared" si="307"/>
        <v>0</v>
      </c>
      <c r="DW272" s="11"/>
      <c r="DX272" s="15"/>
      <c r="DY272" s="12">
        <f t="shared" si="308"/>
        <v>0</v>
      </c>
      <c r="DZ272" s="12"/>
      <c r="EA272" s="12"/>
      <c r="EB272" s="12">
        <f t="shared" si="309"/>
        <v>0</v>
      </c>
      <c r="EC272" s="11"/>
      <c r="ED272" s="15"/>
      <c r="EE272" s="12">
        <f t="shared" si="310"/>
        <v>0</v>
      </c>
      <c r="EF272" s="12"/>
      <c r="EG272" s="12"/>
      <c r="EH272" s="12">
        <f t="shared" si="311"/>
        <v>0</v>
      </c>
      <c r="EI272" s="11"/>
      <c r="EJ272" s="15"/>
      <c r="EK272" s="12">
        <f t="shared" si="312"/>
        <v>0</v>
      </c>
      <c r="EL272" s="12"/>
      <c r="EM272" s="12"/>
      <c r="EN272" s="12">
        <f t="shared" si="313"/>
        <v>0</v>
      </c>
      <c r="EO272" s="11"/>
      <c r="EP272" s="15"/>
      <c r="EQ272" s="12">
        <f t="shared" si="314"/>
        <v>0</v>
      </c>
      <c r="ER272" s="12"/>
      <c r="ES272" s="12"/>
      <c r="ET272" s="12">
        <f t="shared" si="315"/>
        <v>0</v>
      </c>
      <c r="EU272" s="11"/>
      <c r="EV272" s="15"/>
      <c r="EW272" s="12">
        <f t="shared" si="316"/>
        <v>0</v>
      </c>
      <c r="EX272" s="12"/>
      <c r="EY272" s="12"/>
      <c r="EZ272" s="12">
        <f t="shared" si="317"/>
        <v>0</v>
      </c>
      <c r="FA272" s="11"/>
      <c r="FB272" s="15"/>
      <c r="FC272" s="12">
        <f t="shared" si="318"/>
        <v>0</v>
      </c>
      <c r="FD272" s="12"/>
      <c r="FE272" s="12"/>
      <c r="FF272" s="12">
        <f t="shared" si="319"/>
        <v>0</v>
      </c>
      <c r="FG272" s="11"/>
      <c r="FH272" s="15"/>
      <c r="FI272" s="12">
        <f t="shared" si="320"/>
        <v>0</v>
      </c>
      <c r="FJ272" s="12"/>
      <c r="FK272" s="12"/>
      <c r="FL272" s="12">
        <f t="shared" si="321"/>
        <v>0</v>
      </c>
      <c r="FM272" s="11"/>
      <c r="FN272" s="15"/>
      <c r="FO272" s="12">
        <f t="shared" si="322"/>
        <v>0</v>
      </c>
      <c r="FP272" s="12"/>
      <c r="FQ272" s="12"/>
      <c r="FR272" s="12">
        <f t="shared" si="323"/>
        <v>0</v>
      </c>
      <c r="FS272" s="11"/>
      <c r="FT272" s="15"/>
      <c r="FU272" s="12">
        <f t="shared" si="324"/>
        <v>0</v>
      </c>
      <c r="FV272" s="12"/>
      <c r="FW272" s="12"/>
      <c r="FX272" s="12">
        <f t="shared" si="325"/>
        <v>0</v>
      </c>
      <c r="FY272" s="11"/>
      <c r="FZ272" s="15"/>
      <c r="GA272" s="12">
        <f t="shared" si="326"/>
        <v>0</v>
      </c>
      <c r="GB272" s="12"/>
      <c r="GC272" s="12"/>
      <c r="GD272" s="12">
        <f t="shared" si="327"/>
        <v>0</v>
      </c>
      <c r="GE272" s="11">
        <f>[2]Sheet1!$D$3</f>
        <v>0</v>
      </c>
      <c r="GF272" s="12">
        <f t="shared" si="328"/>
        <v>0</v>
      </c>
      <c r="GG272" s="12">
        <f t="shared" si="329"/>
        <v>0</v>
      </c>
      <c r="GH272" s="12">
        <f t="shared" si="330"/>
        <v>0</v>
      </c>
      <c r="GI272" s="12">
        <f t="shared" si="265"/>
        <v>0</v>
      </c>
      <c r="GJ272" s="13">
        <f t="shared" si="266"/>
        <v>0</v>
      </c>
    </row>
    <row r="273" spans="1:192" x14ac:dyDescent="0.25">
      <c r="A273" s="68"/>
      <c r="B273" s="9">
        <f>'[1]البيان الاساسى'!B271</f>
        <v>269</v>
      </c>
      <c r="C273" s="10" t="str">
        <f>VLOOKUP($B273,'[1]البيان الاساسى'!$B$3:$K$561,2,0)</f>
        <v>زبادى</v>
      </c>
      <c r="D273" s="10" t="str">
        <f>VLOOKUP($B273,'[1]البيان الاساسى'!$B$3:$K$561,3,0)</f>
        <v>1 كيلو</v>
      </c>
      <c r="E273" s="11"/>
      <c r="F273" s="15"/>
      <c r="G273" s="12">
        <f t="shared" si="267"/>
        <v>0</v>
      </c>
      <c r="H273" s="12"/>
      <c r="I273" s="12"/>
      <c r="J273" s="12">
        <f t="shared" si="268"/>
        <v>0</v>
      </c>
      <c r="K273" s="15"/>
      <c r="L273" s="13">
        <f t="shared" si="269"/>
        <v>0</v>
      </c>
      <c r="M273" s="11"/>
      <c r="N273" s="15"/>
      <c r="O273" s="12">
        <f t="shared" si="270"/>
        <v>0</v>
      </c>
      <c r="P273" s="12"/>
      <c r="Q273" s="12"/>
      <c r="R273" s="12">
        <f t="shared" si="271"/>
        <v>0</v>
      </c>
      <c r="S273" s="11"/>
      <c r="T273" s="15"/>
      <c r="U273" s="12">
        <f t="shared" si="272"/>
        <v>0</v>
      </c>
      <c r="V273" s="12"/>
      <c r="W273" s="12"/>
      <c r="X273" s="12">
        <f t="shared" si="273"/>
        <v>0</v>
      </c>
      <c r="Y273" s="11"/>
      <c r="Z273" s="15"/>
      <c r="AA273" s="12">
        <f t="shared" si="274"/>
        <v>0</v>
      </c>
      <c r="AB273" s="12"/>
      <c r="AC273" s="12"/>
      <c r="AD273" s="12">
        <f t="shared" si="275"/>
        <v>0</v>
      </c>
      <c r="AE273" s="11"/>
      <c r="AF273" s="15"/>
      <c r="AG273" s="12">
        <f t="shared" si="276"/>
        <v>0</v>
      </c>
      <c r="AH273" s="12"/>
      <c r="AI273" s="12"/>
      <c r="AJ273" s="12">
        <f t="shared" si="277"/>
        <v>0</v>
      </c>
      <c r="AK273" s="11"/>
      <c r="AL273" s="15"/>
      <c r="AM273" s="12">
        <f t="shared" si="278"/>
        <v>0</v>
      </c>
      <c r="AN273" s="12"/>
      <c r="AO273" s="12"/>
      <c r="AP273" s="12">
        <f t="shared" si="279"/>
        <v>0</v>
      </c>
      <c r="AQ273" s="11"/>
      <c r="AR273" s="15"/>
      <c r="AS273" s="12">
        <f t="shared" si="280"/>
        <v>0</v>
      </c>
      <c r="AT273" s="12"/>
      <c r="AU273" s="12"/>
      <c r="AV273" s="12">
        <f t="shared" si="281"/>
        <v>0</v>
      </c>
      <c r="AW273" s="11"/>
      <c r="AX273" s="15"/>
      <c r="AY273" s="12">
        <f t="shared" si="282"/>
        <v>0</v>
      </c>
      <c r="AZ273" s="12"/>
      <c r="BA273" s="12"/>
      <c r="BB273" s="12">
        <f t="shared" si="283"/>
        <v>0</v>
      </c>
      <c r="BC273" s="11"/>
      <c r="BD273" s="15"/>
      <c r="BE273" s="12">
        <f t="shared" si="284"/>
        <v>0</v>
      </c>
      <c r="BF273" s="12"/>
      <c r="BG273" s="12"/>
      <c r="BH273" s="12">
        <f t="shared" si="285"/>
        <v>0</v>
      </c>
      <c r="BI273" s="11"/>
      <c r="BJ273" s="15"/>
      <c r="BK273" s="12">
        <f t="shared" si="286"/>
        <v>0</v>
      </c>
      <c r="BL273" s="12"/>
      <c r="BM273" s="12"/>
      <c r="BN273" s="12">
        <f t="shared" si="287"/>
        <v>0</v>
      </c>
      <c r="BO273" s="11"/>
      <c r="BP273" s="15"/>
      <c r="BQ273" s="12">
        <f t="shared" si="288"/>
        <v>0</v>
      </c>
      <c r="BR273" s="12"/>
      <c r="BS273" s="12"/>
      <c r="BT273" s="12">
        <f t="shared" si="289"/>
        <v>0</v>
      </c>
      <c r="BU273" s="11"/>
      <c r="BV273" s="15"/>
      <c r="BW273" s="12">
        <f t="shared" si="290"/>
        <v>0</v>
      </c>
      <c r="BX273" s="12"/>
      <c r="BY273" s="12"/>
      <c r="BZ273" s="12">
        <f t="shared" si="291"/>
        <v>0</v>
      </c>
      <c r="CA273" s="11"/>
      <c r="CB273" s="15"/>
      <c r="CC273" s="12">
        <f t="shared" si="292"/>
        <v>0</v>
      </c>
      <c r="CD273" s="12"/>
      <c r="CE273" s="12"/>
      <c r="CF273" s="12">
        <f t="shared" si="293"/>
        <v>0</v>
      </c>
      <c r="CG273" s="11"/>
      <c r="CH273" s="15"/>
      <c r="CI273" s="12">
        <f t="shared" si="294"/>
        <v>0</v>
      </c>
      <c r="CJ273" s="12"/>
      <c r="CK273" s="12"/>
      <c r="CL273" s="12">
        <f t="shared" si="295"/>
        <v>0</v>
      </c>
      <c r="CM273" s="11"/>
      <c r="CN273" s="15"/>
      <c r="CO273" s="12">
        <f t="shared" si="296"/>
        <v>0</v>
      </c>
      <c r="CP273" s="12"/>
      <c r="CQ273" s="12"/>
      <c r="CR273" s="12">
        <f t="shared" si="297"/>
        <v>0</v>
      </c>
      <c r="CS273" s="11"/>
      <c r="CT273" s="15"/>
      <c r="CU273" s="12">
        <f t="shared" si="298"/>
        <v>0</v>
      </c>
      <c r="CV273" s="12"/>
      <c r="CW273" s="12"/>
      <c r="CX273" s="12">
        <f t="shared" si="299"/>
        <v>0</v>
      </c>
      <c r="CY273" s="11"/>
      <c r="CZ273" s="15"/>
      <c r="DA273" s="12">
        <f t="shared" si="300"/>
        <v>0</v>
      </c>
      <c r="DB273" s="12"/>
      <c r="DC273" s="12"/>
      <c r="DD273" s="12">
        <f t="shared" si="301"/>
        <v>0</v>
      </c>
      <c r="DE273" s="11"/>
      <c r="DF273" s="15"/>
      <c r="DG273" s="12">
        <f t="shared" si="302"/>
        <v>0</v>
      </c>
      <c r="DH273" s="12"/>
      <c r="DI273" s="12"/>
      <c r="DJ273" s="12">
        <f t="shared" si="303"/>
        <v>0</v>
      </c>
      <c r="DK273" s="11"/>
      <c r="DL273" s="15"/>
      <c r="DM273" s="12">
        <f t="shared" si="304"/>
        <v>0</v>
      </c>
      <c r="DN273" s="12"/>
      <c r="DO273" s="12"/>
      <c r="DP273" s="12">
        <f t="shared" si="305"/>
        <v>0</v>
      </c>
      <c r="DQ273" s="11"/>
      <c r="DR273" s="15"/>
      <c r="DS273" s="12">
        <f t="shared" si="306"/>
        <v>0</v>
      </c>
      <c r="DT273" s="12"/>
      <c r="DU273" s="12"/>
      <c r="DV273" s="12">
        <f t="shared" si="307"/>
        <v>0</v>
      </c>
      <c r="DW273" s="11"/>
      <c r="DX273" s="15"/>
      <c r="DY273" s="12">
        <f t="shared" si="308"/>
        <v>0</v>
      </c>
      <c r="DZ273" s="12"/>
      <c r="EA273" s="12"/>
      <c r="EB273" s="12">
        <f t="shared" si="309"/>
        <v>0</v>
      </c>
      <c r="EC273" s="11"/>
      <c r="ED273" s="15"/>
      <c r="EE273" s="12">
        <f t="shared" si="310"/>
        <v>0</v>
      </c>
      <c r="EF273" s="12"/>
      <c r="EG273" s="12"/>
      <c r="EH273" s="12">
        <f t="shared" si="311"/>
        <v>0</v>
      </c>
      <c r="EI273" s="11"/>
      <c r="EJ273" s="15"/>
      <c r="EK273" s="12">
        <f t="shared" si="312"/>
        <v>0</v>
      </c>
      <c r="EL273" s="12"/>
      <c r="EM273" s="12"/>
      <c r="EN273" s="12">
        <f t="shared" si="313"/>
        <v>0</v>
      </c>
      <c r="EO273" s="11"/>
      <c r="EP273" s="15"/>
      <c r="EQ273" s="12">
        <f t="shared" si="314"/>
        <v>0</v>
      </c>
      <c r="ER273" s="12"/>
      <c r="ES273" s="12"/>
      <c r="ET273" s="12">
        <f t="shared" si="315"/>
        <v>0</v>
      </c>
      <c r="EU273" s="11"/>
      <c r="EV273" s="15"/>
      <c r="EW273" s="12">
        <f t="shared" si="316"/>
        <v>0</v>
      </c>
      <c r="EX273" s="12"/>
      <c r="EY273" s="12"/>
      <c r="EZ273" s="12">
        <f t="shared" si="317"/>
        <v>0</v>
      </c>
      <c r="FA273" s="11"/>
      <c r="FB273" s="15"/>
      <c r="FC273" s="12">
        <f t="shared" si="318"/>
        <v>0</v>
      </c>
      <c r="FD273" s="12"/>
      <c r="FE273" s="12"/>
      <c r="FF273" s="12">
        <f t="shared" si="319"/>
        <v>0</v>
      </c>
      <c r="FG273" s="11"/>
      <c r="FH273" s="15"/>
      <c r="FI273" s="12">
        <f t="shared" si="320"/>
        <v>0</v>
      </c>
      <c r="FJ273" s="12"/>
      <c r="FK273" s="12"/>
      <c r="FL273" s="12">
        <f t="shared" si="321"/>
        <v>0</v>
      </c>
      <c r="FM273" s="11"/>
      <c r="FN273" s="15"/>
      <c r="FO273" s="12">
        <f t="shared" si="322"/>
        <v>0</v>
      </c>
      <c r="FP273" s="12"/>
      <c r="FQ273" s="12"/>
      <c r="FR273" s="12">
        <f t="shared" si="323"/>
        <v>0</v>
      </c>
      <c r="FS273" s="11"/>
      <c r="FT273" s="15"/>
      <c r="FU273" s="12">
        <f t="shared" si="324"/>
        <v>0</v>
      </c>
      <c r="FV273" s="12"/>
      <c r="FW273" s="12"/>
      <c r="FX273" s="12">
        <f t="shared" si="325"/>
        <v>0</v>
      </c>
      <c r="FY273" s="11"/>
      <c r="FZ273" s="15"/>
      <c r="GA273" s="12">
        <f t="shared" si="326"/>
        <v>0</v>
      </c>
      <c r="GB273" s="12"/>
      <c r="GC273" s="12"/>
      <c r="GD273" s="12">
        <f t="shared" si="327"/>
        <v>0</v>
      </c>
      <c r="GE273" s="11">
        <f>[2]Sheet1!$D$3</f>
        <v>0</v>
      </c>
      <c r="GF273" s="12">
        <f t="shared" si="328"/>
        <v>0</v>
      </c>
      <c r="GG273" s="12">
        <f t="shared" si="329"/>
        <v>0</v>
      </c>
      <c r="GH273" s="12">
        <f t="shared" si="330"/>
        <v>0</v>
      </c>
      <c r="GI273" s="12">
        <f t="shared" si="265"/>
        <v>0</v>
      </c>
      <c r="GJ273" s="13">
        <f t="shared" si="266"/>
        <v>0</v>
      </c>
    </row>
    <row r="274" spans="1:192" x14ac:dyDescent="0.25">
      <c r="A274" s="68"/>
      <c r="B274" s="9">
        <f>'[1]البيان الاساسى'!B272</f>
        <v>270</v>
      </c>
      <c r="C274" s="10" t="str">
        <f>VLOOKUP($B274,'[1]البيان الاساسى'!$B$3:$K$561,2,0)</f>
        <v>كريمة لبانى</v>
      </c>
      <c r="D274" s="10" t="str">
        <f>VLOOKUP($B274,'[1]البيان الاساسى'!$B$3:$K$561,3,0)</f>
        <v>1 كيلو</v>
      </c>
      <c r="E274" s="11"/>
      <c r="F274" s="15"/>
      <c r="G274" s="12">
        <f t="shared" si="267"/>
        <v>0</v>
      </c>
      <c r="H274" s="12"/>
      <c r="I274" s="12"/>
      <c r="J274" s="12">
        <f t="shared" si="268"/>
        <v>0</v>
      </c>
      <c r="K274" s="15"/>
      <c r="L274" s="13">
        <f t="shared" si="269"/>
        <v>0</v>
      </c>
      <c r="M274" s="11"/>
      <c r="N274" s="15"/>
      <c r="O274" s="12">
        <f t="shared" si="270"/>
        <v>0</v>
      </c>
      <c r="P274" s="12"/>
      <c r="Q274" s="12"/>
      <c r="R274" s="12">
        <f t="shared" si="271"/>
        <v>0</v>
      </c>
      <c r="S274" s="11"/>
      <c r="T274" s="15"/>
      <c r="U274" s="12">
        <f t="shared" si="272"/>
        <v>0</v>
      </c>
      <c r="V274" s="12"/>
      <c r="W274" s="12"/>
      <c r="X274" s="12">
        <f t="shared" si="273"/>
        <v>0</v>
      </c>
      <c r="Y274" s="11"/>
      <c r="Z274" s="15"/>
      <c r="AA274" s="12">
        <f t="shared" si="274"/>
        <v>0</v>
      </c>
      <c r="AB274" s="12"/>
      <c r="AC274" s="12"/>
      <c r="AD274" s="12">
        <f t="shared" si="275"/>
        <v>0</v>
      </c>
      <c r="AE274" s="11"/>
      <c r="AF274" s="15"/>
      <c r="AG274" s="12">
        <f t="shared" si="276"/>
        <v>0</v>
      </c>
      <c r="AH274" s="12"/>
      <c r="AI274" s="12"/>
      <c r="AJ274" s="12">
        <f t="shared" si="277"/>
        <v>0</v>
      </c>
      <c r="AK274" s="11"/>
      <c r="AL274" s="15"/>
      <c r="AM274" s="12">
        <f t="shared" si="278"/>
        <v>0</v>
      </c>
      <c r="AN274" s="12"/>
      <c r="AO274" s="12"/>
      <c r="AP274" s="12">
        <f t="shared" si="279"/>
        <v>0</v>
      </c>
      <c r="AQ274" s="11"/>
      <c r="AR274" s="15"/>
      <c r="AS274" s="12">
        <f t="shared" si="280"/>
        <v>0</v>
      </c>
      <c r="AT274" s="12"/>
      <c r="AU274" s="12"/>
      <c r="AV274" s="12">
        <f t="shared" si="281"/>
        <v>0</v>
      </c>
      <c r="AW274" s="11"/>
      <c r="AX274" s="15"/>
      <c r="AY274" s="12">
        <f t="shared" si="282"/>
        <v>0</v>
      </c>
      <c r="AZ274" s="12"/>
      <c r="BA274" s="12"/>
      <c r="BB274" s="12">
        <f t="shared" si="283"/>
        <v>0</v>
      </c>
      <c r="BC274" s="11"/>
      <c r="BD274" s="15"/>
      <c r="BE274" s="12">
        <f t="shared" si="284"/>
        <v>0</v>
      </c>
      <c r="BF274" s="12"/>
      <c r="BG274" s="12"/>
      <c r="BH274" s="12">
        <f t="shared" si="285"/>
        <v>0</v>
      </c>
      <c r="BI274" s="11"/>
      <c r="BJ274" s="15"/>
      <c r="BK274" s="12">
        <f t="shared" si="286"/>
        <v>0</v>
      </c>
      <c r="BL274" s="12"/>
      <c r="BM274" s="12"/>
      <c r="BN274" s="12">
        <f t="shared" si="287"/>
        <v>0</v>
      </c>
      <c r="BO274" s="11"/>
      <c r="BP274" s="15"/>
      <c r="BQ274" s="12">
        <f t="shared" si="288"/>
        <v>0</v>
      </c>
      <c r="BR274" s="12"/>
      <c r="BS274" s="12"/>
      <c r="BT274" s="12">
        <f t="shared" si="289"/>
        <v>0</v>
      </c>
      <c r="BU274" s="11"/>
      <c r="BV274" s="15"/>
      <c r="BW274" s="12">
        <f t="shared" si="290"/>
        <v>0</v>
      </c>
      <c r="BX274" s="12"/>
      <c r="BY274" s="12"/>
      <c r="BZ274" s="12">
        <f t="shared" si="291"/>
        <v>0</v>
      </c>
      <c r="CA274" s="11"/>
      <c r="CB274" s="15"/>
      <c r="CC274" s="12">
        <f t="shared" si="292"/>
        <v>0</v>
      </c>
      <c r="CD274" s="12"/>
      <c r="CE274" s="12"/>
      <c r="CF274" s="12">
        <f t="shared" si="293"/>
        <v>0</v>
      </c>
      <c r="CG274" s="11"/>
      <c r="CH274" s="15"/>
      <c r="CI274" s="12">
        <f t="shared" si="294"/>
        <v>0</v>
      </c>
      <c r="CJ274" s="12"/>
      <c r="CK274" s="12"/>
      <c r="CL274" s="12">
        <f t="shared" si="295"/>
        <v>0</v>
      </c>
      <c r="CM274" s="11"/>
      <c r="CN274" s="15"/>
      <c r="CO274" s="12">
        <f t="shared" si="296"/>
        <v>0</v>
      </c>
      <c r="CP274" s="12"/>
      <c r="CQ274" s="12"/>
      <c r="CR274" s="12">
        <f t="shared" si="297"/>
        <v>0</v>
      </c>
      <c r="CS274" s="11"/>
      <c r="CT274" s="15"/>
      <c r="CU274" s="12">
        <f t="shared" si="298"/>
        <v>0</v>
      </c>
      <c r="CV274" s="12"/>
      <c r="CW274" s="12"/>
      <c r="CX274" s="12">
        <f t="shared" si="299"/>
        <v>0</v>
      </c>
      <c r="CY274" s="11"/>
      <c r="CZ274" s="15"/>
      <c r="DA274" s="12">
        <f t="shared" si="300"/>
        <v>0</v>
      </c>
      <c r="DB274" s="12"/>
      <c r="DC274" s="12"/>
      <c r="DD274" s="12">
        <f t="shared" si="301"/>
        <v>0</v>
      </c>
      <c r="DE274" s="11"/>
      <c r="DF274" s="15"/>
      <c r="DG274" s="12">
        <f t="shared" si="302"/>
        <v>0</v>
      </c>
      <c r="DH274" s="12"/>
      <c r="DI274" s="12"/>
      <c r="DJ274" s="12">
        <f t="shared" si="303"/>
        <v>0</v>
      </c>
      <c r="DK274" s="11"/>
      <c r="DL274" s="15"/>
      <c r="DM274" s="12">
        <f t="shared" si="304"/>
        <v>0</v>
      </c>
      <c r="DN274" s="12"/>
      <c r="DO274" s="12"/>
      <c r="DP274" s="12">
        <f t="shared" si="305"/>
        <v>0</v>
      </c>
      <c r="DQ274" s="11"/>
      <c r="DR274" s="15"/>
      <c r="DS274" s="12">
        <f t="shared" si="306"/>
        <v>0</v>
      </c>
      <c r="DT274" s="12"/>
      <c r="DU274" s="12"/>
      <c r="DV274" s="12">
        <f t="shared" si="307"/>
        <v>0</v>
      </c>
      <c r="DW274" s="11"/>
      <c r="DX274" s="15"/>
      <c r="DY274" s="12">
        <f t="shared" si="308"/>
        <v>0</v>
      </c>
      <c r="DZ274" s="12"/>
      <c r="EA274" s="12"/>
      <c r="EB274" s="12">
        <f t="shared" si="309"/>
        <v>0</v>
      </c>
      <c r="EC274" s="11"/>
      <c r="ED274" s="15"/>
      <c r="EE274" s="12">
        <f t="shared" si="310"/>
        <v>0</v>
      </c>
      <c r="EF274" s="12"/>
      <c r="EG274" s="12"/>
      <c r="EH274" s="12">
        <f t="shared" si="311"/>
        <v>0</v>
      </c>
      <c r="EI274" s="11"/>
      <c r="EJ274" s="15"/>
      <c r="EK274" s="12">
        <f t="shared" si="312"/>
        <v>0</v>
      </c>
      <c r="EL274" s="12"/>
      <c r="EM274" s="12"/>
      <c r="EN274" s="12">
        <f t="shared" si="313"/>
        <v>0</v>
      </c>
      <c r="EO274" s="11"/>
      <c r="EP274" s="15"/>
      <c r="EQ274" s="12">
        <f t="shared" si="314"/>
        <v>0</v>
      </c>
      <c r="ER274" s="12"/>
      <c r="ES274" s="12"/>
      <c r="ET274" s="12">
        <f t="shared" si="315"/>
        <v>0</v>
      </c>
      <c r="EU274" s="11"/>
      <c r="EV274" s="15"/>
      <c r="EW274" s="12">
        <f t="shared" si="316"/>
        <v>0</v>
      </c>
      <c r="EX274" s="12"/>
      <c r="EY274" s="12"/>
      <c r="EZ274" s="12">
        <f t="shared" si="317"/>
        <v>0</v>
      </c>
      <c r="FA274" s="11"/>
      <c r="FB274" s="15"/>
      <c r="FC274" s="12">
        <f t="shared" si="318"/>
        <v>0</v>
      </c>
      <c r="FD274" s="12"/>
      <c r="FE274" s="12"/>
      <c r="FF274" s="12">
        <f t="shared" si="319"/>
        <v>0</v>
      </c>
      <c r="FG274" s="11"/>
      <c r="FH274" s="15"/>
      <c r="FI274" s="12">
        <f t="shared" si="320"/>
        <v>0</v>
      </c>
      <c r="FJ274" s="12"/>
      <c r="FK274" s="12"/>
      <c r="FL274" s="12">
        <f t="shared" si="321"/>
        <v>0</v>
      </c>
      <c r="FM274" s="11"/>
      <c r="FN274" s="15"/>
      <c r="FO274" s="12">
        <f t="shared" si="322"/>
        <v>0</v>
      </c>
      <c r="FP274" s="12"/>
      <c r="FQ274" s="12"/>
      <c r="FR274" s="12">
        <f t="shared" si="323"/>
        <v>0</v>
      </c>
      <c r="FS274" s="11"/>
      <c r="FT274" s="15"/>
      <c r="FU274" s="12">
        <f t="shared" si="324"/>
        <v>0</v>
      </c>
      <c r="FV274" s="12"/>
      <c r="FW274" s="12"/>
      <c r="FX274" s="12">
        <f t="shared" si="325"/>
        <v>0</v>
      </c>
      <c r="FY274" s="11"/>
      <c r="FZ274" s="15"/>
      <c r="GA274" s="12">
        <f t="shared" si="326"/>
        <v>0</v>
      </c>
      <c r="GB274" s="12"/>
      <c r="GC274" s="12"/>
      <c r="GD274" s="12">
        <f t="shared" si="327"/>
        <v>0</v>
      </c>
      <c r="GE274" s="11">
        <f>[2]Sheet1!$D$3</f>
        <v>0</v>
      </c>
      <c r="GF274" s="12">
        <f t="shared" si="328"/>
        <v>0</v>
      </c>
      <c r="GG274" s="12">
        <f t="shared" si="329"/>
        <v>0</v>
      </c>
      <c r="GH274" s="12">
        <f t="shared" si="330"/>
        <v>0</v>
      </c>
      <c r="GI274" s="12">
        <f t="shared" si="265"/>
        <v>0</v>
      </c>
      <c r="GJ274" s="13">
        <f t="shared" si="266"/>
        <v>0</v>
      </c>
    </row>
    <row r="275" spans="1:192" x14ac:dyDescent="0.25">
      <c r="A275" s="68"/>
      <c r="B275" s="9">
        <f>'[1]البيان الاساسى'!B273</f>
        <v>271</v>
      </c>
      <c r="C275" s="10" t="str">
        <f>VLOOKUP($B275,'[1]البيان الاساسى'!$B$3:$K$561,2,0)</f>
        <v>قشطة</v>
      </c>
      <c r="D275" s="10" t="str">
        <f>VLOOKUP($B275,'[1]البيان الاساسى'!$B$3:$K$561,3,0)</f>
        <v>كيلو 1</v>
      </c>
      <c r="E275" s="11"/>
      <c r="F275" s="15"/>
      <c r="G275" s="12">
        <f t="shared" si="267"/>
        <v>0</v>
      </c>
      <c r="H275" s="12"/>
      <c r="I275" s="12"/>
      <c r="J275" s="12">
        <f t="shared" si="268"/>
        <v>0</v>
      </c>
      <c r="K275" s="15"/>
      <c r="L275" s="13">
        <f t="shared" si="269"/>
        <v>0</v>
      </c>
      <c r="M275" s="11"/>
      <c r="N275" s="15"/>
      <c r="O275" s="12">
        <f t="shared" si="270"/>
        <v>0</v>
      </c>
      <c r="P275" s="12"/>
      <c r="Q275" s="12"/>
      <c r="R275" s="12">
        <f t="shared" si="271"/>
        <v>0</v>
      </c>
      <c r="S275" s="11"/>
      <c r="T275" s="15"/>
      <c r="U275" s="12">
        <f t="shared" si="272"/>
        <v>0</v>
      </c>
      <c r="V275" s="12"/>
      <c r="W275" s="12"/>
      <c r="X275" s="12">
        <f t="shared" si="273"/>
        <v>0</v>
      </c>
      <c r="Y275" s="11"/>
      <c r="Z275" s="15"/>
      <c r="AA275" s="12">
        <f t="shared" si="274"/>
        <v>0</v>
      </c>
      <c r="AB275" s="12"/>
      <c r="AC275" s="12"/>
      <c r="AD275" s="12">
        <f t="shared" si="275"/>
        <v>0</v>
      </c>
      <c r="AE275" s="11"/>
      <c r="AF275" s="15"/>
      <c r="AG275" s="12">
        <f t="shared" si="276"/>
        <v>0</v>
      </c>
      <c r="AH275" s="12"/>
      <c r="AI275" s="12"/>
      <c r="AJ275" s="12">
        <f t="shared" si="277"/>
        <v>0</v>
      </c>
      <c r="AK275" s="11"/>
      <c r="AL275" s="15"/>
      <c r="AM275" s="12">
        <f t="shared" si="278"/>
        <v>0</v>
      </c>
      <c r="AN275" s="12"/>
      <c r="AO275" s="12"/>
      <c r="AP275" s="12">
        <f t="shared" si="279"/>
        <v>0</v>
      </c>
      <c r="AQ275" s="11"/>
      <c r="AR275" s="15"/>
      <c r="AS275" s="12">
        <f t="shared" si="280"/>
        <v>0</v>
      </c>
      <c r="AT275" s="12"/>
      <c r="AU275" s="12"/>
      <c r="AV275" s="12">
        <f t="shared" si="281"/>
        <v>0</v>
      </c>
      <c r="AW275" s="11"/>
      <c r="AX275" s="15"/>
      <c r="AY275" s="12">
        <f t="shared" si="282"/>
        <v>0</v>
      </c>
      <c r="AZ275" s="12"/>
      <c r="BA275" s="12"/>
      <c r="BB275" s="12">
        <f t="shared" si="283"/>
        <v>0</v>
      </c>
      <c r="BC275" s="11"/>
      <c r="BD275" s="15"/>
      <c r="BE275" s="12">
        <f t="shared" si="284"/>
        <v>0</v>
      </c>
      <c r="BF275" s="12"/>
      <c r="BG275" s="12"/>
      <c r="BH275" s="12">
        <f t="shared" si="285"/>
        <v>0</v>
      </c>
      <c r="BI275" s="11"/>
      <c r="BJ275" s="15"/>
      <c r="BK275" s="12">
        <f t="shared" si="286"/>
        <v>0</v>
      </c>
      <c r="BL275" s="12"/>
      <c r="BM275" s="12"/>
      <c r="BN275" s="12">
        <f t="shared" si="287"/>
        <v>0</v>
      </c>
      <c r="BO275" s="11"/>
      <c r="BP275" s="15"/>
      <c r="BQ275" s="12">
        <f t="shared" si="288"/>
        <v>0</v>
      </c>
      <c r="BR275" s="12"/>
      <c r="BS275" s="12"/>
      <c r="BT275" s="12">
        <f t="shared" si="289"/>
        <v>0</v>
      </c>
      <c r="BU275" s="11"/>
      <c r="BV275" s="15"/>
      <c r="BW275" s="12">
        <f t="shared" si="290"/>
        <v>0</v>
      </c>
      <c r="BX275" s="12"/>
      <c r="BY275" s="12"/>
      <c r="BZ275" s="12">
        <f t="shared" si="291"/>
        <v>0</v>
      </c>
      <c r="CA275" s="11"/>
      <c r="CB275" s="15"/>
      <c r="CC275" s="12">
        <f t="shared" si="292"/>
        <v>0</v>
      </c>
      <c r="CD275" s="12"/>
      <c r="CE275" s="12"/>
      <c r="CF275" s="12">
        <f t="shared" si="293"/>
        <v>0</v>
      </c>
      <c r="CG275" s="11"/>
      <c r="CH275" s="15"/>
      <c r="CI275" s="12">
        <f t="shared" si="294"/>
        <v>0</v>
      </c>
      <c r="CJ275" s="12"/>
      <c r="CK275" s="12"/>
      <c r="CL275" s="12">
        <f t="shared" si="295"/>
        <v>0</v>
      </c>
      <c r="CM275" s="11"/>
      <c r="CN275" s="15"/>
      <c r="CO275" s="12">
        <f t="shared" si="296"/>
        <v>0</v>
      </c>
      <c r="CP275" s="12"/>
      <c r="CQ275" s="12"/>
      <c r="CR275" s="12">
        <f t="shared" si="297"/>
        <v>0</v>
      </c>
      <c r="CS275" s="11"/>
      <c r="CT275" s="15"/>
      <c r="CU275" s="12">
        <f t="shared" si="298"/>
        <v>0</v>
      </c>
      <c r="CV275" s="12"/>
      <c r="CW275" s="12"/>
      <c r="CX275" s="12">
        <f t="shared" si="299"/>
        <v>0</v>
      </c>
      <c r="CY275" s="11"/>
      <c r="CZ275" s="15"/>
      <c r="DA275" s="12">
        <f t="shared" si="300"/>
        <v>0</v>
      </c>
      <c r="DB275" s="12"/>
      <c r="DC275" s="12"/>
      <c r="DD275" s="12">
        <f t="shared" si="301"/>
        <v>0</v>
      </c>
      <c r="DE275" s="11"/>
      <c r="DF275" s="15"/>
      <c r="DG275" s="12">
        <f t="shared" si="302"/>
        <v>0</v>
      </c>
      <c r="DH275" s="12"/>
      <c r="DI275" s="12"/>
      <c r="DJ275" s="12">
        <f t="shared" si="303"/>
        <v>0</v>
      </c>
      <c r="DK275" s="11"/>
      <c r="DL275" s="15"/>
      <c r="DM275" s="12">
        <f t="shared" si="304"/>
        <v>0</v>
      </c>
      <c r="DN275" s="12"/>
      <c r="DO275" s="12"/>
      <c r="DP275" s="12">
        <f t="shared" si="305"/>
        <v>0</v>
      </c>
      <c r="DQ275" s="11"/>
      <c r="DR275" s="15"/>
      <c r="DS275" s="12">
        <f t="shared" si="306"/>
        <v>0</v>
      </c>
      <c r="DT275" s="12"/>
      <c r="DU275" s="12"/>
      <c r="DV275" s="12">
        <f t="shared" si="307"/>
        <v>0</v>
      </c>
      <c r="DW275" s="11"/>
      <c r="DX275" s="15"/>
      <c r="DY275" s="12">
        <f t="shared" si="308"/>
        <v>0</v>
      </c>
      <c r="DZ275" s="12"/>
      <c r="EA275" s="12"/>
      <c r="EB275" s="12">
        <f t="shared" si="309"/>
        <v>0</v>
      </c>
      <c r="EC275" s="11"/>
      <c r="ED275" s="15"/>
      <c r="EE275" s="12">
        <f t="shared" si="310"/>
        <v>0</v>
      </c>
      <c r="EF275" s="12"/>
      <c r="EG275" s="12"/>
      <c r="EH275" s="12">
        <f t="shared" si="311"/>
        <v>0</v>
      </c>
      <c r="EI275" s="11"/>
      <c r="EJ275" s="15"/>
      <c r="EK275" s="12">
        <f t="shared" si="312"/>
        <v>0</v>
      </c>
      <c r="EL275" s="12"/>
      <c r="EM275" s="12"/>
      <c r="EN275" s="12">
        <f t="shared" si="313"/>
        <v>0</v>
      </c>
      <c r="EO275" s="11"/>
      <c r="EP275" s="15"/>
      <c r="EQ275" s="12">
        <f t="shared" si="314"/>
        <v>0</v>
      </c>
      <c r="ER275" s="12"/>
      <c r="ES275" s="12"/>
      <c r="ET275" s="12">
        <f t="shared" si="315"/>
        <v>0</v>
      </c>
      <c r="EU275" s="11"/>
      <c r="EV275" s="15"/>
      <c r="EW275" s="12">
        <f t="shared" si="316"/>
        <v>0</v>
      </c>
      <c r="EX275" s="12"/>
      <c r="EY275" s="12"/>
      <c r="EZ275" s="12">
        <f t="shared" si="317"/>
        <v>0</v>
      </c>
      <c r="FA275" s="11"/>
      <c r="FB275" s="15"/>
      <c r="FC275" s="12">
        <f t="shared" si="318"/>
        <v>0</v>
      </c>
      <c r="FD275" s="12"/>
      <c r="FE275" s="12"/>
      <c r="FF275" s="12">
        <f t="shared" si="319"/>
        <v>0</v>
      </c>
      <c r="FG275" s="11"/>
      <c r="FH275" s="15"/>
      <c r="FI275" s="12">
        <f t="shared" si="320"/>
        <v>0</v>
      </c>
      <c r="FJ275" s="12"/>
      <c r="FK275" s="12"/>
      <c r="FL275" s="12">
        <f t="shared" si="321"/>
        <v>0</v>
      </c>
      <c r="FM275" s="11"/>
      <c r="FN275" s="15"/>
      <c r="FO275" s="12">
        <f t="shared" si="322"/>
        <v>0</v>
      </c>
      <c r="FP275" s="12"/>
      <c r="FQ275" s="12"/>
      <c r="FR275" s="12">
        <f t="shared" si="323"/>
        <v>0</v>
      </c>
      <c r="FS275" s="11"/>
      <c r="FT275" s="15"/>
      <c r="FU275" s="12">
        <f t="shared" si="324"/>
        <v>0</v>
      </c>
      <c r="FV275" s="12"/>
      <c r="FW275" s="12"/>
      <c r="FX275" s="12">
        <f t="shared" si="325"/>
        <v>0</v>
      </c>
      <c r="FY275" s="11"/>
      <c r="FZ275" s="15"/>
      <c r="GA275" s="12">
        <f t="shared" si="326"/>
        <v>0</v>
      </c>
      <c r="GB275" s="12"/>
      <c r="GC275" s="12"/>
      <c r="GD275" s="12">
        <f t="shared" si="327"/>
        <v>0</v>
      </c>
      <c r="GE275" s="11">
        <f>[2]Sheet1!$D$3</f>
        <v>0</v>
      </c>
      <c r="GF275" s="12">
        <f t="shared" si="328"/>
        <v>0</v>
      </c>
      <c r="GG275" s="12">
        <f t="shared" si="329"/>
        <v>0</v>
      </c>
      <c r="GH275" s="12">
        <f t="shared" si="330"/>
        <v>0</v>
      </c>
      <c r="GI275" s="12">
        <f t="shared" si="265"/>
        <v>0</v>
      </c>
      <c r="GJ275" s="13">
        <f t="shared" si="266"/>
        <v>0</v>
      </c>
    </row>
    <row r="276" spans="1:192" x14ac:dyDescent="0.25">
      <c r="A276" s="68"/>
      <c r="B276" s="9">
        <f>'[1]البيان الاساسى'!B274</f>
        <v>272</v>
      </c>
      <c r="C276" s="10" t="str">
        <f>VLOOKUP($B276,'[1]البيان الاساسى'!$B$3:$K$561,2,0)</f>
        <v>كريمة لبانى جركن 4لتر</v>
      </c>
      <c r="D276" s="10" t="str">
        <f>VLOOKUP($B276,'[1]البيان الاساسى'!$B$3:$K$561,3,0)</f>
        <v>جركن</v>
      </c>
      <c r="E276" s="11"/>
      <c r="F276" s="14"/>
      <c r="G276" s="12">
        <f t="shared" si="267"/>
        <v>0</v>
      </c>
      <c r="H276" s="12"/>
      <c r="I276" s="12"/>
      <c r="J276" s="12">
        <f t="shared" si="268"/>
        <v>0</v>
      </c>
      <c r="K276" s="14"/>
      <c r="L276" s="13">
        <f t="shared" si="269"/>
        <v>0</v>
      </c>
      <c r="M276" s="11"/>
      <c r="N276" s="14"/>
      <c r="O276" s="12">
        <f t="shared" si="270"/>
        <v>0</v>
      </c>
      <c r="P276" s="12"/>
      <c r="Q276" s="12"/>
      <c r="R276" s="12">
        <f t="shared" si="271"/>
        <v>0</v>
      </c>
      <c r="S276" s="11"/>
      <c r="T276" s="14"/>
      <c r="U276" s="12">
        <f t="shared" si="272"/>
        <v>0</v>
      </c>
      <c r="V276" s="12"/>
      <c r="W276" s="12"/>
      <c r="X276" s="12">
        <f t="shared" si="273"/>
        <v>0</v>
      </c>
      <c r="Y276" s="11"/>
      <c r="Z276" s="14"/>
      <c r="AA276" s="12">
        <f t="shared" si="274"/>
        <v>0</v>
      </c>
      <c r="AB276" s="12"/>
      <c r="AC276" s="12"/>
      <c r="AD276" s="12">
        <f t="shared" si="275"/>
        <v>0</v>
      </c>
      <c r="AE276" s="11"/>
      <c r="AF276" s="14"/>
      <c r="AG276" s="12">
        <f t="shared" si="276"/>
        <v>0</v>
      </c>
      <c r="AH276" s="12"/>
      <c r="AI276" s="12"/>
      <c r="AJ276" s="12">
        <f t="shared" si="277"/>
        <v>0</v>
      </c>
      <c r="AK276" s="11"/>
      <c r="AL276" s="14"/>
      <c r="AM276" s="12">
        <f t="shared" si="278"/>
        <v>0</v>
      </c>
      <c r="AN276" s="12"/>
      <c r="AO276" s="12"/>
      <c r="AP276" s="12">
        <f t="shared" si="279"/>
        <v>0</v>
      </c>
      <c r="AQ276" s="11"/>
      <c r="AR276" s="14"/>
      <c r="AS276" s="12">
        <f t="shared" si="280"/>
        <v>0</v>
      </c>
      <c r="AT276" s="12"/>
      <c r="AU276" s="12"/>
      <c r="AV276" s="12">
        <f t="shared" si="281"/>
        <v>0</v>
      </c>
      <c r="AW276" s="11"/>
      <c r="AX276" s="14"/>
      <c r="AY276" s="12">
        <f t="shared" si="282"/>
        <v>0</v>
      </c>
      <c r="AZ276" s="12"/>
      <c r="BA276" s="12"/>
      <c r="BB276" s="12">
        <f t="shared" si="283"/>
        <v>0</v>
      </c>
      <c r="BC276" s="11"/>
      <c r="BD276" s="14"/>
      <c r="BE276" s="12">
        <f t="shared" si="284"/>
        <v>0</v>
      </c>
      <c r="BF276" s="12"/>
      <c r="BG276" s="12"/>
      <c r="BH276" s="12">
        <f t="shared" si="285"/>
        <v>0</v>
      </c>
      <c r="BI276" s="11"/>
      <c r="BJ276" s="14"/>
      <c r="BK276" s="12">
        <f t="shared" si="286"/>
        <v>0</v>
      </c>
      <c r="BL276" s="12"/>
      <c r="BM276" s="12"/>
      <c r="BN276" s="12">
        <f t="shared" si="287"/>
        <v>0</v>
      </c>
      <c r="BO276" s="11"/>
      <c r="BP276" s="14"/>
      <c r="BQ276" s="12">
        <f t="shared" si="288"/>
        <v>0</v>
      </c>
      <c r="BR276" s="12"/>
      <c r="BS276" s="12"/>
      <c r="BT276" s="12">
        <f t="shared" si="289"/>
        <v>0</v>
      </c>
      <c r="BU276" s="11"/>
      <c r="BV276" s="14"/>
      <c r="BW276" s="12">
        <f t="shared" si="290"/>
        <v>0</v>
      </c>
      <c r="BX276" s="12"/>
      <c r="BY276" s="12"/>
      <c r="BZ276" s="12">
        <f t="shared" si="291"/>
        <v>0</v>
      </c>
      <c r="CA276" s="11"/>
      <c r="CB276" s="14"/>
      <c r="CC276" s="12">
        <f t="shared" si="292"/>
        <v>0</v>
      </c>
      <c r="CD276" s="12"/>
      <c r="CE276" s="12"/>
      <c r="CF276" s="12">
        <f t="shared" si="293"/>
        <v>0</v>
      </c>
      <c r="CG276" s="11"/>
      <c r="CH276" s="14"/>
      <c r="CI276" s="12">
        <f t="shared" si="294"/>
        <v>0</v>
      </c>
      <c r="CJ276" s="12"/>
      <c r="CK276" s="12"/>
      <c r="CL276" s="12">
        <f t="shared" si="295"/>
        <v>0</v>
      </c>
      <c r="CM276" s="11"/>
      <c r="CN276" s="14"/>
      <c r="CO276" s="12">
        <f t="shared" si="296"/>
        <v>0</v>
      </c>
      <c r="CP276" s="12"/>
      <c r="CQ276" s="12"/>
      <c r="CR276" s="12">
        <f t="shared" si="297"/>
        <v>0</v>
      </c>
      <c r="CS276" s="11"/>
      <c r="CT276" s="14"/>
      <c r="CU276" s="12">
        <f t="shared" si="298"/>
        <v>0</v>
      </c>
      <c r="CV276" s="12"/>
      <c r="CW276" s="12"/>
      <c r="CX276" s="12">
        <f t="shared" si="299"/>
        <v>0</v>
      </c>
      <c r="CY276" s="11"/>
      <c r="CZ276" s="14"/>
      <c r="DA276" s="12">
        <f t="shared" si="300"/>
        <v>0</v>
      </c>
      <c r="DB276" s="12"/>
      <c r="DC276" s="12"/>
      <c r="DD276" s="12">
        <f t="shared" si="301"/>
        <v>0</v>
      </c>
      <c r="DE276" s="11"/>
      <c r="DF276" s="14"/>
      <c r="DG276" s="12">
        <f t="shared" si="302"/>
        <v>0</v>
      </c>
      <c r="DH276" s="12"/>
      <c r="DI276" s="12"/>
      <c r="DJ276" s="12">
        <f t="shared" si="303"/>
        <v>0</v>
      </c>
      <c r="DK276" s="11"/>
      <c r="DL276" s="14"/>
      <c r="DM276" s="12">
        <f t="shared" si="304"/>
        <v>0</v>
      </c>
      <c r="DN276" s="12"/>
      <c r="DO276" s="12"/>
      <c r="DP276" s="12">
        <f t="shared" si="305"/>
        <v>0</v>
      </c>
      <c r="DQ276" s="11"/>
      <c r="DR276" s="14"/>
      <c r="DS276" s="12">
        <f t="shared" si="306"/>
        <v>0</v>
      </c>
      <c r="DT276" s="12"/>
      <c r="DU276" s="12"/>
      <c r="DV276" s="12">
        <f t="shared" si="307"/>
        <v>0</v>
      </c>
      <c r="DW276" s="11"/>
      <c r="DX276" s="14"/>
      <c r="DY276" s="12">
        <f t="shared" si="308"/>
        <v>0</v>
      </c>
      <c r="DZ276" s="12"/>
      <c r="EA276" s="12"/>
      <c r="EB276" s="12">
        <f t="shared" si="309"/>
        <v>0</v>
      </c>
      <c r="EC276" s="11"/>
      <c r="ED276" s="14"/>
      <c r="EE276" s="12">
        <f t="shared" si="310"/>
        <v>0</v>
      </c>
      <c r="EF276" s="12"/>
      <c r="EG276" s="12"/>
      <c r="EH276" s="12">
        <f t="shared" si="311"/>
        <v>0</v>
      </c>
      <c r="EI276" s="11"/>
      <c r="EJ276" s="14"/>
      <c r="EK276" s="12">
        <f t="shared" si="312"/>
        <v>0</v>
      </c>
      <c r="EL276" s="12"/>
      <c r="EM276" s="12"/>
      <c r="EN276" s="12">
        <f t="shared" si="313"/>
        <v>0</v>
      </c>
      <c r="EO276" s="11"/>
      <c r="EP276" s="14"/>
      <c r="EQ276" s="12">
        <f t="shared" si="314"/>
        <v>0</v>
      </c>
      <c r="ER276" s="12"/>
      <c r="ES276" s="12"/>
      <c r="ET276" s="12">
        <f t="shared" si="315"/>
        <v>0</v>
      </c>
      <c r="EU276" s="11"/>
      <c r="EV276" s="14"/>
      <c r="EW276" s="12">
        <f t="shared" si="316"/>
        <v>0</v>
      </c>
      <c r="EX276" s="12"/>
      <c r="EY276" s="12"/>
      <c r="EZ276" s="12">
        <f t="shared" si="317"/>
        <v>0</v>
      </c>
      <c r="FA276" s="11"/>
      <c r="FB276" s="14"/>
      <c r="FC276" s="12">
        <f t="shared" si="318"/>
        <v>0</v>
      </c>
      <c r="FD276" s="12"/>
      <c r="FE276" s="12"/>
      <c r="FF276" s="12">
        <f t="shared" si="319"/>
        <v>0</v>
      </c>
      <c r="FG276" s="11"/>
      <c r="FH276" s="14"/>
      <c r="FI276" s="12">
        <f t="shared" si="320"/>
        <v>0</v>
      </c>
      <c r="FJ276" s="12"/>
      <c r="FK276" s="12"/>
      <c r="FL276" s="12">
        <f t="shared" si="321"/>
        <v>0</v>
      </c>
      <c r="FM276" s="11"/>
      <c r="FN276" s="14"/>
      <c r="FO276" s="12">
        <f t="shared" si="322"/>
        <v>0</v>
      </c>
      <c r="FP276" s="12"/>
      <c r="FQ276" s="12"/>
      <c r="FR276" s="12">
        <f t="shared" si="323"/>
        <v>0</v>
      </c>
      <c r="FS276" s="11"/>
      <c r="FT276" s="14"/>
      <c r="FU276" s="12">
        <f t="shared" si="324"/>
        <v>0</v>
      </c>
      <c r="FV276" s="12"/>
      <c r="FW276" s="12"/>
      <c r="FX276" s="12">
        <f t="shared" si="325"/>
        <v>0</v>
      </c>
      <c r="FY276" s="11"/>
      <c r="FZ276" s="14"/>
      <c r="GA276" s="12">
        <f t="shared" si="326"/>
        <v>0</v>
      </c>
      <c r="GB276" s="12"/>
      <c r="GC276" s="12"/>
      <c r="GD276" s="12">
        <f t="shared" si="327"/>
        <v>0</v>
      </c>
      <c r="GE276" s="11">
        <f>[2]Sheet1!$D$3</f>
        <v>0</v>
      </c>
      <c r="GF276" s="12">
        <f t="shared" si="328"/>
        <v>0</v>
      </c>
      <c r="GG276" s="12">
        <f t="shared" si="329"/>
        <v>0</v>
      </c>
      <c r="GH276" s="12">
        <f t="shared" si="330"/>
        <v>0</v>
      </c>
      <c r="GI276" s="12">
        <f t="shared" si="265"/>
        <v>0</v>
      </c>
      <c r="GJ276" s="13">
        <f t="shared" si="266"/>
        <v>0</v>
      </c>
    </row>
    <row r="277" spans="1:192" x14ac:dyDescent="0.25">
      <c r="A277" s="68"/>
      <c r="B277" s="9">
        <f>'[1]البيان الاساسى'!B275</f>
        <v>273</v>
      </c>
      <c r="C277" s="10" t="str">
        <f>VLOOKUP($B277,'[1]البيان الاساسى'!$B$3:$K$561,2,0)</f>
        <v>كنافة</v>
      </c>
      <c r="D277" s="10" t="str">
        <f>VLOOKUP($B277,'[1]البيان الاساسى'!$B$3:$K$561,3,0)</f>
        <v>كيلو</v>
      </c>
      <c r="E277" s="11"/>
      <c r="F277" s="14"/>
      <c r="G277" s="12">
        <f t="shared" si="267"/>
        <v>0</v>
      </c>
      <c r="H277" s="12"/>
      <c r="I277" s="12"/>
      <c r="J277" s="12">
        <f t="shared" si="268"/>
        <v>0</v>
      </c>
      <c r="K277" s="14"/>
      <c r="L277" s="13">
        <f t="shared" si="269"/>
        <v>0</v>
      </c>
      <c r="M277" s="11"/>
      <c r="N277" s="14"/>
      <c r="O277" s="12">
        <f t="shared" si="270"/>
        <v>0</v>
      </c>
      <c r="P277" s="12"/>
      <c r="Q277" s="12"/>
      <c r="R277" s="12">
        <f t="shared" si="271"/>
        <v>0</v>
      </c>
      <c r="S277" s="11"/>
      <c r="T277" s="14"/>
      <c r="U277" s="12">
        <f t="shared" si="272"/>
        <v>0</v>
      </c>
      <c r="V277" s="12"/>
      <c r="W277" s="12"/>
      <c r="X277" s="12">
        <f t="shared" si="273"/>
        <v>0</v>
      </c>
      <c r="Y277" s="11"/>
      <c r="Z277" s="14"/>
      <c r="AA277" s="12">
        <f t="shared" si="274"/>
        <v>0</v>
      </c>
      <c r="AB277" s="12"/>
      <c r="AC277" s="12"/>
      <c r="AD277" s="12">
        <f t="shared" si="275"/>
        <v>0</v>
      </c>
      <c r="AE277" s="11"/>
      <c r="AF277" s="14"/>
      <c r="AG277" s="12">
        <f t="shared" si="276"/>
        <v>0</v>
      </c>
      <c r="AH277" s="12"/>
      <c r="AI277" s="12"/>
      <c r="AJ277" s="12">
        <f t="shared" si="277"/>
        <v>0</v>
      </c>
      <c r="AK277" s="11"/>
      <c r="AL277" s="14"/>
      <c r="AM277" s="12">
        <f t="shared" si="278"/>
        <v>0</v>
      </c>
      <c r="AN277" s="12"/>
      <c r="AO277" s="12"/>
      <c r="AP277" s="12">
        <f t="shared" si="279"/>
        <v>0</v>
      </c>
      <c r="AQ277" s="11"/>
      <c r="AR277" s="14"/>
      <c r="AS277" s="12">
        <f t="shared" si="280"/>
        <v>0</v>
      </c>
      <c r="AT277" s="12"/>
      <c r="AU277" s="12"/>
      <c r="AV277" s="12">
        <f t="shared" si="281"/>
        <v>0</v>
      </c>
      <c r="AW277" s="11"/>
      <c r="AX277" s="14"/>
      <c r="AY277" s="12">
        <f t="shared" si="282"/>
        <v>0</v>
      </c>
      <c r="AZ277" s="12"/>
      <c r="BA277" s="12"/>
      <c r="BB277" s="12">
        <f t="shared" si="283"/>
        <v>0</v>
      </c>
      <c r="BC277" s="11"/>
      <c r="BD277" s="14"/>
      <c r="BE277" s="12">
        <f t="shared" si="284"/>
        <v>0</v>
      </c>
      <c r="BF277" s="12"/>
      <c r="BG277" s="12"/>
      <c r="BH277" s="12">
        <f t="shared" si="285"/>
        <v>0</v>
      </c>
      <c r="BI277" s="11"/>
      <c r="BJ277" s="14"/>
      <c r="BK277" s="12">
        <f t="shared" si="286"/>
        <v>0</v>
      </c>
      <c r="BL277" s="12"/>
      <c r="BM277" s="12"/>
      <c r="BN277" s="12">
        <f t="shared" si="287"/>
        <v>0</v>
      </c>
      <c r="BO277" s="11"/>
      <c r="BP277" s="14"/>
      <c r="BQ277" s="12">
        <f t="shared" si="288"/>
        <v>0</v>
      </c>
      <c r="BR277" s="12"/>
      <c r="BS277" s="12"/>
      <c r="BT277" s="12">
        <f t="shared" si="289"/>
        <v>0</v>
      </c>
      <c r="BU277" s="11"/>
      <c r="BV277" s="14"/>
      <c r="BW277" s="12">
        <f t="shared" si="290"/>
        <v>0</v>
      </c>
      <c r="BX277" s="12"/>
      <c r="BY277" s="12"/>
      <c r="BZ277" s="12">
        <f t="shared" si="291"/>
        <v>0</v>
      </c>
      <c r="CA277" s="11"/>
      <c r="CB277" s="14"/>
      <c r="CC277" s="12">
        <f t="shared" si="292"/>
        <v>0</v>
      </c>
      <c r="CD277" s="12"/>
      <c r="CE277" s="12"/>
      <c r="CF277" s="12">
        <f t="shared" si="293"/>
        <v>0</v>
      </c>
      <c r="CG277" s="11"/>
      <c r="CH277" s="14"/>
      <c r="CI277" s="12">
        <f t="shared" si="294"/>
        <v>0</v>
      </c>
      <c r="CJ277" s="12"/>
      <c r="CK277" s="12"/>
      <c r="CL277" s="12">
        <f t="shared" si="295"/>
        <v>0</v>
      </c>
      <c r="CM277" s="11"/>
      <c r="CN277" s="14"/>
      <c r="CO277" s="12">
        <f t="shared" si="296"/>
        <v>0</v>
      </c>
      <c r="CP277" s="12"/>
      <c r="CQ277" s="12"/>
      <c r="CR277" s="12">
        <f t="shared" si="297"/>
        <v>0</v>
      </c>
      <c r="CS277" s="11"/>
      <c r="CT277" s="14"/>
      <c r="CU277" s="12">
        <f t="shared" si="298"/>
        <v>0</v>
      </c>
      <c r="CV277" s="12"/>
      <c r="CW277" s="12"/>
      <c r="CX277" s="12">
        <f t="shared" si="299"/>
        <v>0</v>
      </c>
      <c r="CY277" s="11"/>
      <c r="CZ277" s="14"/>
      <c r="DA277" s="12">
        <f t="shared" si="300"/>
        <v>0</v>
      </c>
      <c r="DB277" s="12"/>
      <c r="DC277" s="12"/>
      <c r="DD277" s="12">
        <f t="shared" si="301"/>
        <v>0</v>
      </c>
      <c r="DE277" s="11"/>
      <c r="DF277" s="14"/>
      <c r="DG277" s="12">
        <f t="shared" si="302"/>
        <v>0</v>
      </c>
      <c r="DH277" s="12"/>
      <c r="DI277" s="12"/>
      <c r="DJ277" s="12">
        <f t="shared" si="303"/>
        <v>0</v>
      </c>
      <c r="DK277" s="11"/>
      <c r="DL277" s="14"/>
      <c r="DM277" s="12">
        <f t="shared" si="304"/>
        <v>0</v>
      </c>
      <c r="DN277" s="12"/>
      <c r="DO277" s="12"/>
      <c r="DP277" s="12">
        <f t="shared" si="305"/>
        <v>0</v>
      </c>
      <c r="DQ277" s="11"/>
      <c r="DR277" s="14"/>
      <c r="DS277" s="12">
        <f t="shared" si="306"/>
        <v>0</v>
      </c>
      <c r="DT277" s="12"/>
      <c r="DU277" s="12"/>
      <c r="DV277" s="12">
        <f t="shared" si="307"/>
        <v>0</v>
      </c>
      <c r="DW277" s="11"/>
      <c r="DX277" s="14"/>
      <c r="DY277" s="12">
        <f t="shared" si="308"/>
        <v>0</v>
      </c>
      <c r="DZ277" s="12"/>
      <c r="EA277" s="12"/>
      <c r="EB277" s="12">
        <f t="shared" si="309"/>
        <v>0</v>
      </c>
      <c r="EC277" s="11"/>
      <c r="ED277" s="14"/>
      <c r="EE277" s="12">
        <f t="shared" si="310"/>
        <v>0</v>
      </c>
      <c r="EF277" s="12"/>
      <c r="EG277" s="12"/>
      <c r="EH277" s="12">
        <f t="shared" si="311"/>
        <v>0</v>
      </c>
      <c r="EI277" s="11"/>
      <c r="EJ277" s="14"/>
      <c r="EK277" s="12">
        <f t="shared" si="312"/>
        <v>0</v>
      </c>
      <c r="EL277" s="12"/>
      <c r="EM277" s="12"/>
      <c r="EN277" s="12">
        <f t="shared" si="313"/>
        <v>0</v>
      </c>
      <c r="EO277" s="11"/>
      <c r="EP277" s="14"/>
      <c r="EQ277" s="12">
        <f t="shared" si="314"/>
        <v>0</v>
      </c>
      <c r="ER277" s="12"/>
      <c r="ES277" s="12"/>
      <c r="ET277" s="12">
        <f t="shared" si="315"/>
        <v>0</v>
      </c>
      <c r="EU277" s="11"/>
      <c r="EV277" s="14"/>
      <c r="EW277" s="12">
        <f t="shared" si="316"/>
        <v>0</v>
      </c>
      <c r="EX277" s="12"/>
      <c r="EY277" s="12"/>
      <c r="EZ277" s="12">
        <f t="shared" si="317"/>
        <v>0</v>
      </c>
      <c r="FA277" s="11"/>
      <c r="FB277" s="14"/>
      <c r="FC277" s="12">
        <f t="shared" si="318"/>
        <v>0</v>
      </c>
      <c r="FD277" s="12"/>
      <c r="FE277" s="12"/>
      <c r="FF277" s="12">
        <f t="shared" si="319"/>
        <v>0</v>
      </c>
      <c r="FG277" s="11"/>
      <c r="FH277" s="14"/>
      <c r="FI277" s="12">
        <f t="shared" si="320"/>
        <v>0</v>
      </c>
      <c r="FJ277" s="12"/>
      <c r="FK277" s="12"/>
      <c r="FL277" s="12">
        <f t="shared" si="321"/>
        <v>0</v>
      </c>
      <c r="FM277" s="11"/>
      <c r="FN277" s="14"/>
      <c r="FO277" s="12">
        <f t="shared" si="322"/>
        <v>0</v>
      </c>
      <c r="FP277" s="12"/>
      <c r="FQ277" s="12"/>
      <c r="FR277" s="12">
        <f t="shared" si="323"/>
        <v>0</v>
      </c>
      <c r="FS277" s="11"/>
      <c r="FT277" s="14"/>
      <c r="FU277" s="12">
        <f t="shared" si="324"/>
        <v>0</v>
      </c>
      <c r="FV277" s="12"/>
      <c r="FW277" s="12"/>
      <c r="FX277" s="12">
        <f t="shared" si="325"/>
        <v>0</v>
      </c>
      <c r="FY277" s="11"/>
      <c r="FZ277" s="14"/>
      <c r="GA277" s="12">
        <f t="shared" si="326"/>
        <v>0</v>
      </c>
      <c r="GB277" s="12"/>
      <c r="GC277" s="12"/>
      <c r="GD277" s="12">
        <f t="shared" si="327"/>
        <v>0</v>
      </c>
      <c r="GE277" s="11">
        <f>[2]Sheet1!$D$3</f>
        <v>0</v>
      </c>
      <c r="GF277" s="12">
        <f t="shared" si="328"/>
        <v>0</v>
      </c>
      <c r="GG277" s="12">
        <f t="shared" si="329"/>
        <v>0</v>
      </c>
      <c r="GH277" s="12">
        <f t="shared" si="330"/>
        <v>0</v>
      </c>
      <c r="GI277" s="12">
        <f t="shared" si="265"/>
        <v>0</v>
      </c>
      <c r="GJ277" s="13">
        <f t="shared" si="266"/>
        <v>0</v>
      </c>
    </row>
    <row r="278" spans="1:192" x14ac:dyDescent="0.25">
      <c r="A278" s="68"/>
      <c r="B278" s="9">
        <f>'[1]البيان الاساسى'!B276</f>
        <v>274</v>
      </c>
      <c r="C278" s="10" t="str">
        <f>VLOOKUP($B278,'[1]البيان الاساسى'!$B$3:$K$561,2,0)</f>
        <v>كبيبة</v>
      </c>
      <c r="D278" s="10" t="str">
        <f>VLOOKUP($B278,'[1]البيان الاساسى'!$B$3:$K$561,3,0)</f>
        <v>قطعة</v>
      </c>
      <c r="E278" s="11"/>
      <c r="F278" s="14"/>
      <c r="G278" s="12">
        <f t="shared" si="267"/>
        <v>0</v>
      </c>
      <c r="H278" s="12"/>
      <c r="I278" s="12"/>
      <c r="J278" s="12">
        <f t="shared" si="268"/>
        <v>0</v>
      </c>
      <c r="K278" s="14"/>
      <c r="L278" s="13">
        <f t="shared" si="269"/>
        <v>0</v>
      </c>
      <c r="M278" s="11"/>
      <c r="N278" s="14"/>
      <c r="O278" s="12">
        <f t="shared" si="270"/>
        <v>0</v>
      </c>
      <c r="P278" s="12"/>
      <c r="Q278" s="12"/>
      <c r="R278" s="12">
        <f t="shared" si="271"/>
        <v>0</v>
      </c>
      <c r="S278" s="11"/>
      <c r="T278" s="14"/>
      <c r="U278" s="12">
        <f t="shared" si="272"/>
        <v>0</v>
      </c>
      <c r="V278" s="12"/>
      <c r="W278" s="12"/>
      <c r="X278" s="12">
        <f t="shared" si="273"/>
        <v>0</v>
      </c>
      <c r="Y278" s="11"/>
      <c r="Z278" s="14"/>
      <c r="AA278" s="12">
        <f t="shared" si="274"/>
        <v>0</v>
      </c>
      <c r="AB278" s="12"/>
      <c r="AC278" s="12"/>
      <c r="AD278" s="12">
        <f t="shared" si="275"/>
        <v>0</v>
      </c>
      <c r="AE278" s="11"/>
      <c r="AF278" s="14"/>
      <c r="AG278" s="12">
        <f t="shared" si="276"/>
        <v>0</v>
      </c>
      <c r="AH278" s="12"/>
      <c r="AI278" s="12"/>
      <c r="AJ278" s="12">
        <f t="shared" si="277"/>
        <v>0</v>
      </c>
      <c r="AK278" s="11"/>
      <c r="AL278" s="14"/>
      <c r="AM278" s="12">
        <f t="shared" si="278"/>
        <v>0</v>
      </c>
      <c r="AN278" s="12"/>
      <c r="AO278" s="12"/>
      <c r="AP278" s="12">
        <f t="shared" si="279"/>
        <v>0</v>
      </c>
      <c r="AQ278" s="11"/>
      <c r="AR278" s="14"/>
      <c r="AS278" s="12">
        <f t="shared" si="280"/>
        <v>0</v>
      </c>
      <c r="AT278" s="12"/>
      <c r="AU278" s="12"/>
      <c r="AV278" s="12">
        <f t="shared" si="281"/>
        <v>0</v>
      </c>
      <c r="AW278" s="11"/>
      <c r="AX278" s="14"/>
      <c r="AY278" s="12">
        <f t="shared" si="282"/>
        <v>0</v>
      </c>
      <c r="AZ278" s="12"/>
      <c r="BA278" s="12"/>
      <c r="BB278" s="12">
        <f t="shared" si="283"/>
        <v>0</v>
      </c>
      <c r="BC278" s="11"/>
      <c r="BD278" s="14"/>
      <c r="BE278" s="12">
        <f t="shared" si="284"/>
        <v>0</v>
      </c>
      <c r="BF278" s="12"/>
      <c r="BG278" s="12"/>
      <c r="BH278" s="12">
        <f t="shared" si="285"/>
        <v>0</v>
      </c>
      <c r="BI278" s="11"/>
      <c r="BJ278" s="14"/>
      <c r="BK278" s="12">
        <f t="shared" si="286"/>
        <v>0</v>
      </c>
      <c r="BL278" s="12"/>
      <c r="BM278" s="12"/>
      <c r="BN278" s="12">
        <f t="shared" si="287"/>
        <v>0</v>
      </c>
      <c r="BO278" s="11"/>
      <c r="BP278" s="14"/>
      <c r="BQ278" s="12">
        <f t="shared" si="288"/>
        <v>0</v>
      </c>
      <c r="BR278" s="12"/>
      <c r="BS278" s="12"/>
      <c r="BT278" s="12">
        <f t="shared" si="289"/>
        <v>0</v>
      </c>
      <c r="BU278" s="11"/>
      <c r="BV278" s="14"/>
      <c r="BW278" s="12">
        <f t="shared" si="290"/>
        <v>0</v>
      </c>
      <c r="BX278" s="12"/>
      <c r="BY278" s="12"/>
      <c r="BZ278" s="12">
        <f t="shared" si="291"/>
        <v>0</v>
      </c>
      <c r="CA278" s="11"/>
      <c r="CB278" s="14"/>
      <c r="CC278" s="12">
        <f t="shared" si="292"/>
        <v>0</v>
      </c>
      <c r="CD278" s="12"/>
      <c r="CE278" s="12"/>
      <c r="CF278" s="12">
        <f t="shared" si="293"/>
        <v>0</v>
      </c>
      <c r="CG278" s="11"/>
      <c r="CH278" s="14"/>
      <c r="CI278" s="12">
        <f t="shared" si="294"/>
        <v>0</v>
      </c>
      <c r="CJ278" s="12"/>
      <c r="CK278" s="12"/>
      <c r="CL278" s="12">
        <f t="shared" si="295"/>
        <v>0</v>
      </c>
      <c r="CM278" s="11"/>
      <c r="CN278" s="14"/>
      <c r="CO278" s="12">
        <f t="shared" si="296"/>
        <v>0</v>
      </c>
      <c r="CP278" s="12"/>
      <c r="CQ278" s="12"/>
      <c r="CR278" s="12">
        <f t="shared" si="297"/>
        <v>0</v>
      </c>
      <c r="CS278" s="11"/>
      <c r="CT278" s="14"/>
      <c r="CU278" s="12">
        <f t="shared" si="298"/>
        <v>0</v>
      </c>
      <c r="CV278" s="12"/>
      <c r="CW278" s="12"/>
      <c r="CX278" s="12">
        <f t="shared" si="299"/>
        <v>0</v>
      </c>
      <c r="CY278" s="11"/>
      <c r="CZ278" s="14"/>
      <c r="DA278" s="12">
        <f t="shared" si="300"/>
        <v>0</v>
      </c>
      <c r="DB278" s="12"/>
      <c r="DC278" s="12"/>
      <c r="DD278" s="12">
        <f t="shared" si="301"/>
        <v>0</v>
      </c>
      <c r="DE278" s="11"/>
      <c r="DF278" s="14"/>
      <c r="DG278" s="12">
        <f t="shared" si="302"/>
        <v>0</v>
      </c>
      <c r="DH278" s="12"/>
      <c r="DI278" s="12"/>
      <c r="DJ278" s="12">
        <f t="shared" si="303"/>
        <v>0</v>
      </c>
      <c r="DK278" s="11"/>
      <c r="DL278" s="14"/>
      <c r="DM278" s="12">
        <f t="shared" si="304"/>
        <v>0</v>
      </c>
      <c r="DN278" s="12"/>
      <c r="DO278" s="12"/>
      <c r="DP278" s="12">
        <f t="shared" si="305"/>
        <v>0</v>
      </c>
      <c r="DQ278" s="11"/>
      <c r="DR278" s="14"/>
      <c r="DS278" s="12">
        <f t="shared" si="306"/>
        <v>0</v>
      </c>
      <c r="DT278" s="12"/>
      <c r="DU278" s="12"/>
      <c r="DV278" s="12">
        <f t="shared" si="307"/>
        <v>0</v>
      </c>
      <c r="DW278" s="11"/>
      <c r="DX278" s="14"/>
      <c r="DY278" s="12">
        <f t="shared" si="308"/>
        <v>0</v>
      </c>
      <c r="DZ278" s="12"/>
      <c r="EA278" s="12"/>
      <c r="EB278" s="12">
        <f t="shared" si="309"/>
        <v>0</v>
      </c>
      <c r="EC278" s="11"/>
      <c r="ED278" s="14"/>
      <c r="EE278" s="12">
        <f t="shared" si="310"/>
        <v>0</v>
      </c>
      <c r="EF278" s="12"/>
      <c r="EG278" s="12"/>
      <c r="EH278" s="12">
        <f t="shared" si="311"/>
        <v>0</v>
      </c>
      <c r="EI278" s="11"/>
      <c r="EJ278" s="14"/>
      <c r="EK278" s="12">
        <f t="shared" si="312"/>
        <v>0</v>
      </c>
      <c r="EL278" s="12"/>
      <c r="EM278" s="12"/>
      <c r="EN278" s="12">
        <f t="shared" si="313"/>
        <v>0</v>
      </c>
      <c r="EO278" s="11"/>
      <c r="EP278" s="14"/>
      <c r="EQ278" s="12">
        <f t="shared" si="314"/>
        <v>0</v>
      </c>
      <c r="ER278" s="12"/>
      <c r="ES278" s="12"/>
      <c r="ET278" s="12">
        <f t="shared" si="315"/>
        <v>0</v>
      </c>
      <c r="EU278" s="11"/>
      <c r="EV278" s="14"/>
      <c r="EW278" s="12">
        <f t="shared" si="316"/>
        <v>0</v>
      </c>
      <c r="EX278" s="12"/>
      <c r="EY278" s="12"/>
      <c r="EZ278" s="12">
        <f t="shared" si="317"/>
        <v>0</v>
      </c>
      <c r="FA278" s="11"/>
      <c r="FB278" s="14"/>
      <c r="FC278" s="12">
        <f t="shared" si="318"/>
        <v>0</v>
      </c>
      <c r="FD278" s="12"/>
      <c r="FE278" s="12"/>
      <c r="FF278" s="12">
        <f t="shared" si="319"/>
        <v>0</v>
      </c>
      <c r="FG278" s="11"/>
      <c r="FH278" s="14"/>
      <c r="FI278" s="12">
        <f t="shared" si="320"/>
        <v>0</v>
      </c>
      <c r="FJ278" s="12"/>
      <c r="FK278" s="12"/>
      <c r="FL278" s="12">
        <f t="shared" si="321"/>
        <v>0</v>
      </c>
      <c r="FM278" s="11"/>
      <c r="FN278" s="14"/>
      <c r="FO278" s="12">
        <f t="shared" si="322"/>
        <v>0</v>
      </c>
      <c r="FP278" s="12"/>
      <c r="FQ278" s="12"/>
      <c r="FR278" s="12">
        <f t="shared" si="323"/>
        <v>0</v>
      </c>
      <c r="FS278" s="11"/>
      <c r="FT278" s="14"/>
      <c r="FU278" s="12">
        <f t="shared" si="324"/>
        <v>0</v>
      </c>
      <c r="FV278" s="12"/>
      <c r="FW278" s="12"/>
      <c r="FX278" s="12">
        <f t="shared" si="325"/>
        <v>0</v>
      </c>
      <c r="FY278" s="11"/>
      <c r="FZ278" s="14"/>
      <c r="GA278" s="12">
        <f t="shared" si="326"/>
        <v>0</v>
      </c>
      <c r="GB278" s="12"/>
      <c r="GC278" s="12"/>
      <c r="GD278" s="12">
        <f t="shared" si="327"/>
        <v>0</v>
      </c>
      <c r="GE278" s="11">
        <f>[2]Sheet1!$D$3</f>
        <v>0</v>
      </c>
      <c r="GF278" s="12">
        <f t="shared" si="328"/>
        <v>0</v>
      </c>
      <c r="GG278" s="12">
        <f t="shared" si="329"/>
        <v>0</v>
      </c>
      <c r="GH278" s="12">
        <f t="shared" si="330"/>
        <v>0</v>
      </c>
      <c r="GI278" s="12">
        <f t="shared" si="265"/>
        <v>0</v>
      </c>
      <c r="GJ278" s="13">
        <f t="shared" si="266"/>
        <v>0</v>
      </c>
    </row>
    <row r="279" spans="1:192" x14ac:dyDescent="0.25">
      <c r="A279" s="68"/>
      <c r="B279" s="9">
        <f>'[1]البيان الاساسى'!B277</f>
        <v>275</v>
      </c>
      <c r="C279" s="10">
        <f>VLOOKUP($B279,'[1]البيان الاساسى'!$B$3:$K$561,2,0)</f>
        <v>0</v>
      </c>
      <c r="D279" s="10">
        <f>VLOOKUP($B279,'[1]البيان الاساسى'!$B$3:$K$561,3,0)</f>
        <v>0</v>
      </c>
      <c r="E279" s="11"/>
      <c r="F279" s="14"/>
      <c r="G279" s="12">
        <f t="shared" si="267"/>
        <v>0</v>
      </c>
      <c r="H279" s="12"/>
      <c r="I279" s="12"/>
      <c r="J279" s="12">
        <f t="shared" si="268"/>
        <v>0</v>
      </c>
      <c r="K279" s="14"/>
      <c r="L279" s="13">
        <f t="shared" si="269"/>
        <v>0</v>
      </c>
      <c r="M279" s="11"/>
      <c r="N279" s="14"/>
      <c r="O279" s="12">
        <f t="shared" si="270"/>
        <v>0</v>
      </c>
      <c r="P279" s="12"/>
      <c r="Q279" s="12"/>
      <c r="R279" s="12">
        <f t="shared" si="271"/>
        <v>0</v>
      </c>
      <c r="S279" s="11"/>
      <c r="T279" s="14"/>
      <c r="U279" s="12">
        <f t="shared" si="272"/>
        <v>0</v>
      </c>
      <c r="V279" s="12"/>
      <c r="W279" s="12"/>
      <c r="X279" s="12">
        <f t="shared" si="273"/>
        <v>0</v>
      </c>
      <c r="Y279" s="11"/>
      <c r="Z279" s="14"/>
      <c r="AA279" s="12">
        <f t="shared" si="274"/>
        <v>0</v>
      </c>
      <c r="AB279" s="12"/>
      <c r="AC279" s="12"/>
      <c r="AD279" s="12">
        <f t="shared" si="275"/>
        <v>0</v>
      </c>
      <c r="AE279" s="11"/>
      <c r="AF279" s="14"/>
      <c r="AG279" s="12">
        <f t="shared" si="276"/>
        <v>0</v>
      </c>
      <c r="AH279" s="12"/>
      <c r="AI279" s="12"/>
      <c r="AJ279" s="12">
        <f t="shared" si="277"/>
        <v>0</v>
      </c>
      <c r="AK279" s="11"/>
      <c r="AL279" s="14"/>
      <c r="AM279" s="12">
        <f t="shared" si="278"/>
        <v>0</v>
      </c>
      <c r="AN279" s="12"/>
      <c r="AO279" s="12"/>
      <c r="AP279" s="12">
        <f t="shared" si="279"/>
        <v>0</v>
      </c>
      <c r="AQ279" s="11"/>
      <c r="AR279" s="14"/>
      <c r="AS279" s="12">
        <f t="shared" si="280"/>
        <v>0</v>
      </c>
      <c r="AT279" s="12"/>
      <c r="AU279" s="12"/>
      <c r="AV279" s="12">
        <f t="shared" si="281"/>
        <v>0</v>
      </c>
      <c r="AW279" s="11"/>
      <c r="AX279" s="14"/>
      <c r="AY279" s="12">
        <f t="shared" si="282"/>
        <v>0</v>
      </c>
      <c r="AZ279" s="12"/>
      <c r="BA279" s="12"/>
      <c r="BB279" s="12">
        <f t="shared" si="283"/>
        <v>0</v>
      </c>
      <c r="BC279" s="11"/>
      <c r="BD279" s="14"/>
      <c r="BE279" s="12">
        <f t="shared" si="284"/>
        <v>0</v>
      </c>
      <c r="BF279" s="12"/>
      <c r="BG279" s="12"/>
      <c r="BH279" s="12">
        <f t="shared" si="285"/>
        <v>0</v>
      </c>
      <c r="BI279" s="11"/>
      <c r="BJ279" s="14"/>
      <c r="BK279" s="12">
        <f t="shared" si="286"/>
        <v>0</v>
      </c>
      <c r="BL279" s="12"/>
      <c r="BM279" s="12"/>
      <c r="BN279" s="12">
        <f t="shared" si="287"/>
        <v>0</v>
      </c>
      <c r="BO279" s="11"/>
      <c r="BP279" s="14"/>
      <c r="BQ279" s="12">
        <f t="shared" si="288"/>
        <v>0</v>
      </c>
      <c r="BR279" s="12"/>
      <c r="BS279" s="12"/>
      <c r="BT279" s="12">
        <f t="shared" si="289"/>
        <v>0</v>
      </c>
      <c r="BU279" s="11"/>
      <c r="BV279" s="14"/>
      <c r="BW279" s="12">
        <f t="shared" si="290"/>
        <v>0</v>
      </c>
      <c r="BX279" s="12"/>
      <c r="BY279" s="12"/>
      <c r="BZ279" s="12">
        <f t="shared" si="291"/>
        <v>0</v>
      </c>
      <c r="CA279" s="11"/>
      <c r="CB279" s="14"/>
      <c r="CC279" s="12">
        <f t="shared" si="292"/>
        <v>0</v>
      </c>
      <c r="CD279" s="12"/>
      <c r="CE279" s="12"/>
      <c r="CF279" s="12">
        <f t="shared" si="293"/>
        <v>0</v>
      </c>
      <c r="CG279" s="11"/>
      <c r="CH279" s="14"/>
      <c r="CI279" s="12">
        <f t="shared" si="294"/>
        <v>0</v>
      </c>
      <c r="CJ279" s="12"/>
      <c r="CK279" s="12"/>
      <c r="CL279" s="12">
        <f t="shared" si="295"/>
        <v>0</v>
      </c>
      <c r="CM279" s="11"/>
      <c r="CN279" s="14"/>
      <c r="CO279" s="12">
        <f t="shared" si="296"/>
        <v>0</v>
      </c>
      <c r="CP279" s="12"/>
      <c r="CQ279" s="12"/>
      <c r="CR279" s="12">
        <f t="shared" si="297"/>
        <v>0</v>
      </c>
      <c r="CS279" s="11"/>
      <c r="CT279" s="14"/>
      <c r="CU279" s="12">
        <f t="shared" si="298"/>
        <v>0</v>
      </c>
      <c r="CV279" s="12"/>
      <c r="CW279" s="12"/>
      <c r="CX279" s="12">
        <f t="shared" si="299"/>
        <v>0</v>
      </c>
      <c r="CY279" s="11"/>
      <c r="CZ279" s="14"/>
      <c r="DA279" s="12">
        <f t="shared" si="300"/>
        <v>0</v>
      </c>
      <c r="DB279" s="12"/>
      <c r="DC279" s="12"/>
      <c r="DD279" s="12">
        <f t="shared" si="301"/>
        <v>0</v>
      </c>
      <c r="DE279" s="11"/>
      <c r="DF279" s="14"/>
      <c r="DG279" s="12">
        <f t="shared" si="302"/>
        <v>0</v>
      </c>
      <c r="DH279" s="12"/>
      <c r="DI279" s="12"/>
      <c r="DJ279" s="12">
        <f t="shared" si="303"/>
        <v>0</v>
      </c>
      <c r="DK279" s="11"/>
      <c r="DL279" s="14"/>
      <c r="DM279" s="12">
        <f t="shared" si="304"/>
        <v>0</v>
      </c>
      <c r="DN279" s="12"/>
      <c r="DO279" s="12"/>
      <c r="DP279" s="12">
        <f t="shared" si="305"/>
        <v>0</v>
      </c>
      <c r="DQ279" s="11"/>
      <c r="DR279" s="14"/>
      <c r="DS279" s="12">
        <f t="shared" si="306"/>
        <v>0</v>
      </c>
      <c r="DT279" s="12"/>
      <c r="DU279" s="12"/>
      <c r="DV279" s="12">
        <f t="shared" si="307"/>
        <v>0</v>
      </c>
      <c r="DW279" s="11"/>
      <c r="DX279" s="14"/>
      <c r="DY279" s="12">
        <f t="shared" si="308"/>
        <v>0</v>
      </c>
      <c r="DZ279" s="12"/>
      <c r="EA279" s="12"/>
      <c r="EB279" s="12">
        <f t="shared" si="309"/>
        <v>0</v>
      </c>
      <c r="EC279" s="11"/>
      <c r="ED279" s="14"/>
      <c r="EE279" s="12">
        <f t="shared" si="310"/>
        <v>0</v>
      </c>
      <c r="EF279" s="12"/>
      <c r="EG279" s="12"/>
      <c r="EH279" s="12">
        <f t="shared" si="311"/>
        <v>0</v>
      </c>
      <c r="EI279" s="11"/>
      <c r="EJ279" s="14"/>
      <c r="EK279" s="12">
        <f t="shared" si="312"/>
        <v>0</v>
      </c>
      <c r="EL279" s="12"/>
      <c r="EM279" s="12"/>
      <c r="EN279" s="12">
        <f t="shared" si="313"/>
        <v>0</v>
      </c>
      <c r="EO279" s="11"/>
      <c r="EP279" s="14"/>
      <c r="EQ279" s="12">
        <f t="shared" si="314"/>
        <v>0</v>
      </c>
      <c r="ER279" s="12"/>
      <c r="ES279" s="12"/>
      <c r="ET279" s="12">
        <f t="shared" si="315"/>
        <v>0</v>
      </c>
      <c r="EU279" s="11"/>
      <c r="EV279" s="14"/>
      <c r="EW279" s="12">
        <f t="shared" si="316"/>
        <v>0</v>
      </c>
      <c r="EX279" s="12"/>
      <c r="EY279" s="12"/>
      <c r="EZ279" s="12">
        <f t="shared" si="317"/>
        <v>0</v>
      </c>
      <c r="FA279" s="11"/>
      <c r="FB279" s="14"/>
      <c r="FC279" s="12">
        <f t="shared" si="318"/>
        <v>0</v>
      </c>
      <c r="FD279" s="12"/>
      <c r="FE279" s="12"/>
      <c r="FF279" s="12">
        <f t="shared" si="319"/>
        <v>0</v>
      </c>
      <c r="FG279" s="11"/>
      <c r="FH279" s="14"/>
      <c r="FI279" s="12">
        <f t="shared" si="320"/>
        <v>0</v>
      </c>
      <c r="FJ279" s="12"/>
      <c r="FK279" s="12"/>
      <c r="FL279" s="12">
        <f t="shared" si="321"/>
        <v>0</v>
      </c>
      <c r="FM279" s="11"/>
      <c r="FN279" s="14"/>
      <c r="FO279" s="12">
        <f t="shared" si="322"/>
        <v>0</v>
      </c>
      <c r="FP279" s="12"/>
      <c r="FQ279" s="12"/>
      <c r="FR279" s="12">
        <f t="shared" si="323"/>
        <v>0</v>
      </c>
      <c r="FS279" s="11"/>
      <c r="FT279" s="14"/>
      <c r="FU279" s="12">
        <f t="shared" si="324"/>
        <v>0</v>
      </c>
      <c r="FV279" s="12"/>
      <c r="FW279" s="12"/>
      <c r="FX279" s="12">
        <f t="shared" si="325"/>
        <v>0</v>
      </c>
      <c r="FY279" s="11"/>
      <c r="FZ279" s="14"/>
      <c r="GA279" s="12">
        <f t="shared" si="326"/>
        <v>0</v>
      </c>
      <c r="GB279" s="12"/>
      <c r="GC279" s="12"/>
      <c r="GD279" s="12">
        <f t="shared" si="327"/>
        <v>0</v>
      </c>
      <c r="GE279" s="11">
        <f>[2]Sheet1!$D$3</f>
        <v>0</v>
      </c>
      <c r="GF279" s="12">
        <f t="shared" si="328"/>
        <v>0</v>
      </c>
      <c r="GG279" s="12">
        <f t="shared" si="329"/>
        <v>0</v>
      </c>
      <c r="GH279" s="12">
        <f t="shared" si="330"/>
        <v>0</v>
      </c>
      <c r="GI279" s="12">
        <f t="shared" si="265"/>
        <v>0</v>
      </c>
      <c r="GJ279" s="13">
        <f t="shared" si="266"/>
        <v>0</v>
      </c>
    </row>
    <row r="280" spans="1:192" x14ac:dyDescent="0.25">
      <c r="A280" s="68"/>
      <c r="B280" s="9">
        <f>'[1]البيان الاساسى'!B278</f>
        <v>276</v>
      </c>
      <c r="C280" s="10">
        <f>VLOOKUP($B280,'[1]البيان الاساسى'!$B$3:$K$561,2,0)</f>
        <v>0</v>
      </c>
      <c r="D280" s="10">
        <f>VLOOKUP($B280,'[1]البيان الاساسى'!$B$3:$K$561,3,0)</f>
        <v>0</v>
      </c>
      <c r="E280" s="11"/>
      <c r="F280" s="14"/>
      <c r="G280" s="12">
        <f t="shared" si="267"/>
        <v>0</v>
      </c>
      <c r="H280" s="12"/>
      <c r="I280" s="12"/>
      <c r="J280" s="12">
        <f t="shared" si="268"/>
        <v>0</v>
      </c>
      <c r="K280" s="14"/>
      <c r="L280" s="13">
        <f t="shared" si="269"/>
        <v>0</v>
      </c>
      <c r="M280" s="11"/>
      <c r="N280" s="14"/>
      <c r="O280" s="12">
        <f t="shared" si="270"/>
        <v>0</v>
      </c>
      <c r="P280" s="12"/>
      <c r="Q280" s="12"/>
      <c r="R280" s="12">
        <f t="shared" si="271"/>
        <v>0</v>
      </c>
      <c r="S280" s="11"/>
      <c r="T280" s="14"/>
      <c r="U280" s="12">
        <f t="shared" si="272"/>
        <v>0</v>
      </c>
      <c r="V280" s="12"/>
      <c r="W280" s="12"/>
      <c r="X280" s="12">
        <f t="shared" si="273"/>
        <v>0</v>
      </c>
      <c r="Y280" s="11"/>
      <c r="Z280" s="14"/>
      <c r="AA280" s="12">
        <f t="shared" si="274"/>
        <v>0</v>
      </c>
      <c r="AB280" s="12"/>
      <c r="AC280" s="12"/>
      <c r="AD280" s="12">
        <f t="shared" si="275"/>
        <v>0</v>
      </c>
      <c r="AE280" s="11"/>
      <c r="AF280" s="14"/>
      <c r="AG280" s="12">
        <f t="shared" si="276"/>
        <v>0</v>
      </c>
      <c r="AH280" s="12"/>
      <c r="AI280" s="12"/>
      <c r="AJ280" s="12">
        <f t="shared" si="277"/>
        <v>0</v>
      </c>
      <c r="AK280" s="11"/>
      <c r="AL280" s="14"/>
      <c r="AM280" s="12">
        <f t="shared" si="278"/>
        <v>0</v>
      </c>
      <c r="AN280" s="12"/>
      <c r="AO280" s="12"/>
      <c r="AP280" s="12">
        <f t="shared" si="279"/>
        <v>0</v>
      </c>
      <c r="AQ280" s="11"/>
      <c r="AR280" s="14"/>
      <c r="AS280" s="12">
        <f t="shared" si="280"/>
        <v>0</v>
      </c>
      <c r="AT280" s="12"/>
      <c r="AU280" s="12"/>
      <c r="AV280" s="12">
        <f t="shared" si="281"/>
        <v>0</v>
      </c>
      <c r="AW280" s="11"/>
      <c r="AX280" s="14"/>
      <c r="AY280" s="12">
        <f t="shared" si="282"/>
        <v>0</v>
      </c>
      <c r="AZ280" s="12"/>
      <c r="BA280" s="12"/>
      <c r="BB280" s="12">
        <f t="shared" si="283"/>
        <v>0</v>
      </c>
      <c r="BC280" s="11"/>
      <c r="BD280" s="14"/>
      <c r="BE280" s="12">
        <f t="shared" si="284"/>
        <v>0</v>
      </c>
      <c r="BF280" s="12"/>
      <c r="BG280" s="12"/>
      <c r="BH280" s="12">
        <f t="shared" si="285"/>
        <v>0</v>
      </c>
      <c r="BI280" s="11"/>
      <c r="BJ280" s="14"/>
      <c r="BK280" s="12">
        <f t="shared" si="286"/>
        <v>0</v>
      </c>
      <c r="BL280" s="12"/>
      <c r="BM280" s="12"/>
      <c r="BN280" s="12">
        <f t="shared" si="287"/>
        <v>0</v>
      </c>
      <c r="BO280" s="11"/>
      <c r="BP280" s="14"/>
      <c r="BQ280" s="12">
        <f t="shared" si="288"/>
        <v>0</v>
      </c>
      <c r="BR280" s="12"/>
      <c r="BS280" s="12"/>
      <c r="BT280" s="12">
        <f t="shared" si="289"/>
        <v>0</v>
      </c>
      <c r="BU280" s="11"/>
      <c r="BV280" s="14"/>
      <c r="BW280" s="12">
        <f t="shared" si="290"/>
        <v>0</v>
      </c>
      <c r="BX280" s="12"/>
      <c r="BY280" s="12"/>
      <c r="BZ280" s="12">
        <f t="shared" si="291"/>
        <v>0</v>
      </c>
      <c r="CA280" s="11"/>
      <c r="CB280" s="14"/>
      <c r="CC280" s="12">
        <f t="shared" si="292"/>
        <v>0</v>
      </c>
      <c r="CD280" s="12"/>
      <c r="CE280" s="12"/>
      <c r="CF280" s="12">
        <f t="shared" si="293"/>
        <v>0</v>
      </c>
      <c r="CG280" s="11"/>
      <c r="CH280" s="14"/>
      <c r="CI280" s="12">
        <f t="shared" si="294"/>
        <v>0</v>
      </c>
      <c r="CJ280" s="12"/>
      <c r="CK280" s="12"/>
      <c r="CL280" s="12">
        <f t="shared" si="295"/>
        <v>0</v>
      </c>
      <c r="CM280" s="11"/>
      <c r="CN280" s="14"/>
      <c r="CO280" s="12">
        <f t="shared" si="296"/>
        <v>0</v>
      </c>
      <c r="CP280" s="12"/>
      <c r="CQ280" s="12"/>
      <c r="CR280" s="12">
        <f t="shared" si="297"/>
        <v>0</v>
      </c>
      <c r="CS280" s="11"/>
      <c r="CT280" s="14"/>
      <c r="CU280" s="12">
        <f t="shared" si="298"/>
        <v>0</v>
      </c>
      <c r="CV280" s="12"/>
      <c r="CW280" s="12"/>
      <c r="CX280" s="12">
        <f t="shared" si="299"/>
        <v>0</v>
      </c>
      <c r="CY280" s="11"/>
      <c r="CZ280" s="14"/>
      <c r="DA280" s="12">
        <f t="shared" si="300"/>
        <v>0</v>
      </c>
      <c r="DB280" s="12"/>
      <c r="DC280" s="12"/>
      <c r="DD280" s="12">
        <f t="shared" si="301"/>
        <v>0</v>
      </c>
      <c r="DE280" s="11"/>
      <c r="DF280" s="14"/>
      <c r="DG280" s="12">
        <f t="shared" si="302"/>
        <v>0</v>
      </c>
      <c r="DH280" s="12"/>
      <c r="DI280" s="12"/>
      <c r="DJ280" s="12">
        <f t="shared" si="303"/>
        <v>0</v>
      </c>
      <c r="DK280" s="11"/>
      <c r="DL280" s="14"/>
      <c r="DM280" s="12">
        <f t="shared" si="304"/>
        <v>0</v>
      </c>
      <c r="DN280" s="12"/>
      <c r="DO280" s="12"/>
      <c r="DP280" s="12">
        <f t="shared" si="305"/>
        <v>0</v>
      </c>
      <c r="DQ280" s="11"/>
      <c r="DR280" s="14"/>
      <c r="DS280" s="12">
        <f t="shared" si="306"/>
        <v>0</v>
      </c>
      <c r="DT280" s="12"/>
      <c r="DU280" s="12"/>
      <c r="DV280" s="12">
        <f t="shared" si="307"/>
        <v>0</v>
      </c>
      <c r="DW280" s="11"/>
      <c r="DX280" s="14"/>
      <c r="DY280" s="12">
        <f t="shared" si="308"/>
        <v>0</v>
      </c>
      <c r="DZ280" s="12"/>
      <c r="EA280" s="12"/>
      <c r="EB280" s="12">
        <f t="shared" si="309"/>
        <v>0</v>
      </c>
      <c r="EC280" s="11"/>
      <c r="ED280" s="14"/>
      <c r="EE280" s="12">
        <f t="shared" si="310"/>
        <v>0</v>
      </c>
      <c r="EF280" s="12"/>
      <c r="EG280" s="12"/>
      <c r="EH280" s="12">
        <f t="shared" si="311"/>
        <v>0</v>
      </c>
      <c r="EI280" s="11"/>
      <c r="EJ280" s="14"/>
      <c r="EK280" s="12">
        <f t="shared" si="312"/>
        <v>0</v>
      </c>
      <c r="EL280" s="12"/>
      <c r="EM280" s="12"/>
      <c r="EN280" s="12">
        <f t="shared" si="313"/>
        <v>0</v>
      </c>
      <c r="EO280" s="11"/>
      <c r="EP280" s="14"/>
      <c r="EQ280" s="12">
        <f t="shared" si="314"/>
        <v>0</v>
      </c>
      <c r="ER280" s="12"/>
      <c r="ES280" s="12"/>
      <c r="ET280" s="12">
        <f t="shared" si="315"/>
        <v>0</v>
      </c>
      <c r="EU280" s="11"/>
      <c r="EV280" s="14"/>
      <c r="EW280" s="12">
        <f t="shared" si="316"/>
        <v>0</v>
      </c>
      <c r="EX280" s="12"/>
      <c r="EY280" s="12"/>
      <c r="EZ280" s="12">
        <f t="shared" si="317"/>
        <v>0</v>
      </c>
      <c r="FA280" s="11"/>
      <c r="FB280" s="14"/>
      <c r="FC280" s="12">
        <f t="shared" si="318"/>
        <v>0</v>
      </c>
      <c r="FD280" s="12"/>
      <c r="FE280" s="12"/>
      <c r="FF280" s="12">
        <f t="shared" si="319"/>
        <v>0</v>
      </c>
      <c r="FG280" s="11"/>
      <c r="FH280" s="14"/>
      <c r="FI280" s="12">
        <f t="shared" si="320"/>
        <v>0</v>
      </c>
      <c r="FJ280" s="12"/>
      <c r="FK280" s="12"/>
      <c r="FL280" s="12">
        <f t="shared" si="321"/>
        <v>0</v>
      </c>
      <c r="FM280" s="11"/>
      <c r="FN280" s="14"/>
      <c r="FO280" s="12">
        <f t="shared" si="322"/>
        <v>0</v>
      </c>
      <c r="FP280" s="12"/>
      <c r="FQ280" s="12"/>
      <c r="FR280" s="12">
        <f t="shared" si="323"/>
        <v>0</v>
      </c>
      <c r="FS280" s="11"/>
      <c r="FT280" s="14"/>
      <c r="FU280" s="12">
        <f t="shared" si="324"/>
        <v>0</v>
      </c>
      <c r="FV280" s="12"/>
      <c r="FW280" s="12"/>
      <c r="FX280" s="12">
        <f t="shared" si="325"/>
        <v>0</v>
      </c>
      <c r="FY280" s="11"/>
      <c r="FZ280" s="14"/>
      <c r="GA280" s="12">
        <f t="shared" si="326"/>
        <v>0</v>
      </c>
      <c r="GB280" s="12"/>
      <c r="GC280" s="12"/>
      <c r="GD280" s="12">
        <f t="shared" si="327"/>
        <v>0</v>
      </c>
      <c r="GE280" s="11">
        <f>[2]Sheet1!$D$3</f>
        <v>0</v>
      </c>
      <c r="GF280" s="12">
        <f t="shared" si="328"/>
        <v>0</v>
      </c>
      <c r="GG280" s="12">
        <f t="shared" si="329"/>
        <v>0</v>
      </c>
      <c r="GH280" s="12">
        <f t="shared" si="330"/>
        <v>0</v>
      </c>
      <c r="GI280" s="12">
        <f t="shared" si="265"/>
        <v>0</v>
      </c>
      <c r="GJ280" s="13">
        <f t="shared" si="266"/>
        <v>0</v>
      </c>
    </row>
    <row r="281" spans="1:192" x14ac:dyDescent="0.25">
      <c r="A281" s="68"/>
      <c r="B281" s="9">
        <f>'[1]البيان الاساسى'!B279</f>
        <v>277</v>
      </c>
      <c r="C281" s="10">
        <f>VLOOKUP($B281,'[1]البيان الاساسى'!$B$3:$K$561,2,0)</f>
        <v>0</v>
      </c>
      <c r="D281" s="10">
        <f>VLOOKUP($B281,'[1]البيان الاساسى'!$B$3:$K$561,3,0)</f>
        <v>0</v>
      </c>
      <c r="E281" s="11"/>
      <c r="F281" s="14"/>
      <c r="G281" s="12">
        <f t="shared" si="267"/>
        <v>0</v>
      </c>
      <c r="H281" s="12"/>
      <c r="I281" s="12"/>
      <c r="J281" s="12">
        <f t="shared" si="268"/>
        <v>0</v>
      </c>
      <c r="K281" s="14"/>
      <c r="L281" s="13">
        <f t="shared" si="269"/>
        <v>0</v>
      </c>
      <c r="M281" s="11"/>
      <c r="N281" s="14"/>
      <c r="O281" s="12">
        <f t="shared" si="270"/>
        <v>0</v>
      </c>
      <c r="P281" s="12"/>
      <c r="Q281" s="12"/>
      <c r="R281" s="12">
        <f t="shared" si="271"/>
        <v>0</v>
      </c>
      <c r="S281" s="11"/>
      <c r="T281" s="14"/>
      <c r="U281" s="12">
        <f t="shared" si="272"/>
        <v>0</v>
      </c>
      <c r="V281" s="12"/>
      <c r="W281" s="12"/>
      <c r="X281" s="12">
        <f t="shared" si="273"/>
        <v>0</v>
      </c>
      <c r="Y281" s="11"/>
      <c r="Z281" s="14"/>
      <c r="AA281" s="12">
        <f t="shared" si="274"/>
        <v>0</v>
      </c>
      <c r="AB281" s="12"/>
      <c r="AC281" s="12"/>
      <c r="AD281" s="12">
        <f t="shared" si="275"/>
        <v>0</v>
      </c>
      <c r="AE281" s="11"/>
      <c r="AF281" s="14"/>
      <c r="AG281" s="12">
        <f t="shared" si="276"/>
        <v>0</v>
      </c>
      <c r="AH281" s="12"/>
      <c r="AI281" s="12"/>
      <c r="AJ281" s="12">
        <f t="shared" si="277"/>
        <v>0</v>
      </c>
      <c r="AK281" s="11"/>
      <c r="AL281" s="14"/>
      <c r="AM281" s="12">
        <f t="shared" si="278"/>
        <v>0</v>
      </c>
      <c r="AN281" s="12"/>
      <c r="AO281" s="12"/>
      <c r="AP281" s="12">
        <f t="shared" si="279"/>
        <v>0</v>
      </c>
      <c r="AQ281" s="11"/>
      <c r="AR281" s="14"/>
      <c r="AS281" s="12">
        <f t="shared" si="280"/>
        <v>0</v>
      </c>
      <c r="AT281" s="12"/>
      <c r="AU281" s="12"/>
      <c r="AV281" s="12">
        <f t="shared" si="281"/>
        <v>0</v>
      </c>
      <c r="AW281" s="11"/>
      <c r="AX281" s="14"/>
      <c r="AY281" s="12">
        <f t="shared" si="282"/>
        <v>0</v>
      </c>
      <c r="AZ281" s="12"/>
      <c r="BA281" s="12"/>
      <c r="BB281" s="12">
        <f t="shared" si="283"/>
        <v>0</v>
      </c>
      <c r="BC281" s="11"/>
      <c r="BD281" s="14"/>
      <c r="BE281" s="12">
        <f t="shared" si="284"/>
        <v>0</v>
      </c>
      <c r="BF281" s="12"/>
      <c r="BG281" s="12"/>
      <c r="BH281" s="12">
        <f t="shared" si="285"/>
        <v>0</v>
      </c>
      <c r="BI281" s="11"/>
      <c r="BJ281" s="14"/>
      <c r="BK281" s="12">
        <f t="shared" si="286"/>
        <v>0</v>
      </c>
      <c r="BL281" s="12"/>
      <c r="BM281" s="12"/>
      <c r="BN281" s="12">
        <f t="shared" si="287"/>
        <v>0</v>
      </c>
      <c r="BO281" s="11"/>
      <c r="BP281" s="14"/>
      <c r="BQ281" s="12">
        <f t="shared" si="288"/>
        <v>0</v>
      </c>
      <c r="BR281" s="12"/>
      <c r="BS281" s="12"/>
      <c r="BT281" s="12">
        <f t="shared" si="289"/>
        <v>0</v>
      </c>
      <c r="BU281" s="11"/>
      <c r="BV281" s="14"/>
      <c r="BW281" s="12">
        <f t="shared" si="290"/>
        <v>0</v>
      </c>
      <c r="BX281" s="12"/>
      <c r="BY281" s="12"/>
      <c r="BZ281" s="12">
        <f t="shared" si="291"/>
        <v>0</v>
      </c>
      <c r="CA281" s="11"/>
      <c r="CB281" s="14"/>
      <c r="CC281" s="12">
        <f t="shared" si="292"/>
        <v>0</v>
      </c>
      <c r="CD281" s="12"/>
      <c r="CE281" s="12"/>
      <c r="CF281" s="12">
        <f t="shared" si="293"/>
        <v>0</v>
      </c>
      <c r="CG281" s="11"/>
      <c r="CH281" s="14"/>
      <c r="CI281" s="12">
        <f t="shared" si="294"/>
        <v>0</v>
      </c>
      <c r="CJ281" s="12"/>
      <c r="CK281" s="12"/>
      <c r="CL281" s="12">
        <f t="shared" si="295"/>
        <v>0</v>
      </c>
      <c r="CM281" s="11"/>
      <c r="CN281" s="14"/>
      <c r="CO281" s="12">
        <f t="shared" si="296"/>
        <v>0</v>
      </c>
      <c r="CP281" s="12"/>
      <c r="CQ281" s="12"/>
      <c r="CR281" s="12">
        <f t="shared" si="297"/>
        <v>0</v>
      </c>
      <c r="CS281" s="11"/>
      <c r="CT281" s="14"/>
      <c r="CU281" s="12">
        <f t="shared" si="298"/>
        <v>0</v>
      </c>
      <c r="CV281" s="12"/>
      <c r="CW281" s="12"/>
      <c r="CX281" s="12">
        <f t="shared" si="299"/>
        <v>0</v>
      </c>
      <c r="CY281" s="11"/>
      <c r="CZ281" s="14"/>
      <c r="DA281" s="12">
        <f t="shared" si="300"/>
        <v>0</v>
      </c>
      <c r="DB281" s="12"/>
      <c r="DC281" s="12"/>
      <c r="DD281" s="12">
        <f t="shared" si="301"/>
        <v>0</v>
      </c>
      <c r="DE281" s="11"/>
      <c r="DF281" s="14"/>
      <c r="DG281" s="12">
        <f t="shared" si="302"/>
        <v>0</v>
      </c>
      <c r="DH281" s="12"/>
      <c r="DI281" s="12"/>
      <c r="DJ281" s="12">
        <f t="shared" si="303"/>
        <v>0</v>
      </c>
      <c r="DK281" s="11"/>
      <c r="DL281" s="14"/>
      <c r="DM281" s="12">
        <f t="shared" si="304"/>
        <v>0</v>
      </c>
      <c r="DN281" s="12"/>
      <c r="DO281" s="12"/>
      <c r="DP281" s="12">
        <f t="shared" si="305"/>
        <v>0</v>
      </c>
      <c r="DQ281" s="11"/>
      <c r="DR281" s="14"/>
      <c r="DS281" s="12">
        <f t="shared" si="306"/>
        <v>0</v>
      </c>
      <c r="DT281" s="12"/>
      <c r="DU281" s="12"/>
      <c r="DV281" s="12">
        <f t="shared" si="307"/>
        <v>0</v>
      </c>
      <c r="DW281" s="11"/>
      <c r="DX281" s="14"/>
      <c r="DY281" s="12">
        <f t="shared" si="308"/>
        <v>0</v>
      </c>
      <c r="DZ281" s="12"/>
      <c r="EA281" s="12"/>
      <c r="EB281" s="12">
        <f t="shared" si="309"/>
        <v>0</v>
      </c>
      <c r="EC281" s="11"/>
      <c r="ED281" s="14"/>
      <c r="EE281" s="12">
        <f t="shared" si="310"/>
        <v>0</v>
      </c>
      <c r="EF281" s="12"/>
      <c r="EG281" s="12"/>
      <c r="EH281" s="12">
        <f t="shared" si="311"/>
        <v>0</v>
      </c>
      <c r="EI281" s="11"/>
      <c r="EJ281" s="14"/>
      <c r="EK281" s="12">
        <f t="shared" si="312"/>
        <v>0</v>
      </c>
      <c r="EL281" s="12"/>
      <c r="EM281" s="12"/>
      <c r="EN281" s="12">
        <f t="shared" si="313"/>
        <v>0</v>
      </c>
      <c r="EO281" s="11"/>
      <c r="EP281" s="14"/>
      <c r="EQ281" s="12">
        <f t="shared" si="314"/>
        <v>0</v>
      </c>
      <c r="ER281" s="12"/>
      <c r="ES281" s="12"/>
      <c r="ET281" s="12">
        <f t="shared" si="315"/>
        <v>0</v>
      </c>
      <c r="EU281" s="11"/>
      <c r="EV281" s="14"/>
      <c r="EW281" s="12">
        <f t="shared" si="316"/>
        <v>0</v>
      </c>
      <c r="EX281" s="12"/>
      <c r="EY281" s="12"/>
      <c r="EZ281" s="12">
        <f t="shared" si="317"/>
        <v>0</v>
      </c>
      <c r="FA281" s="11"/>
      <c r="FB281" s="14"/>
      <c r="FC281" s="12">
        <f t="shared" si="318"/>
        <v>0</v>
      </c>
      <c r="FD281" s="12"/>
      <c r="FE281" s="12"/>
      <c r="FF281" s="12">
        <f t="shared" si="319"/>
        <v>0</v>
      </c>
      <c r="FG281" s="11"/>
      <c r="FH281" s="14"/>
      <c r="FI281" s="12">
        <f t="shared" si="320"/>
        <v>0</v>
      </c>
      <c r="FJ281" s="12"/>
      <c r="FK281" s="12"/>
      <c r="FL281" s="12">
        <f t="shared" si="321"/>
        <v>0</v>
      </c>
      <c r="FM281" s="11"/>
      <c r="FN281" s="14"/>
      <c r="FO281" s="12">
        <f t="shared" si="322"/>
        <v>0</v>
      </c>
      <c r="FP281" s="12"/>
      <c r="FQ281" s="12"/>
      <c r="FR281" s="12">
        <f t="shared" si="323"/>
        <v>0</v>
      </c>
      <c r="FS281" s="11"/>
      <c r="FT281" s="14"/>
      <c r="FU281" s="12">
        <f t="shared" si="324"/>
        <v>0</v>
      </c>
      <c r="FV281" s="12"/>
      <c r="FW281" s="12"/>
      <c r="FX281" s="12">
        <f t="shared" si="325"/>
        <v>0</v>
      </c>
      <c r="FY281" s="11"/>
      <c r="FZ281" s="14"/>
      <c r="GA281" s="12">
        <f t="shared" si="326"/>
        <v>0</v>
      </c>
      <c r="GB281" s="12"/>
      <c r="GC281" s="12"/>
      <c r="GD281" s="12">
        <f t="shared" si="327"/>
        <v>0</v>
      </c>
      <c r="GE281" s="11">
        <f>[2]Sheet1!$D$3</f>
        <v>0</v>
      </c>
      <c r="GF281" s="12">
        <f t="shared" si="328"/>
        <v>0</v>
      </c>
      <c r="GG281" s="12">
        <f t="shared" si="329"/>
        <v>0</v>
      </c>
      <c r="GH281" s="12">
        <f t="shared" si="330"/>
        <v>0</v>
      </c>
      <c r="GI281" s="12">
        <f t="shared" si="265"/>
        <v>0</v>
      </c>
      <c r="GJ281" s="13">
        <f t="shared" si="266"/>
        <v>0</v>
      </c>
    </row>
    <row r="282" spans="1:192" x14ac:dyDescent="0.25">
      <c r="A282" s="68"/>
      <c r="B282" s="9">
        <f>'[1]البيان الاساسى'!B280</f>
        <v>278</v>
      </c>
      <c r="C282" s="10">
        <f>VLOOKUP($B282,'[1]البيان الاساسى'!$B$3:$K$561,2,0)</f>
        <v>0</v>
      </c>
      <c r="D282" s="10">
        <f>VLOOKUP($B282,'[1]البيان الاساسى'!$B$3:$K$561,3,0)</f>
        <v>0</v>
      </c>
      <c r="E282" s="11"/>
      <c r="F282" s="14"/>
      <c r="G282" s="12">
        <f t="shared" si="267"/>
        <v>0</v>
      </c>
      <c r="H282" s="12"/>
      <c r="I282" s="12"/>
      <c r="J282" s="12">
        <f t="shared" si="268"/>
        <v>0</v>
      </c>
      <c r="K282" s="14"/>
      <c r="L282" s="13">
        <f t="shared" si="269"/>
        <v>0</v>
      </c>
      <c r="M282" s="11"/>
      <c r="N282" s="14"/>
      <c r="O282" s="12">
        <f t="shared" si="270"/>
        <v>0</v>
      </c>
      <c r="P282" s="12"/>
      <c r="Q282" s="12"/>
      <c r="R282" s="12">
        <f t="shared" si="271"/>
        <v>0</v>
      </c>
      <c r="S282" s="11"/>
      <c r="T282" s="14"/>
      <c r="U282" s="12">
        <f t="shared" si="272"/>
        <v>0</v>
      </c>
      <c r="V282" s="12"/>
      <c r="W282" s="12"/>
      <c r="X282" s="12">
        <f t="shared" si="273"/>
        <v>0</v>
      </c>
      <c r="Y282" s="11"/>
      <c r="Z282" s="14"/>
      <c r="AA282" s="12">
        <f t="shared" si="274"/>
        <v>0</v>
      </c>
      <c r="AB282" s="12"/>
      <c r="AC282" s="12"/>
      <c r="AD282" s="12">
        <f t="shared" si="275"/>
        <v>0</v>
      </c>
      <c r="AE282" s="11"/>
      <c r="AF282" s="14"/>
      <c r="AG282" s="12">
        <f t="shared" si="276"/>
        <v>0</v>
      </c>
      <c r="AH282" s="12"/>
      <c r="AI282" s="12"/>
      <c r="AJ282" s="12">
        <f t="shared" si="277"/>
        <v>0</v>
      </c>
      <c r="AK282" s="11"/>
      <c r="AL282" s="14"/>
      <c r="AM282" s="12">
        <f t="shared" si="278"/>
        <v>0</v>
      </c>
      <c r="AN282" s="12"/>
      <c r="AO282" s="12"/>
      <c r="AP282" s="12">
        <f t="shared" si="279"/>
        <v>0</v>
      </c>
      <c r="AQ282" s="11"/>
      <c r="AR282" s="14"/>
      <c r="AS282" s="12">
        <f t="shared" si="280"/>
        <v>0</v>
      </c>
      <c r="AT282" s="12"/>
      <c r="AU282" s="12"/>
      <c r="AV282" s="12">
        <f t="shared" si="281"/>
        <v>0</v>
      </c>
      <c r="AW282" s="11"/>
      <c r="AX282" s="14"/>
      <c r="AY282" s="12">
        <f t="shared" si="282"/>
        <v>0</v>
      </c>
      <c r="AZ282" s="12"/>
      <c r="BA282" s="12"/>
      <c r="BB282" s="12">
        <f t="shared" si="283"/>
        <v>0</v>
      </c>
      <c r="BC282" s="11"/>
      <c r="BD282" s="14"/>
      <c r="BE282" s="12">
        <f t="shared" si="284"/>
        <v>0</v>
      </c>
      <c r="BF282" s="12"/>
      <c r="BG282" s="12"/>
      <c r="BH282" s="12">
        <f t="shared" si="285"/>
        <v>0</v>
      </c>
      <c r="BI282" s="11"/>
      <c r="BJ282" s="14"/>
      <c r="BK282" s="12">
        <f t="shared" si="286"/>
        <v>0</v>
      </c>
      <c r="BL282" s="12"/>
      <c r="BM282" s="12"/>
      <c r="BN282" s="12">
        <f t="shared" si="287"/>
        <v>0</v>
      </c>
      <c r="BO282" s="11"/>
      <c r="BP282" s="14"/>
      <c r="BQ282" s="12">
        <f t="shared" si="288"/>
        <v>0</v>
      </c>
      <c r="BR282" s="12"/>
      <c r="BS282" s="12"/>
      <c r="BT282" s="12">
        <f t="shared" si="289"/>
        <v>0</v>
      </c>
      <c r="BU282" s="11"/>
      <c r="BV282" s="14"/>
      <c r="BW282" s="12">
        <f t="shared" si="290"/>
        <v>0</v>
      </c>
      <c r="BX282" s="12"/>
      <c r="BY282" s="12"/>
      <c r="BZ282" s="12">
        <f t="shared" si="291"/>
        <v>0</v>
      </c>
      <c r="CA282" s="11"/>
      <c r="CB282" s="14"/>
      <c r="CC282" s="12">
        <f t="shared" si="292"/>
        <v>0</v>
      </c>
      <c r="CD282" s="12"/>
      <c r="CE282" s="12"/>
      <c r="CF282" s="12">
        <f t="shared" si="293"/>
        <v>0</v>
      </c>
      <c r="CG282" s="11"/>
      <c r="CH282" s="14"/>
      <c r="CI282" s="12">
        <f t="shared" si="294"/>
        <v>0</v>
      </c>
      <c r="CJ282" s="12"/>
      <c r="CK282" s="12"/>
      <c r="CL282" s="12">
        <f t="shared" si="295"/>
        <v>0</v>
      </c>
      <c r="CM282" s="11"/>
      <c r="CN282" s="14"/>
      <c r="CO282" s="12">
        <f t="shared" si="296"/>
        <v>0</v>
      </c>
      <c r="CP282" s="12"/>
      <c r="CQ282" s="12"/>
      <c r="CR282" s="12">
        <f t="shared" si="297"/>
        <v>0</v>
      </c>
      <c r="CS282" s="11"/>
      <c r="CT282" s="14"/>
      <c r="CU282" s="12">
        <f t="shared" si="298"/>
        <v>0</v>
      </c>
      <c r="CV282" s="12"/>
      <c r="CW282" s="12"/>
      <c r="CX282" s="12">
        <f t="shared" si="299"/>
        <v>0</v>
      </c>
      <c r="CY282" s="11"/>
      <c r="CZ282" s="14"/>
      <c r="DA282" s="12">
        <f t="shared" si="300"/>
        <v>0</v>
      </c>
      <c r="DB282" s="12"/>
      <c r="DC282" s="12"/>
      <c r="DD282" s="12">
        <f t="shared" si="301"/>
        <v>0</v>
      </c>
      <c r="DE282" s="11"/>
      <c r="DF282" s="14"/>
      <c r="DG282" s="12">
        <f t="shared" si="302"/>
        <v>0</v>
      </c>
      <c r="DH282" s="12"/>
      <c r="DI282" s="12"/>
      <c r="DJ282" s="12">
        <f t="shared" si="303"/>
        <v>0</v>
      </c>
      <c r="DK282" s="11"/>
      <c r="DL282" s="14"/>
      <c r="DM282" s="12">
        <f t="shared" si="304"/>
        <v>0</v>
      </c>
      <c r="DN282" s="12"/>
      <c r="DO282" s="12"/>
      <c r="DP282" s="12">
        <f t="shared" si="305"/>
        <v>0</v>
      </c>
      <c r="DQ282" s="11"/>
      <c r="DR282" s="14"/>
      <c r="DS282" s="12">
        <f t="shared" si="306"/>
        <v>0</v>
      </c>
      <c r="DT282" s="12"/>
      <c r="DU282" s="12"/>
      <c r="DV282" s="12">
        <f t="shared" si="307"/>
        <v>0</v>
      </c>
      <c r="DW282" s="11"/>
      <c r="DX282" s="14"/>
      <c r="DY282" s="12">
        <f t="shared" si="308"/>
        <v>0</v>
      </c>
      <c r="DZ282" s="12"/>
      <c r="EA282" s="12"/>
      <c r="EB282" s="12">
        <f t="shared" si="309"/>
        <v>0</v>
      </c>
      <c r="EC282" s="11"/>
      <c r="ED282" s="14"/>
      <c r="EE282" s="12">
        <f t="shared" si="310"/>
        <v>0</v>
      </c>
      <c r="EF282" s="12"/>
      <c r="EG282" s="12"/>
      <c r="EH282" s="12">
        <f t="shared" si="311"/>
        <v>0</v>
      </c>
      <c r="EI282" s="11"/>
      <c r="EJ282" s="14"/>
      <c r="EK282" s="12">
        <f t="shared" si="312"/>
        <v>0</v>
      </c>
      <c r="EL282" s="12"/>
      <c r="EM282" s="12"/>
      <c r="EN282" s="12">
        <f t="shared" si="313"/>
        <v>0</v>
      </c>
      <c r="EO282" s="11"/>
      <c r="EP282" s="14"/>
      <c r="EQ282" s="12">
        <f t="shared" si="314"/>
        <v>0</v>
      </c>
      <c r="ER282" s="12"/>
      <c r="ES282" s="12"/>
      <c r="ET282" s="12">
        <f t="shared" si="315"/>
        <v>0</v>
      </c>
      <c r="EU282" s="11"/>
      <c r="EV282" s="14"/>
      <c r="EW282" s="12">
        <f t="shared" si="316"/>
        <v>0</v>
      </c>
      <c r="EX282" s="12"/>
      <c r="EY282" s="12"/>
      <c r="EZ282" s="12">
        <f t="shared" si="317"/>
        <v>0</v>
      </c>
      <c r="FA282" s="11"/>
      <c r="FB282" s="14"/>
      <c r="FC282" s="12">
        <f t="shared" si="318"/>
        <v>0</v>
      </c>
      <c r="FD282" s="12"/>
      <c r="FE282" s="12"/>
      <c r="FF282" s="12">
        <f t="shared" si="319"/>
        <v>0</v>
      </c>
      <c r="FG282" s="11"/>
      <c r="FH282" s="14"/>
      <c r="FI282" s="12">
        <f t="shared" si="320"/>
        <v>0</v>
      </c>
      <c r="FJ282" s="12"/>
      <c r="FK282" s="12"/>
      <c r="FL282" s="12">
        <f t="shared" si="321"/>
        <v>0</v>
      </c>
      <c r="FM282" s="11"/>
      <c r="FN282" s="14"/>
      <c r="FO282" s="12">
        <f t="shared" si="322"/>
        <v>0</v>
      </c>
      <c r="FP282" s="12"/>
      <c r="FQ282" s="12"/>
      <c r="FR282" s="12">
        <f t="shared" si="323"/>
        <v>0</v>
      </c>
      <c r="FS282" s="11"/>
      <c r="FT282" s="14"/>
      <c r="FU282" s="12">
        <f t="shared" si="324"/>
        <v>0</v>
      </c>
      <c r="FV282" s="12"/>
      <c r="FW282" s="12"/>
      <c r="FX282" s="12">
        <f t="shared" si="325"/>
        <v>0</v>
      </c>
      <c r="FY282" s="11"/>
      <c r="FZ282" s="14"/>
      <c r="GA282" s="12">
        <f t="shared" si="326"/>
        <v>0</v>
      </c>
      <c r="GB282" s="12"/>
      <c r="GC282" s="12"/>
      <c r="GD282" s="12">
        <f t="shared" si="327"/>
        <v>0</v>
      </c>
      <c r="GE282" s="11">
        <f>[2]Sheet1!$D$3</f>
        <v>0</v>
      </c>
      <c r="GF282" s="12">
        <f t="shared" si="328"/>
        <v>0</v>
      </c>
      <c r="GG282" s="12">
        <f t="shared" si="329"/>
        <v>0</v>
      </c>
      <c r="GH282" s="12">
        <f t="shared" si="330"/>
        <v>0</v>
      </c>
      <c r="GI282" s="12">
        <f t="shared" si="265"/>
        <v>0</v>
      </c>
      <c r="GJ282" s="13">
        <f t="shared" si="266"/>
        <v>0</v>
      </c>
    </row>
    <row r="283" spans="1:192" x14ac:dyDescent="0.25">
      <c r="A283" s="68"/>
      <c r="B283" s="9">
        <f>'[1]البيان الاساسى'!B281</f>
        <v>279</v>
      </c>
      <c r="C283" s="10">
        <f>VLOOKUP($B283,'[1]البيان الاساسى'!$B$3:$K$561,2,0)</f>
        <v>0</v>
      </c>
      <c r="D283" s="10">
        <f>VLOOKUP($B283,'[1]البيان الاساسى'!$B$3:$K$561,3,0)</f>
        <v>0</v>
      </c>
      <c r="E283" s="11"/>
      <c r="F283" s="14"/>
      <c r="G283" s="12">
        <f t="shared" si="267"/>
        <v>0</v>
      </c>
      <c r="H283" s="12"/>
      <c r="I283" s="12"/>
      <c r="J283" s="12">
        <f t="shared" si="268"/>
        <v>0</v>
      </c>
      <c r="K283" s="14"/>
      <c r="L283" s="13">
        <f t="shared" si="269"/>
        <v>0</v>
      </c>
      <c r="M283" s="11"/>
      <c r="N283" s="14"/>
      <c r="O283" s="12">
        <f t="shared" si="270"/>
        <v>0</v>
      </c>
      <c r="P283" s="12"/>
      <c r="Q283" s="12"/>
      <c r="R283" s="12">
        <f t="shared" si="271"/>
        <v>0</v>
      </c>
      <c r="S283" s="11"/>
      <c r="T283" s="14"/>
      <c r="U283" s="12">
        <f t="shared" si="272"/>
        <v>0</v>
      </c>
      <c r="V283" s="12"/>
      <c r="W283" s="12"/>
      <c r="X283" s="12">
        <f t="shared" si="273"/>
        <v>0</v>
      </c>
      <c r="Y283" s="11"/>
      <c r="Z283" s="14"/>
      <c r="AA283" s="12">
        <f t="shared" si="274"/>
        <v>0</v>
      </c>
      <c r="AB283" s="12"/>
      <c r="AC283" s="12"/>
      <c r="AD283" s="12">
        <f t="shared" si="275"/>
        <v>0</v>
      </c>
      <c r="AE283" s="11"/>
      <c r="AF283" s="14"/>
      <c r="AG283" s="12">
        <f t="shared" si="276"/>
        <v>0</v>
      </c>
      <c r="AH283" s="12"/>
      <c r="AI283" s="12"/>
      <c r="AJ283" s="12">
        <f t="shared" si="277"/>
        <v>0</v>
      </c>
      <c r="AK283" s="11"/>
      <c r="AL283" s="14"/>
      <c r="AM283" s="12">
        <f t="shared" si="278"/>
        <v>0</v>
      </c>
      <c r="AN283" s="12"/>
      <c r="AO283" s="12"/>
      <c r="AP283" s="12">
        <f t="shared" si="279"/>
        <v>0</v>
      </c>
      <c r="AQ283" s="11"/>
      <c r="AR283" s="14"/>
      <c r="AS283" s="12">
        <f t="shared" si="280"/>
        <v>0</v>
      </c>
      <c r="AT283" s="12"/>
      <c r="AU283" s="12"/>
      <c r="AV283" s="12">
        <f t="shared" si="281"/>
        <v>0</v>
      </c>
      <c r="AW283" s="11"/>
      <c r="AX283" s="14"/>
      <c r="AY283" s="12">
        <f t="shared" si="282"/>
        <v>0</v>
      </c>
      <c r="AZ283" s="12"/>
      <c r="BA283" s="12"/>
      <c r="BB283" s="12">
        <f t="shared" si="283"/>
        <v>0</v>
      </c>
      <c r="BC283" s="11"/>
      <c r="BD283" s="14"/>
      <c r="BE283" s="12">
        <f t="shared" si="284"/>
        <v>0</v>
      </c>
      <c r="BF283" s="12"/>
      <c r="BG283" s="12"/>
      <c r="BH283" s="12">
        <f t="shared" si="285"/>
        <v>0</v>
      </c>
      <c r="BI283" s="11"/>
      <c r="BJ283" s="14"/>
      <c r="BK283" s="12">
        <f t="shared" si="286"/>
        <v>0</v>
      </c>
      <c r="BL283" s="12"/>
      <c r="BM283" s="12"/>
      <c r="BN283" s="12">
        <f t="shared" si="287"/>
        <v>0</v>
      </c>
      <c r="BO283" s="11"/>
      <c r="BP283" s="14"/>
      <c r="BQ283" s="12">
        <f t="shared" si="288"/>
        <v>0</v>
      </c>
      <c r="BR283" s="12"/>
      <c r="BS283" s="12"/>
      <c r="BT283" s="12">
        <f t="shared" si="289"/>
        <v>0</v>
      </c>
      <c r="BU283" s="11"/>
      <c r="BV283" s="14"/>
      <c r="BW283" s="12">
        <f t="shared" si="290"/>
        <v>0</v>
      </c>
      <c r="BX283" s="12"/>
      <c r="BY283" s="12"/>
      <c r="BZ283" s="12">
        <f t="shared" si="291"/>
        <v>0</v>
      </c>
      <c r="CA283" s="11"/>
      <c r="CB283" s="14"/>
      <c r="CC283" s="12">
        <f t="shared" si="292"/>
        <v>0</v>
      </c>
      <c r="CD283" s="12"/>
      <c r="CE283" s="12"/>
      <c r="CF283" s="12">
        <f t="shared" si="293"/>
        <v>0</v>
      </c>
      <c r="CG283" s="11"/>
      <c r="CH283" s="14"/>
      <c r="CI283" s="12">
        <f t="shared" si="294"/>
        <v>0</v>
      </c>
      <c r="CJ283" s="12"/>
      <c r="CK283" s="12"/>
      <c r="CL283" s="12">
        <f t="shared" si="295"/>
        <v>0</v>
      </c>
      <c r="CM283" s="11"/>
      <c r="CN283" s="14"/>
      <c r="CO283" s="12">
        <f t="shared" si="296"/>
        <v>0</v>
      </c>
      <c r="CP283" s="12"/>
      <c r="CQ283" s="12"/>
      <c r="CR283" s="12">
        <f t="shared" si="297"/>
        <v>0</v>
      </c>
      <c r="CS283" s="11"/>
      <c r="CT283" s="14"/>
      <c r="CU283" s="12">
        <f t="shared" si="298"/>
        <v>0</v>
      </c>
      <c r="CV283" s="12"/>
      <c r="CW283" s="12"/>
      <c r="CX283" s="12">
        <f t="shared" si="299"/>
        <v>0</v>
      </c>
      <c r="CY283" s="11"/>
      <c r="CZ283" s="14"/>
      <c r="DA283" s="12">
        <f t="shared" si="300"/>
        <v>0</v>
      </c>
      <c r="DB283" s="12"/>
      <c r="DC283" s="12"/>
      <c r="DD283" s="12">
        <f t="shared" si="301"/>
        <v>0</v>
      </c>
      <c r="DE283" s="11"/>
      <c r="DF283" s="14"/>
      <c r="DG283" s="12">
        <f t="shared" si="302"/>
        <v>0</v>
      </c>
      <c r="DH283" s="12"/>
      <c r="DI283" s="12"/>
      <c r="DJ283" s="12">
        <f t="shared" si="303"/>
        <v>0</v>
      </c>
      <c r="DK283" s="11"/>
      <c r="DL283" s="14"/>
      <c r="DM283" s="12">
        <f t="shared" si="304"/>
        <v>0</v>
      </c>
      <c r="DN283" s="12"/>
      <c r="DO283" s="12"/>
      <c r="DP283" s="12">
        <f t="shared" si="305"/>
        <v>0</v>
      </c>
      <c r="DQ283" s="11"/>
      <c r="DR283" s="14"/>
      <c r="DS283" s="12">
        <f t="shared" si="306"/>
        <v>0</v>
      </c>
      <c r="DT283" s="12"/>
      <c r="DU283" s="12"/>
      <c r="DV283" s="12">
        <f t="shared" si="307"/>
        <v>0</v>
      </c>
      <c r="DW283" s="11"/>
      <c r="DX283" s="14"/>
      <c r="DY283" s="12">
        <f t="shared" si="308"/>
        <v>0</v>
      </c>
      <c r="DZ283" s="12"/>
      <c r="EA283" s="12"/>
      <c r="EB283" s="12">
        <f t="shared" si="309"/>
        <v>0</v>
      </c>
      <c r="EC283" s="11"/>
      <c r="ED283" s="14"/>
      <c r="EE283" s="12">
        <f t="shared" si="310"/>
        <v>0</v>
      </c>
      <c r="EF283" s="12"/>
      <c r="EG283" s="12"/>
      <c r="EH283" s="12">
        <f t="shared" si="311"/>
        <v>0</v>
      </c>
      <c r="EI283" s="11"/>
      <c r="EJ283" s="14"/>
      <c r="EK283" s="12">
        <f t="shared" si="312"/>
        <v>0</v>
      </c>
      <c r="EL283" s="12"/>
      <c r="EM283" s="12"/>
      <c r="EN283" s="12">
        <f t="shared" si="313"/>
        <v>0</v>
      </c>
      <c r="EO283" s="11"/>
      <c r="EP283" s="14"/>
      <c r="EQ283" s="12">
        <f t="shared" si="314"/>
        <v>0</v>
      </c>
      <c r="ER283" s="12"/>
      <c r="ES283" s="12"/>
      <c r="ET283" s="12">
        <f t="shared" si="315"/>
        <v>0</v>
      </c>
      <c r="EU283" s="11"/>
      <c r="EV283" s="14"/>
      <c r="EW283" s="12">
        <f t="shared" si="316"/>
        <v>0</v>
      </c>
      <c r="EX283" s="12"/>
      <c r="EY283" s="12"/>
      <c r="EZ283" s="12">
        <f t="shared" si="317"/>
        <v>0</v>
      </c>
      <c r="FA283" s="11"/>
      <c r="FB283" s="14"/>
      <c r="FC283" s="12">
        <f t="shared" si="318"/>
        <v>0</v>
      </c>
      <c r="FD283" s="12"/>
      <c r="FE283" s="12"/>
      <c r="FF283" s="12">
        <f t="shared" si="319"/>
        <v>0</v>
      </c>
      <c r="FG283" s="11"/>
      <c r="FH283" s="14"/>
      <c r="FI283" s="12">
        <f t="shared" si="320"/>
        <v>0</v>
      </c>
      <c r="FJ283" s="12"/>
      <c r="FK283" s="12"/>
      <c r="FL283" s="12">
        <f t="shared" si="321"/>
        <v>0</v>
      </c>
      <c r="FM283" s="11"/>
      <c r="FN283" s="14"/>
      <c r="FO283" s="12">
        <f t="shared" si="322"/>
        <v>0</v>
      </c>
      <c r="FP283" s="12"/>
      <c r="FQ283" s="12"/>
      <c r="FR283" s="12">
        <f t="shared" si="323"/>
        <v>0</v>
      </c>
      <c r="FS283" s="11"/>
      <c r="FT283" s="14"/>
      <c r="FU283" s="12">
        <f t="shared" si="324"/>
        <v>0</v>
      </c>
      <c r="FV283" s="12"/>
      <c r="FW283" s="12"/>
      <c r="FX283" s="12">
        <f t="shared" si="325"/>
        <v>0</v>
      </c>
      <c r="FY283" s="11"/>
      <c r="FZ283" s="14"/>
      <c r="GA283" s="12">
        <f t="shared" si="326"/>
        <v>0</v>
      </c>
      <c r="GB283" s="12"/>
      <c r="GC283" s="12"/>
      <c r="GD283" s="12">
        <f t="shared" si="327"/>
        <v>0</v>
      </c>
      <c r="GE283" s="11">
        <f>[2]Sheet1!$D$3</f>
        <v>0</v>
      </c>
      <c r="GF283" s="12">
        <f t="shared" si="328"/>
        <v>0</v>
      </c>
      <c r="GG283" s="12">
        <f t="shared" si="329"/>
        <v>0</v>
      </c>
      <c r="GH283" s="12">
        <f t="shared" si="330"/>
        <v>0</v>
      </c>
      <c r="GI283" s="12">
        <f t="shared" si="265"/>
        <v>0</v>
      </c>
      <c r="GJ283" s="13">
        <f t="shared" si="266"/>
        <v>0</v>
      </c>
    </row>
    <row r="284" spans="1:192" x14ac:dyDescent="0.25">
      <c r="A284" s="68"/>
      <c r="B284" s="9">
        <f>'[1]البيان الاساسى'!B282</f>
        <v>280</v>
      </c>
      <c r="C284" s="10">
        <f>VLOOKUP($B284,'[1]البيان الاساسى'!$B$3:$K$561,2,0)</f>
        <v>0</v>
      </c>
      <c r="D284" s="10">
        <f>VLOOKUP($B284,'[1]البيان الاساسى'!$B$3:$K$561,3,0)</f>
        <v>0</v>
      </c>
      <c r="E284" s="11"/>
      <c r="F284" s="14"/>
      <c r="G284" s="12">
        <f t="shared" si="267"/>
        <v>0</v>
      </c>
      <c r="H284" s="12"/>
      <c r="I284" s="12"/>
      <c r="J284" s="12">
        <f t="shared" si="268"/>
        <v>0</v>
      </c>
      <c r="K284" s="14"/>
      <c r="L284" s="13">
        <f t="shared" si="269"/>
        <v>0</v>
      </c>
      <c r="M284" s="11"/>
      <c r="N284" s="14"/>
      <c r="O284" s="12">
        <f t="shared" si="270"/>
        <v>0</v>
      </c>
      <c r="P284" s="12"/>
      <c r="Q284" s="12"/>
      <c r="R284" s="12">
        <f t="shared" si="271"/>
        <v>0</v>
      </c>
      <c r="S284" s="11"/>
      <c r="T284" s="14"/>
      <c r="U284" s="12">
        <f t="shared" si="272"/>
        <v>0</v>
      </c>
      <c r="V284" s="12"/>
      <c r="W284" s="12"/>
      <c r="X284" s="12">
        <f t="shared" si="273"/>
        <v>0</v>
      </c>
      <c r="Y284" s="11"/>
      <c r="Z284" s="14"/>
      <c r="AA284" s="12">
        <f t="shared" si="274"/>
        <v>0</v>
      </c>
      <c r="AB284" s="12"/>
      <c r="AC284" s="12"/>
      <c r="AD284" s="12">
        <f t="shared" si="275"/>
        <v>0</v>
      </c>
      <c r="AE284" s="11"/>
      <c r="AF284" s="14"/>
      <c r="AG284" s="12">
        <f t="shared" si="276"/>
        <v>0</v>
      </c>
      <c r="AH284" s="12"/>
      <c r="AI284" s="12"/>
      <c r="AJ284" s="12">
        <f t="shared" si="277"/>
        <v>0</v>
      </c>
      <c r="AK284" s="11"/>
      <c r="AL284" s="14"/>
      <c r="AM284" s="12">
        <f t="shared" si="278"/>
        <v>0</v>
      </c>
      <c r="AN284" s="12"/>
      <c r="AO284" s="12"/>
      <c r="AP284" s="12">
        <f t="shared" si="279"/>
        <v>0</v>
      </c>
      <c r="AQ284" s="11"/>
      <c r="AR284" s="14"/>
      <c r="AS284" s="12">
        <f t="shared" si="280"/>
        <v>0</v>
      </c>
      <c r="AT284" s="12"/>
      <c r="AU284" s="12"/>
      <c r="AV284" s="12">
        <f t="shared" si="281"/>
        <v>0</v>
      </c>
      <c r="AW284" s="11"/>
      <c r="AX284" s="14"/>
      <c r="AY284" s="12">
        <f t="shared" si="282"/>
        <v>0</v>
      </c>
      <c r="AZ284" s="12"/>
      <c r="BA284" s="12"/>
      <c r="BB284" s="12">
        <f t="shared" si="283"/>
        <v>0</v>
      </c>
      <c r="BC284" s="11"/>
      <c r="BD284" s="14"/>
      <c r="BE284" s="12">
        <f t="shared" si="284"/>
        <v>0</v>
      </c>
      <c r="BF284" s="12"/>
      <c r="BG284" s="12"/>
      <c r="BH284" s="12">
        <f t="shared" si="285"/>
        <v>0</v>
      </c>
      <c r="BI284" s="11"/>
      <c r="BJ284" s="14"/>
      <c r="BK284" s="12">
        <f t="shared" si="286"/>
        <v>0</v>
      </c>
      <c r="BL284" s="12"/>
      <c r="BM284" s="12"/>
      <c r="BN284" s="12">
        <f t="shared" si="287"/>
        <v>0</v>
      </c>
      <c r="BO284" s="11"/>
      <c r="BP284" s="14"/>
      <c r="BQ284" s="12">
        <f t="shared" si="288"/>
        <v>0</v>
      </c>
      <c r="BR284" s="12"/>
      <c r="BS284" s="12"/>
      <c r="BT284" s="12">
        <f t="shared" si="289"/>
        <v>0</v>
      </c>
      <c r="BU284" s="11"/>
      <c r="BV284" s="14"/>
      <c r="BW284" s="12">
        <f t="shared" si="290"/>
        <v>0</v>
      </c>
      <c r="BX284" s="12"/>
      <c r="BY284" s="12"/>
      <c r="BZ284" s="12">
        <f t="shared" si="291"/>
        <v>0</v>
      </c>
      <c r="CA284" s="11"/>
      <c r="CB284" s="14"/>
      <c r="CC284" s="12">
        <f t="shared" si="292"/>
        <v>0</v>
      </c>
      <c r="CD284" s="12"/>
      <c r="CE284" s="12"/>
      <c r="CF284" s="12">
        <f t="shared" si="293"/>
        <v>0</v>
      </c>
      <c r="CG284" s="11"/>
      <c r="CH284" s="14"/>
      <c r="CI284" s="12">
        <f t="shared" si="294"/>
        <v>0</v>
      </c>
      <c r="CJ284" s="12"/>
      <c r="CK284" s="12"/>
      <c r="CL284" s="12">
        <f t="shared" si="295"/>
        <v>0</v>
      </c>
      <c r="CM284" s="11"/>
      <c r="CN284" s="14"/>
      <c r="CO284" s="12">
        <f t="shared" si="296"/>
        <v>0</v>
      </c>
      <c r="CP284" s="12"/>
      <c r="CQ284" s="12"/>
      <c r="CR284" s="12">
        <f t="shared" si="297"/>
        <v>0</v>
      </c>
      <c r="CS284" s="11"/>
      <c r="CT284" s="14"/>
      <c r="CU284" s="12">
        <f t="shared" si="298"/>
        <v>0</v>
      </c>
      <c r="CV284" s="12"/>
      <c r="CW284" s="12"/>
      <c r="CX284" s="12">
        <f t="shared" si="299"/>
        <v>0</v>
      </c>
      <c r="CY284" s="11"/>
      <c r="CZ284" s="14"/>
      <c r="DA284" s="12">
        <f t="shared" si="300"/>
        <v>0</v>
      </c>
      <c r="DB284" s="12"/>
      <c r="DC284" s="12"/>
      <c r="DD284" s="12">
        <f t="shared" si="301"/>
        <v>0</v>
      </c>
      <c r="DE284" s="11"/>
      <c r="DF284" s="14"/>
      <c r="DG284" s="12">
        <f t="shared" si="302"/>
        <v>0</v>
      </c>
      <c r="DH284" s="12"/>
      <c r="DI284" s="12"/>
      <c r="DJ284" s="12">
        <f t="shared" si="303"/>
        <v>0</v>
      </c>
      <c r="DK284" s="11"/>
      <c r="DL284" s="14"/>
      <c r="DM284" s="12">
        <f t="shared" si="304"/>
        <v>0</v>
      </c>
      <c r="DN284" s="12"/>
      <c r="DO284" s="12"/>
      <c r="DP284" s="12">
        <f t="shared" si="305"/>
        <v>0</v>
      </c>
      <c r="DQ284" s="11"/>
      <c r="DR284" s="14"/>
      <c r="DS284" s="12">
        <f t="shared" si="306"/>
        <v>0</v>
      </c>
      <c r="DT284" s="12"/>
      <c r="DU284" s="12"/>
      <c r="DV284" s="12">
        <f t="shared" si="307"/>
        <v>0</v>
      </c>
      <c r="DW284" s="11"/>
      <c r="DX284" s="14"/>
      <c r="DY284" s="12">
        <f t="shared" si="308"/>
        <v>0</v>
      </c>
      <c r="DZ284" s="12"/>
      <c r="EA284" s="12"/>
      <c r="EB284" s="12">
        <f t="shared" si="309"/>
        <v>0</v>
      </c>
      <c r="EC284" s="11"/>
      <c r="ED284" s="14"/>
      <c r="EE284" s="12">
        <f t="shared" si="310"/>
        <v>0</v>
      </c>
      <c r="EF284" s="12"/>
      <c r="EG284" s="12"/>
      <c r="EH284" s="12">
        <f t="shared" si="311"/>
        <v>0</v>
      </c>
      <c r="EI284" s="11"/>
      <c r="EJ284" s="14"/>
      <c r="EK284" s="12">
        <f t="shared" si="312"/>
        <v>0</v>
      </c>
      <c r="EL284" s="12"/>
      <c r="EM284" s="12"/>
      <c r="EN284" s="12">
        <f t="shared" si="313"/>
        <v>0</v>
      </c>
      <c r="EO284" s="11"/>
      <c r="EP284" s="14"/>
      <c r="EQ284" s="12">
        <f t="shared" si="314"/>
        <v>0</v>
      </c>
      <c r="ER284" s="12"/>
      <c r="ES284" s="12"/>
      <c r="ET284" s="12">
        <f t="shared" si="315"/>
        <v>0</v>
      </c>
      <c r="EU284" s="11"/>
      <c r="EV284" s="14"/>
      <c r="EW284" s="12">
        <f t="shared" si="316"/>
        <v>0</v>
      </c>
      <c r="EX284" s="12"/>
      <c r="EY284" s="12"/>
      <c r="EZ284" s="12">
        <f t="shared" si="317"/>
        <v>0</v>
      </c>
      <c r="FA284" s="11"/>
      <c r="FB284" s="14"/>
      <c r="FC284" s="12">
        <f t="shared" si="318"/>
        <v>0</v>
      </c>
      <c r="FD284" s="12"/>
      <c r="FE284" s="12"/>
      <c r="FF284" s="12">
        <f t="shared" si="319"/>
        <v>0</v>
      </c>
      <c r="FG284" s="11"/>
      <c r="FH284" s="14"/>
      <c r="FI284" s="12">
        <f t="shared" si="320"/>
        <v>0</v>
      </c>
      <c r="FJ284" s="12"/>
      <c r="FK284" s="12"/>
      <c r="FL284" s="12">
        <f t="shared" si="321"/>
        <v>0</v>
      </c>
      <c r="FM284" s="11"/>
      <c r="FN284" s="14"/>
      <c r="FO284" s="12">
        <f t="shared" si="322"/>
        <v>0</v>
      </c>
      <c r="FP284" s="12"/>
      <c r="FQ284" s="12"/>
      <c r="FR284" s="12">
        <f t="shared" si="323"/>
        <v>0</v>
      </c>
      <c r="FS284" s="11"/>
      <c r="FT284" s="14"/>
      <c r="FU284" s="12">
        <f t="shared" si="324"/>
        <v>0</v>
      </c>
      <c r="FV284" s="12"/>
      <c r="FW284" s="12"/>
      <c r="FX284" s="12">
        <f t="shared" si="325"/>
        <v>0</v>
      </c>
      <c r="FY284" s="11"/>
      <c r="FZ284" s="14"/>
      <c r="GA284" s="12">
        <f t="shared" si="326"/>
        <v>0</v>
      </c>
      <c r="GB284" s="12"/>
      <c r="GC284" s="12"/>
      <c r="GD284" s="12">
        <f t="shared" si="327"/>
        <v>0</v>
      </c>
      <c r="GE284" s="11">
        <f>[2]Sheet1!$D$3</f>
        <v>0</v>
      </c>
      <c r="GF284" s="12">
        <f t="shared" si="328"/>
        <v>0</v>
      </c>
      <c r="GG284" s="12">
        <f t="shared" si="329"/>
        <v>0</v>
      </c>
      <c r="GH284" s="12">
        <f t="shared" si="330"/>
        <v>0</v>
      </c>
      <c r="GI284" s="12">
        <f t="shared" si="265"/>
        <v>0</v>
      </c>
      <c r="GJ284" s="13">
        <f t="shared" si="266"/>
        <v>0</v>
      </c>
    </row>
    <row r="285" spans="1:192" x14ac:dyDescent="0.25">
      <c r="A285" s="68"/>
      <c r="B285" s="9">
        <f>'[1]البيان الاساسى'!B283</f>
        <v>281</v>
      </c>
      <c r="C285" s="10">
        <f>VLOOKUP($B285,'[1]البيان الاساسى'!$B$3:$K$561,2,0)</f>
        <v>0</v>
      </c>
      <c r="D285" s="10">
        <f>VLOOKUP($B285,'[1]البيان الاساسى'!$B$3:$K$561,3,0)</f>
        <v>0</v>
      </c>
      <c r="E285" s="11"/>
      <c r="F285" s="17"/>
      <c r="G285" s="12">
        <f t="shared" si="267"/>
        <v>0</v>
      </c>
      <c r="H285" s="12"/>
      <c r="I285" s="12"/>
      <c r="J285" s="12">
        <f t="shared" si="268"/>
        <v>0</v>
      </c>
      <c r="K285" s="17"/>
      <c r="L285" s="13">
        <f t="shared" si="269"/>
        <v>0</v>
      </c>
      <c r="M285" s="11"/>
      <c r="N285" s="17"/>
      <c r="O285" s="12">
        <f t="shared" si="270"/>
        <v>0</v>
      </c>
      <c r="P285" s="12"/>
      <c r="Q285" s="12"/>
      <c r="R285" s="12">
        <f t="shared" si="271"/>
        <v>0</v>
      </c>
      <c r="S285" s="11"/>
      <c r="T285" s="17"/>
      <c r="U285" s="12">
        <f t="shared" si="272"/>
        <v>0</v>
      </c>
      <c r="V285" s="12"/>
      <c r="W285" s="12"/>
      <c r="X285" s="12">
        <f t="shared" si="273"/>
        <v>0</v>
      </c>
      <c r="Y285" s="11"/>
      <c r="Z285" s="17"/>
      <c r="AA285" s="12">
        <f t="shared" si="274"/>
        <v>0</v>
      </c>
      <c r="AB285" s="12"/>
      <c r="AC285" s="12"/>
      <c r="AD285" s="12">
        <f t="shared" si="275"/>
        <v>0</v>
      </c>
      <c r="AE285" s="11"/>
      <c r="AF285" s="17"/>
      <c r="AG285" s="12">
        <f t="shared" si="276"/>
        <v>0</v>
      </c>
      <c r="AH285" s="12"/>
      <c r="AI285" s="12"/>
      <c r="AJ285" s="12">
        <f t="shared" si="277"/>
        <v>0</v>
      </c>
      <c r="AK285" s="11"/>
      <c r="AL285" s="17"/>
      <c r="AM285" s="12">
        <f t="shared" si="278"/>
        <v>0</v>
      </c>
      <c r="AN285" s="12"/>
      <c r="AO285" s="12"/>
      <c r="AP285" s="12">
        <f t="shared" si="279"/>
        <v>0</v>
      </c>
      <c r="AQ285" s="11"/>
      <c r="AR285" s="17"/>
      <c r="AS285" s="12">
        <f t="shared" si="280"/>
        <v>0</v>
      </c>
      <c r="AT285" s="12"/>
      <c r="AU285" s="12"/>
      <c r="AV285" s="12">
        <f t="shared" si="281"/>
        <v>0</v>
      </c>
      <c r="AW285" s="11"/>
      <c r="AX285" s="17"/>
      <c r="AY285" s="12">
        <f t="shared" si="282"/>
        <v>0</v>
      </c>
      <c r="AZ285" s="12"/>
      <c r="BA285" s="12"/>
      <c r="BB285" s="12">
        <f t="shared" si="283"/>
        <v>0</v>
      </c>
      <c r="BC285" s="11"/>
      <c r="BD285" s="17"/>
      <c r="BE285" s="12">
        <f t="shared" si="284"/>
        <v>0</v>
      </c>
      <c r="BF285" s="12"/>
      <c r="BG285" s="12"/>
      <c r="BH285" s="12">
        <f t="shared" si="285"/>
        <v>0</v>
      </c>
      <c r="BI285" s="11"/>
      <c r="BJ285" s="17"/>
      <c r="BK285" s="12">
        <f t="shared" si="286"/>
        <v>0</v>
      </c>
      <c r="BL285" s="12"/>
      <c r="BM285" s="12"/>
      <c r="BN285" s="12">
        <f t="shared" si="287"/>
        <v>0</v>
      </c>
      <c r="BO285" s="11"/>
      <c r="BP285" s="17"/>
      <c r="BQ285" s="12">
        <f t="shared" si="288"/>
        <v>0</v>
      </c>
      <c r="BR285" s="12"/>
      <c r="BS285" s="12"/>
      <c r="BT285" s="12">
        <f t="shared" si="289"/>
        <v>0</v>
      </c>
      <c r="BU285" s="11"/>
      <c r="BV285" s="17"/>
      <c r="BW285" s="12">
        <f t="shared" si="290"/>
        <v>0</v>
      </c>
      <c r="BX285" s="12"/>
      <c r="BY285" s="12"/>
      <c r="BZ285" s="12">
        <f t="shared" si="291"/>
        <v>0</v>
      </c>
      <c r="CA285" s="11"/>
      <c r="CB285" s="17"/>
      <c r="CC285" s="12">
        <f t="shared" si="292"/>
        <v>0</v>
      </c>
      <c r="CD285" s="12"/>
      <c r="CE285" s="12"/>
      <c r="CF285" s="12">
        <f t="shared" si="293"/>
        <v>0</v>
      </c>
      <c r="CG285" s="11"/>
      <c r="CH285" s="17"/>
      <c r="CI285" s="12">
        <f t="shared" si="294"/>
        <v>0</v>
      </c>
      <c r="CJ285" s="12"/>
      <c r="CK285" s="12"/>
      <c r="CL285" s="12">
        <f t="shared" si="295"/>
        <v>0</v>
      </c>
      <c r="CM285" s="11"/>
      <c r="CN285" s="17"/>
      <c r="CO285" s="12">
        <f t="shared" si="296"/>
        <v>0</v>
      </c>
      <c r="CP285" s="12"/>
      <c r="CQ285" s="12"/>
      <c r="CR285" s="12">
        <f t="shared" si="297"/>
        <v>0</v>
      </c>
      <c r="CS285" s="11"/>
      <c r="CT285" s="17"/>
      <c r="CU285" s="12">
        <f t="shared" si="298"/>
        <v>0</v>
      </c>
      <c r="CV285" s="12"/>
      <c r="CW285" s="12"/>
      <c r="CX285" s="12">
        <f t="shared" si="299"/>
        <v>0</v>
      </c>
      <c r="CY285" s="11"/>
      <c r="CZ285" s="17"/>
      <c r="DA285" s="12">
        <f t="shared" si="300"/>
        <v>0</v>
      </c>
      <c r="DB285" s="12"/>
      <c r="DC285" s="12"/>
      <c r="DD285" s="12">
        <f t="shared" si="301"/>
        <v>0</v>
      </c>
      <c r="DE285" s="11"/>
      <c r="DF285" s="17"/>
      <c r="DG285" s="12">
        <f t="shared" si="302"/>
        <v>0</v>
      </c>
      <c r="DH285" s="12"/>
      <c r="DI285" s="12"/>
      <c r="DJ285" s="12">
        <f t="shared" si="303"/>
        <v>0</v>
      </c>
      <c r="DK285" s="11"/>
      <c r="DL285" s="17"/>
      <c r="DM285" s="12">
        <f t="shared" si="304"/>
        <v>0</v>
      </c>
      <c r="DN285" s="12"/>
      <c r="DO285" s="12"/>
      <c r="DP285" s="12">
        <f t="shared" si="305"/>
        <v>0</v>
      </c>
      <c r="DQ285" s="11"/>
      <c r="DR285" s="17"/>
      <c r="DS285" s="12">
        <f t="shared" si="306"/>
        <v>0</v>
      </c>
      <c r="DT285" s="12"/>
      <c r="DU285" s="12"/>
      <c r="DV285" s="12">
        <f t="shared" si="307"/>
        <v>0</v>
      </c>
      <c r="DW285" s="11"/>
      <c r="DX285" s="17"/>
      <c r="DY285" s="12">
        <f t="shared" si="308"/>
        <v>0</v>
      </c>
      <c r="DZ285" s="12"/>
      <c r="EA285" s="12"/>
      <c r="EB285" s="12">
        <f t="shared" si="309"/>
        <v>0</v>
      </c>
      <c r="EC285" s="11"/>
      <c r="ED285" s="17"/>
      <c r="EE285" s="12">
        <f t="shared" si="310"/>
        <v>0</v>
      </c>
      <c r="EF285" s="12"/>
      <c r="EG285" s="12"/>
      <c r="EH285" s="12">
        <f t="shared" si="311"/>
        <v>0</v>
      </c>
      <c r="EI285" s="11"/>
      <c r="EJ285" s="17"/>
      <c r="EK285" s="12">
        <f t="shared" si="312"/>
        <v>0</v>
      </c>
      <c r="EL285" s="12"/>
      <c r="EM285" s="12"/>
      <c r="EN285" s="12">
        <f t="shared" si="313"/>
        <v>0</v>
      </c>
      <c r="EO285" s="11"/>
      <c r="EP285" s="17"/>
      <c r="EQ285" s="12">
        <f t="shared" si="314"/>
        <v>0</v>
      </c>
      <c r="ER285" s="12"/>
      <c r="ES285" s="12"/>
      <c r="ET285" s="12">
        <f t="shared" si="315"/>
        <v>0</v>
      </c>
      <c r="EU285" s="11"/>
      <c r="EV285" s="17"/>
      <c r="EW285" s="12">
        <f t="shared" si="316"/>
        <v>0</v>
      </c>
      <c r="EX285" s="12"/>
      <c r="EY285" s="12"/>
      <c r="EZ285" s="12">
        <f t="shared" si="317"/>
        <v>0</v>
      </c>
      <c r="FA285" s="11"/>
      <c r="FB285" s="17"/>
      <c r="FC285" s="12">
        <f t="shared" si="318"/>
        <v>0</v>
      </c>
      <c r="FD285" s="12"/>
      <c r="FE285" s="12"/>
      <c r="FF285" s="12">
        <f t="shared" si="319"/>
        <v>0</v>
      </c>
      <c r="FG285" s="11"/>
      <c r="FH285" s="17"/>
      <c r="FI285" s="12">
        <f t="shared" si="320"/>
        <v>0</v>
      </c>
      <c r="FJ285" s="12"/>
      <c r="FK285" s="12"/>
      <c r="FL285" s="12">
        <f t="shared" si="321"/>
        <v>0</v>
      </c>
      <c r="FM285" s="11"/>
      <c r="FN285" s="17"/>
      <c r="FO285" s="12">
        <f t="shared" si="322"/>
        <v>0</v>
      </c>
      <c r="FP285" s="12"/>
      <c r="FQ285" s="12"/>
      <c r="FR285" s="12">
        <f t="shared" si="323"/>
        <v>0</v>
      </c>
      <c r="FS285" s="11"/>
      <c r="FT285" s="17"/>
      <c r="FU285" s="12">
        <f t="shared" si="324"/>
        <v>0</v>
      </c>
      <c r="FV285" s="12"/>
      <c r="FW285" s="12"/>
      <c r="FX285" s="12">
        <f t="shared" si="325"/>
        <v>0</v>
      </c>
      <c r="FY285" s="11"/>
      <c r="FZ285" s="17"/>
      <c r="GA285" s="12">
        <f t="shared" si="326"/>
        <v>0</v>
      </c>
      <c r="GB285" s="12"/>
      <c r="GC285" s="12"/>
      <c r="GD285" s="12">
        <f t="shared" si="327"/>
        <v>0</v>
      </c>
      <c r="GE285" s="11">
        <f>[2]Sheet1!$D$3</f>
        <v>0</v>
      </c>
      <c r="GF285" s="12">
        <f t="shared" si="328"/>
        <v>0</v>
      </c>
      <c r="GG285" s="12">
        <f t="shared" si="329"/>
        <v>0</v>
      </c>
      <c r="GH285" s="12">
        <f t="shared" si="330"/>
        <v>0</v>
      </c>
      <c r="GI285" s="12">
        <f t="shared" si="265"/>
        <v>0</v>
      </c>
      <c r="GJ285" s="13">
        <f t="shared" si="266"/>
        <v>0</v>
      </c>
    </row>
    <row r="286" spans="1:192" ht="19.5" thickBot="1" x14ac:dyDescent="0.3">
      <c r="A286" s="69"/>
      <c r="B286" s="9">
        <f>'[1]البيان الاساسى'!B284</f>
        <v>282</v>
      </c>
      <c r="C286" s="10">
        <f>VLOOKUP($B286,'[1]البيان الاساسى'!$B$3:$K$561,2,0)</f>
        <v>0</v>
      </c>
      <c r="D286" s="10">
        <f>VLOOKUP($B286,'[1]البيان الاساسى'!$B$3:$K$561,3,0)</f>
        <v>0</v>
      </c>
      <c r="E286" s="11"/>
      <c r="F286" s="17"/>
      <c r="G286" s="12">
        <f t="shared" si="267"/>
        <v>0</v>
      </c>
      <c r="H286" s="12"/>
      <c r="I286" s="12"/>
      <c r="J286" s="12">
        <f t="shared" si="268"/>
        <v>0</v>
      </c>
      <c r="K286" s="17"/>
      <c r="L286" s="13">
        <f t="shared" si="269"/>
        <v>0</v>
      </c>
      <c r="M286" s="11"/>
      <c r="N286" s="17"/>
      <c r="O286" s="12">
        <f t="shared" si="270"/>
        <v>0</v>
      </c>
      <c r="P286" s="12"/>
      <c r="Q286" s="12"/>
      <c r="R286" s="12">
        <f t="shared" si="271"/>
        <v>0</v>
      </c>
      <c r="S286" s="11"/>
      <c r="T286" s="17"/>
      <c r="U286" s="12">
        <f t="shared" si="272"/>
        <v>0</v>
      </c>
      <c r="V286" s="12"/>
      <c r="W286" s="12"/>
      <c r="X286" s="12">
        <f t="shared" si="273"/>
        <v>0</v>
      </c>
      <c r="Y286" s="11"/>
      <c r="Z286" s="17"/>
      <c r="AA286" s="12">
        <f t="shared" si="274"/>
        <v>0</v>
      </c>
      <c r="AB286" s="12"/>
      <c r="AC286" s="12"/>
      <c r="AD286" s="12">
        <f t="shared" si="275"/>
        <v>0</v>
      </c>
      <c r="AE286" s="11"/>
      <c r="AF286" s="17"/>
      <c r="AG286" s="12">
        <f t="shared" si="276"/>
        <v>0</v>
      </c>
      <c r="AH286" s="12"/>
      <c r="AI286" s="12"/>
      <c r="AJ286" s="12">
        <f t="shared" si="277"/>
        <v>0</v>
      </c>
      <c r="AK286" s="11"/>
      <c r="AL286" s="17"/>
      <c r="AM286" s="12">
        <f t="shared" si="278"/>
        <v>0</v>
      </c>
      <c r="AN286" s="12"/>
      <c r="AO286" s="12"/>
      <c r="AP286" s="12">
        <f t="shared" si="279"/>
        <v>0</v>
      </c>
      <c r="AQ286" s="11"/>
      <c r="AR286" s="17"/>
      <c r="AS286" s="12">
        <f t="shared" si="280"/>
        <v>0</v>
      </c>
      <c r="AT286" s="12"/>
      <c r="AU286" s="12"/>
      <c r="AV286" s="12">
        <f t="shared" si="281"/>
        <v>0</v>
      </c>
      <c r="AW286" s="11"/>
      <c r="AX286" s="17"/>
      <c r="AY286" s="12">
        <f t="shared" si="282"/>
        <v>0</v>
      </c>
      <c r="AZ286" s="12"/>
      <c r="BA286" s="12"/>
      <c r="BB286" s="12">
        <f t="shared" si="283"/>
        <v>0</v>
      </c>
      <c r="BC286" s="11"/>
      <c r="BD286" s="17"/>
      <c r="BE286" s="12">
        <f t="shared" si="284"/>
        <v>0</v>
      </c>
      <c r="BF286" s="12"/>
      <c r="BG286" s="12"/>
      <c r="BH286" s="12">
        <f t="shared" si="285"/>
        <v>0</v>
      </c>
      <c r="BI286" s="11"/>
      <c r="BJ286" s="17"/>
      <c r="BK286" s="12">
        <f t="shared" si="286"/>
        <v>0</v>
      </c>
      <c r="BL286" s="12"/>
      <c r="BM286" s="12"/>
      <c r="BN286" s="12">
        <f t="shared" si="287"/>
        <v>0</v>
      </c>
      <c r="BO286" s="11"/>
      <c r="BP286" s="17"/>
      <c r="BQ286" s="12">
        <f t="shared" si="288"/>
        <v>0</v>
      </c>
      <c r="BR286" s="12"/>
      <c r="BS286" s="12"/>
      <c r="BT286" s="12">
        <f t="shared" si="289"/>
        <v>0</v>
      </c>
      <c r="BU286" s="11"/>
      <c r="BV286" s="17"/>
      <c r="BW286" s="12">
        <f t="shared" si="290"/>
        <v>0</v>
      </c>
      <c r="BX286" s="12"/>
      <c r="BY286" s="12"/>
      <c r="BZ286" s="12">
        <f t="shared" si="291"/>
        <v>0</v>
      </c>
      <c r="CA286" s="11"/>
      <c r="CB286" s="17"/>
      <c r="CC286" s="12">
        <f t="shared" si="292"/>
        <v>0</v>
      </c>
      <c r="CD286" s="12"/>
      <c r="CE286" s="12"/>
      <c r="CF286" s="12">
        <f t="shared" si="293"/>
        <v>0</v>
      </c>
      <c r="CG286" s="11"/>
      <c r="CH286" s="17"/>
      <c r="CI286" s="12">
        <f t="shared" si="294"/>
        <v>0</v>
      </c>
      <c r="CJ286" s="12"/>
      <c r="CK286" s="12"/>
      <c r="CL286" s="12">
        <f t="shared" si="295"/>
        <v>0</v>
      </c>
      <c r="CM286" s="11"/>
      <c r="CN286" s="17"/>
      <c r="CO286" s="12">
        <f t="shared" si="296"/>
        <v>0</v>
      </c>
      <c r="CP286" s="12"/>
      <c r="CQ286" s="12"/>
      <c r="CR286" s="12">
        <f t="shared" si="297"/>
        <v>0</v>
      </c>
      <c r="CS286" s="11"/>
      <c r="CT286" s="17"/>
      <c r="CU286" s="12">
        <f t="shared" si="298"/>
        <v>0</v>
      </c>
      <c r="CV286" s="12"/>
      <c r="CW286" s="12"/>
      <c r="CX286" s="12">
        <f t="shared" si="299"/>
        <v>0</v>
      </c>
      <c r="CY286" s="11"/>
      <c r="CZ286" s="17"/>
      <c r="DA286" s="12">
        <f t="shared" si="300"/>
        <v>0</v>
      </c>
      <c r="DB286" s="12"/>
      <c r="DC286" s="12"/>
      <c r="DD286" s="12">
        <f t="shared" si="301"/>
        <v>0</v>
      </c>
      <c r="DE286" s="11"/>
      <c r="DF286" s="17"/>
      <c r="DG286" s="12">
        <f t="shared" si="302"/>
        <v>0</v>
      </c>
      <c r="DH286" s="12"/>
      <c r="DI286" s="12"/>
      <c r="DJ286" s="12">
        <f t="shared" si="303"/>
        <v>0</v>
      </c>
      <c r="DK286" s="11"/>
      <c r="DL286" s="17"/>
      <c r="DM286" s="12">
        <f t="shared" si="304"/>
        <v>0</v>
      </c>
      <c r="DN286" s="12"/>
      <c r="DO286" s="12"/>
      <c r="DP286" s="12">
        <f t="shared" si="305"/>
        <v>0</v>
      </c>
      <c r="DQ286" s="11"/>
      <c r="DR286" s="17"/>
      <c r="DS286" s="12">
        <f t="shared" si="306"/>
        <v>0</v>
      </c>
      <c r="DT286" s="12"/>
      <c r="DU286" s="12"/>
      <c r="DV286" s="12">
        <f t="shared" si="307"/>
        <v>0</v>
      </c>
      <c r="DW286" s="11"/>
      <c r="DX286" s="17"/>
      <c r="DY286" s="12">
        <f t="shared" si="308"/>
        <v>0</v>
      </c>
      <c r="DZ286" s="12"/>
      <c r="EA286" s="12"/>
      <c r="EB286" s="12">
        <f t="shared" si="309"/>
        <v>0</v>
      </c>
      <c r="EC286" s="11"/>
      <c r="ED286" s="17"/>
      <c r="EE286" s="12">
        <f t="shared" si="310"/>
        <v>0</v>
      </c>
      <c r="EF286" s="12"/>
      <c r="EG286" s="12"/>
      <c r="EH286" s="12">
        <f t="shared" si="311"/>
        <v>0</v>
      </c>
      <c r="EI286" s="11"/>
      <c r="EJ286" s="17"/>
      <c r="EK286" s="12">
        <f t="shared" si="312"/>
        <v>0</v>
      </c>
      <c r="EL286" s="12"/>
      <c r="EM286" s="12"/>
      <c r="EN286" s="12">
        <f t="shared" si="313"/>
        <v>0</v>
      </c>
      <c r="EO286" s="11"/>
      <c r="EP286" s="17"/>
      <c r="EQ286" s="12">
        <f t="shared" si="314"/>
        <v>0</v>
      </c>
      <c r="ER286" s="12"/>
      <c r="ES286" s="12"/>
      <c r="ET286" s="12">
        <f t="shared" si="315"/>
        <v>0</v>
      </c>
      <c r="EU286" s="11"/>
      <c r="EV286" s="17"/>
      <c r="EW286" s="12">
        <f t="shared" si="316"/>
        <v>0</v>
      </c>
      <c r="EX286" s="12"/>
      <c r="EY286" s="12"/>
      <c r="EZ286" s="12">
        <f t="shared" si="317"/>
        <v>0</v>
      </c>
      <c r="FA286" s="11"/>
      <c r="FB286" s="17"/>
      <c r="FC286" s="12">
        <f t="shared" si="318"/>
        <v>0</v>
      </c>
      <c r="FD286" s="12"/>
      <c r="FE286" s="12"/>
      <c r="FF286" s="12">
        <f t="shared" si="319"/>
        <v>0</v>
      </c>
      <c r="FG286" s="11"/>
      <c r="FH286" s="17"/>
      <c r="FI286" s="12">
        <f t="shared" si="320"/>
        <v>0</v>
      </c>
      <c r="FJ286" s="12"/>
      <c r="FK286" s="12"/>
      <c r="FL286" s="12">
        <f t="shared" si="321"/>
        <v>0</v>
      </c>
      <c r="FM286" s="11"/>
      <c r="FN286" s="17"/>
      <c r="FO286" s="12">
        <f t="shared" si="322"/>
        <v>0</v>
      </c>
      <c r="FP286" s="12"/>
      <c r="FQ286" s="12"/>
      <c r="FR286" s="12">
        <f t="shared" si="323"/>
        <v>0</v>
      </c>
      <c r="FS286" s="11"/>
      <c r="FT286" s="17"/>
      <c r="FU286" s="12">
        <f t="shared" si="324"/>
        <v>0</v>
      </c>
      <c r="FV286" s="12"/>
      <c r="FW286" s="12"/>
      <c r="FX286" s="12">
        <f t="shared" si="325"/>
        <v>0</v>
      </c>
      <c r="FY286" s="11"/>
      <c r="FZ286" s="17"/>
      <c r="GA286" s="12">
        <f t="shared" si="326"/>
        <v>0</v>
      </c>
      <c r="GB286" s="12"/>
      <c r="GC286" s="12"/>
      <c r="GD286" s="12">
        <f t="shared" si="327"/>
        <v>0</v>
      </c>
      <c r="GE286" s="11">
        <f>[2]Sheet1!$D$3</f>
        <v>0</v>
      </c>
      <c r="GF286" s="12">
        <f t="shared" si="328"/>
        <v>0</v>
      </c>
      <c r="GG286" s="12">
        <f t="shared" si="329"/>
        <v>0</v>
      </c>
      <c r="GH286" s="12">
        <f t="shared" si="330"/>
        <v>0</v>
      </c>
      <c r="GI286" s="12">
        <f t="shared" si="265"/>
        <v>0</v>
      </c>
      <c r="GJ286" s="13">
        <f t="shared" si="266"/>
        <v>0</v>
      </c>
    </row>
    <row r="287" spans="1:192" ht="18.75" customHeight="1" x14ac:dyDescent="0.25">
      <c r="A287" s="64" t="str">
        <f>'[1]البيان الاساسى'!A285</f>
        <v>مطبوعات</v>
      </c>
      <c r="B287" s="9">
        <f>'[1]البيان الاساسى'!B285</f>
        <v>283</v>
      </c>
      <c r="C287" s="10" t="str">
        <f>VLOOKUP($B287,'[1]البيان الاساسى'!$B$3:$K$561,2,0)</f>
        <v xml:space="preserve">اذن صرف </v>
      </c>
      <c r="D287" s="10" t="str">
        <f>VLOOKUP($B287,'[1]البيان الاساسى'!$B$3:$K$561,3,0)</f>
        <v>دفتر</v>
      </c>
      <c r="E287" s="11"/>
      <c r="F287" s="14"/>
      <c r="G287" s="12">
        <f t="shared" si="267"/>
        <v>0</v>
      </c>
      <c r="H287" s="12"/>
      <c r="I287" s="12"/>
      <c r="J287" s="12">
        <f t="shared" si="268"/>
        <v>0</v>
      </c>
      <c r="K287" s="14"/>
      <c r="L287" s="13">
        <f t="shared" si="269"/>
        <v>0</v>
      </c>
      <c r="M287" s="11"/>
      <c r="N287" s="14"/>
      <c r="O287" s="12">
        <f t="shared" si="270"/>
        <v>0</v>
      </c>
      <c r="P287" s="12"/>
      <c r="Q287" s="12"/>
      <c r="R287" s="12">
        <f t="shared" si="271"/>
        <v>0</v>
      </c>
      <c r="S287" s="11"/>
      <c r="T287" s="14"/>
      <c r="U287" s="12">
        <f t="shared" si="272"/>
        <v>0</v>
      </c>
      <c r="V287" s="12"/>
      <c r="W287" s="12"/>
      <c r="X287" s="12">
        <f t="shared" si="273"/>
        <v>0</v>
      </c>
      <c r="Y287" s="11"/>
      <c r="Z287" s="14"/>
      <c r="AA287" s="12">
        <f t="shared" si="274"/>
        <v>0</v>
      </c>
      <c r="AB287" s="12"/>
      <c r="AC287" s="12"/>
      <c r="AD287" s="12">
        <f t="shared" si="275"/>
        <v>0</v>
      </c>
      <c r="AE287" s="11"/>
      <c r="AF287" s="14"/>
      <c r="AG287" s="12">
        <f t="shared" si="276"/>
        <v>0</v>
      </c>
      <c r="AH287" s="12"/>
      <c r="AI287" s="12"/>
      <c r="AJ287" s="12">
        <f t="shared" si="277"/>
        <v>0</v>
      </c>
      <c r="AK287" s="11"/>
      <c r="AL287" s="14"/>
      <c r="AM287" s="12">
        <f t="shared" si="278"/>
        <v>0</v>
      </c>
      <c r="AN287" s="12"/>
      <c r="AO287" s="12"/>
      <c r="AP287" s="12">
        <f t="shared" si="279"/>
        <v>0</v>
      </c>
      <c r="AQ287" s="11"/>
      <c r="AR287" s="14"/>
      <c r="AS287" s="12">
        <f t="shared" si="280"/>
        <v>0</v>
      </c>
      <c r="AT287" s="12"/>
      <c r="AU287" s="12"/>
      <c r="AV287" s="12">
        <f t="shared" si="281"/>
        <v>0</v>
      </c>
      <c r="AW287" s="11"/>
      <c r="AX287" s="14"/>
      <c r="AY287" s="12">
        <f t="shared" si="282"/>
        <v>0</v>
      </c>
      <c r="AZ287" s="12"/>
      <c r="BA287" s="12"/>
      <c r="BB287" s="12">
        <f t="shared" si="283"/>
        <v>0</v>
      </c>
      <c r="BC287" s="11"/>
      <c r="BD287" s="14"/>
      <c r="BE287" s="12">
        <f t="shared" si="284"/>
        <v>0</v>
      </c>
      <c r="BF287" s="12"/>
      <c r="BG287" s="12"/>
      <c r="BH287" s="12">
        <f t="shared" si="285"/>
        <v>0</v>
      </c>
      <c r="BI287" s="11"/>
      <c r="BJ287" s="14"/>
      <c r="BK287" s="12">
        <f t="shared" si="286"/>
        <v>0</v>
      </c>
      <c r="BL287" s="12"/>
      <c r="BM287" s="12"/>
      <c r="BN287" s="12">
        <f t="shared" si="287"/>
        <v>0</v>
      </c>
      <c r="BO287" s="11"/>
      <c r="BP287" s="14"/>
      <c r="BQ287" s="12">
        <f t="shared" si="288"/>
        <v>0</v>
      </c>
      <c r="BR287" s="12"/>
      <c r="BS287" s="12"/>
      <c r="BT287" s="12">
        <f t="shared" si="289"/>
        <v>0</v>
      </c>
      <c r="BU287" s="11"/>
      <c r="BV287" s="14"/>
      <c r="BW287" s="12">
        <f t="shared" si="290"/>
        <v>0</v>
      </c>
      <c r="BX287" s="12"/>
      <c r="BY287" s="12"/>
      <c r="BZ287" s="12">
        <f t="shared" si="291"/>
        <v>0</v>
      </c>
      <c r="CA287" s="11"/>
      <c r="CB287" s="14"/>
      <c r="CC287" s="12">
        <f t="shared" si="292"/>
        <v>0</v>
      </c>
      <c r="CD287" s="12"/>
      <c r="CE287" s="12"/>
      <c r="CF287" s="12">
        <f t="shared" si="293"/>
        <v>0</v>
      </c>
      <c r="CG287" s="11"/>
      <c r="CH287" s="14"/>
      <c r="CI287" s="12">
        <f t="shared" si="294"/>
        <v>0</v>
      </c>
      <c r="CJ287" s="12"/>
      <c r="CK287" s="12"/>
      <c r="CL287" s="12">
        <f t="shared" si="295"/>
        <v>0</v>
      </c>
      <c r="CM287" s="11"/>
      <c r="CN287" s="14"/>
      <c r="CO287" s="12">
        <f t="shared" si="296"/>
        <v>0</v>
      </c>
      <c r="CP287" s="12"/>
      <c r="CQ287" s="12"/>
      <c r="CR287" s="12">
        <f t="shared" si="297"/>
        <v>0</v>
      </c>
      <c r="CS287" s="11"/>
      <c r="CT287" s="14"/>
      <c r="CU287" s="12">
        <f t="shared" si="298"/>
        <v>0</v>
      </c>
      <c r="CV287" s="12"/>
      <c r="CW287" s="12"/>
      <c r="CX287" s="12">
        <f t="shared" si="299"/>
        <v>0</v>
      </c>
      <c r="CY287" s="11"/>
      <c r="CZ287" s="14"/>
      <c r="DA287" s="12">
        <f t="shared" si="300"/>
        <v>0</v>
      </c>
      <c r="DB287" s="12"/>
      <c r="DC287" s="12"/>
      <c r="DD287" s="12">
        <f t="shared" si="301"/>
        <v>0</v>
      </c>
      <c r="DE287" s="11"/>
      <c r="DF287" s="14"/>
      <c r="DG287" s="12">
        <f t="shared" si="302"/>
        <v>0</v>
      </c>
      <c r="DH287" s="12"/>
      <c r="DI287" s="12"/>
      <c r="DJ287" s="12">
        <f t="shared" si="303"/>
        <v>0</v>
      </c>
      <c r="DK287" s="11"/>
      <c r="DL287" s="14"/>
      <c r="DM287" s="12">
        <f t="shared" si="304"/>
        <v>0</v>
      </c>
      <c r="DN287" s="12"/>
      <c r="DO287" s="12"/>
      <c r="DP287" s="12">
        <f t="shared" si="305"/>
        <v>0</v>
      </c>
      <c r="DQ287" s="11"/>
      <c r="DR287" s="14"/>
      <c r="DS287" s="12">
        <f t="shared" si="306"/>
        <v>0</v>
      </c>
      <c r="DT287" s="12"/>
      <c r="DU287" s="12"/>
      <c r="DV287" s="12">
        <f t="shared" si="307"/>
        <v>0</v>
      </c>
      <c r="DW287" s="11"/>
      <c r="DX287" s="14"/>
      <c r="DY287" s="12">
        <f t="shared" si="308"/>
        <v>0</v>
      </c>
      <c r="DZ287" s="12"/>
      <c r="EA287" s="12"/>
      <c r="EB287" s="12">
        <f t="shared" si="309"/>
        <v>0</v>
      </c>
      <c r="EC287" s="11"/>
      <c r="ED287" s="14"/>
      <c r="EE287" s="12">
        <f t="shared" si="310"/>
        <v>0</v>
      </c>
      <c r="EF287" s="12"/>
      <c r="EG287" s="12"/>
      <c r="EH287" s="12">
        <f t="shared" si="311"/>
        <v>0</v>
      </c>
      <c r="EI287" s="11"/>
      <c r="EJ287" s="14"/>
      <c r="EK287" s="12">
        <f t="shared" si="312"/>
        <v>0</v>
      </c>
      <c r="EL287" s="12"/>
      <c r="EM287" s="12"/>
      <c r="EN287" s="12">
        <f t="shared" si="313"/>
        <v>0</v>
      </c>
      <c r="EO287" s="11"/>
      <c r="EP287" s="14"/>
      <c r="EQ287" s="12">
        <f t="shared" si="314"/>
        <v>0</v>
      </c>
      <c r="ER287" s="12"/>
      <c r="ES287" s="12"/>
      <c r="ET287" s="12">
        <f t="shared" si="315"/>
        <v>0</v>
      </c>
      <c r="EU287" s="11"/>
      <c r="EV287" s="14"/>
      <c r="EW287" s="12">
        <f t="shared" si="316"/>
        <v>0</v>
      </c>
      <c r="EX287" s="12"/>
      <c r="EY287" s="12"/>
      <c r="EZ287" s="12">
        <f t="shared" si="317"/>
        <v>0</v>
      </c>
      <c r="FA287" s="11"/>
      <c r="FB287" s="14"/>
      <c r="FC287" s="12">
        <f t="shared" si="318"/>
        <v>0</v>
      </c>
      <c r="FD287" s="12"/>
      <c r="FE287" s="12"/>
      <c r="FF287" s="12">
        <f t="shared" si="319"/>
        <v>0</v>
      </c>
      <c r="FG287" s="11"/>
      <c r="FH287" s="14"/>
      <c r="FI287" s="12">
        <f t="shared" si="320"/>
        <v>0</v>
      </c>
      <c r="FJ287" s="12"/>
      <c r="FK287" s="12"/>
      <c r="FL287" s="12">
        <f t="shared" si="321"/>
        <v>0</v>
      </c>
      <c r="FM287" s="11"/>
      <c r="FN287" s="14"/>
      <c r="FO287" s="12">
        <f t="shared" si="322"/>
        <v>0</v>
      </c>
      <c r="FP287" s="12"/>
      <c r="FQ287" s="12"/>
      <c r="FR287" s="12">
        <f t="shared" si="323"/>
        <v>0</v>
      </c>
      <c r="FS287" s="11"/>
      <c r="FT287" s="14"/>
      <c r="FU287" s="12">
        <f t="shared" si="324"/>
        <v>0</v>
      </c>
      <c r="FV287" s="12"/>
      <c r="FW287" s="12"/>
      <c r="FX287" s="12">
        <f t="shared" si="325"/>
        <v>0</v>
      </c>
      <c r="FY287" s="11"/>
      <c r="FZ287" s="14"/>
      <c r="GA287" s="12">
        <f t="shared" si="326"/>
        <v>0</v>
      </c>
      <c r="GB287" s="12"/>
      <c r="GC287" s="12"/>
      <c r="GD287" s="12">
        <f t="shared" si="327"/>
        <v>0</v>
      </c>
      <c r="GE287" s="11">
        <f>[2]Sheet1!$D$3</f>
        <v>0</v>
      </c>
      <c r="GF287" s="12">
        <f t="shared" si="328"/>
        <v>0</v>
      </c>
      <c r="GG287" s="12">
        <f t="shared" si="329"/>
        <v>0</v>
      </c>
      <c r="GH287" s="12">
        <f t="shared" si="330"/>
        <v>0</v>
      </c>
      <c r="GI287" s="12">
        <f t="shared" si="265"/>
        <v>0</v>
      </c>
      <c r="GJ287" s="13">
        <f t="shared" si="266"/>
        <v>0</v>
      </c>
    </row>
    <row r="288" spans="1:192" x14ac:dyDescent="0.25">
      <c r="A288" s="65"/>
      <c r="B288" s="9">
        <f>'[1]البيان الاساسى'!B286</f>
        <v>284</v>
      </c>
      <c r="C288" s="10" t="str">
        <f>VLOOKUP($B288,'[1]البيان الاساسى'!$B$3:$K$561,2,0)</f>
        <v>دفتر سند صرف بضاعة</v>
      </c>
      <c r="D288" s="10" t="str">
        <f>VLOOKUP($B288,'[1]البيان الاساسى'!$B$3:$K$561,3,0)</f>
        <v>دفتر</v>
      </c>
      <c r="E288" s="11"/>
      <c r="F288" s="14"/>
      <c r="G288" s="12">
        <f t="shared" si="267"/>
        <v>0</v>
      </c>
      <c r="H288" s="12"/>
      <c r="I288" s="12"/>
      <c r="J288" s="12">
        <f t="shared" si="268"/>
        <v>0</v>
      </c>
      <c r="K288" s="14"/>
      <c r="L288" s="13">
        <f t="shared" si="269"/>
        <v>0</v>
      </c>
      <c r="M288" s="11"/>
      <c r="N288" s="14"/>
      <c r="O288" s="12">
        <f t="shared" si="270"/>
        <v>0</v>
      </c>
      <c r="P288" s="12"/>
      <c r="Q288" s="12"/>
      <c r="R288" s="12">
        <f t="shared" si="271"/>
        <v>0</v>
      </c>
      <c r="S288" s="11"/>
      <c r="T288" s="14"/>
      <c r="U288" s="12">
        <f t="shared" si="272"/>
        <v>0</v>
      </c>
      <c r="V288" s="12"/>
      <c r="W288" s="12"/>
      <c r="X288" s="12">
        <f t="shared" si="273"/>
        <v>0</v>
      </c>
      <c r="Y288" s="11"/>
      <c r="Z288" s="14"/>
      <c r="AA288" s="12">
        <f t="shared" si="274"/>
        <v>0</v>
      </c>
      <c r="AB288" s="12"/>
      <c r="AC288" s="12"/>
      <c r="AD288" s="12">
        <f t="shared" si="275"/>
        <v>0</v>
      </c>
      <c r="AE288" s="11"/>
      <c r="AF288" s="14"/>
      <c r="AG288" s="12">
        <f t="shared" si="276"/>
        <v>0</v>
      </c>
      <c r="AH288" s="12"/>
      <c r="AI288" s="12"/>
      <c r="AJ288" s="12">
        <f t="shared" si="277"/>
        <v>0</v>
      </c>
      <c r="AK288" s="11"/>
      <c r="AL288" s="14"/>
      <c r="AM288" s="12">
        <f t="shared" si="278"/>
        <v>0</v>
      </c>
      <c r="AN288" s="12"/>
      <c r="AO288" s="12"/>
      <c r="AP288" s="12">
        <f t="shared" si="279"/>
        <v>0</v>
      </c>
      <c r="AQ288" s="11"/>
      <c r="AR288" s="14"/>
      <c r="AS288" s="12">
        <f t="shared" si="280"/>
        <v>0</v>
      </c>
      <c r="AT288" s="12"/>
      <c r="AU288" s="12"/>
      <c r="AV288" s="12">
        <f t="shared" si="281"/>
        <v>0</v>
      </c>
      <c r="AW288" s="11"/>
      <c r="AX288" s="14"/>
      <c r="AY288" s="12">
        <f t="shared" si="282"/>
        <v>0</v>
      </c>
      <c r="AZ288" s="12"/>
      <c r="BA288" s="12"/>
      <c r="BB288" s="12">
        <f t="shared" si="283"/>
        <v>0</v>
      </c>
      <c r="BC288" s="11"/>
      <c r="BD288" s="14"/>
      <c r="BE288" s="12">
        <f t="shared" si="284"/>
        <v>0</v>
      </c>
      <c r="BF288" s="12"/>
      <c r="BG288" s="12"/>
      <c r="BH288" s="12">
        <f t="shared" si="285"/>
        <v>0</v>
      </c>
      <c r="BI288" s="11"/>
      <c r="BJ288" s="14"/>
      <c r="BK288" s="12">
        <f t="shared" si="286"/>
        <v>0</v>
      </c>
      <c r="BL288" s="12"/>
      <c r="BM288" s="12"/>
      <c r="BN288" s="12">
        <f t="shared" si="287"/>
        <v>0</v>
      </c>
      <c r="BO288" s="11"/>
      <c r="BP288" s="14"/>
      <c r="BQ288" s="12">
        <f t="shared" si="288"/>
        <v>0</v>
      </c>
      <c r="BR288" s="12"/>
      <c r="BS288" s="12"/>
      <c r="BT288" s="12">
        <f t="shared" si="289"/>
        <v>0</v>
      </c>
      <c r="BU288" s="11"/>
      <c r="BV288" s="14"/>
      <c r="BW288" s="12">
        <f t="shared" si="290"/>
        <v>0</v>
      </c>
      <c r="BX288" s="12"/>
      <c r="BY288" s="12"/>
      <c r="BZ288" s="12">
        <f t="shared" si="291"/>
        <v>0</v>
      </c>
      <c r="CA288" s="11"/>
      <c r="CB288" s="14"/>
      <c r="CC288" s="12">
        <f t="shared" si="292"/>
        <v>0</v>
      </c>
      <c r="CD288" s="12"/>
      <c r="CE288" s="12"/>
      <c r="CF288" s="12">
        <f t="shared" si="293"/>
        <v>0</v>
      </c>
      <c r="CG288" s="11"/>
      <c r="CH288" s="14"/>
      <c r="CI288" s="12">
        <f t="shared" si="294"/>
        <v>0</v>
      </c>
      <c r="CJ288" s="12"/>
      <c r="CK288" s="12"/>
      <c r="CL288" s="12">
        <f t="shared" si="295"/>
        <v>0</v>
      </c>
      <c r="CM288" s="11"/>
      <c r="CN288" s="14"/>
      <c r="CO288" s="12">
        <f t="shared" si="296"/>
        <v>0</v>
      </c>
      <c r="CP288" s="12"/>
      <c r="CQ288" s="12"/>
      <c r="CR288" s="12">
        <f t="shared" si="297"/>
        <v>0</v>
      </c>
      <c r="CS288" s="11"/>
      <c r="CT288" s="14"/>
      <c r="CU288" s="12">
        <f t="shared" si="298"/>
        <v>0</v>
      </c>
      <c r="CV288" s="12"/>
      <c r="CW288" s="12"/>
      <c r="CX288" s="12">
        <f t="shared" si="299"/>
        <v>0</v>
      </c>
      <c r="CY288" s="11"/>
      <c r="CZ288" s="14"/>
      <c r="DA288" s="12">
        <f t="shared" si="300"/>
        <v>0</v>
      </c>
      <c r="DB288" s="12"/>
      <c r="DC288" s="12"/>
      <c r="DD288" s="12">
        <f t="shared" si="301"/>
        <v>0</v>
      </c>
      <c r="DE288" s="11"/>
      <c r="DF288" s="14"/>
      <c r="DG288" s="12">
        <f t="shared" si="302"/>
        <v>0</v>
      </c>
      <c r="DH288" s="12"/>
      <c r="DI288" s="12"/>
      <c r="DJ288" s="12">
        <f t="shared" si="303"/>
        <v>0</v>
      </c>
      <c r="DK288" s="11"/>
      <c r="DL288" s="14"/>
      <c r="DM288" s="12">
        <f t="shared" si="304"/>
        <v>0</v>
      </c>
      <c r="DN288" s="12"/>
      <c r="DO288" s="12"/>
      <c r="DP288" s="12">
        <f t="shared" si="305"/>
        <v>0</v>
      </c>
      <c r="DQ288" s="11"/>
      <c r="DR288" s="14"/>
      <c r="DS288" s="12">
        <f t="shared" si="306"/>
        <v>0</v>
      </c>
      <c r="DT288" s="12"/>
      <c r="DU288" s="12"/>
      <c r="DV288" s="12">
        <f t="shared" si="307"/>
        <v>0</v>
      </c>
      <c r="DW288" s="11"/>
      <c r="DX288" s="14"/>
      <c r="DY288" s="12">
        <f t="shared" si="308"/>
        <v>0</v>
      </c>
      <c r="DZ288" s="12"/>
      <c r="EA288" s="12"/>
      <c r="EB288" s="12">
        <f t="shared" si="309"/>
        <v>0</v>
      </c>
      <c r="EC288" s="11"/>
      <c r="ED288" s="14"/>
      <c r="EE288" s="12">
        <f t="shared" si="310"/>
        <v>0</v>
      </c>
      <c r="EF288" s="12"/>
      <c r="EG288" s="12"/>
      <c r="EH288" s="12">
        <f t="shared" si="311"/>
        <v>0</v>
      </c>
      <c r="EI288" s="11"/>
      <c r="EJ288" s="14"/>
      <c r="EK288" s="12">
        <f t="shared" si="312"/>
        <v>0</v>
      </c>
      <c r="EL288" s="12"/>
      <c r="EM288" s="12"/>
      <c r="EN288" s="12">
        <f t="shared" si="313"/>
        <v>0</v>
      </c>
      <c r="EO288" s="11"/>
      <c r="EP288" s="14"/>
      <c r="EQ288" s="12">
        <f t="shared" si="314"/>
        <v>0</v>
      </c>
      <c r="ER288" s="12"/>
      <c r="ES288" s="12"/>
      <c r="ET288" s="12">
        <f t="shared" si="315"/>
        <v>0</v>
      </c>
      <c r="EU288" s="11"/>
      <c r="EV288" s="14"/>
      <c r="EW288" s="12">
        <f t="shared" si="316"/>
        <v>0</v>
      </c>
      <c r="EX288" s="12"/>
      <c r="EY288" s="12"/>
      <c r="EZ288" s="12">
        <f t="shared" si="317"/>
        <v>0</v>
      </c>
      <c r="FA288" s="11"/>
      <c r="FB288" s="14"/>
      <c r="FC288" s="12">
        <f t="shared" si="318"/>
        <v>0</v>
      </c>
      <c r="FD288" s="12"/>
      <c r="FE288" s="12"/>
      <c r="FF288" s="12">
        <f t="shared" si="319"/>
        <v>0</v>
      </c>
      <c r="FG288" s="11"/>
      <c r="FH288" s="14"/>
      <c r="FI288" s="12">
        <f t="shared" si="320"/>
        <v>0</v>
      </c>
      <c r="FJ288" s="12"/>
      <c r="FK288" s="12"/>
      <c r="FL288" s="12">
        <f t="shared" si="321"/>
        <v>0</v>
      </c>
      <c r="FM288" s="11"/>
      <c r="FN288" s="14"/>
      <c r="FO288" s="12">
        <f t="shared" si="322"/>
        <v>0</v>
      </c>
      <c r="FP288" s="12"/>
      <c r="FQ288" s="12"/>
      <c r="FR288" s="12">
        <f t="shared" si="323"/>
        <v>0</v>
      </c>
      <c r="FS288" s="11"/>
      <c r="FT288" s="14"/>
      <c r="FU288" s="12">
        <f t="shared" si="324"/>
        <v>0</v>
      </c>
      <c r="FV288" s="12"/>
      <c r="FW288" s="12"/>
      <c r="FX288" s="12">
        <f t="shared" si="325"/>
        <v>0</v>
      </c>
      <c r="FY288" s="11"/>
      <c r="FZ288" s="14"/>
      <c r="GA288" s="12">
        <f t="shared" si="326"/>
        <v>0</v>
      </c>
      <c r="GB288" s="12"/>
      <c r="GC288" s="12"/>
      <c r="GD288" s="12">
        <f t="shared" si="327"/>
        <v>0</v>
      </c>
      <c r="GE288" s="11">
        <f>[2]Sheet1!$D$3</f>
        <v>0</v>
      </c>
      <c r="GF288" s="12">
        <f t="shared" si="328"/>
        <v>0</v>
      </c>
      <c r="GG288" s="12">
        <f t="shared" si="329"/>
        <v>0</v>
      </c>
      <c r="GH288" s="12">
        <f t="shared" si="330"/>
        <v>0</v>
      </c>
      <c r="GI288" s="12">
        <f t="shared" si="265"/>
        <v>0</v>
      </c>
      <c r="GJ288" s="13">
        <f t="shared" si="266"/>
        <v>0</v>
      </c>
    </row>
    <row r="289" spans="1:192" x14ac:dyDescent="0.25">
      <c r="A289" s="65"/>
      <c r="B289" s="9">
        <f>'[1]البيان الاساسى'!B287</f>
        <v>285</v>
      </c>
      <c r="C289" s="10" t="str">
        <f>VLOOKUP($B289,'[1]البيان الاساسى'!$B$3:$K$561,2,0)</f>
        <v>سند استلام بضاعة مباشر</v>
      </c>
      <c r="D289" s="10" t="str">
        <f>VLOOKUP($B289,'[1]البيان الاساسى'!$B$3:$K$561,3,0)</f>
        <v>دفتر</v>
      </c>
      <c r="E289" s="11"/>
      <c r="F289" s="14"/>
      <c r="G289" s="12">
        <f t="shared" si="267"/>
        <v>0</v>
      </c>
      <c r="H289" s="12"/>
      <c r="I289" s="12"/>
      <c r="J289" s="12">
        <f t="shared" si="268"/>
        <v>0</v>
      </c>
      <c r="K289" s="14"/>
      <c r="L289" s="13">
        <f t="shared" si="269"/>
        <v>0</v>
      </c>
      <c r="M289" s="11"/>
      <c r="N289" s="14"/>
      <c r="O289" s="12">
        <f t="shared" si="270"/>
        <v>0</v>
      </c>
      <c r="P289" s="12"/>
      <c r="Q289" s="12"/>
      <c r="R289" s="12">
        <f t="shared" si="271"/>
        <v>0</v>
      </c>
      <c r="S289" s="11"/>
      <c r="T289" s="14"/>
      <c r="U289" s="12">
        <f t="shared" si="272"/>
        <v>0</v>
      </c>
      <c r="V289" s="12"/>
      <c r="W289" s="12"/>
      <c r="X289" s="12">
        <f t="shared" si="273"/>
        <v>0</v>
      </c>
      <c r="Y289" s="11"/>
      <c r="Z289" s="14"/>
      <c r="AA289" s="12">
        <f t="shared" si="274"/>
        <v>0</v>
      </c>
      <c r="AB289" s="12"/>
      <c r="AC289" s="12"/>
      <c r="AD289" s="12">
        <f t="shared" si="275"/>
        <v>0</v>
      </c>
      <c r="AE289" s="11"/>
      <c r="AF289" s="14"/>
      <c r="AG289" s="12">
        <f t="shared" si="276"/>
        <v>0</v>
      </c>
      <c r="AH289" s="12"/>
      <c r="AI289" s="12"/>
      <c r="AJ289" s="12">
        <f t="shared" si="277"/>
        <v>0</v>
      </c>
      <c r="AK289" s="11"/>
      <c r="AL289" s="14"/>
      <c r="AM289" s="12">
        <f t="shared" si="278"/>
        <v>0</v>
      </c>
      <c r="AN289" s="12"/>
      <c r="AO289" s="12"/>
      <c r="AP289" s="12">
        <f t="shared" si="279"/>
        <v>0</v>
      </c>
      <c r="AQ289" s="11"/>
      <c r="AR289" s="14"/>
      <c r="AS289" s="12">
        <f t="shared" si="280"/>
        <v>0</v>
      </c>
      <c r="AT289" s="12"/>
      <c r="AU289" s="12"/>
      <c r="AV289" s="12">
        <f t="shared" si="281"/>
        <v>0</v>
      </c>
      <c r="AW289" s="11"/>
      <c r="AX289" s="14"/>
      <c r="AY289" s="12">
        <f t="shared" si="282"/>
        <v>0</v>
      </c>
      <c r="AZ289" s="12"/>
      <c r="BA289" s="12"/>
      <c r="BB289" s="12">
        <f t="shared" si="283"/>
        <v>0</v>
      </c>
      <c r="BC289" s="11"/>
      <c r="BD289" s="14"/>
      <c r="BE289" s="12">
        <f t="shared" si="284"/>
        <v>0</v>
      </c>
      <c r="BF289" s="12"/>
      <c r="BG289" s="12"/>
      <c r="BH289" s="12">
        <f t="shared" si="285"/>
        <v>0</v>
      </c>
      <c r="BI289" s="11"/>
      <c r="BJ289" s="14"/>
      <c r="BK289" s="12">
        <f t="shared" si="286"/>
        <v>0</v>
      </c>
      <c r="BL289" s="12"/>
      <c r="BM289" s="12"/>
      <c r="BN289" s="12">
        <f t="shared" si="287"/>
        <v>0</v>
      </c>
      <c r="BO289" s="11"/>
      <c r="BP289" s="14"/>
      <c r="BQ289" s="12">
        <f t="shared" si="288"/>
        <v>0</v>
      </c>
      <c r="BR289" s="12"/>
      <c r="BS289" s="12"/>
      <c r="BT289" s="12">
        <f t="shared" si="289"/>
        <v>0</v>
      </c>
      <c r="BU289" s="11"/>
      <c r="BV289" s="14"/>
      <c r="BW289" s="12">
        <f t="shared" si="290"/>
        <v>0</v>
      </c>
      <c r="BX289" s="12"/>
      <c r="BY289" s="12"/>
      <c r="BZ289" s="12">
        <f t="shared" si="291"/>
        <v>0</v>
      </c>
      <c r="CA289" s="11"/>
      <c r="CB289" s="14"/>
      <c r="CC289" s="12">
        <f t="shared" si="292"/>
        <v>0</v>
      </c>
      <c r="CD289" s="12"/>
      <c r="CE289" s="12"/>
      <c r="CF289" s="12">
        <f t="shared" si="293"/>
        <v>0</v>
      </c>
      <c r="CG289" s="11"/>
      <c r="CH289" s="14"/>
      <c r="CI289" s="12">
        <f t="shared" si="294"/>
        <v>0</v>
      </c>
      <c r="CJ289" s="12"/>
      <c r="CK289" s="12"/>
      <c r="CL289" s="12">
        <f t="shared" si="295"/>
        <v>0</v>
      </c>
      <c r="CM289" s="11"/>
      <c r="CN289" s="14"/>
      <c r="CO289" s="12">
        <f t="shared" si="296"/>
        <v>0</v>
      </c>
      <c r="CP289" s="12"/>
      <c r="CQ289" s="12"/>
      <c r="CR289" s="12">
        <f t="shared" si="297"/>
        <v>0</v>
      </c>
      <c r="CS289" s="11"/>
      <c r="CT289" s="14"/>
      <c r="CU289" s="12">
        <f t="shared" si="298"/>
        <v>0</v>
      </c>
      <c r="CV289" s="12"/>
      <c r="CW289" s="12"/>
      <c r="CX289" s="12">
        <f t="shared" si="299"/>
        <v>0</v>
      </c>
      <c r="CY289" s="11"/>
      <c r="CZ289" s="14"/>
      <c r="DA289" s="12">
        <f t="shared" si="300"/>
        <v>0</v>
      </c>
      <c r="DB289" s="12"/>
      <c r="DC289" s="12"/>
      <c r="DD289" s="12">
        <f t="shared" si="301"/>
        <v>0</v>
      </c>
      <c r="DE289" s="11"/>
      <c r="DF289" s="14"/>
      <c r="DG289" s="12">
        <f t="shared" si="302"/>
        <v>0</v>
      </c>
      <c r="DH289" s="12"/>
      <c r="DI289" s="12"/>
      <c r="DJ289" s="12">
        <f t="shared" si="303"/>
        <v>0</v>
      </c>
      <c r="DK289" s="11"/>
      <c r="DL289" s="14"/>
      <c r="DM289" s="12">
        <f t="shared" si="304"/>
        <v>0</v>
      </c>
      <c r="DN289" s="12"/>
      <c r="DO289" s="12"/>
      <c r="DP289" s="12">
        <f t="shared" si="305"/>
        <v>0</v>
      </c>
      <c r="DQ289" s="11"/>
      <c r="DR289" s="14"/>
      <c r="DS289" s="12">
        <f t="shared" si="306"/>
        <v>0</v>
      </c>
      <c r="DT289" s="12"/>
      <c r="DU289" s="12"/>
      <c r="DV289" s="12">
        <f t="shared" si="307"/>
        <v>0</v>
      </c>
      <c r="DW289" s="11"/>
      <c r="DX289" s="14"/>
      <c r="DY289" s="12">
        <f t="shared" si="308"/>
        <v>0</v>
      </c>
      <c r="DZ289" s="12"/>
      <c r="EA289" s="12"/>
      <c r="EB289" s="12">
        <f t="shared" si="309"/>
        <v>0</v>
      </c>
      <c r="EC289" s="11"/>
      <c r="ED289" s="14"/>
      <c r="EE289" s="12">
        <f t="shared" si="310"/>
        <v>0</v>
      </c>
      <c r="EF289" s="12"/>
      <c r="EG289" s="12"/>
      <c r="EH289" s="12">
        <f t="shared" si="311"/>
        <v>0</v>
      </c>
      <c r="EI289" s="11"/>
      <c r="EJ289" s="14"/>
      <c r="EK289" s="12">
        <f t="shared" si="312"/>
        <v>0</v>
      </c>
      <c r="EL289" s="12"/>
      <c r="EM289" s="12"/>
      <c r="EN289" s="12">
        <f t="shared" si="313"/>
        <v>0</v>
      </c>
      <c r="EO289" s="11"/>
      <c r="EP289" s="14"/>
      <c r="EQ289" s="12">
        <f t="shared" si="314"/>
        <v>0</v>
      </c>
      <c r="ER289" s="12"/>
      <c r="ES289" s="12"/>
      <c r="ET289" s="12">
        <f t="shared" si="315"/>
        <v>0</v>
      </c>
      <c r="EU289" s="11"/>
      <c r="EV289" s="14"/>
      <c r="EW289" s="12">
        <f t="shared" si="316"/>
        <v>0</v>
      </c>
      <c r="EX289" s="12"/>
      <c r="EY289" s="12"/>
      <c r="EZ289" s="12">
        <f t="shared" si="317"/>
        <v>0</v>
      </c>
      <c r="FA289" s="11"/>
      <c r="FB289" s="14"/>
      <c r="FC289" s="12">
        <f t="shared" si="318"/>
        <v>0</v>
      </c>
      <c r="FD289" s="12"/>
      <c r="FE289" s="12"/>
      <c r="FF289" s="12">
        <f t="shared" si="319"/>
        <v>0</v>
      </c>
      <c r="FG289" s="11"/>
      <c r="FH289" s="14"/>
      <c r="FI289" s="12">
        <f t="shared" si="320"/>
        <v>0</v>
      </c>
      <c r="FJ289" s="12"/>
      <c r="FK289" s="12"/>
      <c r="FL289" s="12">
        <f t="shared" si="321"/>
        <v>0</v>
      </c>
      <c r="FM289" s="11"/>
      <c r="FN289" s="14"/>
      <c r="FO289" s="12">
        <f t="shared" si="322"/>
        <v>0</v>
      </c>
      <c r="FP289" s="12"/>
      <c r="FQ289" s="12"/>
      <c r="FR289" s="12">
        <f t="shared" si="323"/>
        <v>0</v>
      </c>
      <c r="FS289" s="11"/>
      <c r="FT289" s="14"/>
      <c r="FU289" s="12">
        <f t="shared" si="324"/>
        <v>0</v>
      </c>
      <c r="FV289" s="12"/>
      <c r="FW289" s="12"/>
      <c r="FX289" s="12">
        <f t="shared" si="325"/>
        <v>0</v>
      </c>
      <c r="FY289" s="11"/>
      <c r="FZ289" s="14"/>
      <c r="GA289" s="12">
        <f t="shared" si="326"/>
        <v>0</v>
      </c>
      <c r="GB289" s="12"/>
      <c r="GC289" s="12"/>
      <c r="GD289" s="12">
        <f t="shared" si="327"/>
        <v>0</v>
      </c>
      <c r="GE289" s="11">
        <f>[2]Sheet1!$D$3</f>
        <v>0</v>
      </c>
      <c r="GF289" s="12">
        <f t="shared" si="328"/>
        <v>0</v>
      </c>
      <c r="GG289" s="12">
        <f t="shared" si="329"/>
        <v>0</v>
      </c>
      <c r="GH289" s="12">
        <f t="shared" si="330"/>
        <v>0</v>
      </c>
      <c r="GI289" s="12">
        <f t="shared" si="265"/>
        <v>0</v>
      </c>
      <c r="GJ289" s="13">
        <f t="shared" si="266"/>
        <v>0</v>
      </c>
    </row>
    <row r="290" spans="1:192" x14ac:dyDescent="0.25">
      <c r="A290" s="65"/>
      <c r="B290" s="9">
        <f>'[1]البيان الاساسى'!B288</f>
        <v>286</v>
      </c>
      <c r="C290" s="10" t="str">
        <f>VLOOKUP($B290,'[1]البيان الاساسى'!$B$3:$K$561,2,0)</f>
        <v>سند استلام بضاعة من مورد</v>
      </c>
      <c r="D290" s="10" t="str">
        <f>VLOOKUP($B290,'[1]البيان الاساسى'!$B$3:$K$561,3,0)</f>
        <v>دفتر</v>
      </c>
      <c r="E290" s="11"/>
      <c r="F290" s="14"/>
      <c r="G290" s="12">
        <f t="shared" si="267"/>
        <v>0</v>
      </c>
      <c r="H290" s="12"/>
      <c r="I290" s="12"/>
      <c r="J290" s="12">
        <f t="shared" si="268"/>
        <v>0</v>
      </c>
      <c r="K290" s="14"/>
      <c r="L290" s="13">
        <f t="shared" si="269"/>
        <v>0</v>
      </c>
      <c r="M290" s="11"/>
      <c r="N290" s="14"/>
      <c r="O290" s="12">
        <f t="shared" si="270"/>
        <v>0</v>
      </c>
      <c r="P290" s="12"/>
      <c r="Q290" s="12"/>
      <c r="R290" s="12">
        <f t="shared" si="271"/>
        <v>0</v>
      </c>
      <c r="S290" s="11"/>
      <c r="T290" s="14"/>
      <c r="U290" s="12">
        <f t="shared" si="272"/>
        <v>0</v>
      </c>
      <c r="V290" s="12"/>
      <c r="W290" s="12"/>
      <c r="X290" s="12">
        <f t="shared" si="273"/>
        <v>0</v>
      </c>
      <c r="Y290" s="11"/>
      <c r="Z290" s="14"/>
      <c r="AA290" s="12">
        <f t="shared" si="274"/>
        <v>0</v>
      </c>
      <c r="AB290" s="12"/>
      <c r="AC290" s="12"/>
      <c r="AD290" s="12">
        <f t="shared" si="275"/>
        <v>0</v>
      </c>
      <c r="AE290" s="11"/>
      <c r="AF290" s="14"/>
      <c r="AG290" s="12">
        <f t="shared" si="276"/>
        <v>0</v>
      </c>
      <c r="AH290" s="12"/>
      <c r="AI290" s="12"/>
      <c r="AJ290" s="12">
        <f t="shared" si="277"/>
        <v>0</v>
      </c>
      <c r="AK290" s="11"/>
      <c r="AL290" s="14"/>
      <c r="AM290" s="12">
        <f t="shared" si="278"/>
        <v>0</v>
      </c>
      <c r="AN290" s="12"/>
      <c r="AO290" s="12"/>
      <c r="AP290" s="12">
        <f t="shared" si="279"/>
        <v>0</v>
      </c>
      <c r="AQ290" s="11"/>
      <c r="AR290" s="14"/>
      <c r="AS290" s="12">
        <f t="shared" si="280"/>
        <v>0</v>
      </c>
      <c r="AT290" s="12"/>
      <c r="AU290" s="12"/>
      <c r="AV290" s="12">
        <f t="shared" si="281"/>
        <v>0</v>
      </c>
      <c r="AW290" s="11"/>
      <c r="AX290" s="14"/>
      <c r="AY290" s="12">
        <f t="shared" si="282"/>
        <v>0</v>
      </c>
      <c r="AZ290" s="12"/>
      <c r="BA290" s="12"/>
      <c r="BB290" s="12">
        <f t="shared" si="283"/>
        <v>0</v>
      </c>
      <c r="BC290" s="11"/>
      <c r="BD290" s="14"/>
      <c r="BE290" s="12">
        <f t="shared" si="284"/>
        <v>0</v>
      </c>
      <c r="BF290" s="12"/>
      <c r="BG290" s="12"/>
      <c r="BH290" s="12">
        <f t="shared" si="285"/>
        <v>0</v>
      </c>
      <c r="BI290" s="11"/>
      <c r="BJ290" s="14"/>
      <c r="BK290" s="12">
        <f t="shared" si="286"/>
        <v>0</v>
      </c>
      <c r="BL290" s="12"/>
      <c r="BM290" s="12"/>
      <c r="BN290" s="12">
        <f t="shared" si="287"/>
        <v>0</v>
      </c>
      <c r="BO290" s="11"/>
      <c r="BP290" s="14"/>
      <c r="BQ290" s="12">
        <f t="shared" si="288"/>
        <v>0</v>
      </c>
      <c r="BR290" s="12"/>
      <c r="BS290" s="12"/>
      <c r="BT290" s="12">
        <f t="shared" si="289"/>
        <v>0</v>
      </c>
      <c r="BU290" s="11"/>
      <c r="BV290" s="14"/>
      <c r="BW290" s="12">
        <f t="shared" si="290"/>
        <v>0</v>
      </c>
      <c r="BX290" s="12"/>
      <c r="BY290" s="12"/>
      <c r="BZ290" s="12">
        <f t="shared" si="291"/>
        <v>0</v>
      </c>
      <c r="CA290" s="11"/>
      <c r="CB290" s="14"/>
      <c r="CC290" s="12">
        <f t="shared" si="292"/>
        <v>0</v>
      </c>
      <c r="CD290" s="12"/>
      <c r="CE290" s="12"/>
      <c r="CF290" s="12">
        <f t="shared" si="293"/>
        <v>0</v>
      </c>
      <c r="CG290" s="11"/>
      <c r="CH290" s="14"/>
      <c r="CI290" s="12">
        <f t="shared" si="294"/>
        <v>0</v>
      </c>
      <c r="CJ290" s="12"/>
      <c r="CK290" s="12"/>
      <c r="CL290" s="12">
        <f t="shared" si="295"/>
        <v>0</v>
      </c>
      <c r="CM290" s="11"/>
      <c r="CN290" s="14"/>
      <c r="CO290" s="12">
        <f t="shared" si="296"/>
        <v>0</v>
      </c>
      <c r="CP290" s="12"/>
      <c r="CQ290" s="12"/>
      <c r="CR290" s="12">
        <f t="shared" si="297"/>
        <v>0</v>
      </c>
      <c r="CS290" s="11"/>
      <c r="CT290" s="14"/>
      <c r="CU290" s="12">
        <f t="shared" si="298"/>
        <v>0</v>
      </c>
      <c r="CV290" s="12"/>
      <c r="CW290" s="12"/>
      <c r="CX290" s="12">
        <f t="shared" si="299"/>
        <v>0</v>
      </c>
      <c r="CY290" s="11"/>
      <c r="CZ290" s="14"/>
      <c r="DA290" s="12">
        <f t="shared" si="300"/>
        <v>0</v>
      </c>
      <c r="DB290" s="12"/>
      <c r="DC290" s="12"/>
      <c r="DD290" s="12">
        <f t="shared" si="301"/>
        <v>0</v>
      </c>
      <c r="DE290" s="11"/>
      <c r="DF290" s="14"/>
      <c r="DG290" s="12">
        <f t="shared" si="302"/>
        <v>0</v>
      </c>
      <c r="DH290" s="12"/>
      <c r="DI290" s="12"/>
      <c r="DJ290" s="12">
        <f t="shared" si="303"/>
        <v>0</v>
      </c>
      <c r="DK290" s="11"/>
      <c r="DL290" s="14"/>
      <c r="DM290" s="12">
        <f t="shared" si="304"/>
        <v>0</v>
      </c>
      <c r="DN290" s="12"/>
      <c r="DO290" s="12"/>
      <c r="DP290" s="12">
        <f t="shared" si="305"/>
        <v>0</v>
      </c>
      <c r="DQ290" s="11"/>
      <c r="DR290" s="14"/>
      <c r="DS290" s="12">
        <f t="shared" si="306"/>
        <v>0</v>
      </c>
      <c r="DT290" s="12"/>
      <c r="DU290" s="12"/>
      <c r="DV290" s="12">
        <f t="shared" si="307"/>
        <v>0</v>
      </c>
      <c r="DW290" s="11"/>
      <c r="DX290" s="14"/>
      <c r="DY290" s="12">
        <f t="shared" si="308"/>
        <v>0</v>
      </c>
      <c r="DZ290" s="12"/>
      <c r="EA290" s="12"/>
      <c r="EB290" s="12">
        <f t="shared" si="309"/>
        <v>0</v>
      </c>
      <c r="EC290" s="11"/>
      <c r="ED290" s="14"/>
      <c r="EE290" s="12">
        <f t="shared" si="310"/>
        <v>0</v>
      </c>
      <c r="EF290" s="12"/>
      <c r="EG290" s="12"/>
      <c r="EH290" s="12">
        <f t="shared" si="311"/>
        <v>0</v>
      </c>
      <c r="EI290" s="11"/>
      <c r="EJ290" s="14"/>
      <c r="EK290" s="12">
        <f t="shared" si="312"/>
        <v>0</v>
      </c>
      <c r="EL290" s="12"/>
      <c r="EM290" s="12"/>
      <c r="EN290" s="12">
        <f t="shared" si="313"/>
        <v>0</v>
      </c>
      <c r="EO290" s="11"/>
      <c r="EP290" s="14"/>
      <c r="EQ290" s="12">
        <f t="shared" si="314"/>
        <v>0</v>
      </c>
      <c r="ER290" s="12"/>
      <c r="ES290" s="12"/>
      <c r="ET290" s="12">
        <f t="shared" si="315"/>
        <v>0</v>
      </c>
      <c r="EU290" s="11"/>
      <c r="EV290" s="14"/>
      <c r="EW290" s="12">
        <f t="shared" si="316"/>
        <v>0</v>
      </c>
      <c r="EX290" s="12"/>
      <c r="EY290" s="12"/>
      <c r="EZ290" s="12">
        <f t="shared" si="317"/>
        <v>0</v>
      </c>
      <c r="FA290" s="11"/>
      <c r="FB290" s="14"/>
      <c r="FC290" s="12">
        <f t="shared" si="318"/>
        <v>0</v>
      </c>
      <c r="FD290" s="12"/>
      <c r="FE290" s="12"/>
      <c r="FF290" s="12">
        <f t="shared" si="319"/>
        <v>0</v>
      </c>
      <c r="FG290" s="11"/>
      <c r="FH290" s="14"/>
      <c r="FI290" s="12">
        <f t="shared" si="320"/>
        <v>0</v>
      </c>
      <c r="FJ290" s="12"/>
      <c r="FK290" s="12"/>
      <c r="FL290" s="12">
        <f t="shared" si="321"/>
        <v>0</v>
      </c>
      <c r="FM290" s="11"/>
      <c r="FN290" s="14"/>
      <c r="FO290" s="12">
        <f t="shared" si="322"/>
        <v>0</v>
      </c>
      <c r="FP290" s="12"/>
      <c r="FQ290" s="12"/>
      <c r="FR290" s="12">
        <f t="shared" si="323"/>
        <v>0</v>
      </c>
      <c r="FS290" s="11"/>
      <c r="FT290" s="14"/>
      <c r="FU290" s="12">
        <f t="shared" si="324"/>
        <v>0</v>
      </c>
      <c r="FV290" s="12"/>
      <c r="FW290" s="12"/>
      <c r="FX290" s="12">
        <f t="shared" si="325"/>
        <v>0</v>
      </c>
      <c r="FY290" s="11"/>
      <c r="FZ290" s="14"/>
      <c r="GA290" s="12">
        <f t="shared" si="326"/>
        <v>0</v>
      </c>
      <c r="GB290" s="12"/>
      <c r="GC290" s="12"/>
      <c r="GD290" s="12">
        <f t="shared" si="327"/>
        <v>0</v>
      </c>
      <c r="GE290" s="11">
        <f>[2]Sheet1!$D$3</f>
        <v>0</v>
      </c>
      <c r="GF290" s="12">
        <f t="shared" si="328"/>
        <v>0</v>
      </c>
      <c r="GG290" s="12">
        <f t="shared" si="329"/>
        <v>0</v>
      </c>
      <c r="GH290" s="12">
        <f t="shared" si="330"/>
        <v>0</v>
      </c>
      <c r="GI290" s="12">
        <f t="shared" si="265"/>
        <v>0</v>
      </c>
      <c r="GJ290" s="13">
        <f t="shared" si="266"/>
        <v>0</v>
      </c>
    </row>
    <row r="291" spans="1:192" x14ac:dyDescent="0.25">
      <c r="A291" s="65"/>
      <c r="B291" s="9">
        <f>'[1]البيان الاساسى'!B289</f>
        <v>287</v>
      </c>
      <c r="C291" s="10" t="str">
        <f>VLOOKUP($B291,'[1]البيان الاساسى'!$B$3:$K$561,2,0)</f>
        <v>دفتر صالة</v>
      </c>
      <c r="D291" s="10" t="str">
        <f>VLOOKUP($B291,'[1]البيان الاساسى'!$B$3:$K$561,3,0)</f>
        <v>دفتر</v>
      </c>
      <c r="E291" s="11"/>
      <c r="F291" s="14"/>
      <c r="G291" s="12">
        <f t="shared" si="267"/>
        <v>0</v>
      </c>
      <c r="H291" s="12"/>
      <c r="I291" s="12"/>
      <c r="J291" s="12">
        <f t="shared" si="268"/>
        <v>0</v>
      </c>
      <c r="K291" s="14"/>
      <c r="L291" s="13">
        <f t="shared" si="269"/>
        <v>0</v>
      </c>
      <c r="M291" s="11"/>
      <c r="N291" s="14"/>
      <c r="O291" s="12">
        <f t="shared" si="270"/>
        <v>0</v>
      </c>
      <c r="P291" s="12"/>
      <c r="Q291" s="12"/>
      <c r="R291" s="12">
        <f t="shared" si="271"/>
        <v>0</v>
      </c>
      <c r="S291" s="11"/>
      <c r="T291" s="14"/>
      <c r="U291" s="12">
        <f t="shared" si="272"/>
        <v>0</v>
      </c>
      <c r="V291" s="12"/>
      <c r="W291" s="12"/>
      <c r="X291" s="12">
        <f t="shared" si="273"/>
        <v>0</v>
      </c>
      <c r="Y291" s="11"/>
      <c r="Z291" s="14"/>
      <c r="AA291" s="12">
        <f t="shared" si="274"/>
        <v>0</v>
      </c>
      <c r="AB291" s="12"/>
      <c r="AC291" s="12"/>
      <c r="AD291" s="12">
        <f t="shared" si="275"/>
        <v>0</v>
      </c>
      <c r="AE291" s="11"/>
      <c r="AF291" s="14"/>
      <c r="AG291" s="12">
        <f t="shared" si="276"/>
        <v>0</v>
      </c>
      <c r="AH291" s="12"/>
      <c r="AI291" s="12"/>
      <c r="AJ291" s="12">
        <f t="shared" si="277"/>
        <v>0</v>
      </c>
      <c r="AK291" s="11"/>
      <c r="AL291" s="14"/>
      <c r="AM291" s="12">
        <f t="shared" si="278"/>
        <v>0</v>
      </c>
      <c r="AN291" s="12"/>
      <c r="AO291" s="12"/>
      <c r="AP291" s="12">
        <f t="shared" si="279"/>
        <v>0</v>
      </c>
      <c r="AQ291" s="11"/>
      <c r="AR291" s="14"/>
      <c r="AS291" s="12">
        <f t="shared" si="280"/>
        <v>0</v>
      </c>
      <c r="AT291" s="12"/>
      <c r="AU291" s="12"/>
      <c r="AV291" s="12">
        <f t="shared" si="281"/>
        <v>0</v>
      </c>
      <c r="AW291" s="11"/>
      <c r="AX291" s="14"/>
      <c r="AY291" s="12">
        <f t="shared" si="282"/>
        <v>0</v>
      </c>
      <c r="AZ291" s="12"/>
      <c r="BA291" s="12"/>
      <c r="BB291" s="12">
        <f t="shared" si="283"/>
        <v>0</v>
      </c>
      <c r="BC291" s="11"/>
      <c r="BD291" s="14"/>
      <c r="BE291" s="12">
        <f t="shared" si="284"/>
        <v>0</v>
      </c>
      <c r="BF291" s="12"/>
      <c r="BG291" s="12"/>
      <c r="BH291" s="12">
        <f t="shared" si="285"/>
        <v>0</v>
      </c>
      <c r="BI291" s="11"/>
      <c r="BJ291" s="14"/>
      <c r="BK291" s="12">
        <f t="shared" si="286"/>
        <v>0</v>
      </c>
      <c r="BL291" s="12"/>
      <c r="BM291" s="12"/>
      <c r="BN291" s="12">
        <f t="shared" si="287"/>
        <v>0</v>
      </c>
      <c r="BO291" s="11"/>
      <c r="BP291" s="14"/>
      <c r="BQ291" s="12">
        <f t="shared" si="288"/>
        <v>0</v>
      </c>
      <c r="BR291" s="12"/>
      <c r="BS291" s="12"/>
      <c r="BT291" s="12">
        <f t="shared" si="289"/>
        <v>0</v>
      </c>
      <c r="BU291" s="11"/>
      <c r="BV291" s="14"/>
      <c r="BW291" s="12">
        <f t="shared" si="290"/>
        <v>0</v>
      </c>
      <c r="BX291" s="12"/>
      <c r="BY291" s="12"/>
      <c r="BZ291" s="12">
        <f t="shared" si="291"/>
        <v>0</v>
      </c>
      <c r="CA291" s="11"/>
      <c r="CB291" s="14"/>
      <c r="CC291" s="12">
        <f t="shared" si="292"/>
        <v>0</v>
      </c>
      <c r="CD291" s="12"/>
      <c r="CE291" s="12"/>
      <c r="CF291" s="12">
        <f t="shared" si="293"/>
        <v>0</v>
      </c>
      <c r="CG291" s="11"/>
      <c r="CH291" s="14"/>
      <c r="CI291" s="12">
        <f t="shared" si="294"/>
        <v>0</v>
      </c>
      <c r="CJ291" s="12"/>
      <c r="CK291" s="12"/>
      <c r="CL291" s="12">
        <f t="shared" si="295"/>
        <v>0</v>
      </c>
      <c r="CM291" s="11"/>
      <c r="CN291" s="14"/>
      <c r="CO291" s="12">
        <f t="shared" si="296"/>
        <v>0</v>
      </c>
      <c r="CP291" s="12"/>
      <c r="CQ291" s="12"/>
      <c r="CR291" s="12">
        <f t="shared" si="297"/>
        <v>0</v>
      </c>
      <c r="CS291" s="11"/>
      <c r="CT291" s="14"/>
      <c r="CU291" s="12">
        <f t="shared" si="298"/>
        <v>0</v>
      </c>
      <c r="CV291" s="12"/>
      <c r="CW291" s="12"/>
      <c r="CX291" s="12">
        <f t="shared" si="299"/>
        <v>0</v>
      </c>
      <c r="CY291" s="11"/>
      <c r="CZ291" s="14"/>
      <c r="DA291" s="12">
        <f t="shared" si="300"/>
        <v>0</v>
      </c>
      <c r="DB291" s="12"/>
      <c r="DC291" s="12"/>
      <c r="DD291" s="12">
        <f t="shared" si="301"/>
        <v>0</v>
      </c>
      <c r="DE291" s="11"/>
      <c r="DF291" s="14"/>
      <c r="DG291" s="12">
        <f t="shared" si="302"/>
        <v>0</v>
      </c>
      <c r="DH291" s="12"/>
      <c r="DI291" s="12"/>
      <c r="DJ291" s="12">
        <f t="shared" si="303"/>
        <v>0</v>
      </c>
      <c r="DK291" s="11"/>
      <c r="DL291" s="14"/>
      <c r="DM291" s="12">
        <f t="shared" si="304"/>
        <v>0</v>
      </c>
      <c r="DN291" s="12"/>
      <c r="DO291" s="12"/>
      <c r="DP291" s="12">
        <f t="shared" si="305"/>
        <v>0</v>
      </c>
      <c r="DQ291" s="11"/>
      <c r="DR291" s="14"/>
      <c r="DS291" s="12">
        <f t="shared" si="306"/>
        <v>0</v>
      </c>
      <c r="DT291" s="12"/>
      <c r="DU291" s="12"/>
      <c r="DV291" s="12">
        <f t="shared" si="307"/>
        <v>0</v>
      </c>
      <c r="DW291" s="11"/>
      <c r="DX291" s="14"/>
      <c r="DY291" s="12">
        <f t="shared" si="308"/>
        <v>0</v>
      </c>
      <c r="DZ291" s="12"/>
      <c r="EA291" s="12"/>
      <c r="EB291" s="12">
        <f t="shared" si="309"/>
        <v>0</v>
      </c>
      <c r="EC291" s="11"/>
      <c r="ED291" s="14"/>
      <c r="EE291" s="12">
        <f t="shared" si="310"/>
        <v>0</v>
      </c>
      <c r="EF291" s="12"/>
      <c r="EG291" s="12"/>
      <c r="EH291" s="12">
        <f t="shared" si="311"/>
        <v>0</v>
      </c>
      <c r="EI291" s="11"/>
      <c r="EJ291" s="14"/>
      <c r="EK291" s="12">
        <f t="shared" si="312"/>
        <v>0</v>
      </c>
      <c r="EL291" s="12"/>
      <c r="EM291" s="12"/>
      <c r="EN291" s="12">
        <f t="shared" si="313"/>
        <v>0</v>
      </c>
      <c r="EO291" s="11"/>
      <c r="EP291" s="14"/>
      <c r="EQ291" s="12">
        <f t="shared" si="314"/>
        <v>0</v>
      </c>
      <c r="ER291" s="12"/>
      <c r="ES291" s="12"/>
      <c r="ET291" s="12">
        <f t="shared" si="315"/>
        <v>0</v>
      </c>
      <c r="EU291" s="11"/>
      <c r="EV291" s="14"/>
      <c r="EW291" s="12">
        <f t="shared" si="316"/>
        <v>0</v>
      </c>
      <c r="EX291" s="12"/>
      <c r="EY291" s="12"/>
      <c r="EZ291" s="12">
        <f t="shared" si="317"/>
        <v>0</v>
      </c>
      <c r="FA291" s="11"/>
      <c r="FB291" s="14"/>
      <c r="FC291" s="12">
        <f t="shared" si="318"/>
        <v>0</v>
      </c>
      <c r="FD291" s="12"/>
      <c r="FE291" s="12"/>
      <c r="FF291" s="12">
        <f t="shared" si="319"/>
        <v>0</v>
      </c>
      <c r="FG291" s="11"/>
      <c r="FH291" s="14"/>
      <c r="FI291" s="12">
        <f t="shared" si="320"/>
        <v>0</v>
      </c>
      <c r="FJ291" s="12"/>
      <c r="FK291" s="12"/>
      <c r="FL291" s="12">
        <f t="shared" si="321"/>
        <v>0</v>
      </c>
      <c r="FM291" s="11"/>
      <c r="FN291" s="14"/>
      <c r="FO291" s="12">
        <f t="shared" si="322"/>
        <v>0</v>
      </c>
      <c r="FP291" s="12"/>
      <c r="FQ291" s="12"/>
      <c r="FR291" s="12">
        <f t="shared" si="323"/>
        <v>0</v>
      </c>
      <c r="FS291" s="11"/>
      <c r="FT291" s="14"/>
      <c r="FU291" s="12">
        <f t="shared" si="324"/>
        <v>0</v>
      </c>
      <c r="FV291" s="12"/>
      <c r="FW291" s="12"/>
      <c r="FX291" s="12">
        <f t="shared" si="325"/>
        <v>0</v>
      </c>
      <c r="FY291" s="11"/>
      <c r="FZ291" s="14"/>
      <c r="GA291" s="12">
        <f t="shared" si="326"/>
        <v>0</v>
      </c>
      <c r="GB291" s="12"/>
      <c r="GC291" s="12"/>
      <c r="GD291" s="12">
        <f t="shared" si="327"/>
        <v>0</v>
      </c>
      <c r="GE291" s="11">
        <f>[2]Sheet1!$D$3</f>
        <v>0</v>
      </c>
      <c r="GF291" s="12">
        <f t="shared" si="328"/>
        <v>0</v>
      </c>
      <c r="GG291" s="12">
        <f t="shared" si="329"/>
        <v>0</v>
      </c>
      <c r="GH291" s="12">
        <f t="shared" si="330"/>
        <v>0</v>
      </c>
      <c r="GI291" s="12">
        <f t="shared" si="265"/>
        <v>0</v>
      </c>
      <c r="GJ291" s="13">
        <f t="shared" si="266"/>
        <v>0</v>
      </c>
    </row>
    <row r="292" spans="1:192" x14ac:dyDescent="0.25">
      <c r="A292" s="65"/>
      <c r="B292" s="9">
        <f>'[1]البيان الاساسى'!B290</f>
        <v>288</v>
      </c>
      <c r="C292" s="10" t="str">
        <f>VLOOKUP($B292,'[1]البيان الاساسى'!$B$3:$K$561,2,0)</f>
        <v>دفتر تيك اوى</v>
      </c>
      <c r="D292" s="10" t="str">
        <f>VLOOKUP($B292,'[1]البيان الاساسى'!$B$3:$K$561,3,0)</f>
        <v>دفتر</v>
      </c>
      <c r="E292" s="11"/>
      <c r="F292" s="14"/>
      <c r="G292" s="12">
        <f t="shared" si="267"/>
        <v>0</v>
      </c>
      <c r="H292" s="12"/>
      <c r="I292" s="12"/>
      <c r="J292" s="12">
        <f t="shared" si="268"/>
        <v>0</v>
      </c>
      <c r="K292" s="14"/>
      <c r="L292" s="13">
        <f t="shared" si="269"/>
        <v>0</v>
      </c>
      <c r="M292" s="11"/>
      <c r="N292" s="14"/>
      <c r="O292" s="12">
        <f t="shared" si="270"/>
        <v>0</v>
      </c>
      <c r="P292" s="12"/>
      <c r="Q292" s="12"/>
      <c r="R292" s="12">
        <f t="shared" si="271"/>
        <v>0</v>
      </c>
      <c r="S292" s="11"/>
      <c r="T292" s="14"/>
      <c r="U292" s="12">
        <f t="shared" si="272"/>
        <v>0</v>
      </c>
      <c r="V292" s="12"/>
      <c r="W292" s="12"/>
      <c r="X292" s="12">
        <f t="shared" si="273"/>
        <v>0</v>
      </c>
      <c r="Y292" s="11"/>
      <c r="Z292" s="14"/>
      <c r="AA292" s="12">
        <f t="shared" si="274"/>
        <v>0</v>
      </c>
      <c r="AB292" s="12"/>
      <c r="AC292" s="12"/>
      <c r="AD292" s="12">
        <f t="shared" si="275"/>
        <v>0</v>
      </c>
      <c r="AE292" s="11"/>
      <c r="AF292" s="14"/>
      <c r="AG292" s="12">
        <f t="shared" si="276"/>
        <v>0</v>
      </c>
      <c r="AH292" s="12"/>
      <c r="AI292" s="12"/>
      <c r="AJ292" s="12">
        <f t="shared" si="277"/>
        <v>0</v>
      </c>
      <c r="AK292" s="11"/>
      <c r="AL292" s="14"/>
      <c r="AM292" s="12">
        <f t="shared" si="278"/>
        <v>0</v>
      </c>
      <c r="AN292" s="12"/>
      <c r="AO292" s="12"/>
      <c r="AP292" s="12">
        <f t="shared" si="279"/>
        <v>0</v>
      </c>
      <c r="AQ292" s="11"/>
      <c r="AR292" s="14"/>
      <c r="AS292" s="12">
        <f t="shared" si="280"/>
        <v>0</v>
      </c>
      <c r="AT292" s="12"/>
      <c r="AU292" s="12"/>
      <c r="AV292" s="12">
        <f t="shared" si="281"/>
        <v>0</v>
      </c>
      <c r="AW292" s="11"/>
      <c r="AX292" s="14"/>
      <c r="AY292" s="12">
        <f t="shared" si="282"/>
        <v>0</v>
      </c>
      <c r="AZ292" s="12"/>
      <c r="BA292" s="12"/>
      <c r="BB292" s="12">
        <f t="shared" si="283"/>
        <v>0</v>
      </c>
      <c r="BC292" s="11"/>
      <c r="BD292" s="14"/>
      <c r="BE292" s="12">
        <f t="shared" si="284"/>
        <v>0</v>
      </c>
      <c r="BF292" s="12"/>
      <c r="BG292" s="12"/>
      <c r="BH292" s="12">
        <f t="shared" si="285"/>
        <v>0</v>
      </c>
      <c r="BI292" s="11"/>
      <c r="BJ292" s="14"/>
      <c r="BK292" s="12">
        <f t="shared" si="286"/>
        <v>0</v>
      </c>
      <c r="BL292" s="12"/>
      <c r="BM292" s="12"/>
      <c r="BN292" s="12">
        <f t="shared" si="287"/>
        <v>0</v>
      </c>
      <c r="BO292" s="11"/>
      <c r="BP292" s="14"/>
      <c r="BQ292" s="12">
        <f t="shared" si="288"/>
        <v>0</v>
      </c>
      <c r="BR292" s="12"/>
      <c r="BS292" s="12"/>
      <c r="BT292" s="12">
        <f t="shared" si="289"/>
        <v>0</v>
      </c>
      <c r="BU292" s="11"/>
      <c r="BV292" s="14"/>
      <c r="BW292" s="12">
        <f t="shared" si="290"/>
        <v>0</v>
      </c>
      <c r="BX292" s="12"/>
      <c r="BY292" s="12"/>
      <c r="BZ292" s="12">
        <f t="shared" si="291"/>
        <v>0</v>
      </c>
      <c r="CA292" s="11"/>
      <c r="CB292" s="14"/>
      <c r="CC292" s="12">
        <f t="shared" si="292"/>
        <v>0</v>
      </c>
      <c r="CD292" s="12"/>
      <c r="CE292" s="12"/>
      <c r="CF292" s="12">
        <f t="shared" si="293"/>
        <v>0</v>
      </c>
      <c r="CG292" s="11"/>
      <c r="CH292" s="14"/>
      <c r="CI292" s="12">
        <f t="shared" si="294"/>
        <v>0</v>
      </c>
      <c r="CJ292" s="12"/>
      <c r="CK292" s="12"/>
      <c r="CL292" s="12">
        <f t="shared" si="295"/>
        <v>0</v>
      </c>
      <c r="CM292" s="11"/>
      <c r="CN292" s="14"/>
      <c r="CO292" s="12">
        <f t="shared" si="296"/>
        <v>0</v>
      </c>
      <c r="CP292" s="12"/>
      <c r="CQ292" s="12"/>
      <c r="CR292" s="12">
        <f t="shared" si="297"/>
        <v>0</v>
      </c>
      <c r="CS292" s="11"/>
      <c r="CT292" s="14"/>
      <c r="CU292" s="12">
        <f t="shared" si="298"/>
        <v>0</v>
      </c>
      <c r="CV292" s="12"/>
      <c r="CW292" s="12"/>
      <c r="CX292" s="12">
        <f t="shared" si="299"/>
        <v>0</v>
      </c>
      <c r="CY292" s="11"/>
      <c r="CZ292" s="14"/>
      <c r="DA292" s="12">
        <f t="shared" si="300"/>
        <v>0</v>
      </c>
      <c r="DB292" s="12"/>
      <c r="DC292" s="12"/>
      <c r="DD292" s="12">
        <f t="shared" si="301"/>
        <v>0</v>
      </c>
      <c r="DE292" s="11"/>
      <c r="DF292" s="14"/>
      <c r="DG292" s="12">
        <f t="shared" si="302"/>
        <v>0</v>
      </c>
      <c r="DH292" s="12"/>
      <c r="DI292" s="12"/>
      <c r="DJ292" s="12">
        <f t="shared" si="303"/>
        <v>0</v>
      </c>
      <c r="DK292" s="11"/>
      <c r="DL292" s="14"/>
      <c r="DM292" s="12">
        <f t="shared" si="304"/>
        <v>0</v>
      </c>
      <c r="DN292" s="12"/>
      <c r="DO292" s="12"/>
      <c r="DP292" s="12">
        <f t="shared" si="305"/>
        <v>0</v>
      </c>
      <c r="DQ292" s="11"/>
      <c r="DR292" s="14"/>
      <c r="DS292" s="12">
        <f t="shared" si="306"/>
        <v>0</v>
      </c>
      <c r="DT292" s="12"/>
      <c r="DU292" s="12"/>
      <c r="DV292" s="12">
        <f t="shared" si="307"/>
        <v>0</v>
      </c>
      <c r="DW292" s="11"/>
      <c r="DX292" s="14"/>
      <c r="DY292" s="12">
        <f t="shared" si="308"/>
        <v>0</v>
      </c>
      <c r="DZ292" s="12"/>
      <c r="EA292" s="12"/>
      <c r="EB292" s="12">
        <f t="shared" si="309"/>
        <v>0</v>
      </c>
      <c r="EC292" s="11"/>
      <c r="ED292" s="14"/>
      <c r="EE292" s="12">
        <f t="shared" si="310"/>
        <v>0</v>
      </c>
      <c r="EF292" s="12"/>
      <c r="EG292" s="12"/>
      <c r="EH292" s="12">
        <f t="shared" si="311"/>
        <v>0</v>
      </c>
      <c r="EI292" s="11"/>
      <c r="EJ292" s="14"/>
      <c r="EK292" s="12">
        <f t="shared" si="312"/>
        <v>0</v>
      </c>
      <c r="EL292" s="12"/>
      <c r="EM292" s="12"/>
      <c r="EN292" s="12">
        <f t="shared" si="313"/>
        <v>0</v>
      </c>
      <c r="EO292" s="11"/>
      <c r="EP292" s="14"/>
      <c r="EQ292" s="12">
        <f t="shared" si="314"/>
        <v>0</v>
      </c>
      <c r="ER292" s="12"/>
      <c r="ES292" s="12"/>
      <c r="ET292" s="12">
        <f t="shared" si="315"/>
        <v>0</v>
      </c>
      <c r="EU292" s="11"/>
      <c r="EV292" s="14"/>
      <c r="EW292" s="12">
        <f t="shared" si="316"/>
        <v>0</v>
      </c>
      <c r="EX292" s="12"/>
      <c r="EY292" s="12"/>
      <c r="EZ292" s="12">
        <f t="shared" si="317"/>
        <v>0</v>
      </c>
      <c r="FA292" s="11"/>
      <c r="FB292" s="14"/>
      <c r="FC292" s="12">
        <f t="shared" si="318"/>
        <v>0</v>
      </c>
      <c r="FD292" s="12"/>
      <c r="FE292" s="12"/>
      <c r="FF292" s="12">
        <f t="shared" si="319"/>
        <v>0</v>
      </c>
      <c r="FG292" s="11"/>
      <c r="FH292" s="14"/>
      <c r="FI292" s="12">
        <f t="shared" si="320"/>
        <v>0</v>
      </c>
      <c r="FJ292" s="12"/>
      <c r="FK292" s="12"/>
      <c r="FL292" s="12">
        <f t="shared" si="321"/>
        <v>0</v>
      </c>
      <c r="FM292" s="11"/>
      <c r="FN292" s="14"/>
      <c r="FO292" s="12">
        <f t="shared" si="322"/>
        <v>0</v>
      </c>
      <c r="FP292" s="12"/>
      <c r="FQ292" s="12"/>
      <c r="FR292" s="12">
        <f t="shared" si="323"/>
        <v>0</v>
      </c>
      <c r="FS292" s="11"/>
      <c r="FT292" s="14"/>
      <c r="FU292" s="12">
        <f t="shared" si="324"/>
        <v>0</v>
      </c>
      <c r="FV292" s="12"/>
      <c r="FW292" s="12"/>
      <c r="FX292" s="12">
        <f t="shared" si="325"/>
        <v>0</v>
      </c>
      <c r="FY292" s="11"/>
      <c r="FZ292" s="14"/>
      <c r="GA292" s="12">
        <f t="shared" si="326"/>
        <v>0</v>
      </c>
      <c r="GB292" s="12"/>
      <c r="GC292" s="12"/>
      <c r="GD292" s="12">
        <f t="shared" si="327"/>
        <v>0</v>
      </c>
      <c r="GE292" s="11">
        <f>[2]Sheet1!$D$3</f>
        <v>0</v>
      </c>
      <c r="GF292" s="12">
        <f t="shared" si="328"/>
        <v>0</v>
      </c>
      <c r="GG292" s="12">
        <f t="shared" si="329"/>
        <v>0</v>
      </c>
      <c r="GH292" s="12">
        <f t="shared" si="330"/>
        <v>0</v>
      </c>
      <c r="GI292" s="12">
        <f t="shared" si="265"/>
        <v>0</v>
      </c>
      <c r="GJ292" s="13">
        <f t="shared" si="266"/>
        <v>0</v>
      </c>
    </row>
    <row r="293" spans="1:192" x14ac:dyDescent="0.25">
      <c r="A293" s="65"/>
      <c r="B293" s="9">
        <f>'[1]البيان الاساسى'!B291</f>
        <v>289</v>
      </c>
      <c r="C293" s="10" t="str">
        <f>VLOOKUP($B293,'[1]البيان الاساسى'!$B$3:$K$561,2,0)</f>
        <v>دفتر جرد الجزارة</v>
      </c>
      <c r="D293" s="10" t="str">
        <f>VLOOKUP($B293,'[1]البيان الاساسى'!$B$3:$K$561,3,0)</f>
        <v>دفتر</v>
      </c>
      <c r="E293" s="11"/>
      <c r="F293" s="14"/>
      <c r="G293" s="12">
        <f t="shared" si="267"/>
        <v>0</v>
      </c>
      <c r="H293" s="12"/>
      <c r="I293" s="12"/>
      <c r="J293" s="12">
        <f t="shared" si="268"/>
        <v>0</v>
      </c>
      <c r="K293" s="14"/>
      <c r="L293" s="13">
        <f t="shared" si="269"/>
        <v>0</v>
      </c>
      <c r="M293" s="11"/>
      <c r="N293" s="14"/>
      <c r="O293" s="12">
        <f t="shared" si="270"/>
        <v>0</v>
      </c>
      <c r="P293" s="12"/>
      <c r="Q293" s="12"/>
      <c r="R293" s="12">
        <f t="shared" si="271"/>
        <v>0</v>
      </c>
      <c r="S293" s="11"/>
      <c r="T293" s="14"/>
      <c r="U293" s="12">
        <f t="shared" si="272"/>
        <v>0</v>
      </c>
      <c r="V293" s="12"/>
      <c r="W293" s="12"/>
      <c r="X293" s="12">
        <f t="shared" si="273"/>
        <v>0</v>
      </c>
      <c r="Y293" s="11"/>
      <c r="Z293" s="14"/>
      <c r="AA293" s="12">
        <f t="shared" si="274"/>
        <v>0</v>
      </c>
      <c r="AB293" s="12"/>
      <c r="AC293" s="12"/>
      <c r="AD293" s="12">
        <f t="shared" si="275"/>
        <v>0</v>
      </c>
      <c r="AE293" s="11"/>
      <c r="AF293" s="14"/>
      <c r="AG293" s="12">
        <f t="shared" si="276"/>
        <v>0</v>
      </c>
      <c r="AH293" s="12"/>
      <c r="AI293" s="12"/>
      <c r="AJ293" s="12">
        <f t="shared" si="277"/>
        <v>0</v>
      </c>
      <c r="AK293" s="11"/>
      <c r="AL293" s="14"/>
      <c r="AM293" s="12">
        <f t="shared" si="278"/>
        <v>0</v>
      </c>
      <c r="AN293" s="12"/>
      <c r="AO293" s="12"/>
      <c r="AP293" s="12">
        <f t="shared" si="279"/>
        <v>0</v>
      </c>
      <c r="AQ293" s="11"/>
      <c r="AR293" s="14"/>
      <c r="AS293" s="12">
        <f t="shared" si="280"/>
        <v>0</v>
      </c>
      <c r="AT293" s="12"/>
      <c r="AU293" s="12"/>
      <c r="AV293" s="12">
        <f t="shared" si="281"/>
        <v>0</v>
      </c>
      <c r="AW293" s="11"/>
      <c r="AX293" s="14"/>
      <c r="AY293" s="12">
        <f t="shared" si="282"/>
        <v>0</v>
      </c>
      <c r="AZ293" s="12"/>
      <c r="BA293" s="12"/>
      <c r="BB293" s="12">
        <f t="shared" si="283"/>
        <v>0</v>
      </c>
      <c r="BC293" s="11"/>
      <c r="BD293" s="14"/>
      <c r="BE293" s="12">
        <f t="shared" si="284"/>
        <v>0</v>
      </c>
      <c r="BF293" s="12"/>
      <c r="BG293" s="12"/>
      <c r="BH293" s="12">
        <f t="shared" si="285"/>
        <v>0</v>
      </c>
      <c r="BI293" s="11"/>
      <c r="BJ293" s="14"/>
      <c r="BK293" s="12">
        <f t="shared" si="286"/>
        <v>0</v>
      </c>
      <c r="BL293" s="12"/>
      <c r="BM293" s="12"/>
      <c r="BN293" s="12">
        <f t="shared" si="287"/>
        <v>0</v>
      </c>
      <c r="BO293" s="11"/>
      <c r="BP293" s="14"/>
      <c r="BQ293" s="12">
        <f t="shared" si="288"/>
        <v>0</v>
      </c>
      <c r="BR293" s="12"/>
      <c r="BS293" s="12"/>
      <c r="BT293" s="12">
        <f t="shared" si="289"/>
        <v>0</v>
      </c>
      <c r="BU293" s="11"/>
      <c r="BV293" s="14"/>
      <c r="BW293" s="12">
        <f t="shared" si="290"/>
        <v>0</v>
      </c>
      <c r="BX293" s="12"/>
      <c r="BY293" s="12"/>
      <c r="BZ293" s="12">
        <f t="shared" si="291"/>
        <v>0</v>
      </c>
      <c r="CA293" s="11"/>
      <c r="CB293" s="14"/>
      <c r="CC293" s="12">
        <f t="shared" si="292"/>
        <v>0</v>
      </c>
      <c r="CD293" s="12"/>
      <c r="CE293" s="12"/>
      <c r="CF293" s="12">
        <f t="shared" si="293"/>
        <v>0</v>
      </c>
      <c r="CG293" s="11"/>
      <c r="CH293" s="14"/>
      <c r="CI293" s="12">
        <f t="shared" si="294"/>
        <v>0</v>
      </c>
      <c r="CJ293" s="12"/>
      <c r="CK293" s="12"/>
      <c r="CL293" s="12">
        <f t="shared" si="295"/>
        <v>0</v>
      </c>
      <c r="CM293" s="11"/>
      <c r="CN293" s="14"/>
      <c r="CO293" s="12">
        <f t="shared" si="296"/>
        <v>0</v>
      </c>
      <c r="CP293" s="12"/>
      <c r="CQ293" s="12"/>
      <c r="CR293" s="12">
        <f t="shared" si="297"/>
        <v>0</v>
      </c>
      <c r="CS293" s="11"/>
      <c r="CT293" s="14"/>
      <c r="CU293" s="12">
        <f t="shared" si="298"/>
        <v>0</v>
      </c>
      <c r="CV293" s="12"/>
      <c r="CW293" s="12"/>
      <c r="CX293" s="12">
        <f t="shared" si="299"/>
        <v>0</v>
      </c>
      <c r="CY293" s="11"/>
      <c r="CZ293" s="14"/>
      <c r="DA293" s="12">
        <f t="shared" si="300"/>
        <v>0</v>
      </c>
      <c r="DB293" s="12"/>
      <c r="DC293" s="12"/>
      <c r="DD293" s="12">
        <f t="shared" si="301"/>
        <v>0</v>
      </c>
      <c r="DE293" s="11"/>
      <c r="DF293" s="14"/>
      <c r="DG293" s="12">
        <f t="shared" si="302"/>
        <v>0</v>
      </c>
      <c r="DH293" s="12"/>
      <c r="DI293" s="12"/>
      <c r="DJ293" s="12">
        <f t="shared" si="303"/>
        <v>0</v>
      </c>
      <c r="DK293" s="11"/>
      <c r="DL293" s="14"/>
      <c r="DM293" s="12">
        <f t="shared" si="304"/>
        <v>0</v>
      </c>
      <c r="DN293" s="12"/>
      <c r="DO293" s="12"/>
      <c r="DP293" s="12">
        <f t="shared" si="305"/>
        <v>0</v>
      </c>
      <c r="DQ293" s="11"/>
      <c r="DR293" s="14"/>
      <c r="DS293" s="12">
        <f t="shared" si="306"/>
        <v>0</v>
      </c>
      <c r="DT293" s="12"/>
      <c r="DU293" s="12"/>
      <c r="DV293" s="12">
        <f t="shared" si="307"/>
        <v>0</v>
      </c>
      <c r="DW293" s="11"/>
      <c r="DX293" s="14"/>
      <c r="DY293" s="12">
        <f t="shared" si="308"/>
        <v>0</v>
      </c>
      <c r="DZ293" s="12"/>
      <c r="EA293" s="12"/>
      <c r="EB293" s="12">
        <f t="shared" si="309"/>
        <v>0</v>
      </c>
      <c r="EC293" s="11"/>
      <c r="ED293" s="14"/>
      <c r="EE293" s="12">
        <f t="shared" si="310"/>
        <v>0</v>
      </c>
      <c r="EF293" s="12"/>
      <c r="EG293" s="12"/>
      <c r="EH293" s="12">
        <f t="shared" si="311"/>
        <v>0</v>
      </c>
      <c r="EI293" s="11"/>
      <c r="EJ293" s="14"/>
      <c r="EK293" s="12">
        <f t="shared" si="312"/>
        <v>0</v>
      </c>
      <c r="EL293" s="12"/>
      <c r="EM293" s="12"/>
      <c r="EN293" s="12">
        <f t="shared" si="313"/>
        <v>0</v>
      </c>
      <c r="EO293" s="11"/>
      <c r="EP293" s="14"/>
      <c r="EQ293" s="12">
        <f t="shared" si="314"/>
        <v>0</v>
      </c>
      <c r="ER293" s="12"/>
      <c r="ES293" s="12"/>
      <c r="ET293" s="12">
        <f t="shared" si="315"/>
        <v>0</v>
      </c>
      <c r="EU293" s="11"/>
      <c r="EV293" s="14"/>
      <c r="EW293" s="12">
        <f t="shared" si="316"/>
        <v>0</v>
      </c>
      <c r="EX293" s="12"/>
      <c r="EY293" s="12"/>
      <c r="EZ293" s="12">
        <f t="shared" si="317"/>
        <v>0</v>
      </c>
      <c r="FA293" s="11"/>
      <c r="FB293" s="14"/>
      <c r="FC293" s="12">
        <f t="shared" si="318"/>
        <v>0</v>
      </c>
      <c r="FD293" s="12"/>
      <c r="FE293" s="12"/>
      <c r="FF293" s="12">
        <f t="shared" si="319"/>
        <v>0</v>
      </c>
      <c r="FG293" s="11"/>
      <c r="FH293" s="14"/>
      <c r="FI293" s="12">
        <f t="shared" si="320"/>
        <v>0</v>
      </c>
      <c r="FJ293" s="12"/>
      <c r="FK293" s="12"/>
      <c r="FL293" s="12">
        <f t="shared" si="321"/>
        <v>0</v>
      </c>
      <c r="FM293" s="11"/>
      <c r="FN293" s="14"/>
      <c r="FO293" s="12">
        <f t="shared" si="322"/>
        <v>0</v>
      </c>
      <c r="FP293" s="12"/>
      <c r="FQ293" s="12"/>
      <c r="FR293" s="12">
        <f t="shared" si="323"/>
        <v>0</v>
      </c>
      <c r="FS293" s="11"/>
      <c r="FT293" s="14"/>
      <c r="FU293" s="12">
        <f t="shared" si="324"/>
        <v>0</v>
      </c>
      <c r="FV293" s="12"/>
      <c r="FW293" s="12"/>
      <c r="FX293" s="12">
        <f t="shared" si="325"/>
        <v>0</v>
      </c>
      <c r="FY293" s="11"/>
      <c r="FZ293" s="14"/>
      <c r="GA293" s="12">
        <f t="shared" si="326"/>
        <v>0</v>
      </c>
      <c r="GB293" s="12"/>
      <c r="GC293" s="12"/>
      <c r="GD293" s="12">
        <f t="shared" si="327"/>
        <v>0</v>
      </c>
      <c r="GE293" s="11">
        <f>[2]Sheet1!$D$3</f>
        <v>0</v>
      </c>
      <c r="GF293" s="12">
        <f t="shared" si="328"/>
        <v>0</v>
      </c>
      <c r="GG293" s="12">
        <f t="shared" si="329"/>
        <v>0</v>
      </c>
      <c r="GH293" s="12">
        <f t="shared" si="330"/>
        <v>0</v>
      </c>
      <c r="GI293" s="12">
        <f t="shared" si="265"/>
        <v>0</v>
      </c>
      <c r="GJ293" s="13">
        <f t="shared" si="266"/>
        <v>0</v>
      </c>
    </row>
    <row r="294" spans="1:192" x14ac:dyDescent="0.25">
      <c r="A294" s="65"/>
      <c r="B294" s="9">
        <f>'[1]البيان الاساسى'!B292</f>
        <v>290</v>
      </c>
      <c r="C294" s="10" t="str">
        <f>VLOOKUP($B294,'[1]البيان الاساسى'!$B$3:$K$561,2,0)</f>
        <v>استيكر صلاحية</v>
      </c>
      <c r="D294" s="10" t="str">
        <f>VLOOKUP($B294,'[1]البيان الاساسى'!$B$3:$K$561,3,0)</f>
        <v>عدد</v>
      </c>
      <c r="E294" s="11"/>
      <c r="F294" s="14"/>
      <c r="G294" s="12">
        <f t="shared" si="267"/>
        <v>0</v>
      </c>
      <c r="H294" s="12"/>
      <c r="I294" s="12"/>
      <c r="J294" s="12">
        <f t="shared" si="268"/>
        <v>0</v>
      </c>
      <c r="K294" s="14"/>
      <c r="L294" s="13">
        <f t="shared" si="269"/>
        <v>0</v>
      </c>
      <c r="M294" s="11"/>
      <c r="N294" s="14"/>
      <c r="O294" s="12">
        <f t="shared" si="270"/>
        <v>0</v>
      </c>
      <c r="P294" s="12"/>
      <c r="Q294" s="12"/>
      <c r="R294" s="12">
        <f t="shared" si="271"/>
        <v>0</v>
      </c>
      <c r="S294" s="11"/>
      <c r="T294" s="14"/>
      <c r="U294" s="12">
        <f t="shared" si="272"/>
        <v>0</v>
      </c>
      <c r="V294" s="12"/>
      <c r="W294" s="12"/>
      <c r="X294" s="12">
        <f t="shared" si="273"/>
        <v>0</v>
      </c>
      <c r="Y294" s="11"/>
      <c r="Z294" s="14"/>
      <c r="AA294" s="12">
        <f t="shared" si="274"/>
        <v>0</v>
      </c>
      <c r="AB294" s="12"/>
      <c r="AC294" s="12"/>
      <c r="AD294" s="12">
        <f t="shared" si="275"/>
        <v>0</v>
      </c>
      <c r="AE294" s="11"/>
      <c r="AF294" s="14"/>
      <c r="AG294" s="12">
        <f t="shared" si="276"/>
        <v>0</v>
      </c>
      <c r="AH294" s="12"/>
      <c r="AI294" s="12"/>
      <c r="AJ294" s="12">
        <f t="shared" si="277"/>
        <v>0</v>
      </c>
      <c r="AK294" s="11"/>
      <c r="AL294" s="14"/>
      <c r="AM294" s="12">
        <f t="shared" si="278"/>
        <v>0</v>
      </c>
      <c r="AN294" s="12"/>
      <c r="AO294" s="12"/>
      <c r="AP294" s="12">
        <f t="shared" si="279"/>
        <v>0</v>
      </c>
      <c r="AQ294" s="11"/>
      <c r="AR294" s="14"/>
      <c r="AS294" s="12">
        <f t="shared" si="280"/>
        <v>0</v>
      </c>
      <c r="AT294" s="12"/>
      <c r="AU294" s="12"/>
      <c r="AV294" s="12">
        <f t="shared" si="281"/>
        <v>0</v>
      </c>
      <c r="AW294" s="11"/>
      <c r="AX294" s="14"/>
      <c r="AY294" s="12">
        <f t="shared" si="282"/>
        <v>0</v>
      </c>
      <c r="AZ294" s="12"/>
      <c r="BA294" s="12"/>
      <c r="BB294" s="12">
        <f t="shared" si="283"/>
        <v>0</v>
      </c>
      <c r="BC294" s="11"/>
      <c r="BD294" s="14"/>
      <c r="BE294" s="12">
        <f t="shared" si="284"/>
        <v>0</v>
      </c>
      <c r="BF294" s="12"/>
      <c r="BG294" s="12"/>
      <c r="BH294" s="12">
        <f t="shared" si="285"/>
        <v>0</v>
      </c>
      <c r="BI294" s="11"/>
      <c r="BJ294" s="14"/>
      <c r="BK294" s="12">
        <f t="shared" si="286"/>
        <v>0</v>
      </c>
      <c r="BL294" s="12"/>
      <c r="BM294" s="12"/>
      <c r="BN294" s="12">
        <f t="shared" si="287"/>
        <v>0</v>
      </c>
      <c r="BO294" s="11"/>
      <c r="BP294" s="14"/>
      <c r="BQ294" s="12">
        <f t="shared" si="288"/>
        <v>0</v>
      </c>
      <c r="BR294" s="12"/>
      <c r="BS294" s="12"/>
      <c r="BT294" s="12">
        <f t="shared" si="289"/>
        <v>0</v>
      </c>
      <c r="BU294" s="11"/>
      <c r="BV294" s="14"/>
      <c r="BW294" s="12">
        <f t="shared" si="290"/>
        <v>0</v>
      </c>
      <c r="BX294" s="12"/>
      <c r="BY294" s="12"/>
      <c r="BZ294" s="12">
        <f t="shared" si="291"/>
        <v>0</v>
      </c>
      <c r="CA294" s="11"/>
      <c r="CB294" s="14"/>
      <c r="CC294" s="12">
        <f t="shared" si="292"/>
        <v>0</v>
      </c>
      <c r="CD294" s="12"/>
      <c r="CE294" s="12"/>
      <c r="CF294" s="12">
        <f t="shared" si="293"/>
        <v>0</v>
      </c>
      <c r="CG294" s="11"/>
      <c r="CH294" s="14"/>
      <c r="CI294" s="12">
        <f t="shared" si="294"/>
        <v>0</v>
      </c>
      <c r="CJ294" s="12"/>
      <c r="CK294" s="12"/>
      <c r="CL294" s="12">
        <f t="shared" si="295"/>
        <v>0</v>
      </c>
      <c r="CM294" s="11"/>
      <c r="CN294" s="14"/>
      <c r="CO294" s="12">
        <f t="shared" si="296"/>
        <v>0</v>
      </c>
      <c r="CP294" s="12"/>
      <c r="CQ294" s="12"/>
      <c r="CR294" s="12">
        <f t="shared" si="297"/>
        <v>0</v>
      </c>
      <c r="CS294" s="11"/>
      <c r="CT294" s="14"/>
      <c r="CU294" s="12">
        <f t="shared" si="298"/>
        <v>0</v>
      </c>
      <c r="CV294" s="12"/>
      <c r="CW294" s="12"/>
      <c r="CX294" s="12">
        <f t="shared" si="299"/>
        <v>0</v>
      </c>
      <c r="CY294" s="11"/>
      <c r="CZ294" s="14"/>
      <c r="DA294" s="12">
        <f t="shared" si="300"/>
        <v>0</v>
      </c>
      <c r="DB294" s="12"/>
      <c r="DC294" s="12"/>
      <c r="DD294" s="12">
        <f t="shared" si="301"/>
        <v>0</v>
      </c>
      <c r="DE294" s="11"/>
      <c r="DF294" s="14"/>
      <c r="DG294" s="12">
        <f t="shared" si="302"/>
        <v>0</v>
      </c>
      <c r="DH294" s="12"/>
      <c r="DI294" s="12"/>
      <c r="DJ294" s="12">
        <f t="shared" si="303"/>
        <v>0</v>
      </c>
      <c r="DK294" s="11"/>
      <c r="DL294" s="14"/>
      <c r="DM294" s="12">
        <f t="shared" si="304"/>
        <v>0</v>
      </c>
      <c r="DN294" s="12"/>
      <c r="DO294" s="12"/>
      <c r="DP294" s="12">
        <f t="shared" si="305"/>
        <v>0</v>
      </c>
      <c r="DQ294" s="11"/>
      <c r="DR294" s="14"/>
      <c r="DS294" s="12">
        <f t="shared" si="306"/>
        <v>0</v>
      </c>
      <c r="DT294" s="12"/>
      <c r="DU294" s="12"/>
      <c r="DV294" s="12">
        <f t="shared" si="307"/>
        <v>0</v>
      </c>
      <c r="DW294" s="11"/>
      <c r="DX294" s="14"/>
      <c r="DY294" s="12">
        <f t="shared" si="308"/>
        <v>0</v>
      </c>
      <c r="DZ294" s="12"/>
      <c r="EA294" s="12"/>
      <c r="EB294" s="12">
        <f t="shared" si="309"/>
        <v>0</v>
      </c>
      <c r="EC294" s="11"/>
      <c r="ED294" s="14"/>
      <c r="EE294" s="12">
        <f t="shared" si="310"/>
        <v>0</v>
      </c>
      <c r="EF294" s="12"/>
      <c r="EG294" s="12"/>
      <c r="EH294" s="12">
        <f t="shared" si="311"/>
        <v>0</v>
      </c>
      <c r="EI294" s="11"/>
      <c r="EJ294" s="14"/>
      <c r="EK294" s="12">
        <f t="shared" si="312"/>
        <v>0</v>
      </c>
      <c r="EL294" s="12"/>
      <c r="EM294" s="12"/>
      <c r="EN294" s="12">
        <f t="shared" si="313"/>
        <v>0</v>
      </c>
      <c r="EO294" s="11"/>
      <c r="EP294" s="14"/>
      <c r="EQ294" s="12">
        <f t="shared" si="314"/>
        <v>0</v>
      </c>
      <c r="ER294" s="12"/>
      <c r="ES294" s="12"/>
      <c r="ET294" s="12">
        <f t="shared" si="315"/>
        <v>0</v>
      </c>
      <c r="EU294" s="11"/>
      <c r="EV294" s="14"/>
      <c r="EW294" s="12">
        <f t="shared" si="316"/>
        <v>0</v>
      </c>
      <c r="EX294" s="12"/>
      <c r="EY294" s="12"/>
      <c r="EZ294" s="12">
        <f t="shared" si="317"/>
        <v>0</v>
      </c>
      <c r="FA294" s="11"/>
      <c r="FB294" s="14"/>
      <c r="FC294" s="12">
        <f t="shared" si="318"/>
        <v>0</v>
      </c>
      <c r="FD294" s="12"/>
      <c r="FE294" s="12"/>
      <c r="FF294" s="12">
        <f t="shared" si="319"/>
        <v>0</v>
      </c>
      <c r="FG294" s="11"/>
      <c r="FH294" s="14"/>
      <c r="FI294" s="12">
        <f t="shared" si="320"/>
        <v>0</v>
      </c>
      <c r="FJ294" s="12"/>
      <c r="FK294" s="12"/>
      <c r="FL294" s="12">
        <f t="shared" si="321"/>
        <v>0</v>
      </c>
      <c r="FM294" s="11"/>
      <c r="FN294" s="14"/>
      <c r="FO294" s="12">
        <f t="shared" si="322"/>
        <v>0</v>
      </c>
      <c r="FP294" s="12"/>
      <c r="FQ294" s="12"/>
      <c r="FR294" s="12">
        <f t="shared" si="323"/>
        <v>0</v>
      </c>
      <c r="FS294" s="11"/>
      <c r="FT294" s="14"/>
      <c r="FU294" s="12">
        <f t="shared" si="324"/>
        <v>0</v>
      </c>
      <c r="FV294" s="12"/>
      <c r="FW294" s="12"/>
      <c r="FX294" s="12">
        <f t="shared" si="325"/>
        <v>0</v>
      </c>
      <c r="FY294" s="11"/>
      <c r="FZ294" s="14"/>
      <c r="GA294" s="12">
        <f t="shared" si="326"/>
        <v>0</v>
      </c>
      <c r="GB294" s="12"/>
      <c r="GC294" s="12"/>
      <c r="GD294" s="12">
        <f t="shared" si="327"/>
        <v>0</v>
      </c>
      <c r="GE294" s="11">
        <f>[2]Sheet1!$D$3</f>
        <v>0</v>
      </c>
      <c r="GF294" s="12">
        <f t="shared" si="328"/>
        <v>0</v>
      </c>
      <c r="GG294" s="12">
        <f t="shared" si="329"/>
        <v>0</v>
      </c>
      <c r="GH294" s="12">
        <f t="shared" si="330"/>
        <v>0</v>
      </c>
      <c r="GI294" s="12">
        <f t="shared" si="265"/>
        <v>0</v>
      </c>
      <c r="GJ294" s="13">
        <f t="shared" si="266"/>
        <v>0</v>
      </c>
    </row>
    <row r="295" spans="1:192" x14ac:dyDescent="0.25">
      <c r="A295" s="65"/>
      <c r="B295" s="9">
        <f>'[1]البيان الاساسى'!B293</f>
        <v>291</v>
      </c>
      <c r="C295" s="10" t="str">
        <f>VLOOKUP($B295,'[1]البيان الاساسى'!$B$3:$K$561,2,0)</f>
        <v>دفتر حجوزات رمضان</v>
      </c>
      <c r="D295" s="10" t="str">
        <f>VLOOKUP($B295,'[1]البيان الاساسى'!$B$3:$K$561,3,0)</f>
        <v>دفتر</v>
      </c>
      <c r="E295" s="11"/>
      <c r="F295" s="14"/>
      <c r="G295" s="12">
        <f t="shared" si="267"/>
        <v>0</v>
      </c>
      <c r="H295" s="12"/>
      <c r="I295" s="12"/>
      <c r="J295" s="12">
        <f t="shared" si="268"/>
        <v>0</v>
      </c>
      <c r="K295" s="14"/>
      <c r="L295" s="13">
        <f t="shared" si="269"/>
        <v>0</v>
      </c>
      <c r="M295" s="11"/>
      <c r="N295" s="14"/>
      <c r="O295" s="12">
        <f t="shared" si="270"/>
        <v>0</v>
      </c>
      <c r="P295" s="12"/>
      <c r="Q295" s="12"/>
      <c r="R295" s="12">
        <f t="shared" si="271"/>
        <v>0</v>
      </c>
      <c r="S295" s="11"/>
      <c r="T295" s="14"/>
      <c r="U295" s="12">
        <f t="shared" si="272"/>
        <v>0</v>
      </c>
      <c r="V295" s="12"/>
      <c r="W295" s="12"/>
      <c r="X295" s="12">
        <f t="shared" si="273"/>
        <v>0</v>
      </c>
      <c r="Y295" s="11"/>
      <c r="Z295" s="14"/>
      <c r="AA295" s="12">
        <f t="shared" si="274"/>
        <v>0</v>
      </c>
      <c r="AB295" s="12"/>
      <c r="AC295" s="12"/>
      <c r="AD295" s="12">
        <f t="shared" si="275"/>
        <v>0</v>
      </c>
      <c r="AE295" s="11"/>
      <c r="AF295" s="14"/>
      <c r="AG295" s="12">
        <f t="shared" si="276"/>
        <v>0</v>
      </c>
      <c r="AH295" s="12"/>
      <c r="AI295" s="12"/>
      <c r="AJ295" s="12">
        <f t="shared" si="277"/>
        <v>0</v>
      </c>
      <c r="AK295" s="11"/>
      <c r="AL295" s="14"/>
      <c r="AM295" s="12">
        <f t="shared" si="278"/>
        <v>0</v>
      </c>
      <c r="AN295" s="12"/>
      <c r="AO295" s="12"/>
      <c r="AP295" s="12">
        <f t="shared" si="279"/>
        <v>0</v>
      </c>
      <c r="AQ295" s="11"/>
      <c r="AR295" s="14"/>
      <c r="AS295" s="12">
        <f t="shared" si="280"/>
        <v>0</v>
      </c>
      <c r="AT295" s="12"/>
      <c r="AU295" s="12"/>
      <c r="AV295" s="12">
        <f t="shared" si="281"/>
        <v>0</v>
      </c>
      <c r="AW295" s="11"/>
      <c r="AX295" s="14"/>
      <c r="AY295" s="12">
        <f t="shared" si="282"/>
        <v>0</v>
      </c>
      <c r="AZ295" s="12"/>
      <c r="BA295" s="12"/>
      <c r="BB295" s="12">
        <f t="shared" si="283"/>
        <v>0</v>
      </c>
      <c r="BC295" s="11"/>
      <c r="BD295" s="14"/>
      <c r="BE295" s="12">
        <f t="shared" si="284"/>
        <v>0</v>
      </c>
      <c r="BF295" s="12"/>
      <c r="BG295" s="12"/>
      <c r="BH295" s="12">
        <f t="shared" si="285"/>
        <v>0</v>
      </c>
      <c r="BI295" s="11"/>
      <c r="BJ295" s="14"/>
      <c r="BK295" s="12">
        <f t="shared" si="286"/>
        <v>0</v>
      </c>
      <c r="BL295" s="12"/>
      <c r="BM295" s="12"/>
      <c r="BN295" s="12">
        <f t="shared" si="287"/>
        <v>0</v>
      </c>
      <c r="BO295" s="11"/>
      <c r="BP295" s="14"/>
      <c r="BQ295" s="12">
        <f t="shared" si="288"/>
        <v>0</v>
      </c>
      <c r="BR295" s="12"/>
      <c r="BS295" s="12"/>
      <c r="BT295" s="12">
        <f t="shared" si="289"/>
        <v>0</v>
      </c>
      <c r="BU295" s="11"/>
      <c r="BV295" s="14"/>
      <c r="BW295" s="12">
        <f t="shared" si="290"/>
        <v>0</v>
      </c>
      <c r="BX295" s="12"/>
      <c r="BY295" s="12"/>
      <c r="BZ295" s="12">
        <f t="shared" si="291"/>
        <v>0</v>
      </c>
      <c r="CA295" s="11"/>
      <c r="CB295" s="14"/>
      <c r="CC295" s="12">
        <f t="shared" si="292"/>
        <v>0</v>
      </c>
      <c r="CD295" s="12"/>
      <c r="CE295" s="12"/>
      <c r="CF295" s="12">
        <f t="shared" si="293"/>
        <v>0</v>
      </c>
      <c r="CG295" s="11"/>
      <c r="CH295" s="14"/>
      <c r="CI295" s="12">
        <f t="shared" si="294"/>
        <v>0</v>
      </c>
      <c r="CJ295" s="12"/>
      <c r="CK295" s="12"/>
      <c r="CL295" s="12">
        <f t="shared" si="295"/>
        <v>0</v>
      </c>
      <c r="CM295" s="11"/>
      <c r="CN295" s="14"/>
      <c r="CO295" s="12">
        <f t="shared" si="296"/>
        <v>0</v>
      </c>
      <c r="CP295" s="12"/>
      <c r="CQ295" s="12"/>
      <c r="CR295" s="12">
        <f t="shared" si="297"/>
        <v>0</v>
      </c>
      <c r="CS295" s="11"/>
      <c r="CT295" s="14"/>
      <c r="CU295" s="12">
        <f t="shared" si="298"/>
        <v>0</v>
      </c>
      <c r="CV295" s="12"/>
      <c r="CW295" s="12"/>
      <c r="CX295" s="12">
        <f t="shared" si="299"/>
        <v>0</v>
      </c>
      <c r="CY295" s="11"/>
      <c r="CZ295" s="14"/>
      <c r="DA295" s="12">
        <f t="shared" si="300"/>
        <v>0</v>
      </c>
      <c r="DB295" s="12"/>
      <c r="DC295" s="12"/>
      <c r="DD295" s="12">
        <f t="shared" si="301"/>
        <v>0</v>
      </c>
      <c r="DE295" s="11"/>
      <c r="DF295" s="14"/>
      <c r="DG295" s="12">
        <f t="shared" si="302"/>
        <v>0</v>
      </c>
      <c r="DH295" s="12"/>
      <c r="DI295" s="12"/>
      <c r="DJ295" s="12">
        <f t="shared" si="303"/>
        <v>0</v>
      </c>
      <c r="DK295" s="11"/>
      <c r="DL295" s="14"/>
      <c r="DM295" s="12">
        <f t="shared" si="304"/>
        <v>0</v>
      </c>
      <c r="DN295" s="12"/>
      <c r="DO295" s="12"/>
      <c r="DP295" s="12">
        <f t="shared" si="305"/>
        <v>0</v>
      </c>
      <c r="DQ295" s="11"/>
      <c r="DR295" s="14"/>
      <c r="DS295" s="12">
        <f t="shared" si="306"/>
        <v>0</v>
      </c>
      <c r="DT295" s="12"/>
      <c r="DU295" s="12"/>
      <c r="DV295" s="12">
        <f t="shared" si="307"/>
        <v>0</v>
      </c>
      <c r="DW295" s="11"/>
      <c r="DX295" s="14"/>
      <c r="DY295" s="12">
        <f t="shared" si="308"/>
        <v>0</v>
      </c>
      <c r="DZ295" s="12"/>
      <c r="EA295" s="12"/>
      <c r="EB295" s="12">
        <f t="shared" si="309"/>
        <v>0</v>
      </c>
      <c r="EC295" s="11"/>
      <c r="ED295" s="14"/>
      <c r="EE295" s="12">
        <f t="shared" si="310"/>
        <v>0</v>
      </c>
      <c r="EF295" s="12"/>
      <c r="EG295" s="12"/>
      <c r="EH295" s="12">
        <f t="shared" si="311"/>
        <v>0</v>
      </c>
      <c r="EI295" s="11"/>
      <c r="EJ295" s="14"/>
      <c r="EK295" s="12">
        <f t="shared" si="312"/>
        <v>0</v>
      </c>
      <c r="EL295" s="12"/>
      <c r="EM295" s="12"/>
      <c r="EN295" s="12">
        <f t="shared" si="313"/>
        <v>0</v>
      </c>
      <c r="EO295" s="11"/>
      <c r="EP295" s="14"/>
      <c r="EQ295" s="12">
        <f t="shared" si="314"/>
        <v>0</v>
      </c>
      <c r="ER295" s="12"/>
      <c r="ES295" s="12"/>
      <c r="ET295" s="12">
        <f t="shared" si="315"/>
        <v>0</v>
      </c>
      <c r="EU295" s="11"/>
      <c r="EV295" s="14"/>
      <c r="EW295" s="12">
        <f t="shared" si="316"/>
        <v>0</v>
      </c>
      <c r="EX295" s="12"/>
      <c r="EY295" s="12"/>
      <c r="EZ295" s="12">
        <f t="shared" si="317"/>
        <v>0</v>
      </c>
      <c r="FA295" s="11"/>
      <c r="FB295" s="14"/>
      <c r="FC295" s="12">
        <f t="shared" si="318"/>
        <v>0</v>
      </c>
      <c r="FD295" s="12"/>
      <c r="FE295" s="12"/>
      <c r="FF295" s="12">
        <f t="shared" si="319"/>
        <v>0</v>
      </c>
      <c r="FG295" s="11"/>
      <c r="FH295" s="14"/>
      <c r="FI295" s="12">
        <f t="shared" si="320"/>
        <v>0</v>
      </c>
      <c r="FJ295" s="12"/>
      <c r="FK295" s="12"/>
      <c r="FL295" s="12">
        <f t="shared" si="321"/>
        <v>0</v>
      </c>
      <c r="FM295" s="11"/>
      <c r="FN295" s="14"/>
      <c r="FO295" s="12">
        <f t="shared" si="322"/>
        <v>0</v>
      </c>
      <c r="FP295" s="12"/>
      <c r="FQ295" s="12"/>
      <c r="FR295" s="12">
        <f t="shared" si="323"/>
        <v>0</v>
      </c>
      <c r="FS295" s="11"/>
      <c r="FT295" s="14"/>
      <c r="FU295" s="12">
        <f t="shared" si="324"/>
        <v>0</v>
      </c>
      <c r="FV295" s="12"/>
      <c r="FW295" s="12"/>
      <c r="FX295" s="12">
        <f t="shared" si="325"/>
        <v>0</v>
      </c>
      <c r="FY295" s="11"/>
      <c r="FZ295" s="14"/>
      <c r="GA295" s="12">
        <f t="shared" si="326"/>
        <v>0</v>
      </c>
      <c r="GB295" s="12"/>
      <c r="GC295" s="12"/>
      <c r="GD295" s="12">
        <f t="shared" si="327"/>
        <v>0</v>
      </c>
      <c r="GE295" s="11">
        <f>[2]Sheet1!$D$3</f>
        <v>0</v>
      </c>
      <c r="GF295" s="12">
        <f t="shared" si="328"/>
        <v>0</v>
      </c>
      <c r="GG295" s="12">
        <f t="shared" si="329"/>
        <v>0</v>
      </c>
      <c r="GH295" s="12">
        <f t="shared" si="330"/>
        <v>0</v>
      </c>
      <c r="GI295" s="12">
        <f t="shared" si="265"/>
        <v>0</v>
      </c>
      <c r="GJ295" s="13">
        <f t="shared" si="266"/>
        <v>0</v>
      </c>
    </row>
    <row r="296" spans="1:192" x14ac:dyDescent="0.25">
      <c r="A296" s="65"/>
      <c r="B296" s="9">
        <f>'[1]البيان الاساسى'!B294</f>
        <v>292</v>
      </c>
      <c r="C296" s="10" t="str">
        <f>VLOOKUP($B296,'[1]البيان الاساسى'!$B$3:$K$561,2,0)</f>
        <v>اذن صرف نقدية</v>
      </c>
      <c r="D296" s="10" t="str">
        <f>VLOOKUP($B296,'[1]البيان الاساسى'!$B$3:$K$561,3,0)</f>
        <v>دفتر</v>
      </c>
      <c r="E296" s="11"/>
      <c r="F296" s="14"/>
      <c r="G296" s="12">
        <f t="shared" si="267"/>
        <v>0</v>
      </c>
      <c r="H296" s="12"/>
      <c r="I296" s="12"/>
      <c r="J296" s="12">
        <f t="shared" si="268"/>
        <v>0</v>
      </c>
      <c r="K296" s="14"/>
      <c r="L296" s="13">
        <f t="shared" si="269"/>
        <v>0</v>
      </c>
      <c r="M296" s="11"/>
      <c r="N296" s="14"/>
      <c r="O296" s="12">
        <f t="shared" si="270"/>
        <v>0</v>
      </c>
      <c r="P296" s="12"/>
      <c r="Q296" s="12"/>
      <c r="R296" s="12">
        <f t="shared" si="271"/>
        <v>0</v>
      </c>
      <c r="S296" s="11"/>
      <c r="T296" s="14"/>
      <c r="U296" s="12">
        <f t="shared" si="272"/>
        <v>0</v>
      </c>
      <c r="V296" s="12"/>
      <c r="W296" s="12"/>
      <c r="X296" s="12">
        <f t="shared" si="273"/>
        <v>0</v>
      </c>
      <c r="Y296" s="11"/>
      <c r="Z296" s="14"/>
      <c r="AA296" s="12">
        <f t="shared" si="274"/>
        <v>0</v>
      </c>
      <c r="AB296" s="12"/>
      <c r="AC296" s="12"/>
      <c r="AD296" s="12">
        <f t="shared" si="275"/>
        <v>0</v>
      </c>
      <c r="AE296" s="11"/>
      <c r="AF296" s="14"/>
      <c r="AG296" s="12">
        <f t="shared" si="276"/>
        <v>0</v>
      </c>
      <c r="AH296" s="12"/>
      <c r="AI296" s="12"/>
      <c r="AJ296" s="12">
        <f t="shared" si="277"/>
        <v>0</v>
      </c>
      <c r="AK296" s="11"/>
      <c r="AL296" s="14"/>
      <c r="AM296" s="12">
        <f t="shared" si="278"/>
        <v>0</v>
      </c>
      <c r="AN296" s="12"/>
      <c r="AO296" s="12"/>
      <c r="AP296" s="12">
        <f t="shared" si="279"/>
        <v>0</v>
      </c>
      <c r="AQ296" s="11"/>
      <c r="AR296" s="14"/>
      <c r="AS296" s="12">
        <f t="shared" si="280"/>
        <v>0</v>
      </c>
      <c r="AT296" s="12"/>
      <c r="AU296" s="12"/>
      <c r="AV296" s="12">
        <f t="shared" si="281"/>
        <v>0</v>
      </c>
      <c r="AW296" s="11"/>
      <c r="AX296" s="14"/>
      <c r="AY296" s="12">
        <f t="shared" si="282"/>
        <v>0</v>
      </c>
      <c r="AZ296" s="12"/>
      <c r="BA296" s="12"/>
      <c r="BB296" s="12">
        <f t="shared" si="283"/>
        <v>0</v>
      </c>
      <c r="BC296" s="11"/>
      <c r="BD296" s="14"/>
      <c r="BE296" s="12">
        <f t="shared" si="284"/>
        <v>0</v>
      </c>
      <c r="BF296" s="12"/>
      <c r="BG296" s="12"/>
      <c r="BH296" s="12">
        <f t="shared" si="285"/>
        <v>0</v>
      </c>
      <c r="BI296" s="11"/>
      <c r="BJ296" s="14"/>
      <c r="BK296" s="12">
        <f t="shared" si="286"/>
        <v>0</v>
      </c>
      <c r="BL296" s="12"/>
      <c r="BM296" s="12"/>
      <c r="BN296" s="12">
        <f t="shared" si="287"/>
        <v>0</v>
      </c>
      <c r="BO296" s="11"/>
      <c r="BP296" s="14"/>
      <c r="BQ296" s="12">
        <f t="shared" si="288"/>
        <v>0</v>
      </c>
      <c r="BR296" s="12"/>
      <c r="BS296" s="12"/>
      <c r="BT296" s="12">
        <f t="shared" si="289"/>
        <v>0</v>
      </c>
      <c r="BU296" s="11"/>
      <c r="BV296" s="14"/>
      <c r="BW296" s="12">
        <f t="shared" si="290"/>
        <v>0</v>
      </c>
      <c r="BX296" s="12"/>
      <c r="BY296" s="12"/>
      <c r="BZ296" s="12">
        <f t="shared" si="291"/>
        <v>0</v>
      </c>
      <c r="CA296" s="11"/>
      <c r="CB296" s="14"/>
      <c r="CC296" s="12">
        <f t="shared" si="292"/>
        <v>0</v>
      </c>
      <c r="CD296" s="12"/>
      <c r="CE296" s="12"/>
      <c r="CF296" s="12">
        <f t="shared" si="293"/>
        <v>0</v>
      </c>
      <c r="CG296" s="11"/>
      <c r="CH296" s="14"/>
      <c r="CI296" s="12">
        <f t="shared" si="294"/>
        <v>0</v>
      </c>
      <c r="CJ296" s="12"/>
      <c r="CK296" s="12"/>
      <c r="CL296" s="12">
        <f t="shared" si="295"/>
        <v>0</v>
      </c>
      <c r="CM296" s="11"/>
      <c r="CN296" s="14"/>
      <c r="CO296" s="12">
        <f t="shared" si="296"/>
        <v>0</v>
      </c>
      <c r="CP296" s="12"/>
      <c r="CQ296" s="12"/>
      <c r="CR296" s="12">
        <f t="shared" si="297"/>
        <v>0</v>
      </c>
      <c r="CS296" s="11"/>
      <c r="CT296" s="14"/>
      <c r="CU296" s="12">
        <f t="shared" si="298"/>
        <v>0</v>
      </c>
      <c r="CV296" s="12"/>
      <c r="CW296" s="12"/>
      <c r="CX296" s="12">
        <f t="shared" si="299"/>
        <v>0</v>
      </c>
      <c r="CY296" s="11"/>
      <c r="CZ296" s="14"/>
      <c r="DA296" s="12">
        <f t="shared" si="300"/>
        <v>0</v>
      </c>
      <c r="DB296" s="12"/>
      <c r="DC296" s="12"/>
      <c r="DD296" s="12">
        <f t="shared" si="301"/>
        <v>0</v>
      </c>
      <c r="DE296" s="11"/>
      <c r="DF296" s="14"/>
      <c r="DG296" s="12">
        <f t="shared" si="302"/>
        <v>0</v>
      </c>
      <c r="DH296" s="12"/>
      <c r="DI296" s="12"/>
      <c r="DJ296" s="12">
        <f t="shared" si="303"/>
        <v>0</v>
      </c>
      <c r="DK296" s="11"/>
      <c r="DL296" s="14"/>
      <c r="DM296" s="12">
        <f t="shared" si="304"/>
        <v>0</v>
      </c>
      <c r="DN296" s="12"/>
      <c r="DO296" s="12"/>
      <c r="DP296" s="12">
        <f t="shared" si="305"/>
        <v>0</v>
      </c>
      <c r="DQ296" s="11"/>
      <c r="DR296" s="14"/>
      <c r="DS296" s="12">
        <f t="shared" si="306"/>
        <v>0</v>
      </c>
      <c r="DT296" s="12"/>
      <c r="DU296" s="12"/>
      <c r="DV296" s="12">
        <f t="shared" si="307"/>
        <v>0</v>
      </c>
      <c r="DW296" s="11"/>
      <c r="DX296" s="14"/>
      <c r="DY296" s="12">
        <f t="shared" si="308"/>
        <v>0</v>
      </c>
      <c r="DZ296" s="12"/>
      <c r="EA296" s="12"/>
      <c r="EB296" s="12">
        <f t="shared" si="309"/>
        <v>0</v>
      </c>
      <c r="EC296" s="11"/>
      <c r="ED296" s="14"/>
      <c r="EE296" s="12">
        <f t="shared" si="310"/>
        <v>0</v>
      </c>
      <c r="EF296" s="12"/>
      <c r="EG296" s="12"/>
      <c r="EH296" s="12">
        <f t="shared" si="311"/>
        <v>0</v>
      </c>
      <c r="EI296" s="11"/>
      <c r="EJ296" s="14"/>
      <c r="EK296" s="12">
        <f t="shared" si="312"/>
        <v>0</v>
      </c>
      <c r="EL296" s="12"/>
      <c r="EM296" s="12"/>
      <c r="EN296" s="12">
        <f t="shared" si="313"/>
        <v>0</v>
      </c>
      <c r="EO296" s="11"/>
      <c r="EP296" s="14"/>
      <c r="EQ296" s="12">
        <f t="shared" si="314"/>
        <v>0</v>
      </c>
      <c r="ER296" s="12"/>
      <c r="ES296" s="12"/>
      <c r="ET296" s="12">
        <f t="shared" si="315"/>
        <v>0</v>
      </c>
      <c r="EU296" s="11"/>
      <c r="EV296" s="14"/>
      <c r="EW296" s="12">
        <f t="shared" si="316"/>
        <v>0</v>
      </c>
      <c r="EX296" s="12"/>
      <c r="EY296" s="12"/>
      <c r="EZ296" s="12">
        <f t="shared" si="317"/>
        <v>0</v>
      </c>
      <c r="FA296" s="11"/>
      <c r="FB296" s="14"/>
      <c r="FC296" s="12">
        <f t="shared" si="318"/>
        <v>0</v>
      </c>
      <c r="FD296" s="12"/>
      <c r="FE296" s="12"/>
      <c r="FF296" s="12">
        <f t="shared" si="319"/>
        <v>0</v>
      </c>
      <c r="FG296" s="11"/>
      <c r="FH296" s="14"/>
      <c r="FI296" s="12">
        <f t="shared" si="320"/>
        <v>0</v>
      </c>
      <c r="FJ296" s="12"/>
      <c r="FK296" s="12"/>
      <c r="FL296" s="12">
        <f t="shared" si="321"/>
        <v>0</v>
      </c>
      <c r="FM296" s="11"/>
      <c r="FN296" s="14"/>
      <c r="FO296" s="12">
        <f t="shared" si="322"/>
        <v>0</v>
      </c>
      <c r="FP296" s="12"/>
      <c r="FQ296" s="12"/>
      <c r="FR296" s="12">
        <f t="shared" si="323"/>
        <v>0</v>
      </c>
      <c r="FS296" s="11"/>
      <c r="FT296" s="14"/>
      <c r="FU296" s="12">
        <f t="shared" si="324"/>
        <v>0</v>
      </c>
      <c r="FV296" s="12"/>
      <c r="FW296" s="12"/>
      <c r="FX296" s="12">
        <f t="shared" si="325"/>
        <v>0</v>
      </c>
      <c r="FY296" s="11"/>
      <c r="FZ296" s="14"/>
      <c r="GA296" s="12">
        <f t="shared" si="326"/>
        <v>0</v>
      </c>
      <c r="GB296" s="12"/>
      <c r="GC296" s="12"/>
      <c r="GD296" s="12">
        <f t="shared" si="327"/>
        <v>0</v>
      </c>
      <c r="GE296" s="11">
        <f>[2]Sheet1!$D$3</f>
        <v>0</v>
      </c>
      <c r="GF296" s="12">
        <f t="shared" si="328"/>
        <v>0</v>
      </c>
      <c r="GG296" s="12">
        <f t="shared" si="329"/>
        <v>0</v>
      </c>
      <c r="GH296" s="12">
        <f t="shared" si="330"/>
        <v>0</v>
      </c>
      <c r="GI296" s="12">
        <f t="shared" si="265"/>
        <v>0</v>
      </c>
      <c r="GJ296" s="13">
        <f t="shared" si="266"/>
        <v>0</v>
      </c>
    </row>
    <row r="297" spans="1:192" x14ac:dyDescent="0.25">
      <c r="A297" s="65"/>
      <c r="B297" s="9">
        <f>'[1]البيان الاساسى'!B295</f>
        <v>293</v>
      </c>
      <c r="C297" s="10" t="str">
        <f>VLOOKUP($B297,'[1]البيان الاساسى'!$B$3:$K$561,2,0)</f>
        <v>اذن استلام نقدية</v>
      </c>
      <c r="D297" s="10" t="str">
        <f>VLOOKUP($B297,'[1]البيان الاساسى'!$B$3:$K$561,3,0)</f>
        <v>دفتر</v>
      </c>
      <c r="E297" s="11"/>
      <c r="F297" s="14"/>
      <c r="G297" s="12">
        <f t="shared" si="267"/>
        <v>0</v>
      </c>
      <c r="H297" s="12"/>
      <c r="I297" s="12"/>
      <c r="J297" s="12">
        <f t="shared" si="268"/>
        <v>0</v>
      </c>
      <c r="K297" s="14"/>
      <c r="L297" s="13">
        <f t="shared" si="269"/>
        <v>0</v>
      </c>
      <c r="M297" s="11"/>
      <c r="N297" s="14"/>
      <c r="O297" s="12">
        <f t="shared" si="270"/>
        <v>0</v>
      </c>
      <c r="P297" s="12"/>
      <c r="Q297" s="12"/>
      <c r="R297" s="12">
        <f t="shared" si="271"/>
        <v>0</v>
      </c>
      <c r="S297" s="11"/>
      <c r="T297" s="14"/>
      <c r="U297" s="12">
        <f t="shared" si="272"/>
        <v>0</v>
      </c>
      <c r="V297" s="12"/>
      <c r="W297" s="12"/>
      <c r="X297" s="12">
        <f t="shared" si="273"/>
        <v>0</v>
      </c>
      <c r="Y297" s="11"/>
      <c r="Z297" s="14"/>
      <c r="AA297" s="12">
        <f t="shared" si="274"/>
        <v>0</v>
      </c>
      <c r="AB297" s="12"/>
      <c r="AC297" s="12"/>
      <c r="AD297" s="12">
        <f t="shared" si="275"/>
        <v>0</v>
      </c>
      <c r="AE297" s="11"/>
      <c r="AF297" s="14"/>
      <c r="AG297" s="12">
        <f t="shared" si="276"/>
        <v>0</v>
      </c>
      <c r="AH297" s="12"/>
      <c r="AI297" s="12"/>
      <c r="AJ297" s="12">
        <f t="shared" si="277"/>
        <v>0</v>
      </c>
      <c r="AK297" s="11"/>
      <c r="AL297" s="14"/>
      <c r="AM297" s="12">
        <f t="shared" si="278"/>
        <v>0</v>
      </c>
      <c r="AN297" s="12"/>
      <c r="AO297" s="12"/>
      <c r="AP297" s="12">
        <f t="shared" si="279"/>
        <v>0</v>
      </c>
      <c r="AQ297" s="11"/>
      <c r="AR297" s="14"/>
      <c r="AS297" s="12">
        <f t="shared" si="280"/>
        <v>0</v>
      </c>
      <c r="AT297" s="12"/>
      <c r="AU297" s="12"/>
      <c r="AV297" s="12">
        <f t="shared" si="281"/>
        <v>0</v>
      </c>
      <c r="AW297" s="11"/>
      <c r="AX297" s="14"/>
      <c r="AY297" s="12">
        <f t="shared" si="282"/>
        <v>0</v>
      </c>
      <c r="AZ297" s="12"/>
      <c r="BA297" s="12"/>
      <c r="BB297" s="12">
        <f t="shared" si="283"/>
        <v>0</v>
      </c>
      <c r="BC297" s="11"/>
      <c r="BD297" s="14"/>
      <c r="BE297" s="12">
        <f t="shared" si="284"/>
        <v>0</v>
      </c>
      <c r="BF297" s="12"/>
      <c r="BG297" s="12"/>
      <c r="BH297" s="12">
        <f t="shared" si="285"/>
        <v>0</v>
      </c>
      <c r="BI297" s="11"/>
      <c r="BJ297" s="14"/>
      <c r="BK297" s="12">
        <f t="shared" si="286"/>
        <v>0</v>
      </c>
      <c r="BL297" s="12"/>
      <c r="BM297" s="12"/>
      <c r="BN297" s="12">
        <f t="shared" si="287"/>
        <v>0</v>
      </c>
      <c r="BO297" s="11"/>
      <c r="BP297" s="14"/>
      <c r="BQ297" s="12">
        <f t="shared" si="288"/>
        <v>0</v>
      </c>
      <c r="BR297" s="12"/>
      <c r="BS297" s="12"/>
      <c r="BT297" s="12">
        <f t="shared" si="289"/>
        <v>0</v>
      </c>
      <c r="BU297" s="11"/>
      <c r="BV297" s="14"/>
      <c r="BW297" s="12">
        <f t="shared" si="290"/>
        <v>0</v>
      </c>
      <c r="BX297" s="12"/>
      <c r="BY297" s="12"/>
      <c r="BZ297" s="12">
        <f t="shared" si="291"/>
        <v>0</v>
      </c>
      <c r="CA297" s="11"/>
      <c r="CB297" s="14"/>
      <c r="CC297" s="12">
        <f t="shared" si="292"/>
        <v>0</v>
      </c>
      <c r="CD297" s="12"/>
      <c r="CE297" s="12"/>
      <c r="CF297" s="12">
        <f t="shared" si="293"/>
        <v>0</v>
      </c>
      <c r="CG297" s="11"/>
      <c r="CH297" s="14"/>
      <c r="CI297" s="12">
        <f t="shared" si="294"/>
        <v>0</v>
      </c>
      <c r="CJ297" s="12"/>
      <c r="CK297" s="12"/>
      <c r="CL297" s="12">
        <f t="shared" si="295"/>
        <v>0</v>
      </c>
      <c r="CM297" s="11"/>
      <c r="CN297" s="14"/>
      <c r="CO297" s="12">
        <f t="shared" si="296"/>
        <v>0</v>
      </c>
      <c r="CP297" s="12"/>
      <c r="CQ297" s="12"/>
      <c r="CR297" s="12">
        <f t="shared" si="297"/>
        <v>0</v>
      </c>
      <c r="CS297" s="11"/>
      <c r="CT297" s="14"/>
      <c r="CU297" s="12">
        <f t="shared" si="298"/>
        <v>0</v>
      </c>
      <c r="CV297" s="12"/>
      <c r="CW297" s="12"/>
      <c r="CX297" s="12">
        <f t="shared" si="299"/>
        <v>0</v>
      </c>
      <c r="CY297" s="11"/>
      <c r="CZ297" s="14"/>
      <c r="DA297" s="12">
        <f t="shared" si="300"/>
        <v>0</v>
      </c>
      <c r="DB297" s="12"/>
      <c r="DC297" s="12"/>
      <c r="DD297" s="12">
        <f t="shared" si="301"/>
        <v>0</v>
      </c>
      <c r="DE297" s="11"/>
      <c r="DF297" s="14"/>
      <c r="DG297" s="12">
        <f t="shared" si="302"/>
        <v>0</v>
      </c>
      <c r="DH297" s="12"/>
      <c r="DI297" s="12"/>
      <c r="DJ297" s="12">
        <f t="shared" si="303"/>
        <v>0</v>
      </c>
      <c r="DK297" s="11"/>
      <c r="DL297" s="14"/>
      <c r="DM297" s="12">
        <f t="shared" si="304"/>
        <v>0</v>
      </c>
      <c r="DN297" s="12"/>
      <c r="DO297" s="12"/>
      <c r="DP297" s="12">
        <f t="shared" si="305"/>
        <v>0</v>
      </c>
      <c r="DQ297" s="11"/>
      <c r="DR297" s="14"/>
      <c r="DS297" s="12">
        <f t="shared" si="306"/>
        <v>0</v>
      </c>
      <c r="DT297" s="12"/>
      <c r="DU297" s="12"/>
      <c r="DV297" s="12">
        <f t="shared" si="307"/>
        <v>0</v>
      </c>
      <c r="DW297" s="11"/>
      <c r="DX297" s="14"/>
      <c r="DY297" s="12">
        <f t="shared" si="308"/>
        <v>0</v>
      </c>
      <c r="DZ297" s="12"/>
      <c r="EA297" s="12"/>
      <c r="EB297" s="12">
        <f t="shared" si="309"/>
        <v>0</v>
      </c>
      <c r="EC297" s="11"/>
      <c r="ED297" s="14"/>
      <c r="EE297" s="12">
        <f t="shared" si="310"/>
        <v>0</v>
      </c>
      <c r="EF297" s="12"/>
      <c r="EG297" s="12"/>
      <c r="EH297" s="12">
        <f t="shared" si="311"/>
        <v>0</v>
      </c>
      <c r="EI297" s="11"/>
      <c r="EJ297" s="14"/>
      <c r="EK297" s="12">
        <f t="shared" si="312"/>
        <v>0</v>
      </c>
      <c r="EL297" s="12"/>
      <c r="EM297" s="12"/>
      <c r="EN297" s="12">
        <f t="shared" si="313"/>
        <v>0</v>
      </c>
      <c r="EO297" s="11"/>
      <c r="EP297" s="14"/>
      <c r="EQ297" s="12">
        <f t="shared" si="314"/>
        <v>0</v>
      </c>
      <c r="ER297" s="12"/>
      <c r="ES297" s="12"/>
      <c r="ET297" s="12">
        <f t="shared" si="315"/>
        <v>0</v>
      </c>
      <c r="EU297" s="11"/>
      <c r="EV297" s="14"/>
      <c r="EW297" s="12">
        <f t="shared" si="316"/>
        <v>0</v>
      </c>
      <c r="EX297" s="12"/>
      <c r="EY297" s="12"/>
      <c r="EZ297" s="12">
        <f t="shared" si="317"/>
        <v>0</v>
      </c>
      <c r="FA297" s="11"/>
      <c r="FB297" s="14"/>
      <c r="FC297" s="12">
        <f t="shared" si="318"/>
        <v>0</v>
      </c>
      <c r="FD297" s="12"/>
      <c r="FE297" s="12"/>
      <c r="FF297" s="12">
        <f t="shared" si="319"/>
        <v>0</v>
      </c>
      <c r="FG297" s="11"/>
      <c r="FH297" s="14"/>
      <c r="FI297" s="12">
        <f t="shared" si="320"/>
        <v>0</v>
      </c>
      <c r="FJ297" s="12"/>
      <c r="FK297" s="12"/>
      <c r="FL297" s="12">
        <f t="shared" si="321"/>
        <v>0</v>
      </c>
      <c r="FM297" s="11"/>
      <c r="FN297" s="14"/>
      <c r="FO297" s="12">
        <f t="shared" si="322"/>
        <v>0</v>
      </c>
      <c r="FP297" s="12"/>
      <c r="FQ297" s="12"/>
      <c r="FR297" s="12">
        <f t="shared" si="323"/>
        <v>0</v>
      </c>
      <c r="FS297" s="11"/>
      <c r="FT297" s="14"/>
      <c r="FU297" s="12">
        <f t="shared" si="324"/>
        <v>0</v>
      </c>
      <c r="FV297" s="12"/>
      <c r="FW297" s="12"/>
      <c r="FX297" s="12">
        <f t="shared" si="325"/>
        <v>0</v>
      </c>
      <c r="FY297" s="11"/>
      <c r="FZ297" s="14"/>
      <c r="GA297" s="12">
        <f t="shared" si="326"/>
        <v>0</v>
      </c>
      <c r="GB297" s="12"/>
      <c r="GC297" s="12"/>
      <c r="GD297" s="12">
        <f t="shared" si="327"/>
        <v>0</v>
      </c>
      <c r="GE297" s="11">
        <f>[2]Sheet1!$D$3</f>
        <v>0</v>
      </c>
      <c r="GF297" s="12">
        <f t="shared" si="328"/>
        <v>0</v>
      </c>
      <c r="GG297" s="12">
        <f t="shared" si="329"/>
        <v>0</v>
      </c>
      <c r="GH297" s="12">
        <f t="shared" si="330"/>
        <v>0</v>
      </c>
      <c r="GI297" s="12">
        <f t="shared" si="265"/>
        <v>0</v>
      </c>
      <c r="GJ297" s="13">
        <f t="shared" si="266"/>
        <v>0</v>
      </c>
    </row>
    <row r="298" spans="1:192" x14ac:dyDescent="0.25">
      <c r="A298" s="65"/>
      <c r="B298" s="9">
        <f>'[1]البيان الاساسى'!B296</f>
        <v>294</v>
      </c>
      <c r="C298" s="10" t="str">
        <f>VLOOKUP($B298,'[1]البيان الاساسى'!$B$3:$K$561,2,0)</f>
        <v xml:space="preserve">بكر كاشير </v>
      </c>
      <c r="D298" s="10" t="str">
        <f>VLOOKUP($B298,'[1]البيان الاساسى'!$B$3:$K$561,3,0)</f>
        <v>بكرة</v>
      </c>
      <c r="E298" s="11"/>
      <c r="F298" s="14"/>
      <c r="G298" s="12">
        <f t="shared" si="267"/>
        <v>0</v>
      </c>
      <c r="H298" s="12"/>
      <c r="I298" s="12"/>
      <c r="J298" s="12">
        <f t="shared" si="268"/>
        <v>0</v>
      </c>
      <c r="K298" s="14"/>
      <c r="L298" s="13">
        <f t="shared" si="269"/>
        <v>0</v>
      </c>
      <c r="M298" s="11"/>
      <c r="N298" s="14"/>
      <c r="O298" s="12">
        <f t="shared" si="270"/>
        <v>0</v>
      </c>
      <c r="P298" s="12"/>
      <c r="Q298" s="12"/>
      <c r="R298" s="12">
        <f t="shared" si="271"/>
        <v>0</v>
      </c>
      <c r="S298" s="11"/>
      <c r="T298" s="14"/>
      <c r="U298" s="12">
        <f t="shared" si="272"/>
        <v>0</v>
      </c>
      <c r="V298" s="12"/>
      <c r="W298" s="12"/>
      <c r="X298" s="12">
        <f t="shared" si="273"/>
        <v>0</v>
      </c>
      <c r="Y298" s="11"/>
      <c r="Z298" s="14"/>
      <c r="AA298" s="12">
        <f t="shared" si="274"/>
        <v>0</v>
      </c>
      <c r="AB298" s="12"/>
      <c r="AC298" s="12"/>
      <c r="AD298" s="12">
        <f t="shared" si="275"/>
        <v>0</v>
      </c>
      <c r="AE298" s="11"/>
      <c r="AF298" s="14"/>
      <c r="AG298" s="12">
        <f t="shared" si="276"/>
        <v>0</v>
      </c>
      <c r="AH298" s="12"/>
      <c r="AI298" s="12"/>
      <c r="AJ298" s="12">
        <f t="shared" si="277"/>
        <v>0</v>
      </c>
      <c r="AK298" s="11"/>
      <c r="AL298" s="14"/>
      <c r="AM298" s="12">
        <f t="shared" si="278"/>
        <v>0</v>
      </c>
      <c r="AN298" s="12"/>
      <c r="AO298" s="12"/>
      <c r="AP298" s="12">
        <f t="shared" si="279"/>
        <v>0</v>
      </c>
      <c r="AQ298" s="11"/>
      <c r="AR298" s="14"/>
      <c r="AS298" s="12">
        <f t="shared" si="280"/>
        <v>0</v>
      </c>
      <c r="AT298" s="12"/>
      <c r="AU298" s="12"/>
      <c r="AV298" s="12">
        <f t="shared" si="281"/>
        <v>0</v>
      </c>
      <c r="AW298" s="11"/>
      <c r="AX298" s="14"/>
      <c r="AY298" s="12">
        <f t="shared" si="282"/>
        <v>0</v>
      </c>
      <c r="AZ298" s="12"/>
      <c r="BA298" s="12"/>
      <c r="BB298" s="12">
        <f t="shared" si="283"/>
        <v>0</v>
      </c>
      <c r="BC298" s="11"/>
      <c r="BD298" s="14"/>
      <c r="BE298" s="12">
        <f t="shared" si="284"/>
        <v>0</v>
      </c>
      <c r="BF298" s="12"/>
      <c r="BG298" s="12"/>
      <c r="BH298" s="12">
        <f t="shared" si="285"/>
        <v>0</v>
      </c>
      <c r="BI298" s="11"/>
      <c r="BJ298" s="14"/>
      <c r="BK298" s="12">
        <f t="shared" si="286"/>
        <v>0</v>
      </c>
      <c r="BL298" s="12"/>
      <c r="BM298" s="12"/>
      <c r="BN298" s="12">
        <f t="shared" si="287"/>
        <v>0</v>
      </c>
      <c r="BO298" s="11"/>
      <c r="BP298" s="14"/>
      <c r="BQ298" s="12">
        <f t="shared" si="288"/>
        <v>0</v>
      </c>
      <c r="BR298" s="12"/>
      <c r="BS298" s="12"/>
      <c r="BT298" s="12">
        <f t="shared" si="289"/>
        <v>0</v>
      </c>
      <c r="BU298" s="11"/>
      <c r="BV298" s="14"/>
      <c r="BW298" s="12">
        <f t="shared" si="290"/>
        <v>0</v>
      </c>
      <c r="BX298" s="12"/>
      <c r="BY298" s="12"/>
      <c r="BZ298" s="12">
        <f t="shared" si="291"/>
        <v>0</v>
      </c>
      <c r="CA298" s="11"/>
      <c r="CB298" s="14"/>
      <c r="CC298" s="12">
        <f t="shared" si="292"/>
        <v>0</v>
      </c>
      <c r="CD298" s="12"/>
      <c r="CE298" s="12"/>
      <c r="CF298" s="12">
        <f t="shared" si="293"/>
        <v>0</v>
      </c>
      <c r="CG298" s="11"/>
      <c r="CH298" s="14"/>
      <c r="CI298" s="12">
        <f t="shared" si="294"/>
        <v>0</v>
      </c>
      <c r="CJ298" s="12"/>
      <c r="CK298" s="12"/>
      <c r="CL298" s="12">
        <f t="shared" si="295"/>
        <v>0</v>
      </c>
      <c r="CM298" s="11"/>
      <c r="CN298" s="14"/>
      <c r="CO298" s="12">
        <f t="shared" si="296"/>
        <v>0</v>
      </c>
      <c r="CP298" s="12"/>
      <c r="CQ298" s="12"/>
      <c r="CR298" s="12">
        <f t="shared" si="297"/>
        <v>0</v>
      </c>
      <c r="CS298" s="11"/>
      <c r="CT298" s="14"/>
      <c r="CU298" s="12">
        <f t="shared" si="298"/>
        <v>0</v>
      </c>
      <c r="CV298" s="12"/>
      <c r="CW298" s="12"/>
      <c r="CX298" s="12">
        <f t="shared" si="299"/>
        <v>0</v>
      </c>
      <c r="CY298" s="11"/>
      <c r="CZ298" s="14"/>
      <c r="DA298" s="12">
        <f t="shared" si="300"/>
        <v>0</v>
      </c>
      <c r="DB298" s="12"/>
      <c r="DC298" s="12"/>
      <c r="DD298" s="12">
        <f t="shared" si="301"/>
        <v>0</v>
      </c>
      <c r="DE298" s="11"/>
      <c r="DF298" s="14"/>
      <c r="DG298" s="12">
        <f t="shared" si="302"/>
        <v>0</v>
      </c>
      <c r="DH298" s="12"/>
      <c r="DI298" s="12"/>
      <c r="DJ298" s="12">
        <f t="shared" si="303"/>
        <v>0</v>
      </c>
      <c r="DK298" s="11"/>
      <c r="DL298" s="14"/>
      <c r="DM298" s="12">
        <f t="shared" si="304"/>
        <v>0</v>
      </c>
      <c r="DN298" s="12"/>
      <c r="DO298" s="12"/>
      <c r="DP298" s="12">
        <f t="shared" si="305"/>
        <v>0</v>
      </c>
      <c r="DQ298" s="11"/>
      <c r="DR298" s="14"/>
      <c r="DS298" s="12">
        <f t="shared" si="306"/>
        <v>0</v>
      </c>
      <c r="DT298" s="12"/>
      <c r="DU298" s="12"/>
      <c r="DV298" s="12">
        <f t="shared" si="307"/>
        <v>0</v>
      </c>
      <c r="DW298" s="11"/>
      <c r="DX298" s="14"/>
      <c r="DY298" s="12">
        <f t="shared" si="308"/>
        <v>0</v>
      </c>
      <c r="DZ298" s="12"/>
      <c r="EA298" s="12"/>
      <c r="EB298" s="12">
        <f t="shared" si="309"/>
        <v>0</v>
      </c>
      <c r="EC298" s="11"/>
      <c r="ED298" s="14"/>
      <c r="EE298" s="12">
        <f t="shared" si="310"/>
        <v>0</v>
      </c>
      <c r="EF298" s="12"/>
      <c r="EG298" s="12"/>
      <c r="EH298" s="12">
        <f t="shared" si="311"/>
        <v>0</v>
      </c>
      <c r="EI298" s="11"/>
      <c r="EJ298" s="14"/>
      <c r="EK298" s="12">
        <f t="shared" si="312"/>
        <v>0</v>
      </c>
      <c r="EL298" s="12"/>
      <c r="EM298" s="12"/>
      <c r="EN298" s="12">
        <f t="shared" si="313"/>
        <v>0</v>
      </c>
      <c r="EO298" s="11"/>
      <c r="EP298" s="14"/>
      <c r="EQ298" s="12">
        <f t="shared" si="314"/>
        <v>0</v>
      </c>
      <c r="ER298" s="12"/>
      <c r="ES298" s="12"/>
      <c r="ET298" s="12">
        <f t="shared" si="315"/>
        <v>0</v>
      </c>
      <c r="EU298" s="11"/>
      <c r="EV298" s="14"/>
      <c r="EW298" s="12">
        <f t="shared" si="316"/>
        <v>0</v>
      </c>
      <c r="EX298" s="12"/>
      <c r="EY298" s="12"/>
      <c r="EZ298" s="12">
        <f t="shared" si="317"/>
        <v>0</v>
      </c>
      <c r="FA298" s="11"/>
      <c r="FB298" s="14"/>
      <c r="FC298" s="12">
        <f t="shared" si="318"/>
        <v>0</v>
      </c>
      <c r="FD298" s="12"/>
      <c r="FE298" s="12"/>
      <c r="FF298" s="12">
        <f t="shared" si="319"/>
        <v>0</v>
      </c>
      <c r="FG298" s="11"/>
      <c r="FH298" s="14"/>
      <c r="FI298" s="12">
        <f t="shared" si="320"/>
        <v>0</v>
      </c>
      <c r="FJ298" s="12"/>
      <c r="FK298" s="12"/>
      <c r="FL298" s="12">
        <f t="shared" si="321"/>
        <v>0</v>
      </c>
      <c r="FM298" s="11"/>
      <c r="FN298" s="14"/>
      <c r="FO298" s="12">
        <f t="shared" si="322"/>
        <v>0</v>
      </c>
      <c r="FP298" s="12"/>
      <c r="FQ298" s="12"/>
      <c r="FR298" s="12">
        <f t="shared" si="323"/>
        <v>0</v>
      </c>
      <c r="FS298" s="11"/>
      <c r="FT298" s="14"/>
      <c r="FU298" s="12">
        <f t="shared" si="324"/>
        <v>0</v>
      </c>
      <c r="FV298" s="12"/>
      <c r="FW298" s="12"/>
      <c r="FX298" s="12">
        <f t="shared" si="325"/>
        <v>0</v>
      </c>
      <c r="FY298" s="11"/>
      <c r="FZ298" s="14"/>
      <c r="GA298" s="12">
        <f t="shared" si="326"/>
        <v>0</v>
      </c>
      <c r="GB298" s="12"/>
      <c r="GC298" s="12"/>
      <c r="GD298" s="12">
        <f t="shared" si="327"/>
        <v>0</v>
      </c>
      <c r="GE298" s="11">
        <f>[2]Sheet1!$D$3</f>
        <v>0</v>
      </c>
      <c r="GF298" s="12">
        <f t="shared" si="328"/>
        <v>0</v>
      </c>
      <c r="GG298" s="12">
        <f t="shared" si="329"/>
        <v>0</v>
      </c>
      <c r="GH298" s="12">
        <f t="shared" si="330"/>
        <v>0</v>
      </c>
      <c r="GI298" s="12">
        <f t="shared" si="265"/>
        <v>0</v>
      </c>
      <c r="GJ298" s="13">
        <f t="shared" si="266"/>
        <v>0</v>
      </c>
    </row>
    <row r="299" spans="1:192" x14ac:dyDescent="0.25">
      <c r="A299" s="65"/>
      <c r="B299" s="9">
        <f>'[1]البيان الاساسى'!B297</f>
        <v>295</v>
      </c>
      <c r="C299" s="10" t="str">
        <f>VLOOKUP($B299,'[1]البيان الاساسى'!$B$3:$K$561,2,0)</f>
        <v>بكر فيزا</v>
      </c>
      <c r="D299" s="10" t="str">
        <f>VLOOKUP($B299,'[1]البيان الاساسى'!$B$3:$K$561,3,0)</f>
        <v>بكرة</v>
      </c>
      <c r="E299" s="11"/>
      <c r="F299" s="14"/>
      <c r="G299" s="12">
        <f t="shared" si="267"/>
        <v>0</v>
      </c>
      <c r="H299" s="12"/>
      <c r="I299" s="12"/>
      <c r="J299" s="12">
        <f t="shared" si="268"/>
        <v>0</v>
      </c>
      <c r="K299" s="14"/>
      <c r="L299" s="13">
        <f t="shared" si="269"/>
        <v>0</v>
      </c>
      <c r="M299" s="11"/>
      <c r="N299" s="14"/>
      <c r="O299" s="12">
        <f t="shared" si="270"/>
        <v>0</v>
      </c>
      <c r="P299" s="12"/>
      <c r="Q299" s="12"/>
      <c r="R299" s="12">
        <f t="shared" si="271"/>
        <v>0</v>
      </c>
      <c r="S299" s="11"/>
      <c r="T299" s="14"/>
      <c r="U299" s="12">
        <f t="shared" si="272"/>
        <v>0</v>
      </c>
      <c r="V299" s="12"/>
      <c r="W299" s="12"/>
      <c r="X299" s="12">
        <f t="shared" si="273"/>
        <v>0</v>
      </c>
      <c r="Y299" s="11"/>
      <c r="Z299" s="14"/>
      <c r="AA299" s="12">
        <f t="shared" si="274"/>
        <v>0</v>
      </c>
      <c r="AB299" s="12"/>
      <c r="AC299" s="12"/>
      <c r="AD299" s="12">
        <f t="shared" si="275"/>
        <v>0</v>
      </c>
      <c r="AE299" s="11"/>
      <c r="AF299" s="14"/>
      <c r="AG299" s="12">
        <f t="shared" si="276"/>
        <v>0</v>
      </c>
      <c r="AH299" s="12"/>
      <c r="AI299" s="12"/>
      <c r="AJ299" s="12">
        <f t="shared" si="277"/>
        <v>0</v>
      </c>
      <c r="AK299" s="11"/>
      <c r="AL299" s="14"/>
      <c r="AM299" s="12">
        <f t="shared" si="278"/>
        <v>0</v>
      </c>
      <c r="AN299" s="12"/>
      <c r="AO299" s="12"/>
      <c r="AP299" s="12">
        <f t="shared" si="279"/>
        <v>0</v>
      </c>
      <c r="AQ299" s="11"/>
      <c r="AR299" s="14"/>
      <c r="AS299" s="12">
        <f t="shared" si="280"/>
        <v>0</v>
      </c>
      <c r="AT299" s="12"/>
      <c r="AU299" s="12"/>
      <c r="AV299" s="12">
        <f t="shared" si="281"/>
        <v>0</v>
      </c>
      <c r="AW299" s="11"/>
      <c r="AX299" s="14"/>
      <c r="AY299" s="12">
        <f t="shared" si="282"/>
        <v>0</v>
      </c>
      <c r="AZ299" s="12"/>
      <c r="BA299" s="12"/>
      <c r="BB299" s="12">
        <f t="shared" si="283"/>
        <v>0</v>
      </c>
      <c r="BC299" s="11"/>
      <c r="BD299" s="14"/>
      <c r="BE299" s="12">
        <f t="shared" si="284"/>
        <v>0</v>
      </c>
      <c r="BF299" s="12"/>
      <c r="BG299" s="12"/>
      <c r="BH299" s="12">
        <f t="shared" si="285"/>
        <v>0</v>
      </c>
      <c r="BI299" s="11"/>
      <c r="BJ299" s="14"/>
      <c r="BK299" s="12">
        <f t="shared" si="286"/>
        <v>0</v>
      </c>
      <c r="BL299" s="12"/>
      <c r="BM299" s="12"/>
      <c r="BN299" s="12">
        <f t="shared" si="287"/>
        <v>0</v>
      </c>
      <c r="BO299" s="11"/>
      <c r="BP299" s="14"/>
      <c r="BQ299" s="12">
        <f t="shared" si="288"/>
        <v>0</v>
      </c>
      <c r="BR299" s="12"/>
      <c r="BS299" s="12"/>
      <c r="BT299" s="12">
        <f t="shared" si="289"/>
        <v>0</v>
      </c>
      <c r="BU299" s="11"/>
      <c r="BV299" s="14"/>
      <c r="BW299" s="12">
        <f t="shared" si="290"/>
        <v>0</v>
      </c>
      <c r="BX299" s="12"/>
      <c r="BY299" s="12"/>
      <c r="BZ299" s="12">
        <f t="shared" si="291"/>
        <v>0</v>
      </c>
      <c r="CA299" s="11"/>
      <c r="CB299" s="14"/>
      <c r="CC299" s="12">
        <f t="shared" si="292"/>
        <v>0</v>
      </c>
      <c r="CD299" s="12"/>
      <c r="CE299" s="12"/>
      <c r="CF299" s="12">
        <f t="shared" si="293"/>
        <v>0</v>
      </c>
      <c r="CG299" s="11"/>
      <c r="CH299" s="14"/>
      <c r="CI299" s="12">
        <f t="shared" si="294"/>
        <v>0</v>
      </c>
      <c r="CJ299" s="12"/>
      <c r="CK299" s="12"/>
      <c r="CL299" s="12">
        <f t="shared" si="295"/>
        <v>0</v>
      </c>
      <c r="CM299" s="11"/>
      <c r="CN299" s="14"/>
      <c r="CO299" s="12">
        <f t="shared" si="296"/>
        <v>0</v>
      </c>
      <c r="CP299" s="12"/>
      <c r="CQ299" s="12"/>
      <c r="CR299" s="12">
        <f t="shared" si="297"/>
        <v>0</v>
      </c>
      <c r="CS299" s="11"/>
      <c r="CT299" s="14"/>
      <c r="CU299" s="12">
        <f t="shared" si="298"/>
        <v>0</v>
      </c>
      <c r="CV299" s="12"/>
      <c r="CW299" s="12"/>
      <c r="CX299" s="12">
        <f t="shared" si="299"/>
        <v>0</v>
      </c>
      <c r="CY299" s="11"/>
      <c r="CZ299" s="14"/>
      <c r="DA299" s="12">
        <f t="shared" si="300"/>
        <v>0</v>
      </c>
      <c r="DB299" s="12"/>
      <c r="DC299" s="12"/>
      <c r="DD299" s="12">
        <f t="shared" si="301"/>
        <v>0</v>
      </c>
      <c r="DE299" s="11"/>
      <c r="DF299" s="14"/>
      <c r="DG299" s="12">
        <f t="shared" si="302"/>
        <v>0</v>
      </c>
      <c r="DH299" s="12"/>
      <c r="DI299" s="12"/>
      <c r="DJ299" s="12">
        <f t="shared" si="303"/>
        <v>0</v>
      </c>
      <c r="DK299" s="11"/>
      <c r="DL299" s="14"/>
      <c r="DM299" s="12">
        <f t="shared" si="304"/>
        <v>0</v>
      </c>
      <c r="DN299" s="12"/>
      <c r="DO299" s="12"/>
      <c r="DP299" s="12">
        <f t="shared" si="305"/>
        <v>0</v>
      </c>
      <c r="DQ299" s="11"/>
      <c r="DR299" s="14"/>
      <c r="DS299" s="12">
        <f t="shared" si="306"/>
        <v>0</v>
      </c>
      <c r="DT299" s="12"/>
      <c r="DU299" s="12"/>
      <c r="DV299" s="12">
        <f t="shared" si="307"/>
        <v>0</v>
      </c>
      <c r="DW299" s="11"/>
      <c r="DX299" s="14"/>
      <c r="DY299" s="12">
        <f t="shared" si="308"/>
        <v>0</v>
      </c>
      <c r="DZ299" s="12"/>
      <c r="EA299" s="12"/>
      <c r="EB299" s="12">
        <f t="shared" si="309"/>
        <v>0</v>
      </c>
      <c r="EC299" s="11"/>
      <c r="ED299" s="14"/>
      <c r="EE299" s="12">
        <f t="shared" si="310"/>
        <v>0</v>
      </c>
      <c r="EF299" s="12"/>
      <c r="EG299" s="12"/>
      <c r="EH299" s="12">
        <f t="shared" si="311"/>
        <v>0</v>
      </c>
      <c r="EI299" s="11"/>
      <c r="EJ299" s="14"/>
      <c r="EK299" s="12">
        <f t="shared" si="312"/>
        <v>0</v>
      </c>
      <c r="EL299" s="12"/>
      <c r="EM299" s="12"/>
      <c r="EN299" s="12">
        <f t="shared" si="313"/>
        <v>0</v>
      </c>
      <c r="EO299" s="11"/>
      <c r="EP299" s="14"/>
      <c r="EQ299" s="12">
        <f t="shared" si="314"/>
        <v>0</v>
      </c>
      <c r="ER299" s="12"/>
      <c r="ES299" s="12"/>
      <c r="ET299" s="12">
        <f t="shared" si="315"/>
        <v>0</v>
      </c>
      <c r="EU299" s="11"/>
      <c r="EV299" s="14"/>
      <c r="EW299" s="12">
        <f t="shared" si="316"/>
        <v>0</v>
      </c>
      <c r="EX299" s="12"/>
      <c r="EY299" s="12"/>
      <c r="EZ299" s="12">
        <f t="shared" si="317"/>
        <v>0</v>
      </c>
      <c r="FA299" s="11"/>
      <c r="FB299" s="14"/>
      <c r="FC299" s="12">
        <f t="shared" si="318"/>
        <v>0</v>
      </c>
      <c r="FD299" s="12"/>
      <c r="FE299" s="12"/>
      <c r="FF299" s="12">
        <f t="shared" si="319"/>
        <v>0</v>
      </c>
      <c r="FG299" s="11"/>
      <c r="FH299" s="14"/>
      <c r="FI299" s="12">
        <f t="shared" si="320"/>
        <v>0</v>
      </c>
      <c r="FJ299" s="12"/>
      <c r="FK299" s="12"/>
      <c r="FL299" s="12">
        <f t="shared" si="321"/>
        <v>0</v>
      </c>
      <c r="FM299" s="11"/>
      <c r="FN299" s="14"/>
      <c r="FO299" s="12">
        <f t="shared" si="322"/>
        <v>0</v>
      </c>
      <c r="FP299" s="12"/>
      <c r="FQ299" s="12"/>
      <c r="FR299" s="12">
        <f t="shared" si="323"/>
        <v>0</v>
      </c>
      <c r="FS299" s="11"/>
      <c r="FT299" s="14"/>
      <c r="FU299" s="12">
        <f t="shared" si="324"/>
        <v>0</v>
      </c>
      <c r="FV299" s="12"/>
      <c r="FW299" s="12"/>
      <c r="FX299" s="12">
        <f t="shared" si="325"/>
        <v>0</v>
      </c>
      <c r="FY299" s="11"/>
      <c r="FZ299" s="14"/>
      <c r="GA299" s="12">
        <f t="shared" si="326"/>
        <v>0</v>
      </c>
      <c r="GB299" s="12"/>
      <c r="GC299" s="12"/>
      <c r="GD299" s="12">
        <f t="shared" si="327"/>
        <v>0</v>
      </c>
      <c r="GE299" s="11">
        <f>[2]Sheet1!$D$3</f>
        <v>0</v>
      </c>
      <c r="GF299" s="12">
        <f t="shared" si="328"/>
        <v>0</v>
      </c>
      <c r="GG299" s="12">
        <f t="shared" si="329"/>
        <v>0</v>
      </c>
      <c r="GH299" s="12">
        <f t="shared" si="330"/>
        <v>0</v>
      </c>
      <c r="GI299" s="12">
        <f t="shared" si="265"/>
        <v>0</v>
      </c>
      <c r="GJ299" s="13">
        <f t="shared" si="266"/>
        <v>0</v>
      </c>
    </row>
    <row r="300" spans="1:192" x14ac:dyDescent="0.25">
      <c r="A300" s="65"/>
      <c r="B300" s="9">
        <f>'[1]البيان الاساسى'!B298</f>
        <v>296</v>
      </c>
      <c r="C300" s="10" t="str">
        <f>VLOOKUP($B300,'[1]البيان الاساسى'!$B$3:$K$561,2,0)</f>
        <v>ورق قبض</v>
      </c>
      <c r="D300" s="10" t="str">
        <f>VLOOKUP($B300,'[1]البيان الاساسى'!$B$3:$K$561,3,0)</f>
        <v>عدد</v>
      </c>
      <c r="E300" s="11"/>
      <c r="F300" s="14"/>
      <c r="G300" s="12">
        <f t="shared" si="267"/>
        <v>0</v>
      </c>
      <c r="H300" s="12"/>
      <c r="I300" s="12"/>
      <c r="J300" s="12">
        <f t="shared" si="268"/>
        <v>0</v>
      </c>
      <c r="K300" s="14"/>
      <c r="L300" s="13">
        <f t="shared" si="269"/>
        <v>0</v>
      </c>
      <c r="M300" s="11"/>
      <c r="N300" s="14"/>
      <c r="O300" s="12">
        <f t="shared" si="270"/>
        <v>0</v>
      </c>
      <c r="P300" s="12"/>
      <c r="Q300" s="12"/>
      <c r="R300" s="12">
        <f t="shared" si="271"/>
        <v>0</v>
      </c>
      <c r="S300" s="11"/>
      <c r="T300" s="14"/>
      <c r="U300" s="12">
        <f t="shared" si="272"/>
        <v>0</v>
      </c>
      <c r="V300" s="12"/>
      <c r="W300" s="12"/>
      <c r="X300" s="12">
        <f t="shared" si="273"/>
        <v>0</v>
      </c>
      <c r="Y300" s="11"/>
      <c r="Z300" s="14"/>
      <c r="AA300" s="12">
        <f t="shared" si="274"/>
        <v>0</v>
      </c>
      <c r="AB300" s="12"/>
      <c r="AC300" s="12"/>
      <c r="AD300" s="12">
        <f t="shared" si="275"/>
        <v>0</v>
      </c>
      <c r="AE300" s="11"/>
      <c r="AF300" s="14"/>
      <c r="AG300" s="12">
        <f t="shared" si="276"/>
        <v>0</v>
      </c>
      <c r="AH300" s="12"/>
      <c r="AI300" s="12"/>
      <c r="AJ300" s="12">
        <f t="shared" si="277"/>
        <v>0</v>
      </c>
      <c r="AK300" s="11"/>
      <c r="AL300" s="14"/>
      <c r="AM300" s="12">
        <f t="shared" si="278"/>
        <v>0</v>
      </c>
      <c r="AN300" s="12"/>
      <c r="AO300" s="12"/>
      <c r="AP300" s="12">
        <f t="shared" si="279"/>
        <v>0</v>
      </c>
      <c r="AQ300" s="11"/>
      <c r="AR300" s="14"/>
      <c r="AS300" s="12">
        <f t="shared" si="280"/>
        <v>0</v>
      </c>
      <c r="AT300" s="12"/>
      <c r="AU300" s="12"/>
      <c r="AV300" s="12">
        <f t="shared" si="281"/>
        <v>0</v>
      </c>
      <c r="AW300" s="11"/>
      <c r="AX300" s="14"/>
      <c r="AY300" s="12">
        <f t="shared" si="282"/>
        <v>0</v>
      </c>
      <c r="AZ300" s="12"/>
      <c r="BA300" s="12"/>
      <c r="BB300" s="12">
        <f t="shared" si="283"/>
        <v>0</v>
      </c>
      <c r="BC300" s="11"/>
      <c r="BD300" s="14"/>
      <c r="BE300" s="12">
        <f t="shared" si="284"/>
        <v>0</v>
      </c>
      <c r="BF300" s="12"/>
      <c r="BG300" s="12"/>
      <c r="BH300" s="12">
        <f t="shared" si="285"/>
        <v>0</v>
      </c>
      <c r="BI300" s="11"/>
      <c r="BJ300" s="14"/>
      <c r="BK300" s="12">
        <f t="shared" si="286"/>
        <v>0</v>
      </c>
      <c r="BL300" s="12"/>
      <c r="BM300" s="12"/>
      <c r="BN300" s="12">
        <f t="shared" si="287"/>
        <v>0</v>
      </c>
      <c r="BO300" s="11"/>
      <c r="BP300" s="14"/>
      <c r="BQ300" s="12">
        <f t="shared" si="288"/>
        <v>0</v>
      </c>
      <c r="BR300" s="12"/>
      <c r="BS300" s="12"/>
      <c r="BT300" s="12">
        <f t="shared" si="289"/>
        <v>0</v>
      </c>
      <c r="BU300" s="11"/>
      <c r="BV300" s="14"/>
      <c r="BW300" s="12">
        <f t="shared" si="290"/>
        <v>0</v>
      </c>
      <c r="BX300" s="12"/>
      <c r="BY300" s="12"/>
      <c r="BZ300" s="12">
        <f t="shared" si="291"/>
        <v>0</v>
      </c>
      <c r="CA300" s="11"/>
      <c r="CB300" s="14"/>
      <c r="CC300" s="12">
        <f t="shared" si="292"/>
        <v>0</v>
      </c>
      <c r="CD300" s="12"/>
      <c r="CE300" s="12"/>
      <c r="CF300" s="12">
        <f t="shared" si="293"/>
        <v>0</v>
      </c>
      <c r="CG300" s="11"/>
      <c r="CH300" s="14"/>
      <c r="CI300" s="12">
        <f t="shared" si="294"/>
        <v>0</v>
      </c>
      <c r="CJ300" s="12"/>
      <c r="CK300" s="12"/>
      <c r="CL300" s="12">
        <f t="shared" si="295"/>
        <v>0</v>
      </c>
      <c r="CM300" s="11"/>
      <c r="CN300" s="14"/>
      <c r="CO300" s="12">
        <f t="shared" si="296"/>
        <v>0</v>
      </c>
      <c r="CP300" s="12"/>
      <c r="CQ300" s="12"/>
      <c r="CR300" s="12">
        <f t="shared" si="297"/>
        <v>0</v>
      </c>
      <c r="CS300" s="11"/>
      <c r="CT300" s="14"/>
      <c r="CU300" s="12">
        <f t="shared" si="298"/>
        <v>0</v>
      </c>
      <c r="CV300" s="12"/>
      <c r="CW300" s="12"/>
      <c r="CX300" s="12">
        <f t="shared" si="299"/>
        <v>0</v>
      </c>
      <c r="CY300" s="11"/>
      <c r="CZ300" s="14"/>
      <c r="DA300" s="12">
        <f t="shared" si="300"/>
        <v>0</v>
      </c>
      <c r="DB300" s="12"/>
      <c r="DC300" s="12"/>
      <c r="DD300" s="12">
        <f t="shared" si="301"/>
        <v>0</v>
      </c>
      <c r="DE300" s="11"/>
      <c r="DF300" s="14"/>
      <c r="DG300" s="12">
        <f t="shared" si="302"/>
        <v>0</v>
      </c>
      <c r="DH300" s="12"/>
      <c r="DI300" s="12"/>
      <c r="DJ300" s="12">
        <f t="shared" si="303"/>
        <v>0</v>
      </c>
      <c r="DK300" s="11"/>
      <c r="DL300" s="14"/>
      <c r="DM300" s="12">
        <f t="shared" si="304"/>
        <v>0</v>
      </c>
      <c r="DN300" s="12"/>
      <c r="DO300" s="12"/>
      <c r="DP300" s="12">
        <f t="shared" si="305"/>
        <v>0</v>
      </c>
      <c r="DQ300" s="11"/>
      <c r="DR300" s="14"/>
      <c r="DS300" s="12">
        <f t="shared" si="306"/>
        <v>0</v>
      </c>
      <c r="DT300" s="12"/>
      <c r="DU300" s="12"/>
      <c r="DV300" s="12">
        <f t="shared" si="307"/>
        <v>0</v>
      </c>
      <c r="DW300" s="11"/>
      <c r="DX300" s="14"/>
      <c r="DY300" s="12">
        <f t="shared" si="308"/>
        <v>0</v>
      </c>
      <c r="DZ300" s="12"/>
      <c r="EA300" s="12"/>
      <c r="EB300" s="12">
        <f t="shared" si="309"/>
        <v>0</v>
      </c>
      <c r="EC300" s="11"/>
      <c r="ED300" s="14"/>
      <c r="EE300" s="12">
        <f t="shared" si="310"/>
        <v>0</v>
      </c>
      <c r="EF300" s="12"/>
      <c r="EG300" s="12"/>
      <c r="EH300" s="12">
        <f t="shared" si="311"/>
        <v>0</v>
      </c>
      <c r="EI300" s="11"/>
      <c r="EJ300" s="14"/>
      <c r="EK300" s="12">
        <f t="shared" si="312"/>
        <v>0</v>
      </c>
      <c r="EL300" s="12"/>
      <c r="EM300" s="12"/>
      <c r="EN300" s="12">
        <f t="shared" si="313"/>
        <v>0</v>
      </c>
      <c r="EO300" s="11"/>
      <c r="EP300" s="14"/>
      <c r="EQ300" s="12">
        <f t="shared" si="314"/>
        <v>0</v>
      </c>
      <c r="ER300" s="12"/>
      <c r="ES300" s="12"/>
      <c r="ET300" s="12">
        <f t="shared" si="315"/>
        <v>0</v>
      </c>
      <c r="EU300" s="11"/>
      <c r="EV300" s="14"/>
      <c r="EW300" s="12">
        <f t="shared" si="316"/>
        <v>0</v>
      </c>
      <c r="EX300" s="12"/>
      <c r="EY300" s="12"/>
      <c r="EZ300" s="12">
        <f t="shared" si="317"/>
        <v>0</v>
      </c>
      <c r="FA300" s="11"/>
      <c r="FB300" s="14"/>
      <c r="FC300" s="12">
        <f t="shared" si="318"/>
        <v>0</v>
      </c>
      <c r="FD300" s="12"/>
      <c r="FE300" s="12"/>
      <c r="FF300" s="12">
        <f t="shared" si="319"/>
        <v>0</v>
      </c>
      <c r="FG300" s="11"/>
      <c r="FH300" s="14"/>
      <c r="FI300" s="12">
        <f t="shared" si="320"/>
        <v>0</v>
      </c>
      <c r="FJ300" s="12"/>
      <c r="FK300" s="12"/>
      <c r="FL300" s="12">
        <f t="shared" si="321"/>
        <v>0</v>
      </c>
      <c r="FM300" s="11"/>
      <c r="FN300" s="14"/>
      <c r="FO300" s="12">
        <f t="shared" si="322"/>
        <v>0</v>
      </c>
      <c r="FP300" s="12"/>
      <c r="FQ300" s="12"/>
      <c r="FR300" s="12">
        <f t="shared" si="323"/>
        <v>0</v>
      </c>
      <c r="FS300" s="11"/>
      <c r="FT300" s="14"/>
      <c r="FU300" s="12">
        <f t="shared" si="324"/>
        <v>0</v>
      </c>
      <c r="FV300" s="12"/>
      <c r="FW300" s="12"/>
      <c r="FX300" s="12">
        <f t="shared" si="325"/>
        <v>0</v>
      </c>
      <c r="FY300" s="11"/>
      <c r="FZ300" s="14"/>
      <c r="GA300" s="12">
        <f t="shared" si="326"/>
        <v>0</v>
      </c>
      <c r="GB300" s="12"/>
      <c r="GC300" s="12"/>
      <c r="GD300" s="12">
        <f t="shared" si="327"/>
        <v>0</v>
      </c>
      <c r="GE300" s="11">
        <f>[2]Sheet1!$D$3</f>
        <v>0</v>
      </c>
      <c r="GF300" s="12">
        <f t="shared" si="328"/>
        <v>0</v>
      </c>
      <c r="GG300" s="12">
        <f t="shared" si="329"/>
        <v>0</v>
      </c>
      <c r="GH300" s="12">
        <f t="shared" si="330"/>
        <v>0</v>
      </c>
      <c r="GI300" s="12">
        <f t="shared" si="265"/>
        <v>0</v>
      </c>
      <c r="GJ300" s="13">
        <f t="shared" si="266"/>
        <v>0</v>
      </c>
    </row>
    <row r="301" spans="1:192" x14ac:dyDescent="0.25">
      <c r="A301" s="65"/>
      <c r="B301" s="9">
        <f>'[1]البيان الاساسى'!B299</f>
        <v>297</v>
      </c>
      <c r="C301" s="10" t="str">
        <f>VLOOKUP($B301,'[1]البيان الاساسى'!$B$3:$K$561,2,0)</f>
        <v>منيو</v>
      </c>
      <c r="D301" s="10" t="str">
        <f>VLOOKUP($B301,'[1]البيان الاساسى'!$B$3:$K$561,3,0)</f>
        <v>عدد</v>
      </c>
      <c r="E301" s="11"/>
      <c r="F301" s="14"/>
      <c r="G301" s="12">
        <f t="shared" si="267"/>
        <v>0</v>
      </c>
      <c r="H301" s="12"/>
      <c r="I301" s="12"/>
      <c r="J301" s="12">
        <f t="shared" si="268"/>
        <v>0</v>
      </c>
      <c r="K301" s="14"/>
      <c r="L301" s="13">
        <f t="shared" si="269"/>
        <v>0</v>
      </c>
      <c r="M301" s="11"/>
      <c r="N301" s="14"/>
      <c r="O301" s="12">
        <f t="shared" si="270"/>
        <v>0</v>
      </c>
      <c r="P301" s="12"/>
      <c r="Q301" s="12"/>
      <c r="R301" s="12">
        <f t="shared" si="271"/>
        <v>0</v>
      </c>
      <c r="S301" s="11"/>
      <c r="T301" s="14"/>
      <c r="U301" s="12">
        <f t="shared" si="272"/>
        <v>0</v>
      </c>
      <c r="V301" s="12"/>
      <c r="W301" s="12"/>
      <c r="X301" s="12">
        <f t="shared" si="273"/>
        <v>0</v>
      </c>
      <c r="Y301" s="11"/>
      <c r="Z301" s="14"/>
      <c r="AA301" s="12">
        <f t="shared" si="274"/>
        <v>0</v>
      </c>
      <c r="AB301" s="12"/>
      <c r="AC301" s="12"/>
      <c r="AD301" s="12">
        <f t="shared" si="275"/>
        <v>0</v>
      </c>
      <c r="AE301" s="11"/>
      <c r="AF301" s="14"/>
      <c r="AG301" s="12">
        <f t="shared" si="276"/>
        <v>0</v>
      </c>
      <c r="AH301" s="12"/>
      <c r="AI301" s="12"/>
      <c r="AJ301" s="12">
        <f t="shared" si="277"/>
        <v>0</v>
      </c>
      <c r="AK301" s="11"/>
      <c r="AL301" s="14"/>
      <c r="AM301" s="12">
        <f t="shared" si="278"/>
        <v>0</v>
      </c>
      <c r="AN301" s="12"/>
      <c r="AO301" s="12"/>
      <c r="AP301" s="12">
        <f t="shared" si="279"/>
        <v>0</v>
      </c>
      <c r="AQ301" s="11"/>
      <c r="AR301" s="14"/>
      <c r="AS301" s="12">
        <f t="shared" si="280"/>
        <v>0</v>
      </c>
      <c r="AT301" s="12"/>
      <c r="AU301" s="12"/>
      <c r="AV301" s="12">
        <f t="shared" si="281"/>
        <v>0</v>
      </c>
      <c r="AW301" s="11"/>
      <c r="AX301" s="14"/>
      <c r="AY301" s="12">
        <f t="shared" si="282"/>
        <v>0</v>
      </c>
      <c r="AZ301" s="12"/>
      <c r="BA301" s="12"/>
      <c r="BB301" s="12">
        <f t="shared" si="283"/>
        <v>0</v>
      </c>
      <c r="BC301" s="11"/>
      <c r="BD301" s="14"/>
      <c r="BE301" s="12">
        <f t="shared" si="284"/>
        <v>0</v>
      </c>
      <c r="BF301" s="12"/>
      <c r="BG301" s="12"/>
      <c r="BH301" s="12">
        <f t="shared" si="285"/>
        <v>0</v>
      </c>
      <c r="BI301" s="11"/>
      <c r="BJ301" s="14"/>
      <c r="BK301" s="12">
        <f t="shared" si="286"/>
        <v>0</v>
      </c>
      <c r="BL301" s="12"/>
      <c r="BM301" s="12"/>
      <c r="BN301" s="12">
        <f t="shared" si="287"/>
        <v>0</v>
      </c>
      <c r="BO301" s="11"/>
      <c r="BP301" s="14"/>
      <c r="BQ301" s="12">
        <f t="shared" si="288"/>
        <v>0</v>
      </c>
      <c r="BR301" s="12"/>
      <c r="BS301" s="12"/>
      <c r="BT301" s="12">
        <f t="shared" si="289"/>
        <v>0</v>
      </c>
      <c r="BU301" s="11"/>
      <c r="BV301" s="14"/>
      <c r="BW301" s="12">
        <f t="shared" si="290"/>
        <v>0</v>
      </c>
      <c r="BX301" s="12"/>
      <c r="BY301" s="12"/>
      <c r="BZ301" s="12">
        <f t="shared" si="291"/>
        <v>0</v>
      </c>
      <c r="CA301" s="11"/>
      <c r="CB301" s="14"/>
      <c r="CC301" s="12">
        <f t="shared" si="292"/>
        <v>0</v>
      </c>
      <c r="CD301" s="12"/>
      <c r="CE301" s="12"/>
      <c r="CF301" s="12">
        <f t="shared" si="293"/>
        <v>0</v>
      </c>
      <c r="CG301" s="11"/>
      <c r="CH301" s="14"/>
      <c r="CI301" s="12">
        <f t="shared" si="294"/>
        <v>0</v>
      </c>
      <c r="CJ301" s="12"/>
      <c r="CK301" s="12"/>
      <c r="CL301" s="12">
        <f t="shared" si="295"/>
        <v>0</v>
      </c>
      <c r="CM301" s="11"/>
      <c r="CN301" s="14"/>
      <c r="CO301" s="12">
        <f t="shared" si="296"/>
        <v>0</v>
      </c>
      <c r="CP301" s="12"/>
      <c r="CQ301" s="12"/>
      <c r="CR301" s="12">
        <f t="shared" si="297"/>
        <v>0</v>
      </c>
      <c r="CS301" s="11"/>
      <c r="CT301" s="14"/>
      <c r="CU301" s="12">
        <f t="shared" si="298"/>
        <v>0</v>
      </c>
      <c r="CV301" s="12"/>
      <c r="CW301" s="12"/>
      <c r="CX301" s="12">
        <f t="shared" si="299"/>
        <v>0</v>
      </c>
      <c r="CY301" s="11"/>
      <c r="CZ301" s="14"/>
      <c r="DA301" s="12">
        <f t="shared" si="300"/>
        <v>0</v>
      </c>
      <c r="DB301" s="12"/>
      <c r="DC301" s="12"/>
      <c r="DD301" s="12">
        <f t="shared" si="301"/>
        <v>0</v>
      </c>
      <c r="DE301" s="11"/>
      <c r="DF301" s="14"/>
      <c r="DG301" s="12">
        <f t="shared" si="302"/>
        <v>0</v>
      </c>
      <c r="DH301" s="12"/>
      <c r="DI301" s="12"/>
      <c r="DJ301" s="12">
        <f t="shared" si="303"/>
        <v>0</v>
      </c>
      <c r="DK301" s="11"/>
      <c r="DL301" s="14"/>
      <c r="DM301" s="12">
        <f t="shared" si="304"/>
        <v>0</v>
      </c>
      <c r="DN301" s="12"/>
      <c r="DO301" s="12"/>
      <c r="DP301" s="12">
        <f t="shared" si="305"/>
        <v>0</v>
      </c>
      <c r="DQ301" s="11"/>
      <c r="DR301" s="14"/>
      <c r="DS301" s="12">
        <f t="shared" si="306"/>
        <v>0</v>
      </c>
      <c r="DT301" s="12"/>
      <c r="DU301" s="12"/>
      <c r="DV301" s="12">
        <f t="shared" si="307"/>
        <v>0</v>
      </c>
      <c r="DW301" s="11"/>
      <c r="DX301" s="14"/>
      <c r="DY301" s="12">
        <f t="shared" si="308"/>
        <v>0</v>
      </c>
      <c r="DZ301" s="12"/>
      <c r="EA301" s="12"/>
      <c r="EB301" s="12">
        <f t="shared" si="309"/>
        <v>0</v>
      </c>
      <c r="EC301" s="11"/>
      <c r="ED301" s="14"/>
      <c r="EE301" s="12">
        <f t="shared" si="310"/>
        <v>0</v>
      </c>
      <c r="EF301" s="12"/>
      <c r="EG301" s="12"/>
      <c r="EH301" s="12">
        <f t="shared" si="311"/>
        <v>0</v>
      </c>
      <c r="EI301" s="11"/>
      <c r="EJ301" s="14"/>
      <c r="EK301" s="12">
        <f t="shared" si="312"/>
        <v>0</v>
      </c>
      <c r="EL301" s="12"/>
      <c r="EM301" s="12"/>
      <c r="EN301" s="12">
        <f t="shared" si="313"/>
        <v>0</v>
      </c>
      <c r="EO301" s="11"/>
      <c r="EP301" s="14"/>
      <c r="EQ301" s="12">
        <f t="shared" si="314"/>
        <v>0</v>
      </c>
      <c r="ER301" s="12"/>
      <c r="ES301" s="12"/>
      <c r="ET301" s="12">
        <f t="shared" si="315"/>
        <v>0</v>
      </c>
      <c r="EU301" s="11"/>
      <c r="EV301" s="14"/>
      <c r="EW301" s="12">
        <f t="shared" si="316"/>
        <v>0</v>
      </c>
      <c r="EX301" s="12"/>
      <c r="EY301" s="12"/>
      <c r="EZ301" s="12">
        <f t="shared" si="317"/>
        <v>0</v>
      </c>
      <c r="FA301" s="11"/>
      <c r="FB301" s="14"/>
      <c r="FC301" s="12">
        <f t="shared" si="318"/>
        <v>0</v>
      </c>
      <c r="FD301" s="12"/>
      <c r="FE301" s="12"/>
      <c r="FF301" s="12">
        <f t="shared" si="319"/>
        <v>0</v>
      </c>
      <c r="FG301" s="11"/>
      <c r="FH301" s="14"/>
      <c r="FI301" s="12">
        <f t="shared" si="320"/>
        <v>0</v>
      </c>
      <c r="FJ301" s="12"/>
      <c r="FK301" s="12"/>
      <c r="FL301" s="12">
        <f t="shared" si="321"/>
        <v>0</v>
      </c>
      <c r="FM301" s="11"/>
      <c r="FN301" s="14"/>
      <c r="FO301" s="12">
        <f t="shared" si="322"/>
        <v>0</v>
      </c>
      <c r="FP301" s="12"/>
      <c r="FQ301" s="12"/>
      <c r="FR301" s="12">
        <f t="shared" si="323"/>
        <v>0</v>
      </c>
      <c r="FS301" s="11"/>
      <c r="FT301" s="14"/>
      <c r="FU301" s="12">
        <f t="shared" si="324"/>
        <v>0</v>
      </c>
      <c r="FV301" s="12"/>
      <c r="FW301" s="12"/>
      <c r="FX301" s="12">
        <f t="shared" si="325"/>
        <v>0</v>
      </c>
      <c r="FY301" s="11"/>
      <c r="FZ301" s="14"/>
      <c r="GA301" s="12">
        <f t="shared" si="326"/>
        <v>0</v>
      </c>
      <c r="GB301" s="12"/>
      <c r="GC301" s="12"/>
      <c r="GD301" s="12">
        <f t="shared" si="327"/>
        <v>0</v>
      </c>
      <c r="GE301" s="11">
        <f>[2]Sheet1!$D$3</f>
        <v>0</v>
      </c>
      <c r="GF301" s="12">
        <f t="shared" si="328"/>
        <v>0</v>
      </c>
      <c r="GG301" s="12">
        <f t="shared" si="329"/>
        <v>0</v>
      </c>
      <c r="GH301" s="12">
        <f t="shared" si="330"/>
        <v>0</v>
      </c>
      <c r="GI301" s="12">
        <f t="shared" si="265"/>
        <v>0</v>
      </c>
      <c r="GJ301" s="13">
        <f t="shared" si="266"/>
        <v>0</v>
      </c>
    </row>
    <row r="302" spans="1:192" x14ac:dyDescent="0.25">
      <c r="A302" s="65"/>
      <c r="B302" s="9">
        <f>'[1]البيان الاساسى'!B300</f>
        <v>298</v>
      </c>
      <c r="C302" s="10" t="str">
        <f>VLOOKUP($B302,'[1]البيان الاساسى'!$B$3:$K$561,2,0)</f>
        <v>دفتر صالة اصل + صورة</v>
      </c>
      <c r="D302" s="10" t="str">
        <f>VLOOKUP($B302,'[1]البيان الاساسى'!$B$3:$K$561,3,0)</f>
        <v>عدد</v>
      </c>
      <c r="E302" s="11"/>
      <c r="F302" s="14"/>
      <c r="G302" s="12">
        <f t="shared" si="267"/>
        <v>0</v>
      </c>
      <c r="H302" s="12"/>
      <c r="I302" s="12"/>
      <c r="J302" s="12">
        <f t="shared" si="268"/>
        <v>0</v>
      </c>
      <c r="K302" s="14"/>
      <c r="L302" s="13">
        <f t="shared" si="269"/>
        <v>0</v>
      </c>
      <c r="M302" s="11"/>
      <c r="N302" s="14"/>
      <c r="O302" s="12">
        <f t="shared" si="270"/>
        <v>0</v>
      </c>
      <c r="P302" s="12"/>
      <c r="Q302" s="12"/>
      <c r="R302" s="12">
        <f t="shared" si="271"/>
        <v>0</v>
      </c>
      <c r="S302" s="11"/>
      <c r="T302" s="14"/>
      <c r="U302" s="12">
        <f t="shared" si="272"/>
        <v>0</v>
      </c>
      <c r="V302" s="12"/>
      <c r="W302" s="12"/>
      <c r="X302" s="12">
        <f t="shared" si="273"/>
        <v>0</v>
      </c>
      <c r="Y302" s="11"/>
      <c r="Z302" s="14"/>
      <c r="AA302" s="12">
        <f t="shared" si="274"/>
        <v>0</v>
      </c>
      <c r="AB302" s="12"/>
      <c r="AC302" s="12"/>
      <c r="AD302" s="12">
        <f t="shared" si="275"/>
        <v>0</v>
      </c>
      <c r="AE302" s="11"/>
      <c r="AF302" s="14"/>
      <c r="AG302" s="12">
        <f t="shared" si="276"/>
        <v>0</v>
      </c>
      <c r="AH302" s="12"/>
      <c r="AI302" s="12"/>
      <c r="AJ302" s="12">
        <f t="shared" si="277"/>
        <v>0</v>
      </c>
      <c r="AK302" s="11"/>
      <c r="AL302" s="14"/>
      <c r="AM302" s="12">
        <f t="shared" si="278"/>
        <v>0</v>
      </c>
      <c r="AN302" s="12"/>
      <c r="AO302" s="12"/>
      <c r="AP302" s="12">
        <f t="shared" si="279"/>
        <v>0</v>
      </c>
      <c r="AQ302" s="11"/>
      <c r="AR302" s="14"/>
      <c r="AS302" s="12">
        <f t="shared" si="280"/>
        <v>0</v>
      </c>
      <c r="AT302" s="12"/>
      <c r="AU302" s="12"/>
      <c r="AV302" s="12">
        <f t="shared" si="281"/>
        <v>0</v>
      </c>
      <c r="AW302" s="11"/>
      <c r="AX302" s="14"/>
      <c r="AY302" s="12">
        <f t="shared" si="282"/>
        <v>0</v>
      </c>
      <c r="AZ302" s="12"/>
      <c r="BA302" s="12"/>
      <c r="BB302" s="12">
        <f t="shared" si="283"/>
        <v>0</v>
      </c>
      <c r="BC302" s="11"/>
      <c r="BD302" s="14"/>
      <c r="BE302" s="12">
        <f t="shared" si="284"/>
        <v>0</v>
      </c>
      <c r="BF302" s="12"/>
      <c r="BG302" s="12"/>
      <c r="BH302" s="12">
        <f t="shared" si="285"/>
        <v>0</v>
      </c>
      <c r="BI302" s="11"/>
      <c r="BJ302" s="14"/>
      <c r="BK302" s="12">
        <f t="shared" si="286"/>
        <v>0</v>
      </c>
      <c r="BL302" s="12"/>
      <c r="BM302" s="12"/>
      <c r="BN302" s="12">
        <f t="shared" si="287"/>
        <v>0</v>
      </c>
      <c r="BO302" s="11"/>
      <c r="BP302" s="14"/>
      <c r="BQ302" s="12">
        <f t="shared" si="288"/>
        <v>0</v>
      </c>
      <c r="BR302" s="12"/>
      <c r="BS302" s="12"/>
      <c r="BT302" s="12">
        <f t="shared" si="289"/>
        <v>0</v>
      </c>
      <c r="BU302" s="11"/>
      <c r="BV302" s="14"/>
      <c r="BW302" s="12">
        <f t="shared" si="290"/>
        <v>0</v>
      </c>
      <c r="BX302" s="12"/>
      <c r="BY302" s="12"/>
      <c r="BZ302" s="12">
        <f t="shared" si="291"/>
        <v>0</v>
      </c>
      <c r="CA302" s="11"/>
      <c r="CB302" s="14"/>
      <c r="CC302" s="12">
        <f t="shared" si="292"/>
        <v>0</v>
      </c>
      <c r="CD302" s="12"/>
      <c r="CE302" s="12"/>
      <c r="CF302" s="12">
        <f t="shared" si="293"/>
        <v>0</v>
      </c>
      <c r="CG302" s="11"/>
      <c r="CH302" s="14"/>
      <c r="CI302" s="12">
        <f t="shared" si="294"/>
        <v>0</v>
      </c>
      <c r="CJ302" s="12"/>
      <c r="CK302" s="12"/>
      <c r="CL302" s="12">
        <f t="shared" si="295"/>
        <v>0</v>
      </c>
      <c r="CM302" s="11"/>
      <c r="CN302" s="14"/>
      <c r="CO302" s="12">
        <f t="shared" si="296"/>
        <v>0</v>
      </c>
      <c r="CP302" s="12"/>
      <c r="CQ302" s="12"/>
      <c r="CR302" s="12">
        <f t="shared" si="297"/>
        <v>0</v>
      </c>
      <c r="CS302" s="11"/>
      <c r="CT302" s="14"/>
      <c r="CU302" s="12">
        <f t="shared" si="298"/>
        <v>0</v>
      </c>
      <c r="CV302" s="12"/>
      <c r="CW302" s="12"/>
      <c r="CX302" s="12">
        <f t="shared" si="299"/>
        <v>0</v>
      </c>
      <c r="CY302" s="11"/>
      <c r="CZ302" s="14"/>
      <c r="DA302" s="12">
        <f t="shared" si="300"/>
        <v>0</v>
      </c>
      <c r="DB302" s="12"/>
      <c r="DC302" s="12"/>
      <c r="DD302" s="12">
        <f t="shared" si="301"/>
        <v>0</v>
      </c>
      <c r="DE302" s="11"/>
      <c r="DF302" s="14"/>
      <c r="DG302" s="12">
        <f t="shared" si="302"/>
        <v>0</v>
      </c>
      <c r="DH302" s="12"/>
      <c r="DI302" s="12"/>
      <c r="DJ302" s="12">
        <f t="shared" si="303"/>
        <v>0</v>
      </c>
      <c r="DK302" s="11"/>
      <c r="DL302" s="14"/>
      <c r="DM302" s="12">
        <f t="shared" si="304"/>
        <v>0</v>
      </c>
      <c r="DN302" s="12"/>
      <c r="DO302" s="12"/>
      <c r="DP302" s="12">
        <f t="shared" si="305"/>
        <v>0</v>
      </c>
      <c r="DQ302" s="11"/>
      <c r="DR302" s="14"/>
      <c r="DS302" s="12">
        <f t="shared" si="306"/>
        <v>0</v>
      </c>
      <c r="DT302" s="12"/>
      <c r="DU302" s="12"/>
      <c r="DV302" s="12">
        <f t="shared" si="307"/>
        <v>0</v>
      </c>
      <c r="DW302" s="11"/>
      <c r="DX302" s="14"/>
      <c r="DY302" s="12">
        <f t="shared" si="308"/>
        <v>0</v>
      </c>
      <c r="DZ302" s="12"/>
      <c r="EA302" s="12"/>
      <c r="EB302" s="12">
        <f t="shared" si="309"/>
        <v>0</v>
      </c>
      <c r="EC302" s="11"/>
      <c r="ED302" s="14"/>
      <c r="EE302" s="12">
        <f t="shared" si="310"/>
        <v>0</v>
      </c>
      <c r="EF302" s="12"/>
      <c r="EG302" s="12"/>
      <c r="EH302" s="12">
        <f t="shared" si="311"/>
        <v>0</v>
      </c>
      <c r="EI302" s="11"/>
      <c r="EJ302" s="14"/>
      <c r="EK302" s="12">
        <f t="shared" si="312"/>
        <v>0</v>
      </c>
      <c r="EL302" s="12"/>
      <c r="EM302" s="12"/>
      <c r="EN302" s="12">
        <f t="shared" si="313"/>
        <v>0</v>
      </c>
      <c r="EO302" s="11"/>
      <c r="EP302" s="14"/>
      <c r="EQ302" s="12">
        <f t="shared" si="314"/>
        <v>0</v>
      </c>
      <c r="ER302" s="12"/>
      <c r="ES302" s="12"/>
      <c r="ET302" s="12">
        <f t="shared" si="315"/>
        <v>0</v>
      </c>
      <c r="EU302" s="11"/>
      <c r="EV302" s="14"/>
      <c r="EW302" s="12">
        <f t="shared" si="316"/>
        <v>0</v>
      </c>
      <c r="EX302" s="12"/>
      <c r="EY302" s="12"/>
      <c r="EZ302" s="12">
        <f t="shared" si="317"/>
        <v>0</v>
      </c>
      <c r="FA302" s="11"/>
      <c r="FB302" s="14"/>
      <c r="FC302" s="12">
        <f t="shared" si="318"/>
        <v>0</v>
      </c>
      <c r="FD302" s="12"/>
      <c r="FE302" s="12"/>
      <c r="FF302" s="12">
        <f t="shared" si="319"/>
        <v>0</v>
      </c>
      <c r="FG302" s="11"/>
      <c r="FH302" s="14"/>
      <c r="FI302" s="12">
        <f t="shared" si="320"/>
        <v>0</v>
      </c>
      <c r="FJ302" s="12"/>
      <c r="FK302" s="12"/>
      <c r="FL302" s="12">
        <f t="shared" si="321"/>
        <v>0</v>
      </c>
      <c r="FM302" s="11"/>
      <c r="FN302" s="14"/>
      <c r="FO302" s="12">
        <f t="shared" si="322"/>
        <v>0</v>
      </c>
      <c r="FP302" s="12"/>
      <c r="FQ302" s="12"/>
      <c r="FR302" s="12">
        <f t="shared" si="323"/>
        <v>0</v>
      </c>
      <c r="FS302" s="11"/>
      <c r="FT302" s="14"/>
      <c r="FU302" s="12">
        <f t="shared" si="324"/>
        <v>0</v>
      </c>
      <c r="FV302" s="12"/>
      <c r="FW302" s="12"/>
      <c r="FX302" s="12">
        <f t="shared" si="325"/>
        <v>0</v>
      </c>
      <c r="FY302" s="11"/>
      <c r="FZ302" s="14"/>
      <c r="GA302" s="12">
        <f t="shared" si="326"/>
        <v>0</v>
      </c>
      <c r="GB302" s="12"/>
      <c r="GC302" s="12"/>
      <c r="GD302" s="12">
        <f t="shared" si="327"/>
        <v>0</v>
      </c>
      <c r="GE302" s="11">
        <f>[2]Sheet1!$D$3</f>
        <v>0</v>
      </c>
      <c r="GF302" s="12">
        <f t="shared" si="328"/>
        <v>0</v>
      </c>
      <c r="GG302" s="12">
        <f t="shared" si="329"/>
        <v>0</v>
      </c>
      <c r="GH302" s="12">
        <f t="shared" si="330"/>
        <v>0</v>
      </c>
      <c r="GI302" s="12">
        <f t="shared" si="265"/>
        <v>0</v>
      </c>
      <c r="GJ302" s="13">
        <f t="shared" si="266"/>
        <v>0</v>
      </c>
    </row>
    <row r="303" spans="1:192" x14ac:dyDescent="0.25">
      <c r="A303" s="65"/>
      <c r="B303" s="9">
        <f>'[1]البيان الاساسى'!B301</f>
        <v>299</v>
      </c>
      <c r="C303" s="10" t="str">
        <f>VLOOKUP($B303,'[1]البيان الاساسى'!$B$3:$K$561,2,0)</f>
        <v>دفتر كاشير</v>
      </c>
      <c r="D303" s="10" t="str">
        <f>VLOOKUP($B303,'[1]البيان الاساسى'!$B$3:$K$561,3,0)</f>
        <v>عدد</v>
      </c>
      <c r="E303" s="11"/>
      <c r="F303" s="14"/>
      <c r="G303" s="12">
        <f t="shared" si="267"/>
        <v>0</v>
      </c>
      <c r="H303" s="12"/>
      <c r="I303" s="12"/>
      <c r="J303" s="12">
        <f t="shared" si="268"/>
        <v>0</v>
      </c>
      <c r="K303" s="14"/>
      <c r="L303" s="13">
        <f t="shared" si="269"/>
        <v>0</v>
      </c>
      <c r="M303" s="11"/>
      <c r="N303" s="14"/>
      <c r="O303" s="12">
        <f t="shared" si="270"/>
        <v>0</v>
      </c>
      <c r="P303" s="12"/>
      <c r="Q303" s="12"/>
      <c r="R303" s="12">
        <f t="shared" si="271"/>
        <v>0</v>
      </c>
      <c r="S303" s="11"/>
      <c r="T303" s="14"/>
      <c r="U303" s="12">
        <f t="shared" si="272"/>
        <v>0</v>
      </c>
      <c r="V303" s="12"/>
      <c r="W303" s="12"/>
      <c r="X303" s="12">
        <f t="shared" si="273"/>
        <v>0</v>
      </c>
      <c r="Y303" s="11"/>
      <c r="Z303" s="14"/>
      <c r="AA303" s="12">
        <f t="shared" si="274"/>
        <v>0</v>
      </c>
      <c r="AB303" s="12"/>
      <c r="AC303" s="12"/>
      <c r="AD303" s="12">
        <f t="shared" si="275"/>
        <v>0</v>
      </c>
      <c r="AE303" s="11"/>
      <c r="AF303" s="14"/>
      <c r="AG303" s="12">
        <f t="shared" si="276"/>
        <v>0</v>
      </c>
      <c r="AH303" s="12"/>
      <c r="AI303" s="12"/>
      <c r="AJ303" s="12">
        <f t="shared" si="277"/>
        <v>0</v>
      </c>
      <c r="AK303" s="11"/>
      <c r="AL303" s="14"/>
      <c r="AM303" s="12">
        <f t="shared" si="278"/>
        <v>0</v>
      </c>
      <c r="AN303" s="12"/>
      <c r="AO303" s="12"/>
      <c r="AP303" s="12">
        <f t="shared" si="279"/>
        <v>0</v>
      </c>
      <c r="AQ303" s="11"/>
      <c r="AR303" s="14"/>
      <c r="AS303" s="12">
        <f t="shared" si="280"/>
        <v>0</v>
      </c>
      <c r="AT303" s="12"/>
      <c r="AU303" s="12"/>
      <c r="AV303" s="12">
        <f t="shared" si="281"/>
        <v>0</v>
      </c>
      <c r="AW303" s="11"/>
      <c r="AX303" s="14"/>
      <c r="AY303" s="12">
        <f t="shared" si="282"/>
        <v>0</v>
      </c>
      <c r="AZ303" s="12"/>
      <c r="BA303" s="12"/>
      <c r="BB303" s="12">
        <f t="shared" si="283"/>
        <v>0</v>
      </c>
      <c r="BC303" s="11"/>
      <c r="BD303" s="14"/>
      <c r="BE303" s="12">
        <f t="shared" si="284"/>
        <v>0</v>
      </c>
      <c r="BF303" s="12"/>
      <c r="BG303" s="12"/>
      <c r="BH303" s="12">
        <f t="shared" si="285"/>
        <v>0</v>
      </c>
      <c r="BI303" s="11"/>
      <c r="BJ303" s="14"/>
      <c r="BK303" s="12">
        <f t="shared" si="286"/>
        <v>0</v>
      </c>
      <c r="BL303" s="12"/>
      <c r="BM303" s="12"/>
      <c r="BN303" s="12">
        <f t="shared" si="287"/>
        <v>0</v>
      </c>
      <c r="BO303" s="11"/>
      <c r="BP303" s="14"/>
      <c r="BQ303" s="12">
        <f t="shared" si="288"/>
        <v>0</v>
      </c>
      <c r="BR303" s="12"/>
      <c r="BS303" s="12"/>
      <c r="BT303" s="12">
        <f t="shared" si="289"/>
        <v>0</v>
      </c>
      <c r="BU303" s="11"/>
      <c r="BV303" s="14"/>
      <c r="BW303" s="12">
        <f t="shared" si="290"/>
        <v>0</v>
      </c>
      <c r="BX303" s="12"/>
      <c r="BY303" s="12"/>
      <c r="BZ303" s="12">
        <f t="shared" si="291"/>
        <v>0</v>
      </c>
      <c r="CA303" s="11"/>
      <c r="CB303" s="14"/>
      <c r="CC303" s="12">
        <f t="shared" si="292"/>
        <v>0</v>
      </c>
      <c r="CD303" s="12"/>
      <c r="CE303" s="12"/>
      <c r="CF303" s="12">
        <f t="shared" si="293"/>
        <v>0</v>
      </c>
      <c r="CG303" s="11"/>
      <c r="CH303" s="14"/>
      <c r="CI303" s="12">
        <f t="shared" si="294"/>
        <v>0</v>
      </c>
      <c r="CJ303" s="12"/>
      <c r="CK303" s="12"/>
      <c r="CL303" s="12">
        <f t="shared" si="295"/>
        <v>0</v>
      </c>
      <c r="CM303" s="11"/>
      <c r="CN303" s="14"/>
      <c r="CO303" s="12">
        <f t="shared" si="296"/>
        <v>0</v>
      </c>
      <c r="CP303" s="12"/>
      <c r="CQ303" s="12"/>
      <c r="CR303" s="12">
        <f t="shared" si="297"/>
        <v>0</v>
      </c>
      <c r="CS303" s="11"/>
      <c r="CT303" s="14"/>
      <c r="CU303" s="12">
        <f t="shared" si="298"/>
        <v>0</v>
      </c>
      <c r="CV303" s="12"/>
      <c r="CW303" s="12"/>
      <c r="CX303" s="12">
        <f t="shared" si="299"/>
        <v>0</v>
      </c>
      <c r="CY303" s="11"/>
      <c r="CZ303" s="14"/>
      <c r="DA303" s="12">
        <f t="shared" si="300"/>
        <v>0</v>
      </c>
      <c r="DB303" s="12"/>
      <c r="DC303" s="12"/>
      <c r="DD303" s="12">
        <f t="shared" si="301"/>
        <v>0</v>
      </c>
      <c r="DE303" s="11"/>
      <c r="DF303" s="14"/>
      <c r="DG303" s="12">
        <f t="shared" si="302"/>
        <v>0</v>
      </c>
      <c r="DH303" s="12"/>
      <c r="DI303" s="12"/>
      <c r="DJ303" s="12">
        <f t="shared" si="303"/>
        <v>0</v>
      </c>
      <c r="DK303" s="11"/>
      <c r="DL303" s="14"/>
      <c r="DM303" s="12">
        <f t="shared" si="304"/>
        <v>0</v>
      </c>
      <c r="DN303" s="12"/>
      <c r="DO303" s="12"/>
      <c r="DP303" s="12">
        <f t="shared" si="305"/>
        <v>0</v>
      </c>
      <c r="DQ303" s="11"/>
      <c r="DR303" s="14"/>
      <c r="DS303" s="12">
        <f t="shared" si="306"/>
        <v>0</v>
      </c>
      <c r="DT303" s="12"/>
      <c r="DU303" s="12"/>
      <c r="DV303" s="12">
        <f t="shared" si="307"/>
        <v>0</v>
      </c>
      <c r="DW303" s="11"/>
      <c r="DX303" s="14"/>
      <c r="DY303" s="12">
        <f t="shared" si="308"/>
        <v>0</v>
      </c>
      <c r="DZ303" s="12"/>
      <c r="EA303" s="12"/>
      <c r="EB303" s="12">
        <f t="shared" si="309"/>
        <v>0</v>
      </c>
      <c r="EC303" s="11"/>
      <c r="ED303" s="14"/>
      <c r="EE303" s="12">
        <f t="shared" si="310"/>
        <v>0</v>
      </c>
      <c r="EF303" s="12"/>
      <c r="EG303" s="12"/>
      <c r="EH303" s="12">
        <f t="shared" si="311"/>
        <v>0</v>
      </c>
      <c r="EI303" s="11"/>
      <c r="EJ303" s="14"/>
      <c r="EK303" s="12">
        <f t="shared" si="312"/>
        <v>0</v>
      </c>
      <c r="EL303" s="12"/>
      <c r="EM303" s="12"/>
      <c r="EN303" s="12">
        <f t="shared" si="313"/>
        <v>0</v>
      </c>
      <c r="EO303" s="11"/>
      <c r="EP303" s="14"/>
      <c r="EQ303" s="12">
        <f t="shared" si="314"/>
        <v>0</v>
      </c>
      <c r="ER303" s="12"/>
      <c r="ES303" s="12"/>
      <c r="ET303" s="12">
        <f t="shared" si="315"/>
        <v>0</v>
      </c>
      <c r="EU303" s="11"/>
      <c r="EV303" s="14"/>
      <c r="EW303" s="12">
        <f t="shared" si="316"/>
        <v>0</v>
      </c>
      <c r="EX303" s="12"/>
      <c r="EY303" s="12"/>
      <c r="EZ303" s="12">
        <f t="shared" si="317"/>
        <v>0</v>
      </c>
      <c r="FA303" s="11"/>
      <c r="FB303" s="14"/>
      <c r="FC303" s="12">
        <f t="shared" si="318"/>
        <v>0</v>
      </c>
      <c r="FD303" s="12"/>
      <c r="FE303" s="12"/>
      <c r="FF303" s="12">
        <f t="shared" si="319"/>
        <v>0</v>
      </c>
      <c r="FG303" s="11"/>
      <c r="FH303" s="14"/>
      <c r="FI303" s="12">
        <f t="shared" si="320"/>
        <v>0</v>
      </c>
      <c r="FJ303" s="12"/>
      <c r="FK303" s="12"/>
      <c r="FL303" s="12">
        <f t="shared" si="321"/>
        <v>0</v>
      </c>
      <c r="FM303" s="11"/>
      <c r="FN303" s="14"/>
      <c r="FO303" s="12">
        <f t="shared" si="322"/>
        <v>0</v>
      </c>
      <c r="FP303" s="12"/>
      <c r="FQ303" s="12"/>
      <c r="FR303" s="12">
        <f t="shared" si="323"/>
        <v>0</v>
      </c>
      <c r="FS303" s="11"/>
      <c r="FT303" s="14"/>
      <c r="FU303" s="12">
        <f t="shared" si="324"/>
        <v>0</v>
      </c>
      <c r="FV303" s="12"/>
      <c r="FW303" s="12"/>
      <c r="FX303" s="12">
        <f t="shared" si="325"/>
        <v>0</v>
      </c>
      <c r="FY303" s="11"/>
      <c r="FZ303" s="14"/>
      <c r="GA303" s="12">
        <f t="shared" si="326"/>
        <v>0</v>
      </c>
      <c r="GB303" s="12"/>
      <c r="GC303" s="12"/>
      <c r="GD303" s="12">
        <f t="shared" si="327"/>
        <v>0</v>
      </c>
      <c r="GE303" s="11">
        <f>[2]Sheet1!$D$3</f>
        <v>0</v>
      </c>
      <c r="GF303" s="12">
        <f t="shared" si="328"/>
        <v>0</v>
      </c>
      <c r="GG303" s="12">
        <f t="shared" si="329"/>
        <v>0</v>
      </c>
      <c r="GH303" s="12">
        <f t="shared" si="330"/>
        <v>0</v>
      </c>
      <c r="GI303" s="12">
        <f t="shared" si="265"/>
        <v>0</v>
      </c>
      <c r="GJ303" s="13">
        <f t="shared" si="266"/>
        <v>0</v>
      </c>
    </row>
    <row r="304" spans="1:192" x14ac:dyDescent="0.25">
      <c r="A304" s="65"/>
      <c r="B304" s="9">
        <f>'[1]البيان الاساسى'!B302</f>
        <v>300</v>
      </c>
      <c r="C304" s="10" t="str">
        <f>VLOOKUP($B304,'[1]البيان الاساسى'!$B$3:$K$561,2,0)</f>
        <v>ورق حضور</v>
      </c>
      <c r="D304" s="10" t="str">
        <f>VLOOKUP($B304,'[1]البيان الاساسى'!$B$3:$K$561,3,0)</f>
        <v>عدد</v>
      </c>
      <c r="E304" s="11"/>
      <c r="F304" s="14"/>
      <c r="G304" s="12">
        <f t="shared" si="267"/>
        <v>0</v>
      </c>
      <c r="H304" s="12"/>
      <c r="I304" s="12"/>
      <c r="J304" s="12">
        <f t="shared" si="268"/>
        <v>0</v>
      </c>
      <c r="K304" s="14"/>
      <c r="L304" s="13">
        <f t="shared" si="269"/>
        <v>0</v>
      </c>
      <c r="M304" s="11"/>
      <c r="N304" s="14"/>
      <c r="O304" s="12">
        <f t="shared" si="270"/>
        <v>0</v>
      </c>
      <c r="P304" s="12"/>
      <c r="Q304" s="12"/>
      <c r="R304" s="12">
        <f t="shared" si="271"/>
        <v>0</v>
      </c>
      <c r="S304" s="11"/>
      <c r="T304" s="14"/>
      <c r="U304" s="12">
        <f t="shared" si="272"/>
        <v>0</v>
      </c>
      <c r="V304" s="12"/>
      <c r="W304" s="12"/>
      <c r="X304" s="12">
        <f t="shared" si="273"/>
        <v>0</v>
      </c>
      <c r="Y304" s="11"/>
      <c r="Z304" s="14"/>
      <c r="AA304" s="12">
        <f t="shared" si="274"/>
        <v>0</v>
      </c>
      <c r="AB304" s="12"/>
      <c r="AC304" s="12"/>
      <c r="AD304" s="12">
        <f t="shared" si="275"/>
        <v>0</v>
      </c>
      <c r="AE304" s="11"/>
      <c r="AF304" s="14"/>
      <c r="AG304" s="12">
        <f t="shared" si="276"/>
        <v>0</v>
      </c>
      <c r="AH304" s="12"/>
      <c r="AI304" s="12"/>
      <c r="AJ304" s="12">
        <f t="shared" si="277"/>
        <v>0</v>
      </c>
      <c r="AK304" s="11"/>
      <c r="AL304" s="14"/>
      <c r="AM304" s="12">
        <f t="shared" si="278"/>
        <v>0</v>
      </c>
      <c r="AN304" s="12"/>
      <c r="AO304" s="12"/>
      <c r="AP304" s="12">
        <f t="shared" si="279"/>
        <v>0</v>
      </c>
      <c r="AQ304" s="11"/>
      <c r="AR304" s="14"/>
      <c r="AS304" s="12">
        <f t="shared" si="280"/>
        <v>0</v>
      </c>
      <c r="AT304" s="12"/>
      <c r="AU304" s="12"/>
      <c r="AV304" s="12">
        <f t="shared" si="281"/>
        <v>0</v>
      </c>
      <c r="AW304" s="11"/>
      <c r="AX304" s="14"/>
      <c r="AY304" s="12">
        <f t="shared" si="282"/>
        <v>0</v>
      </c>
      <c r="AZ304" s="12"/>
      <c r="BA304" s="12"/>
      <c r="BB304" s="12">
        <f t="shared" si="283"/>
        <v>0</v>
      </c>
      <c r="BC304" s="11"/>
      <c r="BD304" s="14"/>
      <c r="BE304" s="12">
        <f t="shared" si="284"/>
        <v>0</v>
      </c>
      <c r="BF304" s="12"/>
      <c r="BG304" s="12"/>
      <c r="BH304" s="12">
        <f t="shared" si="285"/>
        <v>0</v>
      </c>
      <c r="BI304" s="11"/>
      <c r="BJ304" s="14"/>
      <c r="BK304" s="12">
        <f t="shared" si="286"/>
        <v>0</v>
      </c>
      <c r="BL304" s="12"/>
      <c r="BM304" s="12"/>
      <c r="BN304" s="12">
        <f t="shared" si="287"/>
        <v>0</v>
      </c>
      <c r="BO304" s="11"/>
      <c r="BP304" s="14"/>
      <c r="BQ304" s="12">
        <f t="shared" si="288"/>
        <v>0</v>
      </c>
      <c r="BR304" s="12"/>
      <c r="BS304" s="12"/>
      <c r="BT304" s="12">
        <f t="shared" si="289"/>
        <v>0</v>
      </c>
      <c r="BU304" s="11"/>
      <c r="BV304" s="14"/>
      <c r="BW304" s="12">
        <f t="shared" si="290"/>
        <v>0</v>
      </c>
      <c r="BX304" s="12"/>
      <c r="BY304" s="12"/>
      <c r="BZ304" s="12">
        <f t="shared" si="291"/>
        <v>0</v>
      </c>
      <c r="CA304" s="11"/>
      <c r="CB304" s="14"/>
      <c r="CC304" s="12">
        <f t="shared" si="292"/>
        <v>0</v>
      </c>
      <c r="CD304" s="12"/>
      <c r="CE304" s="12"/>
      <c r="CF304" s="12">
        <f t="shared" si="293"/>
        <v>0</v>
      </c>
      <c r="CG304" s="11"/>
      <c r="CH304" s="14"/>
      <c r="CI304" s="12">
        <f t="shared" si="294"/>
        <v>0</v>
      </c>
      <c r="CJ304" s="12"/>
      <c r="CK304" s="12"/>
      <c r="CL304" s="12">
        <f t="shared" si="295"/>
        <v>0</v>
      </c>
      <c r="CM304" s="11"/>
      <c r="CN304" s="14"/>
      <c r="CO304" s="12">
        <f t="shared" si="296"/>
        <v>0</v>
      </c>
      <c r="CP304" s="12"/>
      <c r="CQ304" s="12"/>
      <c r="CR304" s="12">
        <f t="shared" si="297"/>
        <v>0</v>
      </c>
      <c r="CS304" s="11"/>
      <c r="CT304" s="14"/>
      <c r="CU304" s="12">
        <f t="shared" si="298"/>
        <v>0</v>
      </c>
      <c r="CV304" s="12"/>
      <c r="CW304" s="12"/>
      <c r="CX304" s="12">
        <f t="shared" si="299"/>
        <v>0</v>
      </c>
      <c r="CY304" s="11"/>
      <c r="CZ304" s="14"/>
      <c r="DA304" s="12">
        <f t="shared" si="300"/>
        <v>0</v>
      </c>
      <c r="DB304" s="12"/>
      <c r="DC304" s="12"/>
      <c r="DD304" s="12">
        <f t="shared" si="301"/>
        <v>0</v>
      </c>
      <c r="DE304" s="11"/>
      <c r="DF304" s="14"/>
      <c r="DG304" s="12">
        <f t="shared" si="302"/>
        <v>0</v>
      </c>
      <c r="DH304" s="12"/>
      <c r="DI304" s="12"/>
      <c r="DJ304" s="12">
        <f t="shared" si="303"/>
        <v>0</v>
      </c>
      <c r="DK304" s="11"/>
      <c r="DL304" s="14"/>
      <c r="DM304" s="12">
        <f t="shared" si="304"/>
        <v>0</v>
      </c>
      <c r="DN304" s="12"/>
      <c r="DO304" s="12"/>
      <c r="DP304" s="12">
        <f t="shared" si="305"/>
        <v>0</v>
      </c>
      <c r="DQ304" s="11"/>
      <c r="DR304" s="14"/>
      <c r="DS304" s="12">
        <f t="shared" si="306"/>
        <v>0</v>
      </c>
      <c r="DT304" s="12"/>
      <c r="DU304" s="12"/>
      <c r="DV304" s="12">
        <f t="shared" si="307"/>
        <v>0</v>
      </c>
      <c r="DW304" s="11"/>
      <c r="DX304" s="14"/>
      <c r="DY304" s="12">
        <f t="shared" si="308"/>
        <v>0</v>
      </c>
      <c r="DZ304" s="12"/>
      <c r="EA304" s="12"/>
      <c r="EB304" s="12">
        <f t="shared" si="309"/>
        <v>0</v>
      </c>
      <c r="EC304" s="11"/>
      <c r="ED304" s="14"/>
      <c r="EE304" s="12">
        <f t="shared" si="310"/>
        <v>0</v>
      </c>
      <c r="EF304" s="12"/>
      <c r="EG304" s="12"/>
      <c r="EH304" s="12">
        <f t="shared" si="311"/>
        <v>0</v>
      </c>
      <c r="EI304" s="11"/>
      <c r="EJ304" s="14"/>
      <c r="EK304" s="12">
        <f t="shared" si="312"/>
        <v>0</v>
      </c>
      <c r="EL304" s="12"/>
      <c r="EM304" s="12"/>
      <c r="EN304" s="12">
        <f t="shared" si="313"/>
        <v>0</v>
      </c>
      <c r="EO304" s="11"/>
      <c r="EP304" s="14"/>
      <c r="EQ304" s="12">
        <f t="shared" si="314"/>
        <v>0</v>
      </c>
      <c r="ER304" s="12"/>
      <c r="ES304" s="12"/>
      <c r="ET304" s="12">
        <f t="shared" si="315"/>
        <v>0</v>
      </c>
      <c r="EU304" s="11"/>
      <c r="EV304" s="14"/>
      <c r="EW304" s="12">
        <f t="shared" si="316"/>
        <v>0</v>
      </c>
      <c r="EX304" s="12"/>
      <c r="EY304" s="12"/>
      <c r="EZ304" s="12">
        <f t="shared" si="317"/>
        <v>0</v>
      </c>
      <c r="FA304" s="11"/>
      <c r="FB304" s="14"/>
      <c r="FC304" s="12">
        <f t="shared" si="318"/>
        <v>0</v>
      </c>
      <c r="FD304" s="12"/>
      <c r="FE304" s="12"/>
      <c r="FF304" s="12">
        <f t="shared" si="319"/>
        <v>0</v>
      </c>
      <c r="FG304" s="11"/>
      <c r="FH304" s="14"/>
      <c r="FI304" s="12">
        <f t="shared" si="320"/>
        <v>0</v>
      </c>
      <c r="FJ304" s="12"/>
      <c r="FK304" s="12"/>
      <c r="FL304" s="12">
        <f t="shared" si="321"/>
        <v>0</v>
      </c>
      <c r="FM304" s="11"/>
      <c r="FN304" s="14"/>
      <c r="FO304" s="12">
        <f t="shared" si="322"/>
        <v>0</v>
      </c>
      <c r="FP304" s="12"/>
      <c r="FQ304" s="12"/>
      <c r="FR304" s="12">
        <f t="shared" si="323"/>
        <v>0</v>
      </c>
      <c r="FS304" s="11"/>
      <c r="FT304" s="14"/>
      <c r="FU304" s="12">
        <f t="shared" si="324"/>
        <v>0</v>
      </c>
      <c r="FV304" s="12"/>
      <c r="FW304" s="12"/>
      <c r="FX304" s="12">
        <f t="shared" si="325"/>
        <v>0</v>
      </c>
      <c r="FY304" s="11"/>
      <c r="FZ304" s="14"/>
      <c r="GA304" s="12">
        <f t="shared" si="326"/>
        <v>0</v>
      </c>
      <c r="GB304" s="12"/>
      <c r="GC304" s="12"/>
      <c r="GD304" s="12">
        <f t="shared" si="327"/>
        <v>0</v>
      </c>
      <c r="GE304" s="11">
        <f>[2]Sheet1!$D$3</f>
        <v>0</v>
      </c>
      <c r="GF304" s="12">
        <f t="shared" si="328"/>
        <v>0</v>
      </c>
      <c r="GG304" s="12">
        <f t="shared" si="329"/>
        <v>0</v>
      </c>
      <c r="GH304" s="12">
        <f t="shared" si="330"/>
        <v>0</v>
      </c>
      <c r="GI304" s="12">
        <f t="shared" si="265"/>
        <v>0</v>
      </c>
      <c r="GJ304" s="13">
        <f t="shared" si="266"/>
        <v>0</v>
      </c>
    </row>
    <row r="305" spans="1:192" x14ac:dyDescent="0.25">
      <c r="A305" s="65"/>
      <c r="B305" s="9">
        <f>'[1]البيان الاساسى'!B303</f>
        <v>301</v>
      </c>
      <c r="C305" s="10" t="str">
        <f>VLOOKUP($B305,'[1]البيان الاساسى'!$B$3:$K$561,2,0)</f>
        <v>كارت شركة</v>
      </c>
      <c r="D305" s="10" t="str">
        <f>VLOOKUP($B305,'[1]البيان الاساسى'!$B$3:$K$561,3,0)</f>
        <v>عدد</v>
      </c>
      <c r="E305" s="11"/>
      <c r="F305" s="14"/>
      <c r="G305" s="12">
        <f t="shared" si="267"/>
        <v>0</v>
      </c>
      <c r="H305" s="12"/>
      <c r="I305" s="12"/>
      <c r="J305" s="12">
        <f t="shared" si="268"/>
        <v>0</v>
      </c>
      <c r="K305" s="14"/>
      <c r="L305" s="13">
        <f t="shared" si="269"/>
        <v>0</v>
      </c>
      <c r="M305" s="11"/>
      <c r="N305" s="14"/>
      <c r="O305" s="12">
        <f t="shared" si="270"/>
        <v>0</v>
      </c>
      <c r="P305" s="12"/>
      <c r="Q305" s="12"/>
      <c r="R305" s="12">
        <f t="shared" si="271"/>
        <v>0</v>
      </c>
      <c r="S305" s="11"/>
      <c r="T305" s="14"/>
      <c r="U305" s="12">
        <f t="shared" si="272"/>
        <v>0</v>
      </c>
      <c r="V305" s="12"/>
      <c r="W305" s="12"/>
      <c r="X305" s="12">
        <f t="shared" si="273"/>
        <v>0</v>
      </c>
      <c r="Y305" s="11"/>
      <c r="Z305" s="14"/>
      <c r="AA305" s="12">
        <f t="shared" si="274"/>
        <v>0</v>
      </c>
      <c r="AB305" s="12"/>
      <c r="AC305" s="12"/>
      <c r="AD305" s="12">
        <f t="shared" si="275"/>
        <v>0</v>
      </c>
      <c r="AE305" s="11"/>
      <c r="AF305" s="14"/>
      <c r="AG305" s="12">
        <f t="shared" si="276"/>
        <v>0</v>
      </c>
      <c r="AH305" s="12"/>
      <c r="AI305" s="12"/>
      <c r="AJ305" s="12">
        <f t="shared" si="277"/>
        <v>0</v>
      </c>
      <c r="AK305" s="11"/>
      <c r="AL305" s="14"/>
      <c r="AM305" s="12">
        <f t="shared" si="278"/>
        <v>0</v>
      </c>
      <c r="AN305" s="12"/>
      <c r="AO305" s="12"/>
      <c r="AP305" s="12">
        <f t="shared" si="279"/>
        <v>0</v>
      </c>
      <c r="AQ305" s="11"/>
      <c r="AR305" s="14"/>
      <c r="AS305" s="12">
        <f t="shared" si="280"/>
        <v>0</v>
      </c>
      <c r="AT305" s="12"/>
      <c r="AU305" s="12"/>
      <c r="AV305" s="12">
        <f t="shared" si="281"/>
        <v>0</v>
      </c>
      <c r="AW305" s="11"/>
      <c r="AX305" s="14"/>
      <c r="AY305" s="12">
        <f t="shared" si="282"/>
        <v>0</v>
      </c>
      <c r="AZ305" s="12"/>
      <c r="BA305" s="12"/>
      <c r="BB305" s="12">
        <f t="shared" si="283"/>
        <v>0</v>
      </c>
      <c r="BC305" s="11"/>
      <c r="BD305" s="14"/>
      <c r="BE305" s="12">
        <f t="shared" si="284"/>
        <v>0</v>
      </c>
      <c r="BF305" s="12"/>
      <c r="BG305" s="12"/>
      <c r="BH305" s="12">
        <f t="shared" si="285"/>
        <v>0</v>
      </c>
      <c r="BI305" s="11"/>
      <c r="BJ305" s="14"/>
      <c r="BK305" s="12">
        <f t="shared" si="286"/>
        <v>0</v>
      </c>
      <c r="BL305" s="12"/>
      <c r="BM305" s="12"/>
      <c r="BN305" s="12">
        <f t="shared" si="287"/>
        <v>0</v>
      </c>
      <c r="BO305" s="11"/>
      <c r="BP305" s="14"/>
      <c r="BQ305" s="12">
        <f t="shared" si="288"/>
        <v>0</v>
      </c>
      <c r="BR305" s="12"/>
      <c r="BS305" s="12"/>
      <c r="BT305" s="12">
        <f t="shared" si="289"/>
        <v>0</v>
      </c>
      <c r="BU305" s="11"/>
      <c r="BV305" s="14"/>
      <c r="BW305" s="12">
        <f t="shared" si="290"/>
        <v>0</v>
      </c>
      <c r="BX305" s="12"/>
      <c r="BY305" s="12"/>
      <c r="BZ305" s="12">
        <f t="shared" si="291"/>
        <v>0</v>
      </c>
      <c r="CA305" s="11"/>
      <c r="CB305" s="14"/>
      <c r="CC305" s="12">
        <f t="shared" si="292"/>
        <v>0</v>
      </c>
      <c r="CD305" s="12"/>
      <c r="CE305" s="12"/>
      <c r="CF305" s="12">
        <f t="shared" si="293"/>
        <v>0</v>
      </c>
      <c r="CG305" s="11"/>
      <c r="CH305" s="14"/>
      <c r="CI305" s="12">
        <f t="shared" si="294"/>
        <v>0</v>
      </c>
      <c r="CJ305" s="12"/>
      <c r="CK305" s="12"/>
      <c r="CL305" s="12">
        <f t="shared" si="295"/>
        <v>0</v>
      </c>
      <c r="CM305" s="11"/>
      <c r="CN305" s="14"/>
      <c r="CO305" s="12">
        <f t="shared" si="296"/>
        <v>0</v>
      </c>
      <c r="CP305" s="12"/>
      <c r="CQ305" s="12"/>
      <c r="CR305" s="12">
        <f t="shared" si="297"/>
        <v>0</v>
      </c>
      <c r="CS305" s="11"/>
      <c r="CT305" s="14"/>
      <c r="CU305" s="12">
        <f t="shared" si="298"/>
        <v>0</v>
      </c>
      <c r="CV305" s="12"/>
      <c r="CW305" s="12"/>
      <c r="CX305" s="12">
        <f t="shared" si="299"/>
        <v>0</v>
      </c>
      <c r="CY305" s="11"/>
      <c r="CZ305" s="14"/>
      <c r="DA305" s="12">
        <f t="shared" si="300"/>
        <v>0</v>
      </c>
      <c r="DB305" s="12"/>
      <c r="DC305" s="12"/>
      <c r="DD305" s="12">
        <f t="shared" si="301"/>
        <v>0</v>
      </c>
      <c r="DE305" s="11"/>
      <c r="DF305" s="14"/>
      <c r="DG305" s="12">
        <f t="shared" si="302"/>
        <v>0</v>
      </c>
      <c r="DH305" s="12"/>
      <c r="DI305" s="12"/>
      <c r="DJ305" s="12">
        <f t="shared" si="303"/>
        <v>0</v>
      </c>
      <c r="DK305" s="11"/>
      <c r="DL305" s="14"/>
      <c r="DM305" s="12">
        <f t="shared" si="304"/>
        <v>0</v>
      </c>
      <c r="DN305" s="12"/>
      <c r="DO305" s="12"/>
      <c r="DP305" s="12">
        <f t="shared" si="305"/>
        <v>0</v>
      </c>
      <c r="DQ305" s="11"/>
      <c r="DR305" s="14"/>
      <c r="DS305" s="12">
        <f t="shared" si="306"/>
        <v>0</v>
      </c>
      <c r="DT305" s="12"/>
      <c r="DU305" s="12"/>
      <c r="DV305" s="12">
        <f t="shared" si="307"/>
        <v>0</v>
      </c>
      <c r="DW305" s="11"/>
      <c r="DX305" s="14"/>
      <c r="DY305" s="12">
        <f t="shared" si="308"/>
        <v>0</v>
      </c>
      <c r="DZ305" s="12"/>
      <c r="EA305" s="12"/>
      <c r="EB305" s="12">
        <f t="shared" si="309"/>
        <v>0</v>
      </c>
      <c r="EC305" s="11"/>
      <c r="ED305" s="14"/>
      <c r="EE305" s="12">
        <f t="shared" si="310"/>
        <v>0</v>
      </c>
      <c r="EF305" s="12"/>
      <c r="EG305" s="12"/>
      <c r="EH305" s="12">
        <f t="shared" si="311"/>
        <v>0</v>
      </c>
      <c r="EI305" s="11"/>
      <c r="EJ305" s="14"/>
      <c r="EK305" s="12">
        <f t="shared" si="312"/>
        <v>0</v>
      </c>
      <c r="EL305" s="12"/>
      <c r="EM305" s="12"/>
      <c r="EN305" s="12">
        <f t="shared" si="313"/>
        <v>0</v>
      </c>
      <c r="EO305" s="11"/>
      <c r="EP305" s="14"/>
      <c r="EQ305" s="12">
        <f t="shared" si="314"/>
        <v>0</v>
      </c>
      <c r="ER305" s="12"/>
      <c r="ES305" s="12"/>
      <c r="ET305" s="12">
        <f t="shared" si="315"/>
        <v>0</v>
      </c>
      <c r="EU305" s="11"/>
      <c r="EV305" s="14"/>
      <c r="EW305" s="12">
        <f t="shared" si="316"/>
        <v>0</v>
      </c>
      <c r="EX305" s="12"/>
      <c r="EY305" s="12"/>
      <c r="EZ305" s="12">
        <f t="shared" si="317"/>
        <v>0</v>
      </c>
      <c r="FA305" s="11"/>
      <c r="FB305" s="14"/>
      <c r="FC305" s="12">
        <f t="shared" si="318"/>
        <v>0</v>
      </c>
      <c r="FD305" s="12"/>
      <c r="FE305" s="12"/>
      <c r="FF305" s="12">
        <f t="shared" si="319"/>
        <v>0</v>
      </c>
      <c r="FG305" s="11"/>
      <c r="FH305" s="14"/>
      <c r="FI305" s="12">
        <f t="shared" si="320"/>
        <v>0</v>
      </c>
      <c r="FJ305" s="12"/>
      <c r="FK305" s="12"/>
      <c r="FL305" s="12">
        <f t="shared" si="321"/>
        <v>0</v>
      </c>
      <c r="FM305" s="11"/>
      <c r="FN305" s="14"/>
      <c r="FO305" s="12">
        <f t="shared" si="322"/>
        <v>0</v>
      </c>
      <c r="FP305" s="12"/>
      <c r="FQ305" s="12"/>
      <c r="FR305" s="12">
        <f t="shared" si="323"/>
        <v>0</v>
      </c>
      <c r="FS305" s="11"/>
      <c r="FT305" s="14"/>
      <c r="FU305" s="12">
        <f t="shared" si="324"/>
        <v>0</v>
      </c>
      <c r="FV305" s="12"/>
      <c r="FW305" s="12"/>
      <c r="FX305" s="12">
        <f t="shared" si="325"/>
        <v>0</v>
      </c>
      <c r="FY305" s="11"/>
      <c r="FZ305" s="14"/>
      <c r="GA305" s="12">
        <f t="shared" si="326"/>
        <v>0</v>
      </c>
      <c r="GB305" s="12"/>
      <c r="GC305" s="12"/>
      <c r="GD305" s="12">
        <f t="shared" si="327"/>
        <v>0</v>
      </c>
      <c r="GE305" s="11">
        <f>[2]Sheet1!$D$3</f>
        <v>0</v>
      </c>
      <c r="GF305" s="12">
        <f t="shared" si="328"/>
        <v>0</v>
      </c>
      <c r="GG305" s="12">
        <f t="shared" si="329"/>
        <v>0</v>
      </c>
      <c r="GH305" s="12">
        <f t="shared" si="330"/>
        <v>0</v>
      </c>
      <c r="GI305" s="12">
        <f t="shared" si="265"/>
        <v>0</v>
      </c>
      <c r="GJ305" s="13">
        <f t="shared" si="266"/>
        <v>0</v>
      </c>
    </row>
    <row r="306" spans="1:192" x14ac:dyDescent="0.25">
      <c r="A306" s="65"/>
      <c r="B306" s="9">
        <f>'[1]البيان الاساسى'!B304</f>
        <v>302</v>
      </c>
      <c r="C306" s="10" t="str">
        <f>VLOOKUP($B306,'[1]البيان الاساسى'!$B$3:$K$561,2,0)</f>
        <v>دفتر الامن</v>
      </c>
      <c r="D306" s="10" t="str">
        <f>VLOOKUP($B306,'[1]البيان الاساسى'!$B$3:$K$561,3,0)</f>
        <v>عدد</v>
      </c>
      <c r="E306" s="11"/>
      <c r="F306" s="14"/>
      <c r="G306" s="12">
        <f t="shared" si="267"/>
        <v>0</v>
      </c>
      <c r="H306" s="12"/>
      <c r="I306" s="12"/>
      <c r="J306" s="12">
        <f t="shared" si="268"/>
        <v>0</v>
      </c>
      <c r="K306" s="14"/>
      <c r="L306" s="13">
        <f t="shared" si="269"/>
        <v>0</v>
      </c>
      <c r="M306" s="11"/>
      <c r="N306" s="14"/>
      <c r="O306" s="12">
        <f t="shared" si="270"/>
        <v>0</v>
      </c>
      <c r="P306" s="12"/>
      <c r="Q306" s="12"/>
      <c r="R306" s="12">
        <f t="shared" si="271"/>
        <v>0</v>
      </c>
      <c r="S306" s="11"/>
      <c r="T306" s="14"/>
      <c r="U306" s="12">
        <f t="shared" si="272"/>
        <v>0</v>
      </c>
      <c r="V306" s="12"/>
      <c r="W306" s="12"/>
      <c r="X306" s="12">
        <f t="shared" si="273"/>
        <v>0</v>
      </c>
      <c r="Y306" s="11"/>
      <c r="Z306" s="14"/>
      <c r="AA306" s="12">
        <f t="shared" si="274"/>
        <v>0</v>
      </c>
      <c r="AB306" s="12"/>
      <c r="AC306" s="12"/>
      <c r="AD306" s="12">
        <f t="shared" si="275"/>
        <v>0</v>
      </c>
      <c r="AE306" s="11"/>
      <c r="AF306" s="14"/>
      <c r="AG306" s="12">
        <f t="shared" si="276"/>
        <v>0</v>
      </c>
      <c r="AH306" s="12"/>
      <c r="AI306" s="12"/>
      <c r="AJ306" s="12">
        <f t="shared" si="277"/>
        <v>0</v>
      </c>
      <c r="AK306" s="11"/>
      <c r="AL306" s="14"/>
      <c r="AM306" s="12">
        <f t="shared" si="278"/>
        <v>0</v>
      </c>
      <c r="AN306" s="12"/>
      <c r="AO306" s="12"/>
      <c r="AP306" s="12">
        <f t="shared" si="279"/>
        <v>0</v>
      </c>
      <c r="AQ306" s="11"/>
      <c r="AR306" s="14"/>
      <c r="AS306" s="12">
        <f t="shared" si="280"/>
        <v>0</v>
      </c>
      <c r="AT306" s="12"/>
      <c r="AU306" s="12"/>
      <c r="AV306" s="12">
        <f t="shared" si="281"/>
        <v>0</v>
      </c>
      <c r="AW306" s="11"/>
      <c r="AX306" s="14"/>
      <c r="AY306" s="12">
        <f t="shared" si="282"/>
        <v>0</v>
      </c>
      <c r="AZ306" s="12"/>
      <c r="BA306" s="12"/>
      <c r="BB306" s="12">
        <f t="shared" si="283"/>
        <v>0</v>
      </c>
      <c r="BC306" s="11"/>
      <c r="BD306" s="14"/>
      <c r="BE306" s="12">
        <f t="shared" si="284"/>
        <v>0</v>
      </c>
      <c r="BF306" s="12"/>
      <c r="BG306" s="12"/>
      <c r="BH306" s="12">
        <f t="shared" si="285"/>
        <v>0</v>
      </c>
      <c r="BI306" s="11"/>
      <c r="BJ306" s="14"/>
      <c r="BK306" s="12">
        <f t="shared" si="286"/>
        <v>0</v>
      </c>
      <c r="BL306" s="12"/>
      <c r="BM306" s="12"/>
      <c r="BN306" s="12">
        <f t="shared" si="287"/>
        <v>0</v>
      </c>
      <c r="BO306" s="11"/>
      <c r="BP306" s="14"/>
      <c r="BQ306" s="12">
        <f t="shared" si="288"/>
        <v>0</v>
      </c>
      <c r="BR306" s="12"/>
      <c r="BS306" s="12"/>
      <c r="BT306" s="12">
        <f t="shared" si="289"/>
        <v>0</v>
      </c>
      <c r="BU306" s="11"/>
      <c r="BV306" s="14"/>
      <c r="BW306" s="12">
        <f t="shared" si="290"/>
        <v>0</v>
      </c>
      <c r="BX306" s="12"/>
      <c r="BY306" s="12"/>
      <c r="BZ306" s="12">
        <f t="shared" si="291"/>
        <v>0</v>
      </c>
      <c r="CA306" s="11"/>
      <c r="CB306" s="14"/>
      <c r="CC306" s="12">
        <f t="shared" si="292"/>
        <v>0</v>
      </c>
      <c r="CD306" s="12"/>
      <c r="CE306" s="12"/>
      <c r="CF306" s="12">
        <f t="shared" si="293"/>
        <v>0</v>
      </c>
      <c r="CG306" s="11"/>
      <c r="CH306" s="14"/>
      <c r="CI306" s="12">
        <f t="shared" si="294"/>
        <v>0</v>
      </c>
      <c r="CJ306" s="12"/>
      <c r="CK306" s="12"/>
      <c r="CL306" s="12">
        <f t="shared" si="295"/>
        <v>0</v>
      </c>
      <c r="CM306" s="11"/>
      <c r="CN306" s="14"/>
      <c r="CO306" s="12">
        <f t="shared" si="296"/>
        <v>0</v>
      </c>
      <c r="CP306" s="12"/>
      <c r="CQ306" s="12"/>
      <c r="CR306" s="12">
        <f t="shared" si="297"/>
        <v>0</v>
      </c>
      <c r="CS306" s="11"/>
      <c r="CT306" s="14"/>
      <c r="CU306" s="12">
        <f t="shared" si="298"/>
        <v>0</v>
      </c>
      <c r="CV306" s="12"/>
      <c r="CW306" s="12"/>
      <c r="CX306" s="12">
        <f t="shared" si="299"/>
        <v>0</v>
      </c>
      <c r="CY306" s="11"/>
      <c r="CZ306" s="14"/>
      <c r="DA306" s="12">
        <f t="shared" si="300"/>
        <v>0</v>
      </c>
      <c r="DB306" s="12"/>
      <c r="DC306" s="12"/>
      <c r="DD306" s="12">
        <f t="shared" si="301"/>
        <v>0</v>
      </c>
      <c r="DE306" s="11"/>
      <c r="DF306" s="14"/>
      <c r="DG306" s="12">
        <f t="shared" si="302"/>
        <v>0</v>
      </c>
      <c r="DH306" s="12"/>
      <c r="DI306" s="12"/>
      <c r="DJ306" s="12">
        <f t="shared" si="303"/>
        <v>0</v>
      </c>
      <c r="DK306" s="11"/>
      <c r="DL306" s="14"/>
      <c r="DM306" s="12">
        <f t="shared" si="304"/>
        <v>0</v>
      </c>
      <c r="DN306" s="12"/>
      <c r="DO306" s="12"/>
      <c r="DP306" s="12">
        <f t="shared" si="305"/>
        <v>0</v>
      </c>
      <c r="DQ306" s="11"/>
      <c r="DR306" s="14"/>
      <c r="DS306" s="12">
        <f t="shared" si="306"/>
        <v>0</v>
      </c>
      <c r="DT306" s="12"/>
      <c r="DU306" s="12"/>
      <c r="DV306" s="12">
        <f t="shared" si="307"/>
        <v>0</v>
      </c>
      <c r="DW306" s="11"/>
      <c r="DX306" s="14"/>
      <c r="DY306" s="12">
        <f t="shared" si="308"/>
        <v>0</v>
      </c>
      <c r="DZ306" s="12"/>
      <c r="EA306" s="12"/>
      <c r="EB306" s="12">
        <f t="shared" si="309"/>
        <v>0</v>
      </c>
      <c r="EC306" s="11"/>
      <c r="ED306" s="14"/>
      <c r="EE306" s="12">
        <f t="shared" si="310"/>
        <v>0</v>
      </c>
      <c r="EF306" s="12"/>
      <c r="EG306" s="12"/>
      <c r="EH306" s="12">
        <f t="shared" si="311"/>
        <v>0</v>
      </c>
      <c r="EI306" s="11"/>
      <c r="EJ306" s="14"/>
      <c r="EK306" s="12">
        <f t="shared" si="312"/>
        <v>0</v>
      </c>
      <c r="EL306" s="12"/>
      <c r="EM306" s="12"/>
      <c r="EN306" s="12">
        <f t="shared" si="313"/>
        <v>0</v>
      </c>
      <c r="EO306" s="11"/>
      <c r="EP306" s="14"/>
      <c r="EQ306" s="12">
        <f t="shared" si="314"/>
        <v>0</v>
      </c>
      <c r="ER306" s="12"/>
      <c r="ES306" s="12"/>
      <c r="ET306" s="12">
        <f t="shared" si="315"/>
        <v>0</v>
      </c>
      <c r="EU306" s="11"/>
      <c r="EV306" s="14"/>
      <c r="EW306" s="12">
        <f t="shared" si="316"/>
        <v>0</v>
      </c>
      <c r="EX306" s="12"/>
      <c r="EY306" s="12"/>
      <c r="EZ306" s="12">
        <f t="shared" si="317"/>
        <v>0</v>
      </c>
      <c r="FA306" s="11"/>
      <c r="FB306" s="14"/>
      <c r="FC306" s="12">
        <f t="shared" si="318"/>
        <v>0</v>
      </c>
      <c r="FD306" s="12"/>
      <c r="FE306" s="12"/>
      <c r="FF306" s="12">
        <f t="shared" si="319"/>
        <v>0</v>
      </c>
      <c r="FG306" s="11"/>
      <c r="FH306" s="14"/>
      <c r="FI306" s="12">
        <f t="shared" si="320"/>
        <v>0</v>
      </c>
      <c r="FJ306" s="12"/>
      <c r="FK306" s="12"/>
      <c r="FL306" s="12">
        <f t="shared" si="321"/>
        <v>0</v>
      </c>
      <c r="FM306" s="11"/>
      <c r="FN306" s="14"/>
      <c r="FO306" s="12">
        <f t="shared" si="322"/>
        <v>0</v>
      </c>
      <c r="FP306" s="12"/>
      <c r="FQ306" s="12"/>
      <c r="FR306" s="12">
        <f t="shared" si="323"/>
        <v>0</v>
      </c>
      <c r="FS306" s="11"/>
      <c r="FT306" s="14"/>
      <c r="FU306" s="12">
        <f t="shared" si="324"/>
        <v>0</v>
      </c>
      <c r="FV306" s="12"/>
      <c r="FW306" s="12"/>
      <c r="FX306" s="12">
        <f t="shared" si="325"/>
        <v>0</v>
      </c>
      <c r="FY306" s="11"/>
      <c r="FZ306" s="14"/>
      <c r="GA306" s="12">
        <f t="shared" si="326"/>
        <v>0</v>
      </c>
      <c r="GB306" s="12"/>
      <c r="GC306" s="12"/>
      <c r="GD306" s="12">
        <f t="shared" si="327"/>
        <v>0</v>
      </c>
      <c r="GE306" s="11">
        <f>[2]Sheet1!$D$3</f>
        <v>0</v>
      </c>
      <c r="GF306" s="12">
        <f t="shared" si="328"/>
        <v>0</v>
      </c>
      <c r="GG306" s="12">
        <f t="shared" si="329"/>
        <v>0</v>
      </c>
      <c r="GH306" s="12">
        <f t="shared" si="330"/>
        <v>0</v>
      </c>
      <c r="GI306" s="12">
        <f t="shared" si="265"/>
        <v>0</v>
      </c>
      <c r="GJ306" s="13">
        <f t="shared" si="266"/>
        <v>0</v>
      </c>
    </row>
    <row r="307" spans="1:192" x14ac:dyDescent="0.25">
      <c r="A307" s="65"/>
      <c r="B307" s="9">
        <f>'[1]البيان الاساسى'!B305</f>
        <v>303</v>
      </c>
      <c r="C307" s="10" t="str">
        <f>VLOOKUP($B307,'[1]البيان الاساسى'!$B$3:$K$561,2,0)</f>
        <v xml:space="preserve">ورق حجز شهر رمضان A4 </v>
      </c>
      <c r="D307" s="10" t="str">
        <f>VLOOKUP($B307,'[1]البيان الاساسى'!$B$3:$K$561,3,0)</f>
        <v>عدد</v>
      </c>
      <c r="E307" s="11"/>
      <c r="F307" s="14"/>
      <c r="G307" s="12">
        <f t="shared" si="267"/>
        <v>0</v>
      </c>
      <c r="H307" s="12"/>
      <c r="I307" s="12"/>
      <c r="J307" s="12">
        <f t="shared" si="268"/>
        <v>0</v>
      </c>
      <c r="K307" s="14"/>
      <c r="L307" s="13">
        <f t="shared" si="269"/>
        <v>0</v>
      </c>
      <c r="M307" s="11"/>
      <c r="N307" s="14"/>
      <c r="O307" s="12">
        <f t="shared" si="270"/>
        <v>0</v>
      </c>
      <c r="P307" s="12"/>
      <c r="Q307" s="12"/>
      <c r="R307" s="12">
        <f t="shared" si="271"/>
        <v>0</v>
      </c>
      <c r="S307" s="11"/>
      <c r="T307" s="14"/>
      <c r="U307" s="12">
        <f t="shared" si="272"/>
        <v>0</v>
      </c>
      <c r="V307" s="12"/>
      <c r="W307" s="12"/>
      <c r="X307" s="12">
        <f t="shared" si="273"/>
        <v>0</v>
      </c>
      <c r="Y307" s="11"/>
      <c r="Z307" s="14"/>
      <c r="AA307" s="12">
        <f t="shared" si="274"/>
        <v>0</v>
      </c>
      <c r="AB307" s="12"/>
      <c r="AC307" s="12"/>
      <c r="AD307" s="12">
        <f t="shared" si="275"/>
        <v>0</v>
      </c>
      <c r="AE307" s="11"/>
      <c r="AF307" s="14"/>
      <c r="AG307" s="12">
        <f t="shared" si="276"/>
        <v>0</v>
      </c>
      <c r="AH307" s="12"/>
      <c r="AI307" s="12"/>
      <c r="AJ307" s="12">
        <f t="shared" si="277"/>
        <v>0</v>
      </c>
      <c r="AK307" s="11"/>
      <c r="AL307" s="14"/>
      <c r="AM307" s="12">
        <f t="shared" si="278"/>
        <v>0</v>
      </c>
      <c r="AN307" s="12"/>
      <c r="AO307" s="12"/>
      <c r="AP307" s="12">
        <f t="shared" si="279"/>
        <v>0</v>
      </c>
      <c r="AQ307" s="11"/>
      <c r="AR307" s="14"/>
      <c r="AS307" s="12">
        <f t="shared" si="280"/>
        <v>0</v>
      </c>
      <c r="AT307" s="12"/>
      <c r="AU307" s="12"/>
      <c r="AV307" s="12">
        <f t="shared" si="281"/>
        <v>0</v>
      </c>
      <c r="AW307" s="11"/>
      <c r="AX307" s="14"/>
      <c r="AY307" s="12">
        <f t="shared" si="282"/>
        <v>0</v>
      </c>
      <c r="AZ307" s="12"/>
      <c r="BA307" s="12"/>
      <c r="BB307" s="12">
        <f t="shared" si="283"/>
        <v>0</v>
      </c>
      <c r="BC307" s="11"/>
      <c r="BD307" s="14"/>
      <c r="BE307" s="12">
        <f t="shared" si="284"/>
        <v>0</v>
      </c>
      <c r="BF307" s="12"/>
      <c r="BG307" s="12"/>
      <c r="BH307" s="12">
        <f t="shared" si="285"/>
        <v>0</v>
      </c>
      <c r="BI307" s="11"/>
      <c r="BJ307" s="14"/>
      <c r="BK307" s="12">
        <f t="shared" si="286"/>
        <v>0</v>
      </c>
      <c r="BL307" s="12"/>
      <c r="BM307" s="12"/>
      <c r="BN307" s="12">
        <f t="shared" si="287"/>
        <v>0</v>
      </c>
      <c r="BO307" s="11"/>
      <c r="BP307" s="14"/>
      <c r="BQ307" s="12">
        <f t="shared" si="288"/>
        <v>0</v>
      </c>
      <c r="BR307" s="12"/>
      <c r="BS307" s="12"/>
      <c r="BT307" s="12">
        <f t="shared" si="289"/>
        <v>0</v>
      </c>
      <c r="BU307" s="11"/>
      <c r="BV307" s="14"/>
      <c r="BW307" s="12">
        <f t="shared" si="290"/>
        <v>0</v>
      </c>
      <c r="BX307" s="12"/>
      <c r="BY307" s="12"/>
      <c r="BZ307" s="12">
        <f t="shared" si="291"/>
        <v>0</v>
      </c>
      <c r="CA307" s="11"/>
      <c r="CB307" s="14"/>
      <c r="CC307" s="12">
        <f t="shared" si="292"/>
        <v>0</v>
      </c>
      <c r="CD307" s="12"/>
      <c r="CE307" s="12"/>
      <c r="CF307" s="12">
        <f t="shared" si="293"/>
        <v>0</v>
      </c>
      <c r="CG307" s="11"/>
      <c r="CH307" s="14"/>
      <c r="CI307" s="12">
        <f t="shared" si="294"/>
        <v>0</v>
      </c>
      <c r="CJ307" s="12"/>
      <c r="CK307" s="12"/>
      <c r="CL307" s="12">
        <f t="shared" si="295"/>
        <v>0</v>
      </c>
      <c r="CM307" s="11"/>
      <c r="CN307" s="14"/>
      <c r="CO307" s="12">
        <f t="shared" si="296"/>
        <v>0</v>
      </c>
      <c r="CP307" s="12"/>
      <c r="CQ307" s="12"/>
      <c r="CR307" s="12">
        <f t="shared" si="297"/>
        <v>0</v>
      </c>
      <c r="CS307" s="11"/>
      <c r="CT307" s="14"/>
      <c r="CU307" s="12">
        <f t="shared" si="298"/>
        <v>0</v>
      </c>
      <c r="CV307" s="12"/>
      <c r="CW307" s="12"/>
      <c r="CX307" s="12">
        <f t="shared" si="299"/>
        <v>0</v>
      </c>
      <c r="CY307" s="11"/>
      <c r="CZ307" s="14"/>
      <c r="DA307" s="12">
        <f t="shared" si="300"/>
        <v>0</v>
      </c>
      <c r="DB307" s="12"/>
      <c r="DC307" s="12"/>
      <c r="DD307" s="12">
        <f t="shared" si="301"/>
        <v>0</v>
      </c>
      <c r="DE307" s="11"/>
      <c r="DF307" s="14"/>
      <c r="DG307" s="12">
        <f t="shared" si="302"/>
        <v>0</v>
      </c>
      <c r="DH307" s="12"/>
      <c r="DI307" s="12"/>
      <c r="DJ307" s="12">
        <f t="shared" si="303"/>
        <v>0</v>
      </c>
      <c r="DK307" s="11"/>
      <c r="DL307" s="14"/>
      <c r="DM307" s="12">
        <f t="shared" si="304"/>
        <v>0</v>
      </c>
      <c r="DN307" s="12"/>
      <c r="DO307" s="12"/>
      <c r="DP307" s="12">
        <f t="shared" si="305"/>
        <v>0</v>
      </c>
      <c r="DQ307" s="11"/>
      <c r="DR307" s="14"/>
      <c r="DS307" s="12">
        <f t="shared" si="306"/>
        <v>0</v>
      </c>
      <c r="DT307" s="12"/>
      <c r="DU307" s="12"/>
      <c r="DV307" s="12">
        <f t="shared" si="307"/>
        <v>0</v>
      </c>
      <c r="DW307" s="11"/>
      <c r="DX307" s="14"/>
      <c r="DY307" s="12">
        <f t="shared" si="308"/>
        <v>0</v>
      </c>
      <c r="DZ307" s="12"/>
      <c r="EA307" s="12"/>
      <c r="EB307" s="12">
        <f t="shared" si="309"/>
        <v>0</v>
      </c>
      <c r="EC307" s="11"/>
      <c r="ED307" s="14"/>
      <c r="EE307" s="12">
        <f t="shared" si="310"/>
        <v>0</v>
      </c>
      <c r="EF307" s="12"/>
      <c r="EG307" s="12"/>
      <c r="EH307" s="12">
        <f t="shared" si="311"/>
        <v>0</v>
      </c>
      <c r="EI307" s="11"/>
      <c r="EJ307" s="14"/>
      <c r="EK307" s="12">
        <f t="shared" si="312"/>
        <v>0</v>
      </c>
      <c r="EL307" s="12"/>
      <c r="EM307" s="12"/>
      <c r="EN307" s="12">
        <f t="shared" si="313"/>
        <v>0</v>
      </c>
      <c r="EO307" s="11"/>
      <c r="EP307" s="14"/>
      <c r="EQ307" s="12">
        <f t="shared" si="314"/>
        <v>0</v>
      </c>
      <c r="ER307" s="12"/>
      <c r="ES307" s="12"/>
      <c r="ET307" s="12">
        <f t="shared" si="315"/>
        <v>0</v>
      </c>
      <c r="EU307" s="11"/>
      <c r="EV307" s="14"/>
      <c r="EW307" s="12">
        <f t="shared" si="316"/>
        <v>0</v>
      </c>
      <c r="EX307" s="12"/>
      <c r="EY307" s="12"/>
      <c r="EZ307" s="12">
        <f t="shared" si="317"/>
        <v>0</v>
      </c>
      <c r="FA307" s="11"/>
      <c r="FB307" s="14"/>
      <c r="FC307" s="12">
        <f t="shared" si="318"/>
        <v>0</v>
      </c>
      <c r="FD307" s="12"/>
      <c r="FE307" s="12"/>
      <c r="FF307" s="12">
        <f t="shared" si="319"/>
        <v>0</v>
      </c>
      <c r="FG307" s="11"/>
      <c r="FH307" s="14"/>
      <c r="FI307" s="12">
        <f t="shared" si="320"/>
        <v>0</v>
      </c>
      <c r="FJ307" s="12"/>
      <c r="FK307" s="12"/>
      <c r="FL307" s="12">
        <f t="shared" si="321"/>
        <v>0</v>
      </c>
      <c r="FM307" s="11"/>
      <c r="FN307" s="14"/>
      <c r="FO307" s="12">
        <f t="shared" si="322"/>
        <v>0</v>
      </c>
      <c r="FP307" s="12"/>
      <c r="FQ307" s="12"/>
      <c r="FR307" s="12">
        <f t="shared" si="323"/>
        <v>0</v>
      </c>
      <c r="FS307" s="11"/>
      <c r="FT307" s="14"/>
      <c r="FU307" s="12">
        <f t="shared" si="324"/>
        <v>0</v>
      </c>
      <c r="FV307" s="12"/>
      <c r="FW307" s="12"/>
      <c r="FX307" s="12">
        <f t="shared" si="325"/>
        <v>0</v>
      </c>
      <c r="FY307" s="11"/>
      <c r="FZ307" s="14"/>
      <c r="GA307" s="12">
        <f t="shared" si="326"/>
        <v>0</v>
      </c>
      <c r="GB307" s="12"/>
      <c r="GC307" s="12"/>
      <c r="GD307" s="12">
        <f t="shared" si="327"/>
        <v>0</v>
      </c>
      <c r="GE307" s="11">
        <f>[2]Sheet1!$D$3</f>
        <v>0</v>
      </c>
      <c r="GF307" s="12">
        <f t="shared" si="328"/>
        <v>0</v>
      </c>
      <c r="GG307" s="12">
        <f t="shared" si="329"/>
        <v>0</v>
      </c>
      <c r="GH307" s="12">
        <f t="shared" si="330"/>
        <v>0</v>
      </c>
      <c r="GI307" s="12">
        <f t="shared" si="265"/>
        <v>0</v>
      </c>
      <c r="GJ307" s="13">
        <f t="shared" si="266"/>
        <v>0</v>
      </c>
    </row>
    <row r="308" spans="1:192" x14ac:dyDescent="0.25">
      <c r="A308" s="65"/>
      <c r="B308" s="9">
        <f>'[1]البيان الاساسى'!B306</f>
        <v>304</v>
      </c>
      <c r="C308" s="10" t="str">
        <f>VLOOKUP($B308,'[1]البيان الاساسى'!$B$3:$K$561,2,0)</f>
        <v>ورق دعاية</v>
      </c>
      <c r="D308" s="10" t="str">
        <f>VLOOKUP($B308,'[1]البيان الاساسى'!$B$3:$K$561,3,0)</f>
        <v>عدد</v>
      </c>
      <c r="E308" s="11"/>
      <c r="F308" s="14"/>
      <c r="G308" s="12">
        <f t="shared" si="267"/>
        <v>0</v>
      </c>
      <c r="H308" s="12"/>
      <c r="I308" s="12"/>
      <c r="J308" s="12">
        <f t="shared" si="268"/>
        <v>0</v>
      </c>
      <c r="K308" s="14"/>
      <c r="L308" s="13">
        <f t="shared" si="269"/>
        <v>0</v>
      </c>
      <c r="M308" s="11"/>
      <c r="N308" s="14"/>
      <c r="O308" s="12">
        <f t="shared" si="270"/>
        <v>0</v>
      </c>
      <c r="P308" s="12"/>
      <c r="Q308" s="12"/>
      <c r="R308" s="12">
        <f t="shared" si="271"/>
        <v>0</v>
      </c>
      <c r="S308" s="11"/>
      <c r="T308" s="14"/>
      <c r="U308" s="12">
        <f t="shared" si="272"/>
        <v>0</v>
      </c>
      <c r="V308" s="12"/>
      <c r="W308" s="12"/>
      <c r="X308" s="12">
        <f t="shared" si="273"/>
        <v>0</v>
      </c>
      <c r="Y308" s="11"/>
      <c r="Z308" s="14"/>
      <c r="AA308" s="12">
        <f t="shared" si="274"/>
        <v>0</v>
      </c>
      <c r="AB308" s="12"/>
      <c r="AC308" s="12"/>
      <c r="AD308" s="12">
        <f t="shared" si="275"/>
        <v>0</v>
      </c>
      <c r="AE308" s="11"/>
      <c r="AF308" s="14"/>
      <c r="AG308" s="12">
        <f t="shared" si="276"/>
        <v>0</v>
      </c>
      <c r="AH308" s="12"/>
      <c r="AI308" s="12"/>
      <c r="AJ308" s="12">
        <f t="shared" si="277"/>
        <v>0</v>
      </c>
      <c r="AK308" s="11"/>
      <c r="AL308" s="14"/>
      <c r="AM308" s="12">
        <f t="shared" si="278"/>
        <v>0</v>
      </c>
      <c r="AN308" s="12"/>
      <c r="AO308" s="12"/>
      <c r="AP308" s="12">
        <f t="shared" si="279"/>
        <v>0</v>
      </c>
      <c r="AQ308" s="11"/>
      <c r="AR308" s="14"/>
      <c r="AS308" s="12">
        <f t="shared" si="280"/>
        <v>0</v>
      </c>
      <c r="AT308" s="12"/>
      <c r="AU308" s="12"/>
      <c r="AV308" s="12">
        <f t="shared" si="281"/>
        <v>0</v>
      </c>
      <c r="AW308" s="11"/>
      <c r="AX308" s="14"/>
      <c r="AY308" s="12">
        <f t="shared" si="282"/>
        <v>0</v>
      </c>
      <c r="AZ308" s="12"/>
      <c r="BA308" s="12"/>
      <c r="BB308" s="12">
        <f t="shared" si="283"/>
        <v>0</v>
      </c>
      <c r="BC308" s="11"/>
      <c r="BD308" s="14"/>
      <c r="BE308" s="12">
        <f t="shared" si="284"/>
        <v>0</v>
      </c>
      <c r="BF308" s="12"/>
      <c r="BG308" s="12"/>
      <c r="BH308" s="12">
        <f t="shared" si="285"/>
        <v>0</v>
      </c>
      <c r="BI308" s="11"/>
      <c r="BJ308" s="14"/>
      <c r="BK308" s="12">
        <f t="shared" si="286"/>
        <v>0</v>
      </c>
      <c r="BL308" s="12"/>
      <c r="BM308" s="12"/>
      <c r="BN308" s="12">
        <f t="shared" si="287"/>
        <v>0</v>
      </c>
      <c r="BO308" s="11"/>
      <c r="BP308" s="14"/>
      <c r="BQ308" s="12">
        <f t="shared" si="288"/>
        <v>0</v>
      </c>
      <c r="BR308" s="12"/>
      <c r="BS308" s="12"/>
      <c r="BT308" s="12">
        <f t="shared" si="289"/>
        <v>0</v>
      </c>
      <c r="BU308" s="11"/>
      <c r="BV308" s="14"/>
      <c r="BW308" s="12">
        <f t="shared" si="290"/>
        <v>0</v>
      </c>
      <c r="BX308" s="12"/>
      <c r="BY308" s="12"/>
      <c r="BZ308" s="12">
        <f t="shared" si="291"/>
        <v>0</v>
      </c>
      <c r="CA308" s="11"/>
      <c r="CB308" s="14"/>
      <c r="CC308" s="12">
        <f t="shared" si="292"/>
        <v>0</v>
      </c>
      <c r="CD308" s="12"/>
      <c r="CE308" s="12"/>
      <c r="CF308" s="12">
        <f t="shared" si="293"/>
        <v>0</v>
      </c>
      <c r="CG308" s="11"/>
      <c r="CH308" s="14"/>
      <c r="CI308" s="12">
        <f t="shared" si="294"/>
        <v>0</v>
      </c>
      <c r="CJ308" s="12"/>
      <c r="CK308" s="12"/>
      <c r="CL308" s="12">
        <f t="shared" si="295"/>
        <v>0</v>
      </c>
      <c r="CM308" s="11"/>
      <c r="CN308" s="14"/>
      <c r="CO308" s="12">
        <f t="shared" si="296"/>
        <v>0</v>
      </c>
      <c r="CP308" s="12"/>
      <c r="CQ308" s="12"/>
      <c r="CR308" s="12">
        <f t="shared" si="297"/>
        <v>0</v>
      </c>
      <c r="CS308" s="11"/>
      <c r="CT308" s="14"/>
      <c r="CU308" s="12">
        <f t="shared" si="298"/>
        <v>0</v>
      </c>
      <c r="CV308" s="12"/>
      <c r="CW308" s="12"/>
      <c r="CX308" s="12">
        <f t="shared" si="299"/>
        <v>0</v>
      </c>
      <c r="CY308" s="11"/>
      <c r="CZ308" s="14"/>
      <c r="DA308" s="12">
        <f t="shared" si="300"/>
        <v>0</v>
      </c>
      <c r="DB308" s="12"/>
      <c r="DC308" s="12"/>
      <c r="DD308" s="12">
        <f t="shared" si="301"/>
        <v>0</v>
      </c>
      <c r="DE308" s="11"/>
      <c r="DF308" s="14"/>
      <c r="DG308" s="12">
        <f t="shared" si="302"/>
        <v>0</v>
      </c>
      <c r="DH308" s="12"/>
      <c r="DI308" s="12"/>
      <c r="DJ308" s="12">
        <f t="shared" si="303"/>
        <v>0</v>
      </c>
      <c r="DK308" s="11"/>
      <c r="DL308" s="14"/>
      <c r="DM308" s="12">
        <f t="shared" si="304"/>
        <v>0</v>
      </c>
      <c r="DN308" s="12"/>
      <c r="DO308" s="12"/>
      <c r="DP308" s="12">
        <f t="shared" si="305"/>
        <v>0</v>
      </c>
      <c r="DQ308" s="11"/>
      <c r="DR308" s="14"/>
      <c r="DS308" s="12">
        <f t="shared" si="306"/>
        <v>0</v>
      </c>
      <c r="DT308" s="12"/>
      <c r="DU308" s="12"/>
      <c r="DV308" s="12">
        <f t="shared" si="307"/>
        <v>0</v>
      </c>
      <c r="DW308" s="11"/>
      <c r="DX308" s="14"/>
      <c r="DY308" s="12">
        <f t="shared" si="308"/>
        <v>0</v>
      </c>
      <c r="DZ308" s="12"/>
      <c r="EA308" s="12"/>
      <c r="EB308" s="12">
        <f t="shared" si="309"/>
        <v>0</v>
      </c>
      <c r="EC308" s="11"/>
      <c r="ED308" s="14"/>
      <c r="EE308" s="12">
        <f t="shared" si="310"/>
        <v>0</v>
      </c>
      <c r="EF308" s="12"/>
      <c r="EG308" s="12"/>
      <c r="EH308" s="12">
        <f t="shared" si="311"/>
        <v>0</v>
      </c>
      <c r="EI308" s="11"/>
      <c r="EJ308" s="14"/>
      <c r="EK308" s="12">
        <f t="shared" si="312"/>
        <v>0</v>
      </c>
      <c r="EL308" s="12"/>
      <c r="EM308" s="12"/>
      <c r="EN308" s="12">
        <f t="shared" si="313"/>
        <v>0</v>
      </c>
      <c r="EO308" s="11"/>
      <c r="EP308" s="14"/>
      <c r="EQ308" s="12">
        <f t="shared" si="314"/>
        <v>0</v>
      </c>
      <c r="ER308" s="12"/>
      <c r="ES308" s="12"/>
      <c r="ET308" s="12">
        <f t="shared" si="315"/>
        <v>0</v>
      </c>
      <c r="EU308" s="11"/>
      <c r="EV308" s="14"/>
      <c r="EW308" s="12">
        <f t="shared" si="316"/>
        <v>0</v>
      </c>
      <c r="EX308" s="12"/>
      <c r="EY308" s="12"/>
      <c r="EZ308" s="12">
        <f t="shared" si="317"/>
        <v>0</v>
      </c>
      <c r="FA308" s="11"/>
      <c r="FB308" s="14"/>
      <c r="FC308" s="12">
        <f t="shared" si="318"/>
        <v>0</v>
      </c>
      <c r="FD308" s="12"/>
      <c r="FE308" s="12"/>
      <c r="FF308" s="12">
        <f t="shared" si="319"/>
        <v>0</v>
      </c>
      <c r="FG308" s="11"/>
      <c r="FH308" s="14"/>
      <c r="FI308" s="12">
        <f t="shared" si="320"/>
        <v>0</v>
      </c>
      <c r="FJ308" s="12"/>
      <c r="FK308" s="12"/>
      <c r="FL308" s="12">
        <f t="shared" si="321"/>
        <v>0</v>
      </c>
      <c r="FM308" s="11"/>
      <c r="FN308" s="14"/>
      <c r="FO308" s="12">
        <f t="shared" si="322"/>
        <v>0</v>
      </c>
      <c r="FP308" s="12"/>
      <c r="FQ308" s="12"/>
      <c r="FR308" s="12">
        <f t="shared" si="323"/>
        <v>0</v>
      </c>
      <c r="FS308" s="11"/>
      <c r="FT308" s="14"/>
      <c r="FU308" s="12">
        <f t="shared" si="324"/>
        <v>0</v>
      </c>
      <c r="FV308" s="12"/>
      <c r="FW308" s="12"/>
      <c r="FX308" s="12">
        <f t="shared" si="325"/>
        <v>0</v>
      </c>
      <c r="FY308" s="11"/>
      <c r="FZ308" s="14"/>
      <c r="GA308" s="12">
        <f t="shared" si="326"/>
        <v>0</v>
      </c>
      <c r="GB308" s="12"/>
      <c r="GC308" s="12"/>
      <c r="GD308" s="12">
        <f t="shared" si="327"/>
        <v>0</v>
      </c>
      <c r="GE308" s="11">
        <f>[2]Sheet1!$D$3</f>
        <v>0</v>
      </c>
      <c r="GF308" s="12">
        <f t="shared" si="328"/>
        <v>0</v>
      </c>
      <c r="GG308" s="12">
        <f t="shared" si="329"/>
        <v>0</v>
      </c>
      <c r="GH308" s="12">
        <f t="shared" si="330"/>
        <v>0</v>
      </c>
      <c r="GI308" s="12">
        <f t="shared" si="265"/>
        <v>0</v>
      </c>
      <c r="GJ308" s="13">
        <f t="shared" si="266"/>
        <v>0</v>
      </c>
    </row>
    <row r="309" spans="1:192" x14ac:dyDescent="0.25">
      <c r="A309" s="65"/>
      <c r="B309" s="9">
        <f>'[1]البيان الاساسى'!B307</f>
        <v>305</v>
      </c>
      <c r="C309" s="10" t="str">
        <f>VLOOKUP($B309,'[1]البيان الاساسى'!$B$3:$K$561,2,0)</f>
        <v>كارت حجز شهر رمضان صغير</v>
      </c>
      <c r="D309" s="10" t="str">
        <f>VLOOKUP($B309,'[1]البيان الاساسى'!$B$3:$K$561,3,0)</f>
        <v>عدد</v>
      </c>
      <c r="E309" s="11"/>
      <c r="F309" s="14"/>
      <c r="G309" s="12">
        <f t="shared" si="267"/>
        <v>0</v>
      </c>
      <c r="H309" s="12"/>
      <c r="I309" s="12"/>
      <c r="J309" s="12">
        <f t="shared" si="268"/>
        <v>0</v>
      </c>
      <c r="K309" s="14"/>
      <c r="L309" s="13">
        <f t="shared" si="269"/>
        <v>0</v>
      </c>
      <c r="M309" s="11"/>
      <c r="N309" s="14"/>
      <c r="O309" s="12">
        <f t="shared" si="270"/>
        <v>0</v>
      </c>
      <c r="P309" s="12"/>
      <c r="Q309" s="12"/>
      <c r="R309" s="12">
        <f t="shared" si="271"/>
        <v>0</v>
      </c>
      <c r="S309" s="11"/>
      <c r="T309" s="14"/>
      <c r="U309" s="12">
        <f t="shared" si="272"/>
        <v>0</v>
      </c>
      <c r="V309" s="12"/>
      <c r="W309" s="12"/>
      <c r="X309" s="12">
        <f t="shared" si="273"/>
        <v>0</v>
      </c>
      <c r="Y309" s="11"/>
      <c r="Z309" s="14"/>
      <c r="AA309" s="12">
        <f t="shared" si="274"/>
        <v>0</v>
      </c>
      <c r="AB309" s="12"/>
      <c r="AC309" s="12"/>
      <c r="AD309" s="12">
        <f t="shared" si="275"/>
        <v>0</v>
      </c>
      <c r="AE309" s="11"/>
      <c r="AF309" s="14"/>
      <c r="AG309" s="12">
        <f t="shared" si="276"/>
        <v>0</v>
      </c>
      <c r="AH309" s="12"/>
      <c r="AI309" s="12"/>
      <c r="AJ309" s="12">
        <f t="shared" si="277"/>
        <v>0</v>
      </c>
      <c r="AK309" s="11"/>
      <c r="AL309" s="14"/>
      <c r="AM309" s="12">
        <f t="shared" si="278"/>
        <v>0</v>
      </c>
      <c r="AN309" s="12"/>
      <c r="AO309" s="12"/>
      <c r="AP309" s="12">
        <f t="shared" si="279"/>
        <v>0</v>
      </c>
      <c r="AQ309" s="11"/>
      <c r="AR309" s="14"/>
      <c r="AS309" s="12">
        <f t="shared" si="280"/>
        <v>0</v>
      </c>
      <c r="AT309" s="12"/>
      <c r="AU309" s="12"/>
      <c r="AV309" s="12">
        <f t="shared" si="281"/>
        <v>0</v>
      </c>
      <c r="AW309" s="11"/>
      <c r="AX309" s="14"/>
      <c r="AY309" s="12">
        <f t="shared" si="282"/>
        <v>0</v>
      </c>
      <c r="AZ309" s="12"/>
      <c r="BA309" s="12"/>
      <c r="BB309" s="12">
        <f t="shared" si="283"/>
        <v>0</v>
      </c>
      <c r="BC309" s="11"/>
      <c r="BD309" s="14"/>
      <c r="BE309" s="12">
        <f t="shared" si="284"/>
        <v>0</v>
      </c>
      <c r="BF309" s="12"/>
      <c r="BG309" s="12"/>
      <c r="BH309" s="12">
        <f t="shared" si="285"/>
        <v>0</v>
      </c>
      <c r="BI309" s="11"/>
      <c r="BJ309" s="14"/>
      <c r="BK309" s="12">
        <f t="shared" si="286"/>
        <v>0</v>
      </c>
      <c r="BL309" s="12"/>
      <c r="BM309" s="12"/>
      <c r="BN309" s="12">
        <f t="shared" si="287"/>
        <v>0</v>
      </c>
      <c r="BO309" s="11"/>
      <c r="BP309" s="14"/>
      <c r="BQ309" s="12">
        <f t="shared" si="288"/>
        <v>0</v>
      </c>
      <c r="BR309" s="12"/>
      <c r="BS309" s="12"/>
      <c r="BT309" s="12">
        <f t="shared" si="289"/>
        <v>0</v>
      </c>
      <c r="BU309" s="11"/>
      <c r="BV309" s="14"/>
      <c r="BW309" s="12">
        <f t="shared" si="290"/>
        <v>0</v>
      </c>
      <c r="BX309" s="12"/>
      <c r="BY309" s="12"/>
      <c r="BZ309" s="12">
        <f t="shared" si="291"/>
        <v>0</v>
      </c>
      <c r="CA309" s="11"/>
      <c r="CB309" s="14"/>
      <c r="CC309" s="12">
        <f t="shared" si="292"/>
        <v>0</v>
      </c>
      <c r="CD309" s="12"/>
      <c r="CE309" s="12"/>
      <c r="CF309" s="12">
        <f t="shared" si="293"/>
        <v>0</v>
      </c>
      <c r="CG309" s="11"/>
      <c r="CH309" s="14"/>
      <c r="CI309" s="12">
        <f t="shared" si="294"/>
        <v>0</v>
      </c>
      <c r="CJ309" s="12"/>
      <c r="CK309" s="12"/>
      <c r="CL309" s="12">
        <f t="shared" si="295"/>
        <v>0</v>
      </c>
      <c r="CM309" s="11"/>
      <c r="CN309" s="14"/>
      <c r="CO309" s="12">
        <f t="shared" si="296"/>
        <v>0</v>
      </c>
      <c r="CP309" s="12"/>
      <c r="CQ309" s="12"/>
      <c r="CR309" s="12">
        <f t="shared" si="297"/>
        <v>0</v>
      </c>
      <c r="CS309" s="11"/>
      <c r="CT309" s="14"/>
      <c r="CU309" s="12">
        <f t="shared" si="298"/>
        <v>0</v>
      </c>
      <c r="CV309" s="12"/>
      <c r="CW309" s="12"/>
      <c r="CX309" s="12">
        <f t="shared" si="299"/>
        <v>0</v>
      </c>
      <c r="CY309" s="11"/>
      <c r="CZ309" s="14"/>
      <c r="DA309" s="12">
        <f t="shared" si="300"/>
        <v>0</v>
      </c>
      <c r="DB309" s="12"/>
      <c r="DC309" s="12"/>
      <c r="DD309" s="12">
        <f t="shared" si="301"/>
        <v>0</v>
      </c>
      <c r="DE309" s="11"/>
      <c r="DF309" s="14"/>
      <c r="DG309" s="12">
        <f t="shared" si="302"/>
        <v>0</v>
      </c>
      <c r="DH309" s="12"/>
      <c r="DI309" s="12"/>
      <c r="DJ309" s="12">
        <f t="shared" si="303"/>
        <v>0</v>
      </c>
      <c r="DK309" s="11"/>
      <c r="DL309" s="14"/>
      <c r="DM309" s="12">
        <f t="shared" si="304"/>
        <v>0</v>
      </c>
      <c r="DN309" s="12"/>
      <c r="DO309" s="12"/>
      <c r="DP309" s="12">
        <f t="shared" si="305"/>
        <v>0</v>
      </c>
      <c r="DQ309" s="11"/>
      <c r="DR309" s="14"/>
      <c r="DS309" s="12">
        <f t="shared" si="306"/>
        <v>0</v>
      </c>
      <c r="DT309" s="12"/>
      <c r="DU309" s="12"/>
      <c r="DV309" s="12">
        <f t="shared" si="307"/>
        <v>0</v>
      </c>
      <c r="DW309" s="11"/>
      <c r="DX309" s="14"/>
      <c r="DY309" s="12">
        <f t="shared" si="308"/>
        <v>0</v>
      </c>
      <c r="DZ309" s="12"/>
      <c r="EA309" s="12"/>
      <c r="EB309" s="12">
        <f t="shared" si="309"/>
        <v>0</v>
      </c>
      <c r="EC309" s="11"/>
      <c r="ED309" s="14"/>
      <c r="EE309" s="12">
        <f t="shared" si="310"/>
        <v>0</v>
      </c>
      <c r="EF309" s="12"/>
      <c r="EG309" s="12"/>
      <c r="EH309" s="12">
        <f t="shared" si="311"/>
        <v>0</v>
      </c>
      <c r="EI309" s="11"/>
      <c r="EJ309" s="14"/>
      <c r="EK309" s="12">
        <f t="shared" si="312"/>
        <v>0</v>
      </c>
      <c r="EL309" s="12"/>
      <c r="EM309" s="12"/>
      <c r="EN309" s="12">
        <f t="shared" si="313"/>
        <v>0</v>
      </c>
      <c r="EO309" s="11"/>
      <c r="EP309" s="14"/>
      <c r="EQ309" s="12">
        <f t="shared" si="314"/>
        <v>0</v>
      </c>
      <c r="ER309" s="12"/>
      <c r="ES309" s="12"/>
      <c r="ET309" s="12">
        <f t="shared" si="315"/>
        <v>0</v>
      </c>
      <c r="EU309" s="11"/>
      <c r="EV309" s="14"/>
      <c r="EW309" s="12">
        <f t="shared" si="316"/>
        <v>0</v>
      </c>
      <c r="EX309" s="12"/>
      <c r="EY309" s="12"/>
      <c r="EZ309" s="12">
        <f t="shared" si="317"/>
        <v>0</v>
      </c>
      <c r="FA309" s="11"/>
      <c r="FB309" s="14"/>
      <c r="FC309" s="12">
        <f t="shared" si="318"/>
        <v>0</v>
      </c>
      <c r="FD309" s="12"/>
      <c r="FE309" s="12"/>
      <c r="FF309" s="12">
        <f t="shared" si="319"/>
        <v>0</v>
      </c>
      <c r="FG309" s="11"/>
      <c r="FH309" s="14"/>
      <c r="FI309" s="12">
        <f t="shared" si="320"/>
        <v>0</v>
      </c>
      <c r="FJ309" s="12"/>
      <c r="FK309" s="12"/>
      <c r="FL309" s="12">
        <f t="shared" si="321"/>
        <v>0</v>
      </c>
      <c r="FM309" s="11"/>
      <c r="FN309" s="14"/>
      <c r="FO309" s="12">
        <f t="shared" si="322"/>
        <v>0</v>
      </c>
      <c r="FP309" s="12"/>
      <c r="FQ309" s="12"/>
      <c r="FR309" s="12">
        <f t="shared" si="323"/>
        <v>0</v>
      </c>
      <c r="FS309" s="11"/>
      <c r="FT309" s="14"/>
      <c r="FU309" s="12">
        <f t="shared" si="324"/>
        <v>0</v>
      </c>
      <c r="FV309" s="12"/>
      <c r="FW309" s="12"/>
      <c r="FX309" s="12">
        <f t="shared" si="325"/>
        <v>0</v>
      </c>
      <c r="FY309" s="11"/>
      <c r="FZ309" s="14"/>
      <c r="GA309" s="12">
        <f t="shared" si="326"/>
        <v>0</v>
      </c>
      <c r="GB309" s="12"/>
      <c r="GC309" s="12"/>
      <c r="GD309" s="12">
        <f t="shared" si="327"/>
        <v>0</v>
      </c>
      <c r="GE309" s="11">
        <f>[2]Sheet1!$D$3</f>
        <v>0</v>
      </c>
      <c r="GF309" s="12">
        <f t="shared" si="328"/>
        <v>0</v>
      </c>
      <c r="GG309" s="12">
        <f t="shared" si="329"/>
        <v>0</v>
      </c>
      <c r="GH309" s="12">
        <f t="shared" si="330"/>
        <v>0</v>
      </c>
      <c r="GI309" s="12">
        <f t="shared" si="265"/>
        <v>0</v>
      </c>
      <c r="GJ309" s="13">
        <f t="shared" si="266"/>
        <v>0</v>
      </c>
    </row>
    <row r="310" spans="1:192" x14ac:dyDescent="0.25">
      <c r="A310" s="65"/>
      <c r="B310" s="9">
        <f>'[1]البيان الاساسى'!B308</f>
        <v>306</v>
      </c>
      <c r="C310" s="10" t="str">
        <f>VLOOKUP($B310,'[1]البيان الاساسى'!$B$3:$K$561,2,0)</f>
        <v>كارت حجز شهر رمضان كبير</v>
      </c>
      <c r="D310" s="10" t="str">
        <f>VLOOKUP($B310,'[1]البيان الاساسى'!$B$3:$K$561,3,0)</f>
        <v>عدد</v>
      </c>
      <c r="E310" s="11"/>
      <c r="F310" s="14"/>
      <c r="G310" s="12">
        <f t="shared" si="267"/>
        <v>0</v>
      </c>
      <c r="H310" s="12"/>
      <c r="I310" s="12"/>
      <c r="J310" s="12">
        <f t="shared" si="268"/>
        <v>0</v>
      </c>
      <c r="K310" s="14"/>
      <c r="L310" s="13">
        <f t="shared" si="269"/>
        <v>0</v>
      </c>
      <c r="M310" s="11"/>
      <c r="N310" s="14"/>
      <c r="O310" s="12">
        <f t="shared" si="270"/>
        <v>0</v>
      </c>
      <c r="P310" s="12"/>
      <c r="Q310" s="12"/>
      <c r="R310" s="12">
        <f t="shared" si="271"/>
        <v>0</v>
      </c>
      <c r="S310" s="11"/>
      <c r="T310" s="14"/>
      <c r="U310" s="12">
        <f t="shared" si="272"/>
        <v>0</v>
      </c>
      <c r="V310" s="12"/>
      <c r="W310" s="12"/>
      <c r="X310" s="12">
        <f t="shared" si="273"/>
        <v>0</v>
      </c>
      <c r="Y310" s="11"/>
      <c r="Z310" s="14"/>
      <c r="AA310" s="12">
        <f t="shared" si="274"/>
        <v>0</v>
      </c>
      <c r="AB310" s="12"/>
      <c r="AC310" s="12"/>
      <c r="AD310" s="12">
        <f t="shared" si="275"/>
        <v>0</v>
      </c>
      <c r="AE310" s="11"/>
      <c r="AF310" s="14"/>
      <c r="AG310" s="12">
        <f t="shared" si="276"/>
        <v>0</v>
      </c>
      <c r="AH310" s="12"/>
      <c r="AI310" s="12"/>
      <c r="AJ310" s="12">
        <f t="shared" si="277"/>
        <v>0</v>
      </c>
      <c r="AK310" s="11"/>
      <c r="AL310" s="14"/>
      <c r="AM310" s="12">
        <f t="shared" si="278"/>
        <v>0</v>
      </c>
      <c r="AN310" s="12"/>
      <c r="AO310" s="12"/>
      <c r="AP310" s="12">
        <f t="shared" si="279"/>
        <v>0</v>
      </c>
      <c r="AQ310" s="11"/>
      <c r="AR310" s="14"/>
      <c r="AS310" s="12">
        <f t="shared" si="280"/>
        <v>0</v>
      </c>
      <c r="AT310" s="12"/>
      <c r="AU310" s="12"/>
      <c r="AV310" s="12">
        <f t="shared" si="281"/>
        <v>0</v>
      </c>
      <c r="AW310" s="11"/>
      <c r="AX310" s="14"/>
      <c r="AY310" s="12">
        <f t="shared" si="282"/>
        <v>0</v>
      </c>
      <c r="AZ310" s="12"/>
      <c r="BA310" s="12"/>
      <c r="BB310" s="12">
        <f t="shared" si="283"/>
        <v>0</v>
      </c>
      <c r="BC310" s="11"/>
      <c r="BD310" s="14"/>
      <c r="BE310" s="12">
        <f t="shared" si="284"/>
        <v>0</v>
      </c>
      <c r="BF310" s="12"/>
      <c r="BG310" s="12"/>
      <c r="BH310" s="12">
        <f t="shared" si="285"/>
        <v>0</v>
      </c>
      <c r="BI310" s="11"/>
      <c r="BJ310" s="14"/>
      <c r="BK310" s="12">
        <f t="shared" si="286"/>
        <v>0</v>
      </c>
      <c r="BL310" s="12"/>
      <c r="BM310" s="12"/>
      <c r="BN310" s="12">
        <f t="shared" si="287"/>
        <v>0</v>
      </c>
      <c r="BO310" s="11"/>
      <c r="BP310" s="14"/>
      <c r="BQ310" s="12">
        <f t="shared" si="288"/>
        <v>0</v>
      </c>
      <c r="BR310" s="12"/>
      <c r="BS310" s="12"/>
      <c r="BT310" s="12">
        <f t="shared" si="289"/>
        <v>0</v>
      </c>
      <c r="BU310" s="11"/>
      <c r="BV310" s="14"/>
      <c r="BW310" s="12">
        <f t="shared" si="290"/>
        <v>0</v>
      </c>
      <c r="BX310" s="12"/>
      <c r="BY310" s="12"/>
      <c r="BZ310" s="12">
        <f t="shared" si="291"/>
        <v>0</v>
      </c>
      <c r="CA310" s="11"/>
      <c r="CB310" s="14"/>
      <c r="CC310" s="12">
        <f t="shared" si="292"/>
        <v>0</v>
      </c>
      <c r="CD310" s="12"/>
      <c r="CE310" s="12"/>
      <c r="CF310" s="12">
        <f t="shared" si="293"/>
        <v>0</v>
      </c>
      <c r="CG310" s="11"/>
      <c r="CH310" s="14"/>
      <c r="CI310" s="12">
        <f t="shared" si="294"/>
        <v>0</v>
      </c>
      <c r="CJ310" s="12"/>
      <c r="CK310" s="12"/>
      <c r="CL310" s="12">
        <f t="shared" si="295"/>
        <v>0</v>
      </c>
      <c r="CM310" s="11"/>
      <c r="CN310" s="14"/>
      <c r="CO310" s="12">
        <f t="shared" si="296"/>
        <v>0</v>
      </c>
      <c r="CP310" s="12"/>
      <c r="CQ310" s="12"/>
      <c r="CR310" s="12">
        <f t="shared" si="297"/>
        <v>0</v>
      </c>
      <c r="CS310" s="11"/>
      <c r="CT310" s="14"/>
      <c r="CU310" s="12">
        <f t="shared" si="298"/>
        <v>0</v>
      </c>
      <c r="CV310" s="12"/>
      <c r="CW310" s="12"/>
      <c r="CX310" s="12">
        <f t="shared" si="299"/>
        <v>0</v>
      </c>
      <c r="CY310" s="11"/>
      <c r="CZ310" s="14"/>
      <c r="DA310" s="12">
        <f t="shared" si="300"/>
        <v>0</v>
      </c>
      <c r="DB310" s="12"/>
      <c r="DC310" s="12"/>
      <c r="DD310" s="12">
        <f t="shared" si="301"/>
        <v>0</v>
      </c>
      <c r="DE310" s="11"/>
      <c r="DF310" s="14"/>
      <c r="DG310" s="12">
        <f t="shared" si="302"/>
        <v>0</v>
      </c>
      <c r="DH310" s="12"/>
      <c r="DI310" s="12"/>
      <c r="DJ310" s="12">
        <f t="shared" si="303"/>
        <v>0</v>
      </c>
      <c r="DK310" s="11"/>
      <c r="DL310" s="14"/>
      <c r="DM310" s="12">
        <f t="shared" si="304"/>
        <v>0</v>
      </c>
      <c r="DN310" s="12"/>
      <c r="DO310" s="12"/>
      <c r="DP310" s="12">
        <f t="shared" si="305"/>
        <v>0</v>
      </c>
      <c r="DQ310" s="11"/>
      <c r="DR310" s="14"/>
      <c r="DS310" s="12">
        <f t="shared" si="306"/>
        <v>0</v>
      </c>
      <c r="DT310" s="12"/>
      <c r="DU310" s="12"/>
      <c r="DV310" s="12">
        <f t="shared" si="307"/>
        <v>0</v>
      </c>
      <c r="DW310" s="11"/>
      <c r="DX310" s="14"/>
      <c r="DY310" s="12">
        <f t="shared" si="308"/>
        <v>0</v>
      </c>
      <c r="DZ310" s="12"/>
      <c r="EA310" s="12"/>
      <c r="EB310" s="12">
        <f t="shared" si="309"/>
        <v>0</v>
      </c>
      <c r="EC310" s="11"/>
      <c r="ED310" s="14"/>
      <c r="EE310" s="12">
        <f t="shared" si="310"/>
        <v>0</v>
      </c>
      <c r="EF310" s="12"/>
      <c r="EG310" s="12"/>
      <c r="EH310" s="12">
        <f t="shared" si="311"/>
        <v>0</v>
      </c>
      <c r="EI310" s="11"/>
      <c r="EJ310" s="14"/>
      <c r="EK310" s="12">
        <f t="shared" si="312"/>
        <v>0</v>
      </c>
      <c r="EL310" s="12"/>
      <c r="EM310" s="12"/>
      <c r="EN310" s="12">
        <f t="shared" si="313"/>
        <v>0</v>
      </c>
      <c r="EO310" s="11"/>
      <c r="EP310" s="14"/>
      <c r="EQ310" s="12">
        <f t="shared" si="314"/>
        <v>0</v>
      </c>
      <c r="ER310" s="12"/>
      <c r="ES310" s="12"/>
      <c r="ET310" s="12">
        <f t="shared" si="315"/>
        <v>0</v>
      </c>
      <c r="EU310" s="11"/>
      <c r="EV310" s="14"/>
      <c r="EW310" s="12">
        <f t="shared" si="316"/>
        <v>0</v>
      </c>
      <c r="EX310" s="12"/>
      <c r="EY310" s="12"/>
      <c r="EZ310" s="12">
        <f t="shared" si="317"/>
        <v>0</v>
      </c>
      <c r="FA310" s="11"/>
      <c r="FB310" s="14"/>
      <c r="FC310" s="12">
        <f t="shared" si="318"/>
        <v>0</v>
      </c>
      <c r="FD310" s="12"/>
      <c r="FE310" s="12"/>
      <c r="FF310" s="12">
        <f t="shared" si="319"/>
        <v>0</v>
      </c>
      <c r="FG310" s="11"/>
      <c r="FH310" s="14"/>
      <c r="FI310" s="12">
        <f t="shared" si="320"/>
        <v>0</v>
      </c>
      <c r="FJ310" s="12"/>
      <c r="FK310" s="12"/>
      <c r="FL310" s="12">
        <f t="shared" si="321"/>
        <v>0</v>
      </c>
      <c r="FM310" s="11"/>
      <c r="FN310" s="14"/>
      <c r="FO310" s="12">
        <f t="shared" si="322"/>
        <v>0</v>
      </c>
      <c r="FP310" s="12"/>
      <c r="FQ310" s="12"/>
      <c r="FR310" s="12">
        <f t="shared" si="323"/>
        <v>0</v>
      </c>
      <c r="FS310" s="11"/>
      <c r="FT310" s="14"/>
      <c r="FU310" s="12">
        <f t="shared" si="324"/>
        <v>0</v>
      </c>
      <c r="FV310" s="12"/>
      <c r="FW310" s="12"/>
      <c r="FX310" s="12">
        <f t="shared" si="325"/>
        <v>0</v>
      </c>
      <c r="FY310" s="11"/>
      <c r="FZ310" s="14"/>
      <c r="GA310" s="12">
        <f t="shared" si="326"/>
        <v>0</v>
      </c>
      <c r="GB310" s="12"/>
      <c r="GC310" s="12"/>
      <c r="GD310" s="12">
        <f t="shared" si="327"/>
        <v>0</v>
      </c>
      <c r="GE310" s="11">
        <f>[2]Sheet1!$D$3</f>
        <v>0</v>
      </c>
      <c r="GF310" s="12">
        <f t="shared" si="328"/>
        <v>0</v>
      </c>
      <c r="GG310" s="12">
        <f t="shared" si="329"/>
        <v>0</v>
      </c>
      <c r="GH310" s="12">
        <f t="shared" si="330"/>
        <v>0</v>
      </c>
      <c r="GI310" s="12">
        <f t="shared" si="265"/>
        <v>0</v>
      </c>
      <c r="GJ310" s="13">
        <f t="shared" si="266"/>
        <v>0</v>
      </c>
    </row>
    <row r="311" spans="1:192" x14ac:dyDescent="0.25">
      <c r="A311" s="65"/>
      <c r="B311" s="9">
        <f>'[1]البيان الاساسى'!B309</f>
        <v>307</v>
      </c>
      <c r="C311" s="10" t="str">
        <f>VLOOKUP($B311,'[1]البيان الاساسى'!$B$3:$K$561,2,0)</f>
        <v>جراب للفضية</v>
      </c>
      <c r="D311" s="10" t="str">
        <f>VLOOKUP($B311,'[1]البيان الاساسى'!$B$3:$K$561,3,0)</f>
        <v>عدد</v>
      </c>
      <c r="E311" s="11"/>
      <c r="F311" s="14"/>
      <c r="G311" s="12">
        <f t="shared" si="267"/>
        <v>0</v>
      </c>
      <c r="H311" s="12"/>
      <c r="I311" s="12"/>
      <c r="J311" s="12">
        <f t="shared" si="268"/>
        <v>0</v>
      </c>
      <c r="K311" s="14"/>
      <c r="L311" s="13">
        <f t="shared" si="269"/>
        <v>0</v>
      </c>
      <c r="M311" s="11"/>
      <c r="N311" s="14"/>
      <c r="O311" s="12">
        <f t="shared" si="270"/>
        <v>0</v>
      </c>
      <c r="P311" s="12"/>
      <c r="Q311" s="12"/>
      <c r="R311" s="12">
        <f t="shared" si="271"/>
        <v>0</v>
      </c>
      <c r="S311" s="11"/>
      <c r="T311" s="14"/>
      <c r="U311" s="12">
        <f t="shared" si="272"/>
        <v>0</v>
      </c>
      <c r="V311" s="12"/>
      <c r="W311" s="12"/>
      <c r="X311" s="12">
        <f t="shared" si="273"/>
        <v>0</v>
      </c>
      <c r="Y311" s="11"/>
      <c r="Z311" s="14"/>
      <c r="AA311" s="12">
        <f t="shared" si="274"/>
        <v>0</v>
      </c>
      <c r="AB311" s="12"/>
      <c r="AC311" s="12"/>
      <c r="AD311" s="12">
        <f t="shared" si="275"/>
        <v>0</v>
      </c>
      <c r="AE311" s="11"/>
      <c r="AF311" s="14"/>
      <c r="AG311" s="12">
        <f t="shared" si="276"/>
        <v>0</v>
      </c>
      <c r="AH311" s="12"/>
      <c r="AI311" s="12"/>
      <c r="AJ311" s="12">
        <f t="shared" si="277"/>
        <v>0</v>
      </c>
      <c r="AK311" s="11"/>
      <c r="AL311" s="14"/>
      <c r="AM311" s="12">
        <f t="shared" si="278"/>
        <v>0</v>
      </c>
      <c r="AN311" s="12"/>
      <c r="AO311" s="12"/>
      <c r="AP311" s="12">
        <f t="shared" si="279"/>
        <v>0</v>
      </c>
      <c r="AQ311" s="11"/>
      <c r="AR311" s="14"/>
      <c r="AS311" s="12">
        <f t="shared" si="280"/>
        <v>0</v>
      </c>
      <c r="AT311" s="12"/>
      <c r="AU311" s="12"/>
      <c r="AV311" s="12">
        <f t="shared" si="281"/>
        <v>0</v>
      </c>
      <c r="AW311" s="11"/>
      <c r="AX311" s="14"/>
      <c r="AY311" s="12">
        <f t="shared" si="282"/>
        <v>0</v>
      </c>
      <c r="AZ311" s="12"/>
      <c r="BA311" s="12"/>
      <c r="BB311" s="12">
        <f t="shared" si="283"/>
        <v>0</v>
      </c>
      <c r="BC311" s="11"/>
      <c r="BD311" s="14"/>
      <c r="BE311" s="12">
        <f t="shared" si="284"/>
        <v>0</v>
      </c>
      <c r="BF311" s="12"/>
      <c r="BG311" s="12"/>
      <c r="BH311" s="12">
        <f t="shared" si="285"/>
        <v>0</v>
      </c>
      <c r="BI311" s="11"/>
      <c r="BJ311" s="14"/>
      <c r="BK311" s="12">
        <f t="shared" si="286"/>
        <v>0</v>
      </c>
      <c r="BL311" s="12"/>
      <c r="BM311" s="12"/>
      <c r="BN311" s="12">
        <f t="shared" si="287"/>
        <v>0</v>
      </c>
      <c r="BO311" s="11"/>
      <c r="BP311" s="14"/>
      <c r="BQ311" s="12">
        <f t="shared" si="288"/>
        <v>0</v>
      </c>
      <c r="BR311" s="12"/>
      <c r="BS311" s="12"/>
      <c r="BT311" s="12">
        <f t="shared" si="289"/>
        <v>0</v>
      </c>
      <c r="BU311" s="11"/>
      <c r="BV311" s="14"/>
      <c r="BW311" s="12">
        <f t="shared" si="290"/>
        <v>0</v>
      </c>
      <c r="BX311" s="12"/>
      <c r="BY311" s="12"/>
      <c r="BZ311" s="12">
        <f t="shared" si="291"/>
        <v>0</v>
      </c>
      <c r="CA311" s="11"/>
      <c r="CB311" s="14"/>
      <c r="CC311" s="12">
        <f t="shared" si="292"/>
        <v>0</v>
      </c>
      <c r="CD311" s="12"/>
      <c r="CE311" s="12"/>
      <c r="CF311" s="12">
        <f t="shared" si="293"/>
        <v>0</v>
      </c>
      <c r="CG311" s="11"/>
      <c r="CH311" s="14"/>
      <c r="CI311" s="12">
        <f t="shared" si="294"/>
        <v>0</v>
      </c>
      <c r="CJ311" s="12"/>
      <c r="CK311" s="12"/>
      <c r="CL311" s="12">
        <f t="shared" si="295"/>
        <v>0</v>
      </c>
      <c r="CM311" s="11"/>
      <c r="CN311" s="14"/>
      <c r="CO311" s="12">
        <f t="shared" si="296"/>
        <v>0</v>
      </c>
      <c r="CP311" s="12"/>
      <c r="CQ311" s="12"/>
      <c r="CR311" s="12">
        <f t="shared" si="297"/>
        <v>0</v>
      </c>
      <c r="CS311" s="11"/>
      <c r="CT311" s="14"/>
      <c r="CU311" s="12">
        <f t="shared" si="298"/>
        <v>0</v>
      </c>
      <c r="CV311" s="12"/>
      <c r="CW311" s="12"/>
      <c r="CX311" s="12">
        <f t="shared" si="299"/>
        <v>0</v>
      </c>
      <c r="CY311" s="11"/>
      <c r="CZ311" s="14"/>
      <c r="DA311" s="12">
        <f t="shared" si="300"/>
        <v>0</v>
      </c>
      <c r="DB311" s="12"/>
      <c r="DC311" s="12"/>
      <c r="DD311" s="12">
        <f t="shared" si="301"/>
        <v>0</v>
      </c>
      <c r="DE311" s="11"/>
      <c r="DF311" s="14"/>
      <c r="DG311" s="12">
        <f t="shared" si="302"/>
        <v>0</v>
      </c>
      <c r="DH311" s="12"/>
      <c r="DI311" s="12"/>
      <c r="DJ311" s="12">
        <f t="shared" si="303"/>
        <v>0</v>
      </c>
      <c r="DK311" s="11"/>
      <c r="DL311" s="14"/>
      <c r="DM311" s="12">
        <f t="shared" si="304"/>
        <v>0</v>
      </c>
      <c r="DN311" s="12"/>
      <c r="DO311" s="12"/>
      <c r="DP311" s="12">
        <f t="shared" si="305"/>
        <v>0</v>
      </c>
      <c r="DQ311" s="11"/>
      <c r="DR311" s="14"/>
      <c r="DS311" s="12">
        <f t="shared" si="306"/>
        <v>0</v>
      </c>
      <c r="DT311" s="12"/>
      <c r="DU311" s="12"/>
      <c r="DV311" s="12">
        <f t="shared" si="307"/>
        <v>0</v>
      </c>
      <c r="DW311" s="11"/>
      <c r="DX311" s="14"/>
      <c r="DY311" s="12">
        <f t="shared" si="308"/>
        <v>0</v>
      </c>
      <c r="DZ311" s="12"/>
      <c r="EA311" s="12"/>
      <c r="EB311" s="12">
        <f t="shared" si="309"/>
        <v>0</v>
      </c>
      <c r="EC311" s="11"/>
      <c r="ED311" s="14"/>
      <c r="EE311" s="12">
        <f t="shared" si="310"/>
        <v>0</v>
      </c>
      <c r="EF311" s="12"/>
      <c r="EG311" s="12"/>
      <c r="EH311" s="12">
        <f t="shared" si="311"/>
        <v>0</v>
      </c>
      <c r="EI311" s="11"/>
      <c r="EJ311" s="14"/>
      <c r="EK311" s="12">
        <f t="shared" si="312"/>
        <v>0</v>
      </c>
      <c r="EL311" s="12"/>
      <c r="EM311" s="12"/>
      <c r="EN311" s="12">
        <f t="shared" si="313"/>
        <v>0</v>
      </c>
      <c r="EO311" s="11"/>
      <c r="EP311" s="14"/>
      <c r="EQ311" s="12">
        <f t="shared" si="314"/>
        <v>0</v>
      </c>
      <c r="ER311" s="12"/>
      <c r="ES311" s="12"/>
      <c r="ET311" s="12">
        <f t="shared" si="315"/>
        <v>0</v>
      </c>
      <c r="EU311" s="11"/>
      <c r="EV311" s="14"/>
      <c r="EW311" s="12">
        <f t="shared" si="316"/>
        <v>0</v>
      </c>
      <c r="EX311" s="12"/>
      <c r="EY311" s="12"/>
      <c r="EZ311" s="12">
        <f t="shared" si="317"/>
        <v>0</v>
      </c>
      <c r="FA311" s="11"/>
      <c r="FB311" s="14"/>
      <c r="FC311" s="12">
        <f t="shared" si="318"/>
        <v>0</v>
      </c>
      <c r="FD311" s="12"/>
      <c r="FE311" s="12"/>
      <c r="FF311" s="12">
        <f t="shared" si="319"/>
        <v>0</v>
      </c>
      <c r="FG311" s="11"/>
      <c r="FH311" s="14"/>
      <c r="FI311" s="12">
        <f t="shared" si="320"/>
        <v>0</v>
      </c>
      <c r="FJ311" s="12"/>
      <c r="FK311" s="12"/>
      <c r="FL311" s="12">
        <f t="shared" si="321"/>
        <v>0</v>
      </c>
      <c r="FM311" s="11"/>
      <c r="FN311" s="14"/>
      <c r="FO311" s="12">
        <f t="shared" si="322"/>
        <v>0</v>
      </c>
      <c r="FP311" s="12"/>
      <c r="FQ311" s="12"/>
      <c r="FR311" s="12">
        <f t="shared" si="323"/>
        <v>0</v>
      </c>
      <c r="FS311" s="11"/>
      <c r="FT311" s="14"/>
      <c r="FU311" s="12">
        <f t="shared" si="324"/>
        <v>0</v>
      </c>
      <c r="FV311" s="12"/>
      <c r="FW311" s="12"/>
      <c r="FX311" s="12">
        <f t="shared" si="325"/>
        <v>0</v>
      </c>
      <c r="FY311" s="11"/>
      <c r="FZ311" s="14"/>
      <c r="GA311" s="12">
        <f t="shared" si="326"/>
        <v>0</v>
      </c>
      <c r="GB311" s="12"/>
      <c r="GC311" s="12"/>
      <c r="GD311" s="12">
        <f t="shared" si="327"/>
        <v>0</v>
      </c>
      <c r="GE311" s="11">
        <f>[2]Sheet1!$D$3</f>
        <v>0</v>
      </c>
      <c r="GF311" s="12">
        <f t="shared" si="328"/>
        <v>0</v>
      </c>
      <c r="GG311" s="12">
        <f t="shared" si="329"/>
        <v>0</v>
      </c>
      <c r="GH311" s="12">
        <f t="shared" si="330"/>
        <v>0</v>
      </c>
      <c r="GI311" s="12">
        <f t="shared" si="265"/>
        <v>0</v>
      </c>
      <c r="GJ311" s="13">
        <f t="shared" si="266"/>
        <v>0</v>
      </c>
    </row>
    <row r="312" spans="1:192" x14ac:dyDescent="0.25">
      <c r="A312" s="65"/>
      <c r="B312" s="9">
        <f>'[1]البيان الاساسى'!B310</f>
        <v>308</v>
      </c>
      <c r="C312" s="10">
        <f>VLOOKUP($B312,'[1]البيان الاساسى'!$B$3:$K$561,2,0)</f>
        <v>0</v>
      </c>
      <c r="D312" s="10">
        <f>VLOOKUP($B312,'[1]البيان الاساسى'!$B$3:$K$561,3,0)</f>
        <v>0</v>
      </c>
      <c r="E312" s="11"/>
      <c r="F312" s="14"/>
      <c r="G312" s="12">
        <f t="shared" si="267"/>
        <v>0</v>
      </c>
      <c r="H312" s="12"/>
      <c r="I312" s="12"/>
      <c r="J312" s="12">
        <f t="shared" si="268"/>
        <v>0</v>
      </c>
      <c r="K312" s="14"/>
      <c r="L312" s="13">
        <f t="shared" si="269"/>
        <v>0</v>
      </c>
      <c r="M312" s="11"/>
      <c r="N312" s="14"/>
      <c r="O312" s="12">
        <f t="shared" si="270"/>
        <v>0</v>
      </c>
      <c r="P312" s="12"/>
      <c r="Q312" s="12"/>
      <c r="R312" s="12">
        <f t="shared" si="271"/>
        <v>0</v>
      </c>
      <c r="S312" s="11"/>
      <c r="T312" s="14"/>
      <c r="U312" s="12">
        <f t="shared" si="272"/>
        <v>0</v>
      </c>
      <c r="V312" s="12"/>
      <c r="W312" s="12"/>
      <c r="X312" s="12">
        <f t="shared" si="273"/>
        <v>0</v>
      </c>
      <c r="Y312" s="11"/>
      <c r="Z312" s="14"/>
      <c r="AA312" s="12">
        <f t="shared" si="274"/>
        <v>0</v>
      </c>
      <c r="AB312" s="12"/>
      <c r="AC312" s="12"/>
      <c r="AD312" s="12">
        <f t="shared" si="275"/>
        <v>0</v>
      </c>
      <c r="AE312" s="11"/>
      <c r="AF312" s="14"/>
      <c r="AG312" s="12">
        <f t="shared" si="276"/>
        <v>0</v>
      </c>
      <c r="AH312" s="12"/>
      <c r="AI312" s="12"/>
      <c r="AJ312" s="12">
        <f t="shared" si="277"/>
        <v>0</v>
      </c>
      <c r="AK312" s="11"/>
      <c r="AL312" s="14"/>
      <c r="AM312" s="12">
        <f t="shared" si="278"/>
        <v>0</v>
      </c>
      <c r="AN312" s="12"/>
      <c r="AO312" s="12"/>
      <c r="AP312" s="12">
        <f t="shared" si="279"/>
        <v>0</v>
      </c>
      <c r="AQ312" s="11"/>
      <c r="AR312" s="14"/>
      <c r="AS312" s="12">
        <f t="shared" si="280"/>
        <v>0</v>
      </c>
      <c r="AT312" s="12"/>
      <c r="AU312" s="12"/>
      <c r="AV312" s="12">
        <f t="shared" si="281"/>
        <v>0</v>
      </c>
      <c r="AW312" s="11"/>
      <c r="AX312" s="14"/>
      <c r="AY312" s="12">
        <f t="shared" si="282"/>
        <v>0</v>
      </c>
      <c r="AZ312" s="12"/>
      <c r="BA312" s="12"/>
      <c r="BB312" s="12">
        <f t="shared" si="283"/>
        <v>0</v>
      </c>
      <c r="BC312" s="11"/>
      <c r="BD312" s="14"/>
      <c r="BE312" s="12">
        <f t="shared" si="284"/>
        <v>0</v>
      </c>
      <c r="BF312" s="12"/>
      <c r="BG312" s="12"/>
      <c r="BH312" s="12">
        <f t="shared" si="285"/>
        <v>0</v>
      </c>
      <c r="BI312" s="11"/>
      <c r="BJ312" s="14"/>
      <c r="BK312" s="12">
        <f t="shared" si="286"/>
        <v>0</v>
      </c>
      <c r="BL312" s="12"/>
      <c r="BM312" s="12"/>
      <c r="BN312" s="12">
        <f t="shared" si="287"/>
        <v>0</v>
      </c>
      <c r="BO312" s="11"/>
      <c r="BP312" s="14"/>
      <c r="BQ312" s="12">
        <f t="shared" si="288"/>
        <v>0</v>
      </c>
      <c r="BR312" s="12"/>
      <c r="BS312" s="12"/>
      <c r="BT312" s="12">
        <f t="shared" si="289"/>
        <v>0</v>
      </c>
      <c r="BU312" s="11"/>
      <c r="BV312" s="14"/>
      <c r="BW312" s="12">
        <f t="shared" si="290"/>
        <v>0</v>
      </c>
      <c r="BX312" s="12"/>
      <c r="BY312" s="12"/>
      <c r="BZ312" s="12">
        <f t="shared" si="291"/>
        <v>0</v>
      </c>
      <c r="CA312" s="11"/>
      <c r="CB312" s="14"/>
      <c r="CC312" s="12">
        <f t="shared" si="292"/>
        <v>0</v>
      </c>
      <c r="CD312" s="12"/>
      <c r="CE312" s="12"/>
      <c r="CF312" s="12">
        <f t="shared" si="293"/>
        <v>0</v>
      </c>
      <c r="CG312" s="11"/>
      <c r="CH312" s="14"/>
      <c r="CI312" s="12">
        <f t="shared" si="294"/>
        <v>0</v>
      </c>
      <c r="CJ312" s="12"/>
      <c r="CK312" s="12"/>
      <c r="CL312" s="12">
        <f t="shared" si="295"/>
        <v>0</v>
      </c>
      <c r="CM312" s="11"/>
      <c r="CN312" s="14"/>
      <c r="CO312" s="12">
        <f t="shared" si="296"/>
        <v>0</v>
      </c>
      <c r="CP312" s="12"/>
      <c r="CQ312" s="12"/>
      <c r="CR312" s="12">
        <f t="shared" si="297"/>
        <v>0</v>
      </c>
      <c r="CS312" s="11"/>
      <c r="CT312" s="14"/>
      <c r="CU312" s="12">
        <f t="shared" si="298"/>
        <v>0</v>
      </c>
      <c r="CV312" s="12"/>
      <c r="CW312" s="12"/>
      <c r="CX312" s="12">
        <f t="shared" si="299"/>
        <v>0</v>
      </c>
      <c r="CY312" s="11"/>
      <c r="CZ312" s="14"/>
      <c r="DA312" s="12">
        <f t="shared" si="300"/>
        <v>0</v>
      </c>
      <c r="DB312" s="12"/>
      <c r="DC312" s="12"/>
      <c r="DD312" s="12">
        <f t="shared" si="301"/>
        <v>0</v>
      </c>
      <c r="DE312" s="11"/>
      <c r="DF312" s="14"/>
      <c r="DG312" s="12">
        <f t="shared" si="302"/>
        <v>0</v>
      </c>
      <c r="DH312" s="12"/>
      <c r="DI312" s="12"/>
      <c r="DJ312" s="12">
        <f t="shared" si="303"/>
        <v>0</v>
      </c>
      <c r="DK312" s="11"/>
      <c r="DL312" s="14"/>
      <c r="DM312" s="12">
        <f t="shared" si="304"/>
        <v>0</v>
      </c>
      <c r="DN312" s="12"/>
      <c r="DO312" s="12"/>
      <c r="DP312" s="12">
        <f t="shared" si="305"/>
        <v>0</v>
      </c>
      <c r="DQ312" s="11"/>
      <c r="DR312" s="14"/>
      <c r="DS312" s="12">
        <f t="shared" si="306"/>
        <v>0</v>
      </c>
      <c r="DT312" s="12"/>
      <c r="DU312" s="12"/>
      <c r="DV312" s="12">
        <f t="shared" si="307"/>
        <v>0</v>
      </c>
      <c r="DW312" s="11"/>
      <c r="DX312" s="14"/>
      <c r="DY312" s="12">
        <f t="shared" si="308"/>
        <v>0</v>
      </c>
      <c r="DZ312" s="12"/>
      <c r="EA312" s="12"/>
      <c r="EB312" s="12">
        <f t="shared" si="309"/>
        <v>0</v>
      </c>
      <c r="EC312" s="11"/>
      <c r="ED312" s="14"/>
      <c r="EE312" s="12">
        <f t="shared" si="310"/>
        <v>0</v>
      </c>
      <c r="EF312" s="12"/>
      <c r="EG312" s="12"/>
      <c r="EH312" s="12">
        <f t="shared" si="311"/>
        <v>0</v>
      </c>
      <c r="EI312" s="11"/>
      <c r="EJ312" s="14"/>
      <c r="EK312" s="12">
        <f t="shared" si="312"/>
        <v>0</v>
      </c>
      <c r="EL312" s="12"/>
      <c r="EM312" s="12"/>
      <c r="EN312" s="12">
        <f t="shared" si="313"/>
        <v>0</v>
      </c>
      <c r="EO312" s="11"/>
      <c r="EP312" s="14"/>
      <c r="EQ312" s="12">
        <f t="shared" si="314"/>
        <v>0</v>
      </c>
      <c r="ER312" s="12"/>
      <c r="ES312" s="12"/>
      <c r="ET312" s="12">
        <f t="shared" si="315"/>
        <v>0</v>
      </c>
      <c r="EU312" s="11"/>
      <c r="EV312" s="14"/>
      <c r="EW312" s="12">
        <f t="shared" si="316"/>
        <v>0</v>
      </c>
      <c r="EX312" s="12"/>
      <c r="EY312" s="12"/>
      <c r="EZ312" s="12">
        <f t="shared" si="317"/>
        <v>0</v>
      </c>
      <c r="FA312" s="11"/>
      <c r="FB312" s="14"/>
      <c r="FC312" s="12">
        <f t="shared" si="318"/>
        <v>0</v>
      </c>
      <c r="FD312" s="12"/>
      <c r="FE312" s="12"/>
      <c r="FF312" s="12">
        <f t="shared" si="319"/>
        <v>0</v>
      </c>
      <c r="FG312" s="11"/>
      <c r="FH312" s="14"/>
      <c r="FI312" s="12">
        <f t="shared" si="320"/>
        <v>0</v>
      </c>
      <c r="FJ312" s="12"/>
      <c r="FK312" s="12"/>
      <c r="FL312" s="12">
        <f t="shared" si="321"/>
        <v>0</v>
      </c>
      <c r="FM312" s="11"/>
      <c r="FN312" s="14"/>
      <c r="FO312" s="12">
        <f t="shared" si="322"/>
        <v>0</v>
      </c>
      <c r="FP312" s="12"/>
      <c r="FQ312" s="12"/>
      <c r="FR312" s="12">
        <f t="shared" si="323"/>
        <v>0</v>
      </c>
      <c r="FS312" s="11"/>
      <c r="FT312" s="14"/>
      <c r="FU312" s="12">
        <f t="shared" si="324"/>
        <v>0</v>
      </c>
      <c r="FV312" s="12"/>
      <c r="FW312" s="12"/>
      <c r="FX312" s="12">
        <f t="shared" si="325"/>
        <v>0</v>
      </c>
      <c r="FY312" s="11"/>
      <c r="FZ312" s="14"/>
      <c r="GA312" s="12">
        <f t="shared" si="326"/>
        <v>0</v>
      </c>
      <c r="GB312" s="12"/>
      <c r="GC312" s="12"/>
      <c r="GD312" s="12">
        <f t="shared" si="327"/>
        <v>0</v>
      </c>
      <c r="GE312" s="11">
        <f>[2]Sheet1!$D$3</f>
        <v>0</v>
      </c>
      <c r="GF312" s="12">
        <f t="shared" si="328"/>
        <v>0</v>
      </c>
      <c r="GG312" s="12">
        <f t="shared" si="329"/>
        <v>0</v>
      </c>
      <c r="GH312" s="12">
        <f t="shared" si="330"/>
        <v>0</v>
      </c>
      <c r="GI312" s="12">
        <f t="shared" si="265"/>
        <v>0</v>
      </c>
      <c r="GJ312" s="13">
        <f t="shared" si="266"/>
        <v>0</v>
      </c>
    </row>
    <row r="313" spans="1:192" x14ac:dyDescent="0.25">
      <c r="A313" s="65"/>
      <c r="B313" s="9">
        <f>'[1]البيان الاساسى'!B311</f>
        <v>309</v>
      </c>
      <c r="C313" s="10">
        <f>VLOOKUP($B313,'[1]البيان الاساسى'!$B$3:$K$561,2,0)</f>
        <v>0</v>
      </c>
      <c r="D313" s="10">
        <f>VLOOKUP($B313,'[1]البيان الاساسى'!$B$3:$K$561,3,0)</f>
        <v>0</v>
      </c>
      <c r="E313" s="11"/>
      <c r="F313" s="14"/>
      <c r="G313" s="12">
        <f t="shared" si="267"/>
        <v>0</v>
      </c>
      <c r="H313" s="12"/>
      <c r="I313" s="12"/>
      <c r="J313" s="12">
        <f t="shared" si="268"/>
        <v>0</v>
      </c>
      <c r="K313" s="14"/>
      <c r="L313" s="13">
        <f t="shared" si="269"/>
        <v>0</v>
      </c>
      <c r="M313" s="11"/>
      <c r="N313" s="14"/>
      <c r="O313" s="12">
        <f t="shared" si="270"/>
        <v>0</v>
      </c>
      <c r="P313" s="12"/>
      <c r="Q313" s="12"/>
      <c r="R313" s="12">
        <f t="shared" si="271"/>
        <v>0</v>
      </c>
      <c r="S313" s="11"/>
      <c r="T313" s="14"/>
      <c r="U313" s="12">
        <f t="shared" si="272"/>
        <v>0</v>
      </c>
      <c r="V313" s="12"/>
      <c r="W313" s="12"/>
      <c r="X313" s="12">
        <f t="shared" si="273"/>
        <v>0</v>
      </c>
      <c r="Y313" s="11"/>
      <c r="Z313" s="14"/>
      <c r="AA313" s="12">
        <f t="shared" si="274"/>
        <v>0</v>
      </c>
      <c r="AB313" s="12"/>
      <c r="AC313" s="12"/>
      <c r="AD313" s="12">
        <f t="shared" si="275"/>
        <v>0</v>
      </c>
      <c r="AE313" s="11"/>
      <c r="AF313" s="14"/>
      <c r="AG313" s="12">
        <f t="shared" si="276"/>
        <v>0</v>
      </c>
      <c r="AH313" s="12"/>
      <c r="AI313" s="12"/>
      <c r="AJ313" s="12">
        <f t="shared" si="277"/>
        <v>0</v>
      </c>
      <c r="AK313" s="11"/>
      <c r="AL313" s="14"/>
      <c r="AM313" s="12">
        <f t="shared" si="278"/>
        <v>0</v>
      </c>
      <c r="AN313" s="12"/>
      <c r="AO313" s="12"/>
      <c r="AP313" s="12">
        <f t="shared" si="279"/>
        <v>0</v>
      </c>
      <c r="AQ313" s="11"/>
      <c r="AR313" s="14"/>
      <c r="AS313" s="12">
        <f t="shared" si="280"/>
        <v>0</v>
      </c>
      <c r="AT313" s="12"/>
      <c r="AU313" s="12"/>
      <c r="AV313" s="12">
        <f t="shared" si="281"/>
        <v>0</v>
      </c>
      <c r="AW313" s="11"/>
      <c r="AX313" s="14"/>
      <c r="AY313" s="12">
        <f t="shared" si="282"/>
        <v>0</v>
      </c>
      <c r="AZ313" s="12"/>
      <c r="BA313" s="12"/>
      <c r="BB313" s="12">
        <f t="shared" si="283"/>
        <v>0</v>
      </c>
      <c r="BC313" s="11"/>
      <c r="BD313" s="14"/>
      <c r="BE313" s="12">
        <f t="shared" si="284"/>
        <v>0</v>
      </c>
      <c r="BF313" s="12"/>
      <c r="BG313" s="12"/>
      <c r="BH313" s="12">
        <f t="shared" si="285"/>
        <v>0</v>
      </c>
      <c r="BI313" s="11"/>
      <c r="BJ313" s="14"/>
      <c r="BK313" s="12">
        <f t="shared" si="286"/>
        <v>0</v>
      </c>
      <c r="BL313" s="12"/>
      <c r="BM313" s="12"/>
      <c r="BN313" s="12">
        <f t="shared" si="287"/>
        <v>0</v>
      </c>
      <c r="BO313" s="11"/>
      <c r="BP313" s="14"/>
      <c r="BQ313" s="12">
        <f t="shared" si="288"/>
        <v>0</v>
      </c>
      <c r="BR313" s="12"/>
      <c r="BS313" s="12"/>
      <c r="BT313" s="12">
        <f t="shared" si="289"/>
        <v>0</v>
      </c>
      <c r="BU313" s="11"/>
      <c r="BV313" s="14"/>
      <c r="BW313" s="12">
        <f t="shared" si="290"/>
        <v>0</v>
      </c>
      <c r="BX313" s="12"/>
      <c r="BY313" s="12"/>
      <c r="BZ313" s="12">
        <f t="shared" si="291"/>
        <v>0</v>
      </c>
      <c r="CA313" s="11"/>
      <c r="CB313" s="14"/>
      <c r="CC313" s="12">
        <f t="shared" si="292"/>
        <v>0</v>
      </c>
      <c r="CD313" s="12"/>
      <c r="CE313" s="12"/>
      <c r="CF313" s="12">
        <f t="shared" si="293"/>
        <v>0</v>
      </c>
      <c r="CG313" s="11"/>
      <c r="CH313" s="14"/>
      <c r="CI313" s="12">
        <f t="shared" si="294"/>
        <v>0</v>
      </c>
      <c r="CJ313" s="12"/>
      <c r="CK313" s="12"/>
      <c r="CL313" s="12">
        <f t="shared" si="295"/>
        <v>0</v>
      </c>
      <c r="CM313" s="11"/>
      <c r="CN313" s="14"/>
      <c r="CO313" s="12">
        <f t="shared" si="296"/>
        <v>0</v>
      </c>
      <c r="CP313" s="12"/>
      <c r="CQ313" s="12"/>
      <c r="CR313" s="12">
        <f t="shared" si="297"/>
        <v>0</v>
      </c>
      <c r="CS313" s="11"/>
      <c r="CT313" s="14"/>
      <c r="CU313" s="12">
        <f t="shared" si="298"/>
        <v>0</v>
      </c>
      <c r="CV313" s="12"/>
      <c r="CW313" s="12"/>
      <c r="CX313" s="12">
        <f t="shared" si="299"/>
        <v>0</v>
      </c>
      <c r="CY313" s="11"/>
      <c r="CZ313" s="14"/>
      <c r="DA313" s="12">
        <f t="shared" si="300"/>
        <v>0</v>
      </c>
      <c r="DB313" s="12"/>
      <c r="DC313" s="12"/>
      <c r="DD313" s="12">
        <f t="shared" si="301"/>
        <v>0</v>
      </c>
      <c r="DE313" s="11"/>
      <c r="DF313" s="14"/>
      <c r="DG313" s="12">
        <f t="shared" si="302"/>
        <v>0</v>
      </c>
      <c r="DH313" s="12"/>
      <c r="DI313" s="12"/>
      <c r="DJ313" s="12">
        <f t="shared" si="303"/>
        <v>0</v>
      </c>
      <c r="DK313" s="11"/>
      <c r="DL313" s="14"/>
      <c r="DM313" s="12">
        <f t="shared" si="304"/>
        <v>0</v>
      </c>
      <c r="DN313" s="12"/>
      <c r="DO313" s="12"/>
      <c r="DP313" s="12">
        <f t="shared" si="305"/>
        <v>0</v>
      </c>
      <c r="DQ313" s="11"/>
      <c r="DR313" s="14"/>
      <c r="DS313" s="12">
        <f t="shared" si="306"/>
        <v>0</v>
      </c>
      <c r="DT313" s="12"/>
      <c r="DU313" s="12"/>
      <c r="DV313" s="12">
        <f t="shared" si="307"/>
        <v>0</v>
      </c>
      <c r="DW313" s="11"/>
      <c r="DX313" s="14"/>
      <c r="DY313" s="12">
        <f t="shared" si="308"/>
        <v>0</v>
      </c>
      <c r="DZ313" s="12"/>
      <c r="EA313" s="12"/>
      <c r="EB313" s="12">
        <f t="shared" si="309"/>
        <v>0</v>
      </c>
      <c r="EC313" s="11"/>
      <c r="ED313" s="14"/>
      <c r="EE313" s="12">
        <f t="shared" si="310"/>
        <v>0</v>
      </c>
      <c r="EF313" s="12"/>
      <c r="EG313" s="12"/>
      <c r="EH313" s="12">
        <f t="shared" si="311"/>
        <v>0</v>
      </c>
      <c r="EI313" s="11"/>
      <c r="EJ313" s="14"/>
      <c r="EK313" s="12">
        <f t="shared" si="312"/>
        <v>0</v>
      </c>
      <c r="EL313" s="12"/>
      <c r="EM313" s="12"/>
      <c r="EN313" s="12">
        <f t="shared" si="313"/>
        <v>0</v>
      </c>
      <c r="EO313" s="11"/>
      <c r="EP313" s="14"/>
      <c r="EQ313" s="12">
        <f t="shared" si="314"/>
        <v>0</v>
      </c>
      <c r="ER313" s="12"/>
      <c r="ES313" s="12"/>
      <c r="ET313" s="12">
        <f t="shared" si="315"/>
        <v>0</v>
      </c>
      <c r="EU313" s="11"/>
      <c r="EV313" s="14"/>
      <c r="EW313" s="12">
        <f t="shared" si="316"/>
        <v>0</v>
      </c>
      <c r="EX313" s="12"/>
      <c r="EY313" s="12"/>
      <c r="EZ313" s="12">
        <f t="shared" si="317"/>
        <v>0</v>
      </c>
      <c r="FA313" s="11"/>
      <c r="FB313" s="14"/>
      <c r="FC313" s="12">
        <f t="shared" si="318"/>
        <v>0</v>
      </c>
      <c r="FD313" s="12"/>
      <c r="FE313" s="12"/>
      <c r="FF313" s="12">
        <f t="shared" si="319"/>
        <v>0</v>
      </c>
      <c r="FG313" s="11"/>
      <c r="FH313" s="14"/>
      <c r="FI313" s="12">
        <f t="shared" si="320"/>
        <v>0</v>
      </c>
      <c r="FJ313" s="12"/>
      <c r="FK313" s="12"/>
      <c r="FL313" s="12">
        <f t="shared" si="321"/>
        <v>0</v>
      </c>
      <c r="FM313" s="11"/>
      <c r="FN313" s="14"/>
      <c r="FO313" s="12">
        <f t="shared" si="322"/>
        <v>0</v>
      </c>
      <c r="FP313" s="12"/>
      <c r="FQ313" s="12"/>
      <c r="FR313" s="12">
        <f t="shared" si="323"/>
        <v>0</v>
      </c>
      <c r="FS313" s="11"/>
      <c r="FT313" s="14"/>
      <c r="FU313" s="12">
        <f t="shared" si="324"/>
        <v>0</v>
      </c>
      <c r="FV313" s="12"/>
      <c r="FW313" s="12"/>
      <c r="FX313" s="12">
        <f t="shared" si="325"/>
        <v>0</v>
      </c>
      <c r="FY313" s="11"/>
      <c r="FZ313" s="14"/>
      <c r="GA313" s="12">
        <f t="shared" si="326"/>
        <v>0</v>
      </c>
      <c r="GB313" s="12"/>
      <c r="GC313" s="12"/>
      <c r="GD313" s="12">
        <f t="shared" si="327"/>
        <v>0</v>
      </c>
      <c r="GE313" s="11">
        <f>[2]Sheet1!$D$3</f>
        <v>0</v>
      </c>
      <c r="GF313" s="12">
        <f t="shared" si="328"/>
        <v>0</v>
      </c>
      <c r="GG313" s="12">
        <f t="shared" si="329"/>
        <v>0</v>
      </c>
      <c r="GH313" s="12">
        <f t="shared" si="330"/>
        <v>0</v>
      </c>
      <c r="GI313" s="12">
        <f t="shared" si="265"/>
        <v>0</v>
      </c>
      <c r="GJ313" s="13">
        <f t="shared" si="266"/>
        <v>0</v>
      </c>
    </row>
    <row r="314" spans="1:192" x14ac:dyDescent="0.25">
      <c r="A314" s="65"/>
      <c r="B314" s="9">
        <f>'[1]البيان الاساسى'!B312</f>
        <v>310</v>
      </c>
      <c r="C314" s="10">
        <f>VLOOKUP($B314,'[1]البيان الاساسى'!$B$3:$K$561,2,0)</f>
        <v>0</v>
      </c>
      <c r="D314" s="10">
        <f>VLOOKUP($B314,'[1]البيان الاساسى'!$B$3:$K$561,3,0)</f>
        <v>0</v>
      </c>
      <c r="E314" s="11"/>
      <c r="F314" s="14"/>
      <c r="G314" s="12">
        <f t="shared" si="267"/>
        <v>0</v>
      </c>
      <c r="H314" s="12"/>
      <c r="I314" s="12"/>
      <c r="J314" s="12">
        <f t="shared" si="268"/>
        <v>0</v>
      </c>
      <c r="K314" s="14"/>
      <c r="L314" s="13">
        <f t="shared" si="269"/>
        <v>0</v>
      </c>
      <c r="M314" s="11"/>
      <c r="N314" s="14"/>
      <c r="O314" s="12">
        <f t="shared" si="270"/>
        <v>0</v>
      </c>
      <c r="P314" s="12"/>
      <c r="Q314" s="12"/>
      <c r="R314" s="12">
        <f t="shared" si="271"/>
        <v>0</v>
      </c>
      <c r="S314" s="11"/>
      <c r="T314" s="14"/>
      <c r="U314" s="12">
        <f t="shared" si="272"/>
        <v>0</v>
      </c>
      <c r="V314" s="12"/>
      <c r="W314" s="12"/>
      <c r="X314" s="12">
        <f t="shared" si="273"/>
        <v>0</v>
      </c>
      <c r="Y314" s="11"/>
      <c r="Z314" s="14"/>
      <c r="AA314" s="12">
        <f t="shared" si="274"/>
        <v>0</v>
      </c>
      <c r="AB314" s="12"/>
      <c r="AC314" s="12"/>
      <c r="AD314" s="12">
        <f t="shared" si="275"/>
        <v>0</v>
      </c>
      <c r="AE314" s="11"/>
      <c r="AF314" s="14"/>
      <c r="AG314" s="12">
        <f t="shared" si="276"/>
        <v>0</v>
      </c>
      <c r="AH314" s="12"/>
      <c r="AI314" s="12"/>
      <c r="AJ314" s="12">
        <f t="shared" si="277"/>
        <v>0</v>
      </c>
      <c r="AK314" s="11"/>
      <c r="AL314" s="14"/>
      <c r="AM314" s="12">
        <f t="shared" si="278"/>
        <v>0</v>
      </c>
      <c r="AN314" s="12"/>
      <c r="AO314" s="12"/>
      <c r="AP314" s="12">
        <f t="shared" si="279"/>
        <v>0</v>
      </c>
      <c r="AQ314" s="11"/>
      <c r="AR314" s="14"/>
      <c r="AS314" s="12">
        <f t="shared" si="280"/>
        <v>0</v>
      </c>
      <c r="AT314" s="12"/>
      <c r="AU314" s="12"/>
      <c r="AV314" s="12">
        <f t="shared" si="281"/>
        <v>0</v>
      </c>
      <c r="AW314" s="11"/>
      <c r="AX314" s="14"/>
      <c r="AY314" s="12">
        <f t="shared" si="282"/>
        <v>0</v>
      </c>
      <c r="AZ314" s="12"/>
      <c r="BA314" s="12"/>
      <c r="BB314" s="12">
        <f t="shared" si="283"/>
        <v>0</v>
      </c>
      <c r="BC314" s="11"/>
      <c r="BD314" s="14"/>
      <c r="BE314" s="12">
        <f t="shared" si="284"/>
        <v>0</v>
      </c>
      <c r="BF314" s="12"/>
      <c r="BG314" s="12"/>
      <c r="BH314" s="12">
        <f t="shared" si="285"/>
        <v>0</v>
      </c>
      <c r="BI314" s="11"/>
      <c r="BJ314" s="14"/>
      <c r="BK314" s="12">
        <f t="shared" si="286"/>
        <v>0</v>
      </c>
      <c r="BL314" s="12"/>
      <c r="BM314" s="12"/>
      <c r="BN314" s="12">
        <f t="shared" si="287"/>
        <v>0</v>
      </c>
      <c r="BO314" s="11"/>
      <c r="BP314" s="14"/>
      <c r="BQ314" s="12">
        <f t="shared" si="288"/>
        <v>0</v>
      </c>
      <c r="BR314" s="12"/>
      <c r="BS314" s="12"/>
      <c r="BT314" s="12">
        <f t="shared" si="289"/>
        <v>0</v>
      </c>
      <c r="BU314" s="11"/>
      <c r="BV314" s="14"/>
      <c r="BW314" s="12">
        <f t="shared" si="290"/>
        <v>0</v>
      </c>
      <c r="BX314" s="12"/>
      <c r="BY314" s="12"/>
      <c r="BZ314" s="12">
        <f t="shared" si="291"/>
        <v>0</v>
      </c>
      <c r="CA314" s="11"/>
      <c r="CB314" s="14"/>
      <c r="CC314" s="12">
        <f t="shared" si="292"/>
        <v>0</v>
      </c>
      <c r="CD314" s="12"/>
      <c r="CE314" s="12"/>
      <c r="CF314" s="12">
        <f t="shared" si="293"/>
        <v>0</v>
      </c>
      <c r="CG314" s="11"/>
      <c r="CH314" s="14"/>
      <c r="CI314" s="12">
        <f t="shared" si="294"/>
        <v>0</v>
      </c>
      <c r="CJ314" s="12"/>
      <c r="CK314" s="12"/>
      <c r="CL314" s="12">
        <f t="shared" si="295"/>
        <v>0</v>
      </c>
      <c r="CM314" s="11"/>
      <c r="CN314" s="14"/>
      <c r="CO314" s="12">
        <f t="shared" si="296"/>
        <v>0</v>
      </c>
      <c r="CP314" s="12"/>
      <c r="CQ314" s="12"/>
      <c r="CR314" s="12">
        <f t="shared" si="297"/>
        <v>0</v>
      </c>
      <c r="CS314" s="11"/>
      <c r="CT314" s="14"/>
      <c r="CU314" s="12">
        <f t="shared" si="298"/>
        <v>0</v>
      </c>
      <c r="CV314" s="12"/>
      <c r="CW314" s="12"/>
      <c r="CX314" s="12">
        <f t="shared" si="299"/>
        <v>0</v>
      </c>
      <c r="CY314" s="11"/>
      <c r="CZ314" s="14"/>
      <c r="DA314" s="12">
        <f t="shared" si="300"/>
        <v>0</v>
      </c>
      <c r="DB314" s="12"/>
      <c r="DC314" s="12"/>
      <c r="DD314" s="12">
        <f t="shared" si="301"/>
        <v>0</v>
      </c>
      <c r="DE314" s="11"/>
      <c r="DF314" s="14"/>
      <c r="DG314" s="12">
        <f t="shared" si="302"/>
        <v>0</v>
      </c>
      <c r="DH314" s="12"/>
      <c r="DI314" s="12"/>
      <c r="DJ314" s="12">
        <f t="shared" si="303"/>
        <v>0</v>
      </c>
      <c r="DK314" s="11"/>
      <c r="DL314" s="14"/>
      <c r="DM314" s="12">
        <f t="shared" si="304"/>
        <v>0</v>
      </c>
      <c r="DN314" s="12"/>
      <c r="DO314" s="12"/>
      <c r="DP314" s="12">
        <f t="shared" si="305"/>
        <v>0</v>
      </c>
      <c r="DQ314" s="11"/>
      <c r="DR314" s="14"/>
      <c r="DS314" s="12">
        <f t="shared" si="306"/>
        <v>0</v>
      </c>
      <c r="DT314" s="12"/>
      <c r="DU314" s="12"/>
      <c r="DV314" s="12">
        <f t="shared" si="307"/>
        <v>0</v>
      </c>
      <c r="DW314" s="11"/>
      <c r="DX314" s="14"/>
      <c r="DY314" s="12">
        <f t="shared" si="308"/>
        <v>0</v>
      </c>
      <c r="DZ314" s="12"/>
      <c r="EA314" s="12"/>
      <c r="EB314" s="12">
        <f t="shared" si="309"/>
        <v>0</v>
      </c>
      <c r="EC314" s="11"/>
      <c r="ED314" s="14"/>
      <c r="EE314" s="12">
        <f t="shared" si="310"/>
        <v>0</v>
      </c>
      <c r="EF314" s="12"/>
      <c r="EG314" s="12"/>
      <c r="EH314" s="12">
        <f t="shared" si="311"/>
        <v>0</v>
      </c>
      <c r="EI314" s="11"/>
      <c r="EJ314" s="14"/>
      <c r="EK314" s="12">
        <f t="shared" si="312"/>
        <v>0</v>
      </c>
      <c r="EL314" s="12"/>
      <c r="EM314" s="12"/>
      <c r="EN314" s="12">
        <f t="shared" si="313"/>
        <v>0</v>
      </c>
      <c r="EO314" s="11"/>
      <c r="EP314" s="14"/>
      <c r="EQ314" s="12">
        <f t="shared" si="314"/>
        <v>0</v>
      </c>
      <c r="ER314" s="12"/>
      <c r="ES314" s="12"/>
      <c r="ET314" s="12">
        <f t="shared" si="315"/>
        <v>0</v>
      </c>
      <c r="EU314" s="11"/>
      <c r="EV314" s="14"/>
      <c r="EW314" s="12">
        <f t="shared" si="316"/>
        <v>0</v>
      </c>
      <c r="EX314" s="12"/>
      <c r="EY314" s="12"/>
      <c r="EZ314" s="12">
        <f t="shared" si="317"/>
        <v>0</v>
      </c>
      <c r="FA314" s="11"/>
      <c r="FB314" s="14"/>
      <c r="FC314" s="12">
        <f t="shared" si="318"/>
        <v>0</v>
      </c>
      <c r="FD314" s="12"/>
      <c r="FE314" s="12"/>
      <c r="FF314" s="12">
        <f t="shared" si="319"/>
        <v>0</v>
      </c>
      <c r="FG314" s="11"/>
      <c r="FH314" s="14"/>
      <c r="FI314" s="12">
        <f t="shared" si="320"/>
        <v>0</v>
      </c>
      <c r="FJ314" s="12"/>
      <c r="FK314" s="12"/>
      <c r="FL314" s="12">
        <f t="shared" si="321"/>
        <v>0</v>
      </c>
      <c r="FM314" s="11"/>
      <c r="FN314" s="14"/>
      <c r="FO314" s="12">
        <f t="shared" si="322"/>
        <v>0</v>
      </c>
      <c r="FP314" s="12"/>
      <c r="FQ314" s="12"/>
      <c r="FR314" s="12">
        <f t="shared" si="323"/>
        <v>0</v>
      </c>
      <c r="FS314" s="11"/>
      <c r="FT314" s="14"/>
      <c r="FU314" s="12">
        <f t="shared" si="324"/>
        <v>0</v>
      </c>
      <c r="FV314" s="12"/>
      <c r="FW314" s="12"/>
      <c r="FX314" s="12">
        <f t="shared" si="325"/>
        <v>0</v>
      </c>
      <c r="FY314" s="11"/>
      <c r="FZ314" s="14"/>
      <c r="GA314" s="12">
        <f t="shared" si="326"/>
        <v>0</v>
      </c>
      <c r="GB314" s="12"/>
      <c r="GC314" s="12"/>
      <c r="GD314" s="12">
        <f t="shared" si="327"/>
        <v>0</v>
      </c>
      <c r="GE314" s="11">
        <f>[2]Sheet1!$D$3</f>
        <v>0</v>
      </c>
      <c r="GF314" s="12">
        <f t="shared" si="328"/>
        <v>0</v>
      </c>
      <c r="GG314" s="12">
        <f t="shared" si="329"/>
        <v>0</v>
      </c>
      <c r="GH314" s="12">
        <f t="shared" si="330"/>
        <v>0</v>
      </c>
      <c r="GI314" s="12">
        <f t="shared" si="265"/>
        <v>0</v>
      </c>
      <c r="GJ314" s="13">
        <f t="shared" si="266"/>
        <v>0</v>
      </c>
    </row>
    <row r="315" spans="1:192" x14ac:dyDescent="0.25">
      <c r="A315" s="65"/>
      <c r="B315" s="9">
        <f>'[1]البيان الاساسى'!B313</f>
        <v>311</v>
      </c>
      <c r="C315" s="10">
        <f>VLOOKUP($B315,'[1]البيان الاساسى'!$B$3:$K$561,2,0)</f>
        <v>0</v>
      </c>
      <c r="D315" s="10">
        <f>VLOOKUP($B315,'[1]البيان الاساسى'!$B$3:$K$561,3,0)</f>
        <v>0</v>
      </c>
      <c r="E315" s="11"/>
      <c r="F315" s="14"/>
      <c r="G315" s="12">
        <f t="shared" si="267"/>
        <v>0</v>
      </c>
      <c r="H315" s="12"/>
      <c r="I315" s="12"/>
      <c r="J315" s="12">
        <f t="shared" si="268"/>
        <v>0</v>
      </c>
      <c r="K315" s="14"/>
      <c r="L315" s="13">
        <f t="shared" si="269"/>
        <v>0</v>
      </c>
      <c r="M315" s="11"/>
      <c r="N315" s="14"/>
      <c r="O315" s="12">
        <f t="shared" si="270"/>
        <v>0</v>
      </c>
      <c r="P315" s="12"/>
      <c r="Q315" s="12"/>
      <c r="R315" s="12">
        <f t="shared" si="271"/>
        <v>0</v>
      </c>
      <c r="S315" s="11"/>
      <c r="T315" s="14"/>
      <c r="U315" s="12">
        <f t="shared" si="272"/>
        <v>0</v>
      </c>
      <c r="V315" s="12"/>
      <c r="W315" s="12"/>
      <c r="X315" s="12">
        <f t="shared" si="273"/>
        <v>0</v>
      </c>
      <c r="Y315" s="11"/>
      <c r="Z315" s="14"/>
      <c r="AA315" s="12">
        <f t="shared" si="274"/>
        <v>0</v>
      </c>
      <c r="AB315" s="12"/>
      <c r="AC315" s="12"/>
      <c r="AD315" s="12">
        <f t="shared" si="275"/>
        <v>0</v>
      </c>
      <c r="AE315" s="11"/>
      <c r="AF315" s="14"/>
      <c r="AG315" s="12">
        <f t="shared" si="276"/>
        <v>0</v>
      </c>
      <c r="AH315" s="12"/>
      <c r="AI315" s="12"/>
      <c r="AJ315" s="12">
        <f t="shared" si="277"/>
        <v>0</v>
      </c>
      <c r="AK315" s="11"/>
      <c r="AL315" s="14"/>
      <c r="AM315" s="12">
        <f t="shared" si="278"/>
        <v>0</v>
      </c>
      <c r="AN315" s="12"/>
      <c r="AO315" s="12"/>
      <c r="AP315" s="12">
        <f t="shared" si="279"/>
        <v>0</v>
      </c>
      <c r="AQ315" s="11"/>
      <c r="AR315" s="14"/>
      <c r="AS315" s="12">
        <f t="shared" si="280"/>
        <v>0</v>
      </c>
      <c r="AT315" s="12"/>
      <c r="AU315" s="12"/>
      <c r="AV315" s="12">
        <f t="shared" si="281"/>
        <v>0</v>
      </c>
      <c r="AW315" s="11"/>
      <c r="AX315" s="14"/>
      <c r="AY315" s="12">
        <f t="shared" si="282"/>
        <v>0</v>
      </c>
      <c r="AZ315" s="12"/>
      <c r="BA315" s="12"/>
      <c r="BB315" s="12">
        <f t="shared" si="283"/>
        <v>0</v>
      </c>
      <c r="BC315" s="11"/>
      <c r="BD315" s="14"/>
      <c r="BE315" s="12">
        <f t="shared" si="284"/>
        <v>0</v>
      </c>
      <c r="BF315" s="12"/>
      <c r="BG315" s="12"/>
      <c r="BH315" s="12">
        <f t="shared" si="285"/>
        <v>0</v>
      </c>
      <c r="BI315" s="11"/>
      <c r="BJ315" s="14"/>
      <c r="BK315" s="12">
        <f t="shared" si="286"/>
        <v>0</v>
      </c>
      <c r="BL315" s="12"/>
      <c r="BM315" s="12"/>
      <c r="BN315" s="12">
        <f t="shared" si="287"/>
        <v>0</v>
      </c>
      <c r="BO315" s="11"/>
      <c r="BP315" s="14"/>
      <c r="BQ315" s="12">
        <f t="shared" si="288"/>
        <v>0</v>
      </c>
      <c r="BR315" s="12"/>
      <c r="BS315" s="12"/>
      <c r="BT315" s="12">
        <f t="shared" si="289"/>
        <v>0</v>
      </c>
      <c r="BU315" s="11"/>
      <c r="BV315" s="14"/>
      <c r="BW315" s="12">
        <f t="shared" si="290"/>
        <v>0</v>
      </c>
      <c r="BX315" s="12"/>
      <c r="BY315" s="12"/>
      <c r="BZ315" s="12">
        <f t="shared" si="291"/>
        <v>0</v>
      </c>
      <c r="CA315" s="11"/>
      <c r="CB315" s="14"/>
      <c r="CC315" s="12">
        <f t="shared" si="292"/>
        <v>0</v>
      </c>
      <c r="CD315" s="12"/>
      <c r="CE315" s="12"/>
      <c r="CF315" s="12">
        <f t="shared" si="293"/>
        <v>0</v>
      </c>
      <c r="CG315" s="11"/>
      <c r="CH315" s="14"/>
      <c r="CI315" s="12">
        <f t="shared" si="294"/>
        <v>0</v>
      </c>
      <c r="CJ315" s="12"/>
      <c r="CK315" s="12"/>
      <c r="CL315" s="12">
        <f t="shared" si="295"/>
        <v>0</v>
      </c>
      <c r="CM315" s="11"/>
      <c r="CN315" s="14"/>
      <c r="CO315" s="12">
        <f t="shared" si="296"/>
        <v>0</v>
      </c>
      <c r="CP315" s="12"/>
      <c r="CQ315" s="12"/>
      <c r="CR315" s="12">
        <f t="shared" si="297"/>
        <v>0</v>
      </c>
      <c r="CS315" s="11"/>
      <c r="CT315" s="14"/>
      <c r="CU315" s="12">
        <f t="shared" si="298"/>
        <v>0</v>
      </c>
      <c r="CV315" s="12"/>
      <c r="CW315" s="12"/>
      <c r="CX315" s="12">
        <f t="shared" si="299"/>
        <v>0</v>
      </c>
      <c r="CY315" s="11"/>
      <c r="CZ315" s="14"/>
      <c r="DA315" s="12">
        <f t="shared" si="300"/>
        <v>0</v>
      </c>
      <c r="DB315" s="12"/>
      <c r="DC315" s="12"/>
      <c r="DD315" s="12">
        <f t="shared" si="301"/>
        <v>0</v>
      </c>
      <c r="DE315" s="11"/>
      <c r="DF315" s="14"/>
      <c r="DG315" s="12">
        <f t="shared" si="302"/>
        <v>0</v>
      </c>
      <c r="DH315" s="12"/>
      <c r="DI315" s="12"/>
      <c r="DJ315" s="12">
        <f t="shared" si="303"/>
        <v>0</v>
      </c>
      <c r="DK315" s="11"/>
      <c r="DL315" s="14"/>
      <c r="DM315" s="12">
        <f t="shared" si="304"/>
        <v>0</v>
      </c>
      <c r="DN315" s="12"/>
      <c r="DO315" s="12"/>
      <c r="DP315" s="12">
        <f t="shared" si="305"/>
        <v>0</v>
      </c>
      <c r="DQ315" s="11"/>
      <c r="DR315" s="14"/>
      <c r="DS315" s="12">
        <f t="shared" si="306"/>
        <v>0</v>
      </c>
      <c r="DT315" s="12"/>
      <c r="DU315" s="12"/>
      <c r="DV315" s="12">
        <f t="shared" si="307"/>
        <v>0</v>
      </c>
      <c r="DW315" s="11"/>
      <c r="DX315" s="14"/>
      <c r="DY315" s="12">
        <f t="shared" si="308"/>
        <v>0</v>
      </c>
      <c r="DZ315" s="12"/>
      <c r="EA315" s="12"/>
      <c r="EB315" s="12">
        <f t="shared" si="309"/>
        <v>0</v>
      </c>
      <c r="EC315" s="11"/>
      <c r="ED315" s="14"/>
      <c r="EE315" s="12">
        <f t="shared" si="310"/>
        <v>0</v>
      </c>
      <c r="EF315" s="12"/>
      <c r="EG315" s="12"/>
      <c r="EH315" s="12">
        <f t="shared" si="311"/>
        <v>0</v>
      </c>
      <c r="EI315" s="11"/>
      <c r="EJ315" s="14"/>
      <c r="EK315" s="12">
        <f t="shared" si="312"/>
        <v>0</v>
      </c>
      <c r="EL315" s="12"/>
      <c r="EM315" s="12"/>
      <c r="EN315" s="12">
        <f t="shared" si="313"/>
        <v>0</v>
      </c>
      <c r="EO315" s="11"/>
      <c r="EP315" s="14"/>
      <c r="EQ315" s="12">
        <f t="shared" si="314"/>
        <v>0</v>
      </c>
      <c r="ER315" s="12"/>
      <c r="ES315" s="12"/>
      <c r="ET315" s="12">
        <f t="shared" si="315"/>
        <v>0</v>
      </c>
      <c r="EU315" s="11"/>
      <c r="EV315" s="14"/>
      <c r="EW315" s="12">
        <f t="shared" si="316"/>
        <v>0</v>
      </c>
      <c r="EX315" s="12"/>
      <c r="EY315" s="12"/>
      <c r="EZ315" s="12">
        <f t="shared" si="317"/>
        <v>0</v>
      </c>
      <c r="FA315" s="11"/>
      <c r="FB315" s="14"/>
      <c r="FC315" s="12">
        <f t="shared" si="318"/>
        <v>0</v>
      </c>
      <c r="FD315" s="12"/>
      <c r="FE315" s="12"/>
      <c r="FF315" s="12">
        <f t="shared" si="319"/>
        <v>0</v>
      </c>
      <c r="FG315" s="11"/>
      <c r="FH315" s="14"/>
      <c r="FI315" s="12">
        <f t="shared" si="320"/>
        <v>0</v>
      </c>
      <c r="FJ315" s="12"/>
      <c r="FK315" s="12"/>
      <c r="FL315" s="12">
        <f t="shared" si="321"/>
        <v>0</v>
      </c>
      <c r="FM315" s="11"/>
      <c r="FN315" s="14"/>
      <c r="FO315" s="12">
        <f t="shared" si="322"/>
        <v>0</v>
      </c>
      <c r="FP315" s="12"/>
      <c r="FQ315" s="12"/>
      <c r="FR315" s="12">
        <f t="shared" si="323"/>
        <v>0</v>
      </c>
      <c r="FS315" s="11"/>
      <c r="FT315" s="14"/>
      <c r="FU315" s="12">
        <f t="shared" si="324"/>
        <v>0</v>
      </c>
      <c r="FV315" s="12"/>
      <c r="FW315" s="12"/>
      <c r="FX315" s="12">
        <f t="shared" si="325"/>
        <v>0</v>
      </c>
      <c r="FY315" s="11"/>
      <c r="FZ315" s="14"/>
      <c r="GA315" s="12">
        <f t="shared" si="326"/>
        <v>0</v>
      </c>
      <c r="GB315" s="12"/>
      <c r="GC315" s="12"/>
      <c r="GD315" s="12">
        <f t="shared" si="327"/>
        <v>0</v>
      </c>
      <c r="GE315" s="11">
        <f>[2]Sheet1!$D$3</f>
        <v>0</v>
      </c>
      <c r="GF315" s="12">
        <f t="shared" si="328"/>
        <v>0</v>
      </c>
      <c r="GG315" s="12">
        <f t="shared" si="329"/>
        <v>0</v>
      </c>
      <c r="GH315" s="12">
        <f t="shared" si="330"/>
        <v>0</v>
      </c>
      <c r="GI315" s="12">
        <f t="shared" si="265"/>
        <v>0</v>
      </c>
      <c r="GJ315" s="13">
        <f t="shared" si="266"/>
        <v>0</v>
      </c>
    </row>
    <row r="316" spans="1:192" x14ac:dyDescent="0.25">
      <c r="A316" s="65"/>
      <c r="B316" s="9">
        <f>'[1]البيان الاساسى'!B314</f>
        <v>312</v>
      </c>
      <c r="C316" s="10">
        <f>VLOOKUP($B316,'[1]البيان الاساسى'!$B$3:$K$561,2,0)</f>
        <v>0</v>
      </c>
      <c r="D316" s="10">
        <f>VLOOKUP($B316,'[1]البيان الاساسى'!$B$3:$K$561,3,0)</f>
        <v>0</v>
      </c>
      <c r="E316" s="11"/>
      <c r="F316" s="14"/>
      <c r="G316" s="12">
        <f t="shared" si="267"/>
        <v>0</v>
      </c>
      <c r="H316" s="12"/>
      <c r="I316" s="12"/>
      <c r="J316" s="12">
        <f t="shared" si="268"/>
        <v>0</v>
      </c>
      <c r="K316" s="14"/>
      <c r="L316" s="13">
        <f t="shared" si="269"/>
        <v>0</v>
      </c>
      <c r="M316" s="11"/>
      <c r="N316" s="14"/>
      <c r="O316" s="12">
        <f t="shared" si="270"/>
        <v>0</v>
      </c>
      <c r="P316" s="12"/>
      <c r="Q316" s="12"/>
      <c r="R316" s="12">
        <f t="shared" si="271"/>
        <v>0</v>
      </c>
      <c r="S316" s="11"/>
      <c r="T316" s="14"/>
      <c r="U316" s="12">
        <f t="shared" si="272"/>
        <v>0</v>
      </c>
      <c r="V316" s="12"/>
      <c r="W316" s="12"/>
      <c r="X316" s="12">
        <f t="shared" si="273"/>
        <v>0</v>
      </c>
      <c r="Y316" s="11"/>
      <c r="Z316" s="14"/>
      <c r="AA316" s="12">
        <f t="shared" si="274"/>
        <v>0</v>
      </c>
      <c r="AB316" s="12"/>
      <c r="AC316" s="12"/>
      <c r="AD316" s="12">
        <f t="shared" si="275"/>
        <v>0</v>
      </c>
      <c r="AE316" s="11"/>
      <c r="AF316" s="14"/>
      <c r="AG316" s="12">
        <f t="shared" si="276"/>
        <v>0</v>
      </c>
      <c r="AH316" s="12"/>
      <c r="AI316" s="12"/>
      <c r="AJ316" s="12">
        <f t="shared" si="277"/>
        <v>0</v>
      </c>
      <c r="AK316" s="11"/>
      <c r="AL316" s="14"/>
      <c r="AM316" s="12">
        <f t="shared" si="278"/>
        <v>0</v>
      </c>
      <c r="AN316" s="12"/>
      <c r="AO316" s="12"/>
      <c r="AP316" s="12">
        <f t="shared" si="279"/>
        <v>0</v>
      </c>
      <c r="AQ316" s="11"/>
      <c r="AR316" s="14"/>
      <c r="AS316" s="12">
        <f t="shared" si="280"/>
        <v>0</v>
      </c>
      <c r="AT316" s="12"/>
      <c r="AU316" s="12"/>
      <c r="AV316" s="12">
        <f t="shared" si="281"/>
        <v>0</v>
      </c>
      <c r="AW316" s="11"/>
      <c r="AX316" s="14"/>
      <c r="AY316" s="12">
        <f t="shared" si="282"/>
        <v>0</v>
      </c>
      <c r="AZ316" s="12"/>
      <c r="BA316" s="12"/>
      <c r="BB316" s="12">
        <f t="shared" si="283"/>
        <v>0</v>
      </c>
      <c r="BC316" s="11"/>
      <c r="BD316" s="14"/>
      <c r="BE316" s="12">
        <f t="shared" si="284"/>
        <v>0</v>
      </c>
      <c r="BF316" s="12"/>
      <c r="BG316" s="12"/>
      <c r="BH316" s="12">
        <f t="shared" si="285"/>
        <v>0</v>
      </c>
      <c r="BI316" s="11"/>
      <c r="BJ316" s="14"/>
      <c r="BK316" s="12">
        <f t="shared" si="286"/>
        <v>0</v>
      </c>
      <c r="BL316" s="12"/>
      <c r="BM316" s="12"/>
      <c r="BN316" s="12">
        <f t="shared" si="287"/>
        <v>0</v>
      </c>
      <c r="BO316" s="11"/>
      <c r="BP316" s="14"/>
      <c r="BQ316" s="12">
        <f t="shared" si="288"/>
        <v>0</v>
      </c>
      <c r="BR316" s="12"/>
      <c r="BS316" s="12"/>
      <c r="BT316" s="12">
        <f t="shared" si="289"/>
        <v>0</v>
      </c>
      <c r="BU316" s="11"/>
      <c r="BV316" s="14"/>
      <c r="BW316" s="12">
        <f t="shared" si="290"/>
        <v>0</v>
      </c>
      <c r="BX316" s="12"/>
      <c r="BY316" s="12"/>
      <c r="BZ316" s="12">
        <f t="shared" si="291"/>
        <v>0</v>
      </c>
      <c r="CA316" s="11"/>
      <c r="CB316" s="14"/>
      <c r="CC316" s="12">
        <f t="shared" si="292"/>
        <v>0</v>
      </c>
      <c r="CD316" s="12"/>
      <c r="CE316" s="12"/>
      <c r="CF316" s="12">
        <f t="shared" si="293"/>
        <v>0</v>
      </c>
      <c r="CG316" s="11"/>
      <c r="CH316" s="14"/>
      <c r="CI316" s="12">
        <f t="shared" si="294"/>
        <v>0</v>
      </c>
      <c r="CJ316" s="12"/>
      <c r="CK316" s="12"/>
      <c r="CL316" s="12">
        <f t="shared" si="295"/>
        <v>0</v>
      </c>
      <c r="CM316" s="11"/>
      <c r="CN316" s="14"/>
      <c r="CO316" s="12">
        <f t="shared" si="296"/>
        <v>0</v>
      </c>
      <c r="CP316" s="12"/>
      <c r="CQ316" s="12"/>
      <c r="CR316" s="12">
        <f t="shared" si="297"/>
        <v>0</v>
      </c>
      <c r="CS316" s="11"/>
      <c r="CT316" s="14"/>
      <c r="CU316" s="12">
        <f t="shared" si="298"/>
        <v>0</v>
      </c>
      <c r="CV316" s="12"/>
      <c r="CW316" s="12"/>
      <c r="CX316" s="12">
        <f t="shared" si="299"/>
        <v>0</v>
      </c>
      <c r="CY316" s="11"/>
      <c r="CZ316" s="14"/>
      <c r="DA316" s="12">
        <f t="shared" si="300"/>
        <v>0</v>
      </c>
      <c r="DB316" s="12"/>
      <c r="DC316" s="12"/>
      <c r="DD316" s="12">
        <f t="shared" si="301"/>
        <v>0</v>
      </c>
      <c r="DE316" s="11"/>
      <c r="DF316" s="14"/>
      <c r="DG316" s="12">
        <f t="shared" si="302"/>
        <v>0</v>
      </c>
      <c r="DH316" s="12"/>
      <c r="DI316" s="12"/>
      <c r="DJ316" s="12">
        <f t="shared" si="303"/>
        <v>0</v>
      </c>
      <c r="DK316" s="11"/>
      <c r="DL316" s="14"/>
      <c r="DM316" s="12">
        <f t="shared" si="304"/>
        <v>0</v>
      </c>
      <c r="DN316" s="12"/>
      <c r="DO316" s="12"/>
      <c r="DP316" s="12">
        <f t="shared" si="305"/>
        <v>0</v>
      </c>
      <c r="DQ316" s="11"/>
      <c r="DR316" s="14"/>
      <c r="DS316" s="12">
        <f t="shared" si="306"/>
        <v>0</v>
      </c>
      <c r="DT316" s="12"/>
      <c r="DU316" s="12"/>
      <c r="DV316" s="12">
        <f t="shared" si="307"/>
        <v>0</v>
      </c>
      <c r="DW316" s="11"/>
      <c r="DX316" s="14"/>
      <c r="DY316" s="12">
        <f t="shared" si="308"/>
        <v>0</v>
      </c>
      <c r="DZ316" s="12"/>
      <c r="EA316" s="12"/>
      <c r="EB316" s="12">
        <f t="shared" si="309"/>
        <v>0</v>
      </c>
      <c r="EC316" s="11"/>
      <c r="ED316" s="14"/>
      <c r="EE316" s="12">
        <f t="shared" si="310"/>
        <v>0</v>
      </c>
      <c r="EF316" s="12"/>
      <c r="EG316" s="12"/>
      <c r="EH316" s="12">
        <f t="shared" si="311"/>
        <v>0</v>
      </c>
      <c r="EI316" s="11"/>
      <c r="EJ316" s="14"/>
      <c r="EK316" s="12">
        <f t="shared" si="312"/>
        <v>0</v>
      </c>
      <c r="EL316" s="12"/>
      <c r="EM316" s="12"/>
      <c r="EN316" s="12">
        <f t="shared" si="313"/>
        <v>0</v>
      </c>
      <c r="EO316" s="11"/>
      <c r="EP316" s="14"/>
      <c r="EQ316" s="12">
        <f t="shared" si="314"/>
        <v>0</v>
      </c>
      <c r="ER316" s="12"/>
      <c r="ES316" s="12"/>
      <c r="ET316" s="12">
        <f t="shared" si="315"/>
        <v>0</v>
      </c>
      <c r="EU316" s="11"/>
      <c r="EV316" s="14"/>
      <c r="EW316" s="12">
        <f t="shared" si="316"/>
        <v>0</v>
      </c>
      <c r="EX316" s="12"/>
      <c r="EY316" s="12"/>
      <c r="EZ316" s="12">
        <f t="shared" si="317"/>
        <v>0</v>
      </c>
      <c r="FA316" s="11"/>
      <c r="FB316" s="14"/>
      <c r="FC316" s="12">
        <f t="shared" si="318"/>
        <v>0</v>
      </c>
      <c r="FD316" s="12"/>
      <c r="FE316" s="12"/>
      <c r="FF316" s="12">
        <f t="shared" si="319"/>
        <v>0</v>
      </c>
      <c r="FG316" s="11"/>
      <c r="FH316" s="14"/>
      <c r="FI316" s="12">
        <f t="shared" si="320"/>
        <v>0</v>
      </c>
      <c r="FJ316" s="12"/>
      <c r="FK316" s="12"/>
      <c r="FL316" s="12">
        <f t="shared" si="321"/>
        <v>0</v>
      </c>
      <c r="FM316" s="11"/>
      <c r="FN316" s="14"/>
      <c r="FO316" s="12">
        <f t="shared" si="322"/>
        <v>0</v>
      </c>
      <c r="FP316" s="12"/>
      <c r="FQ316" s="12"/>
      <c r="FR316" s="12">
        <f t="shared" si="323"/>
        <v>0</v>
      </c>
      <c r="FS316" s="11"/>
      <c r="FT316" s="14"/>
      <c r="FU316" s="12">
        <f t="shared" si="324"/>
        <v>0</v>
      </c>
      <c r="FV316" s="12"/>
      <c r="FW316" s="12"/>
      <c r="FX316" s="12">
        <f t="shared" si="325"/>
        <v>0</v>
      </c>
      <c r="FY316" s="11"/>
      <c r="FZ316" s="14"/>
      <c r="GA316" s="12">
        <f t="shared" si="326"/>
        <v>0</v>
      </c>
      <c r="GB316" s="12"/>
      <c r="GC316" s="12"/>
      <c r="GD316" s="12">
        <f t="shared" si="327"/>
        <v>0</v>
      </c>
      <c r="GE316" s="11">
        <f>[2]Sheet1!$D$3</f>
        <v>0</v>
      </c>
      <c r="GF316" s="12">
        <f t="shared" si="328"/>
        <v>0</v>
      </c>
      <c r="GG316" s="12">
        <f t="shared" si="329"/>
        <v>0</v>
      </c>
      <c r="GH316" s="12">
        <f t="shared" si="330"/>
        <v>0</v>
      </c>
      <c r="GI316" s="12">
        <f t="shared" si="265"/>
        <v>0</v>
      </c>
      <c r="GJ316" s="13">
        <f t="shared" si="266"/>
        <v>0</v>
      </c>
    </row>
    <row r="317" spans="1:192" x14ac:dyDescent="0.25">
      <c r="A317" s="65"/>
      <c r="B317" s="9">
        <f>'[1]البيان الاساسى'!B315</f>
        <v>313</v>
      </c>
      <c r="C317" s="10">
        <f>VLOOKUP($B317,'[1]البيان الاساسى'!$B$3:$K$561,2,0)</f>
        <v>0</v>
      </c>
      <c r="D317" s="10">
        <f>VLOOKUP($B317,'[1]البيان الاساسى'!$B$3:$K$561,3,0)</f>
        <v>0</v>
      </c>
      <c r="E317" s="11"/>
      <c r="F317" s="14"/>
      <c r="G317" s="12">
        <f t="shared" si="267"/>
        <v>0</v>
      </c>
      <c r="H317" s="12"/>
      <c r="I317" s="12"/>
      <c r="J317" s="12">
        <f t="shared" si="268"/>
        <v>0</v>
      </c>
      <c r="K317" s="14"/>
      <c r="L317" s="13">
        <f t="shared" si="269"/>
        <v>0</v>
      </c>
      <c r="M317" s="11"/>
      <c r="N317" s="14"/>
      <c r="O317" s="12">
        <f t="shared" si="270"/>
        <v>0</v>
      </c>
      <c r="P317" s="12"/>
      <c r="Q317" s="12"/>
      <c r="R317" s="12">
        <f t="shared" si="271"/>
        <v>0</v>
      </c>
      <c r="S317" s="11"/>
      <c r="T317" s="14"/>
      <c r="U317" s="12">
        <f t="shared" si="272"/>
        <v>0</v>
      </c>
      <c r="V317" s="12"/>
      <c r="W317" s="12"/>
      <c r="X317" s="12">
        <f t="shared" si="273"/>
        <v>0</v>
      </c>
      <c r="Y317" s="11"/>
      <c r="Z317" s="14"/>
      <c r="AA317" s="12">
        <f t="shared" si="274"/>
        <v>0</v>
      </c>
      <c r="AB317" s="12"/>
      <c r="AC317" s="12"/>
      <c r="AD317" s="12">
        <f t="shared" si="275"/>
        <v>0</v>
      </c>
      <c r="AE317" s="11"/>
      <c r="AF317" s="14"/>
      <c r="AG317" s="12">
        <f t="shared" si="276"/>
        <v>0</v>
      </c>
      <c r="AH317" s="12"/>
      <c r="AI317" s="12"/>
      <c r="AJ317" s="12">
        <f t="shared" si="277"/>
        <v>0</v>
      </c>
      <c r="AK317" s="11"/>
      <c r="AL317" s="14"/>
      <c r="AM317" s="12">
        <f t="shared" si="278"/>
        <v>0</v>
      </c>
      <c r="AN317" s="12"/>
      <c r="AO317" s="12"/>
      <c r="AP317" s="12">
        <f t="shared" si="279"/>
        <v>0</v>
      </c>
      <c r="AQ317" s="11"/>
      <c r="AR317" s="14"/>
      <c r="AS317" s="12">
        <f t="shared" si="280"/>
        <v>0</v>
      </c>
      <c r="AT317" s="12"/>
      <c r="AU317" s="12"/>
      <c r="AV317" s="12">
        <f t="shared" si="281"/>
        <v>0</v>
      </c>
      <c r="AW317" s="11"/>
      <c r="AX317" s="14"/>
      <c r="AY317" s="12">
        <f t="shared" si="282"/>
        <v>0</v>
      </c>
      <c r="AZ317" s="12"/>
      <c r="BA317" s="12"/>
      <c r="BB317" s="12">
        <f t="shared" si="283"/>
        <v>0</v>
      </c>
      <c r="BC317" s="11"/>
      <c r="BD317" s="14"/>
      <c r="BE317" s="12">
        <f t="shared" si="284"/>
        <v>0</v>
      </c>
      <c r="BF317" s="12"/>
      <c r="BG317" s="12"/>
      <c r="BH317" s="12">
        <f t="shared" si="285"/>
        <v>0</v>
      </c>
      <c r="BI317" s="11"/>
      <c r="BJ317" s="14"/>
      <c r="BK317" s="12">
        <f t="shared" si="286"/>
        <v>0</v>
      </c>
      <c r="BL317" s="12"/>
      <c r="BM317" s="12"/>
      <c r="BN317" s="12">
        <f t="shared" si="287"/>
        <v>0</v>
      </c>
      <c r="BO317" s="11"/>
      <c r="BP317" s="14"/>
      <c r="BQ317" s="12">
        <f t="shared" si="288"/>
        <v>0</v>
      </c>
      <c r="BR317" s="12"/>
      <c r="BS317" s="12"/>
      <c r="BT317" s="12">
        <f t="shared" si="289"/>
        <v>0</v>
      </c>
      <c r="BU317" s="11"/>
      <c r="BV317" s="14"/>
      <c r="BW317" s="12">
        <f t="shared" si="290"/>
        <v>0</v>
      </c>
      <c r="BX317" s="12"/>
      <c r="BY317" s="12"/>
      <c r="BZ317" s="12">
        <f t="shared" si="291"/>
        <v>0</v>
      </c>
      <c r="CA317" s="11"/>
      <c r="CB317" s="14"/>
      <c r="CC317" s="12">
        <f t="shared" si="292"/>
        <v>0</v>
      </c>
      <c r="CD317" s="12"/>
      <c r="CE317" s="12"/>
      <c r="CF317" s="12">
        <f t="shared" si="293"/>
        <v>0</v>
      </c>
      <c r="CG317" s="11"/>
      <c r="CH317" s="14"/>
      <c r="CI317" s="12">
        <f t="shared" si="294"/>
        <v>0</v>
      </c>
      <c r="CJ317" s="12"/>
      <c r="CK317" s="12"/>
      <c r="CL317" s="12">
        <f t="shared" si="295"/>
        <v>0</v>
      </c>
      <c r="CM317" s="11"/>
      <c r="CN317" s="14"/>
      <c r="CO317" s="12">
        <f t="shared" si="296"/>
        <v>0</v>
      </c>
      <c r="CP317" s="12"/>
      <c r="CQ317" s="12"/>
      <c r="CR317" s="12">
        <f t="shared" si="297"/>
        <v>0</v>
      </c>
      <c r="CS317" s="11"/>
      <c r="CT317" s="14"/>
      <c r="CU317" s="12">
        <f t="shared" si="298"/>
        <v>0</v>
      </c>
      <c r="CV317" s="12"/>
      <c r="CW317" s="12"/>
      <c r="CX317" s="12">
        <f t="shared" si="299"/>
        <v>0</v>
      </c>
      <c r="CY317" s="11"/>
      <c r="CZ317" s="14"/>
      <c r="DA317" s="12">
        <f t="shared" si="300"/>
        <v>0</v>
      </c>
      <c r="DB317" s="12"/>
      <c r="DC317" s="12"/>
      <c r="DD317" s="12">
        <f t="shared" si="301"/>
        <v>0</v>
      </c>
      <c r="DE317" s="11"/>
      <c r="DF317" s="14"/>
      <c r="DG317" s="12">
        <f t="shared" si="302"/>
        <v>0</v>
      </c>
      <c r="DH317" s="12"/>
      <c r="DI317" s="12"/>
      <c r="DJ317" s="12">
        <f t="shared" si="303"/>
        <v>0</v>
      </c>
      <c r="DK317" s="11"/>
      <c r="DL317" s="14"/>
      <c r="DM317" s="12">
        <f t="shared" si="304"/>
        <v>0</v>
      </c>
      <c r="DN317" s="12"/>
      <c r="DO317" s="12"/>
      <c r="DP317" s="12">
        <f t="shared" si="305"/>
        <v>0</v>
      </c>
      <c r="DQ317" s="11"/>
      <c r="DR317" s="14"/>
      <c r="DS317" s="12">
        <f t="shared" si="306"/>
        <v>0</v>
      </c>
      <c r="DT317" s="12"/>
      <c r="DU317" s="12"/>
      <c r="DV317" s="12">
        <f t="shared" si="307"/>
        <v>0</v>
      </c>
      <c r="DW317" s="11"/>
      <c r="DX317" s="14"/>
      <c r="DY317" s="12">
        <f t="shared" si="308"/>
        <v>0</v>
      </c>
      <c r="DZ317" s="12"/>
      <c r="EA317" s="12"/>
      <c r="EB317" s="12">
        <f t="shared" si="309"/>
        <v>0</v>
      </c>
      <c r="EC317" s="11"/>
      <c r="ED317" s="14"/>
      <c r="EE317" s="12">
        <f t="shared" si="310"/>
        <v>0</v>
      </c>
      <c r="EF317" s="12"/>
      <c r="EG317" s="12"/>
      <c r="EH317" s="12">
        <f t="shared" si="311"/>
        <v>0</v>
      </c>
      <c r="EI317" s="11"/>
      <c r="EJ317" s="14"/>
      <c r="EK317" s="12">
        <f t="shared" si="312"/>
        <v>0</v>
      </c>
      <c r="EL317" s="12"/>
      <c r="EM317" s="12"/>
      <c r="EN317" s="12">
        <f t="shared" si="313"/>
        <v>0</v>
      </c>
      <c r="EO317" s="11"/>
      <c r="EP317" s="14"/>
      <c r="EQ317" s="12">
        <f t="shared" si="314"/>
        <v>0</v>
      </c>
      <c r="ER317" s="12"/>
      <c r="ES317" s="12"/>
      <c r="ET317" s="12">
        <f t="shared" si="315"/>
        <v>0</v>
      </c>
      <c r="EU317" s="11"/>
      <c r="EV317" s="14"/>
      <c r="EW317" s="12">
        <f t="shared" si="316"/>
        <v>0</v>
      </c>
      <c r="EX317" s="12"/>
      <c r="EY317" s="12"/>
      <c r="EZ317" s="12">
        <f t="shared" si="317"/>
        <v>0</v>
      </c>
      <c r="FA317" s="11"/>
      <c r="FB317" s="14"/>
      <c r="FC317" s="12">
        <f t="shared" si="318"/>
        <v>0</v>
      </c>
      <c r="FD317" s="12"/>
      <c r="FE317" s="12"/>
      <c r="FF317" s="12">
        <f t="shared" si="319"/>
        <v>0</v>
      </c>
      <c r="FG317" s="11"/>
      <c r="FH317" s="14"/>
      <c r="FI317" s="12">
        <f t="shared" si="320"/>
        <v>0</v>
      </c>
      <c r="FJ317" s="12"/>
      <c r="FK317" s="12"/>
      <c r="FL317" s="12">
        <f t="shared" si="321"/>
        <v>0</v>
      </c>
      <c r="FM317" s="11"/>
      <c r="FN317" s="14"/>
      <c r="FO317" s="12">
        <f t="shared" si="322"/>
        <v>0</v>
      </c>
      <c r="FP317" s="12"/>
      <c r="FQ317" s="12"/>
      <c r="FR317" s="12">
        <f t="shared" si="323"/>
        <v>0</v>
      </c>
      <c r="FS317" s="11"/>
      <c r="FT317" s="14"/>
      <c r="FU317" s="12">
        <f t="shared" si="324"/>
        <v>0</v>
      </c>
      <c r="FV317" s="12"/>
      <c r="FW317" s="12"/>
      <c r="FX317" s="12">
        <f t="shared" si="325"/>
        <v>0</v>
      </c>
      <c r="FY317" s="11"/>
      <c r="FZ317" s="14"/>
      <c r="GA317" s="12">
        <f t="shared" si="326"/>
        <v>0</v>
      </c>
      <c r="GB317" s="12"/>
      <c r="GC317" s="12"/>
      <c r="GD317" s="12">
        <f t="shared" si="327"/>
        <v>0</v>
      </c>
      <c r="GE317" s="11">
        <f>[2]Sheet1!$D$3</f>
        <v>0</v>
      </c>
      <c r="GF317" s="12">
        <f t="shared" si="328"/>
        <v>0</v>
      </c>
      <c r="GG317" s="12">
        <f t="shared" si="329"/>
        <v>0</v>
      </c>
      <c r="GH317" s="12">
        <f t="shared" si="330"/>
        <v>0</v>
      </c>
      <c r="GI317" s="12">
        <f t="shared" si="265"/>
        <v>0</v>
      </c>
      <c r="GJ317" s="13">
        <f t="shared" si="266"/>
        <v>0</v>
      </c>
    </row>
    <row r="318" spans="1:192" x14ac:dyDescent="0.25">
      <c r="A318" s="65"/>
      <c r="B318" s="9">
        <f>'[1]البيان الاساسى'!B316</f>
        <v>314</v>
      </c>
      <c r="C318" s="10">
        <f>VLOOKUP($B318,'[1]البيان الاساسى'!$B$3:$K$561,2,0)</f>
        <v>0</v>
      </c>
      <c r="D318" s="10">
        <f>VLOOKUP($B318,'[1]البيان الاساسى'!$B$3:$K$561,3,0)</f>
        <v>0</v>
      </c>
      <c r="E318" s="11"/>
      <c r="F318" s="14"/>
      <c r="G318" s="12">
        <f t="shared" si="267"/>
        <v>0</v>
      </c>
      <c r="H318" s="12"/>
      <c r="I318" s="12"/>
      <c r="J318" s="12">
        <f t="shared" si="268"/>
        <v>0</v>
      </c>
      <c r="K318" s="14"/>
      <c r="L318" s="13">
        <f t="shared" si="269"/>
        <v>0</v>
      </c>
      <c r="M318" s="11"/>
      <c r="N318" s="14"/>
      <c r="O318" s="12">
        <f t="shared" si="270"/>
        <v>0</v>
      </c>
      <c r="P318" s="12"/>
      <c r="Q318" s="12"/>
      <c r="R318" s="12">
        <f t="shared" si="271"/>
        <v>0</v>
      </c>
      <c r="S318" s="11"/>
      <c r="T318" s="14"/>
      <c r="U318" s="12">
        <f t="shared" si="272"/>
        <v>0</v>
      </c>
      <c r="V318" s="12"/>
      <c r="W318" s="12"/>
      <c r="X318" s="12">
        <f t="shared" si="273"/>
        <v>0</v>
      </c>
      <c r="Y318" s="11"/>
      <c r="Z318" s="14"/>
      <c r="AA318" s="12">
        <f t="shared" si="274"/>
        <v>0</v>
      </c>
      <c r="AB318" s="12"/>
      <c r="AC318" s="12"/>
      <c r="AD318" s="12">
        <f t="shared" si="275"/>
        <v>0</v>
      </c>
      <c r="AE318" s="11"/>
      <c r="AF318" s="14"/>
      <c r="AG318" s="12">
        <f t="shared" si="276"/>
        <v>0</v>
      </c>
      <c r="AH318" s="12"/>
      <c r="AI318" s="12"/>
      <c r="AJ318" s="12">
        <f t="shared" si="277"/>
        <v>0</v>
      </c>
      <c r="AK318" s="11"/>
      <c r="AL318" s="14"/>
      <c r="AM318" s="12">
        <f t="shared" si="278"/>
        <v>0</v>
      </c>
      <c r="AN318" s="12"/>
      <c r="AO318" s="12"/>
      <c r="AP318" s="12">
        <f t="shared" si="279"/>
        <v>0</v>
      </c>
      <c r="AQ318" s="11"/>
      <c r="AR318" s="14"/>
      <c r="AS318" s="12">
        <f t="shared" si="280"/>
        <v>0</v>
      </c>
      <c r="AT318" s="12"/>
      <c r="AU318" s="12"/>
      <c r="AV318" s="12">
        <f t="shared" si="281"/>
        <v>0</v>
      </c>
      <c r="AW318" s="11"/>
      <c r="AX318" s="14"/>
      <c r="AY318" s="12">
        <f t="shared" si="282"/>
        <v>0</v>
      </c>
      <c r="AZ318" s="12"/>
      <c r="BA318" s="12"/>
      <c r="BB318" s="12">
        <f t="shared" si="283"/>
        <v>0</v>
      </c>
      <c r="BC318" s="11"/>
      <c r="BD318" s="14"/>
      <c r="BE318" s="12">
        <f t="shared" si="284"/>
        <v>0</v>
      </c>
      <c r="BF318" s="12"/>
      <c r="BG318" s="12"/>
      <c r="BH318" s="12">
        <f t="shared" si="285"/>
        <v>0</v>
      </c>
      <c r="BI318" s="11"/>
      <c r="BJ318" s="14"/>
      <c r="BK318" s="12">
        <f t="shared" si="286"/>
        <v>0</v>
      </c>
      <c r="BL318" s="12"/>
      <c r="BM318" s="12"/>
      <c r="BN318" s="12">
        <f t="shared" si="287"/>
        <v>0</v>
      </c>
      <c r="BO318" s="11"/>
      <c r="BP318" s="14"/>
      <c r="BQ318" s="12">
        <f t="shared" si="288"/>
        <v>0</v>
      </c>
      <c r="BR318" s="12"/>
      <c r="BS318" s="12"/>
      <c r="BT318" s="12">
        <f t="shared" si="289"/>
        <v>0</v>
      </c>
      <c r="BU318" s="11"/>
      <c r="BV318" s="14"/>
      <c r="BW318" s="12">
        <f t="shared" si="290"/>
        <v>0</v>
      </c>
      <c r="BX318" s="12"/>
      <c r="BY318" s="12"/>
      <c r="BZ318" s="12">
        <f t="shared" si="291"/>
        <v>0</v>
      </c>
      <c r="CA318" s="11"/>
      <c r="CB318" s="14"/>
      <c r="CC318" s="12">
        <f t="shared" si="292"/>
        <v>0</v>
      </c>
      <c r="CD318" s="12"/>
      <c r="CE318" s="12"/>
      <c r="CF318" s="12">
        <f t="shared" si="293"/>
        <v>0</v>
      </c>
      <c r="CG318" s="11"/>
      <c r="CH318" s="14"/>
      <c r="CI318" s="12">
        <f t="shared" si="294"/>
        <v>0</v>
      </c>
      <c r="CJ318" s="12"/>
      <c r="CK318" s="12"/>
      <c r="CL318" s="12">
        <f t="shared" si="295"/>
        <v>0</v>
      </c>
      <c r="CM318" s="11"/>
      <c r="CN318" s="14"/>
      <c r="CO318" s="12">
        <f t="shared" si="296"/>
        <v>0</v>
      </c>
      <c r="CP318" s="12"/>
      <c r="CQ318" s="12"/>
      <c r="CR318" s="12">
        <f t="shared" si="297"/>
        <v>0</v>
      </c>
      <c r="CS318" s="11"/>
      <c r="CT318" s="14"/>
      <c r="CU318" s="12">
        <f t="shared" si="298"/>
        <v>0</v>
      </c>
      <c r="CV318" s="12"/>
      <c r="CW318" s="12"/>
      <c r="CX318" s="12">
        <f t="shared" si="299"/>
        <v>0</v>
      </c>
      <c r="CY318" s="11"/>
      <c r="CZ318" s="14"/>
      <c r="DA318" s="12">
        <f t="shared" si="300"/>
        <v>0</v>
      </c>
      <c r="DB318" s="12"/>
      <c r="DC318" s="12"/>
      <c r="DD318" s="12">
        <f t="shared" si="301"/>
        <v>0</v>
      </c>
      <c r="DE318" s="11"/>
      <c r="DF318" s="14"/>
      <c r="DG318" s="12">
        <f t="shared" si="302"/>
        <v>0</v>
      </c>
      <c r="DH318" s="12"/>
      <c r="DI318" s="12"/>
      <c r="DJ318" s="12">
        <f t="shared" si="303"/>
        <v>0</v>
      </c>
      <c r="DK318" s="11"/>
      <c r="DL318" s="14"/>
      <c r="DM318" s="12">
        <f t="shared" si="304"/>
        <v>0</v>
      </c>
      <c r="DN318" s="12"/>
      <c r="DO318" s="12"/>
      <c r="DP318" s="12">
        <f t="shared" si="305"/>
        <v>0</v>
      </c>
      <c r="DQ318" s="11"/>
      <c r="DR318" s="14"/>
      <c r="DS318" s="12">
        <f t="shared" si="306"/>
        <v>0</v>
      </c>
      <c r="DT318" s="12"/>
      <c r="DU318" s="12"/>
      <c r="DV318" s="12">
        <f t="shared" si="307"/>
        <v>0</v>
      </c>
      <c r="DW318" s="11"/>
      <c r="DX318" s="14"/>
      <c r="DY318" s="12">
        <f t="shared" si="308"/>
        <v>0</v>
      </c>
      <c r="DZ318" s="12"/>
      <c r="EA318" s="12"/>
      <c r="EB318" s="12">
        <f t="shared" si="309"/>
        <v>0</v>
      </c>
      <c r="EC318" s="11"/>
      <c r="ED318" s="14"/>
      <c r="EE318" s="12">
        <f t="shared" si="310"/>
        <v>0</v>
      </c>
      <c r="EF318" s="12"/>
      <c r="EG318" s="12"/>
      <c r="EH318" s="12">
        <f t="shared" si="311"/>
        <v>0</v>
      </c>
      <c r="EI318" s="11"/>
      <c r="EJ318" s="14"/>
      <c r="EK318" s="12">
        <f t="shared" si="312"/>
        <v>0</v>
      </c>
      <c r="EL318" s="12"/>
      <c r="EM318" s="12"/>
      <c r="EN318" s="12">
        <f t="shared" si="313"/>
        <v>0</v>
      </c>
      <c r="EO318" s="11"/>
      <c r="EP318" s="14"/>
      <c r="EQ318" s="12">
        <f t="shared" si="314"/>
        <v>0</v>
      </c>
      <c r="ER318" s="12"/>
      <c r="ES318" s="12"/>
      <c r="ET318" s="12">
        <f t="shared" si="315"/>
        <v>0</v>
      </c>
      <c r="EU318" s="11"/>
      <c r="EV318" s="14"/>
      <c r="EW318" s="12">
        <f t="shared" si="316"/>
        <v>0</v>
      </c>
      <c r="EX318" s="12"/>
      <c r="EY318" s="12"/>
      <c r="EZ318" s="12">
        <f t="shared" si="317"/>
        <v>0</v>
      </c>
      <c r="FA318" s="11"/>
      <c r="FB318" s="14"/>
      <c r="FC318" s="12">
        <f t="shared" si="318"/>
        <v>0</v>
      </c>
      <c r="FD318" s="12"/>
      <c r="FE318" s="12"/>
      <c r="FF318" s="12">
        <f t="shared" si="319"/>
        <v>0</v>
      </c>
      <c r="FG318" s="11"/>
      <c r="FH318" s="14"/>
      <c r="FI318" s="12">
        <f t="shared" si="320"/>
        <v>0</v>
      </c>
      <c r="FJ318" s="12"/>
      <c r="FK318" s="12"/>
      <c r="FL318" s="12">
        <f t="shared" si="321"/>
        <v>0</v>
      </c>
      <c r="FM318" s="11"/>
      <c r="FN318" s="14"/>
      <c r="FO318" s="12">
        <f t="shared" si="322"/>
        <v>0</v>
      </c>
      <c r="FP318" s="12"/>
      <c r="FQ318" s="12"/>
      <c r="FR318" s="12">
        <f t="shared" si="323"/>
        <v>0</v>
      </c>
      <c r="FS318" s="11"/>
      <c r="FT318" s="14"/>
      <c r="FU318" s="12">
        <f t="shared" si="324"/>
        <v>0</v>
      </c>
      <c r="FV318" s="12"/>
      <c r="FW318" s="12"/>
      <c r="FX318" s="12">
        <f t="shared" si="325"/>
        <v>0</v>
      </c>
      <c r="FY318" s="11"/>
      <c r="FZ318" s="14"/>
      <c r="GA318" s="12">
        <f t="shared" si="326"/>
        <v>0</v>
      </c>
      <c r="GB318" s="12"/>
      <c r="GC318" s="12"/>
      <c r="GD318" s="12">
        <f t="shared" si="327"/>
        <v>0</v>
      </c>
      <c r="GE318" s="11">
        <f>[2]Sheet1!$D$3</f>
        <v>0</v>
      </c>
      <c r="GF318" s="12">
        <f t="shared" si="328"/>
        <v>0</v>
      </c>
      <c r="GG318" s="12">
        <f t="shared" si="329"/>
        <v>0</v>
      </c>
      <c r="GH318" s="12">
        <f t="shared" si="330"/>
        <v>0</v>
      </c>
      <c r="GI318" s="12">
        <f t="shared" si="265"/>
        <v>0</v>
      </c>
      <c r="GJ318" s="13">
        <f t="shared" si="266"/>
        <v>0</v>
      </c>
    </row>
    <row r="319" spans="1:192" ht="19.5" thickBot="1" x14ac:dyDescent="0.3">
      <c r="A319" s="66"/>
      <c r="B319" s="9">
        <f>'[1]البيان الاساسى'!B317</f>
        <v>315</v>
      </c>
      <c r="C319" s="10">
        <f>VLOOKUP($B319,'[1]البيان الاساسى'!$B$3:$K$561,2,0)</f>
        <v>0</v>
      </c>
      <c r="D319" s="10">
        <f>VLOOKUP($B319,'[1]البيان الاساسى'!$B$3:$K$561,3,0)</f>
        <v>0</v>
      </c>
      <c r="E319" s="11"/>
      <c r="F319" s="14"/>
      <c r="G319" s="12">
        <f t="shared" si="267"/>
        <v>0</v>
      </c>
      <c r="H319" s="12"/>
      <c r="I319" s="12"/>
      <c r="J319" s="12">
        <f t="shared" si="268"/>
        <v>0</v>
      </c>
      <c r="K319" s="14"/>
      <c r="L319" s="13">
        <f t="shared" si="269"/>
        <v>0</v>
      </c>
      <c r="M319" s="11"/>
      <c r="N319" s="14"/>
      <c r="O319" s="12">
        <f t="shared" si="270"/>
        <v>0</v>
      </c>
      <c r="P319" s="12"/>
      <c r="Q319" s="12"/>
      <c r="R319" s="12">
        <f t="shared" si="271"/>
        <v>0</v>
      </c>
      <c r="S319" s="11"/>
      <c r="T319" s="14"/>
      <c r="U319" s="12">
        <f t="shared" si="272"/>
        <v>0</v>
      </c>
      <c r="V319" s="12"/>
      <c r="W319" s="12"/>
      <c r="X319" s="12">
        <f t="shared" si="273"/>
        <v>0</v>
      </c>
      <c r="Y319" s="11"/>
      <c r="Z319" s="14"/>
      <c r="AA319" s="12">
        <f t="shared" si="274"/>
        <v>0</v>
      </c>
      <c r="AB319" s="12"/>
      <c r="AC319" s="12"/>
      <c r="AD319" s="12">
        <f t="shared" si="275"/>
        <v>0</v>
      </c>
      <c r="AE319" s="11"/>
      <c r="AF319" s="14"/>
      <c r="AG319" s="12">
        <f t="shared" si="276"/>
        <v>0</v>
      </c>
      <c r="AH319" s="12"/>
      <c r="AI319" s="12"/>
      <c r="AJ319" s="12">
        <f t="shared" si="277"/>
        <v>0</v>
      </c>
      <c r="AK319" s="11"/>
      <c r="AL319" s="14"/>
      <c r="AM319" s="12">
        <f t="shared" si="278"/>
        <v>0</v>
      </c>
      <c r="AN319" s="12"/>
      <c r="AO319" s="12"/>
      <c r="AP319" s="12">
        <f t="shared" si="279"/>
        <v>0</v>
      </c>
      <c r="AQ319" s="11"/>
      <c r="AR319" s="14"/>
      <c r="AS319" s="12">
        <f t="shared" si="280"/>
        <v>0</v>
      </c>
      <c r="AT319" s="12"/>
      <c r="AU319" s="12"/>
      <c r="AV319" s="12">
        <f t="shared" si="281"/>
        <v>0</v>
      </c>
      <c r="AW319" s="11"/>
      <c r="AX319" s="14"/>
      <c r="AY319" s="12">
        <f t="shared" si="282"/>
        <v>0</v>
      </c>
      <c r="AZ319" s="12"/>
      <c r="BA319" s="12"/>
      <c r="BB319" s="12">
        <f t="shared" si="283"/>
        <v>0</v>
      </c>
      <c r="BC319" s="11"/>
      <c r="BD319" s="14"/>
      <c r="BE319" s="12">
        <f t="shared" si="284"/>
        <v>0</v>
      </c>
      <c r="BF319" s="12"/>
      <c r="BG319" s="12"/>
      <c r="BH319" s="12">
        <f t="shared" si="285"/>
        <v>0</v>
      </c>
      <c r="BI319" s="11"/>
      <c r="BJ319" s="14"/>
      <c r="BK319" s="12">
        <f t="shared" si="286"/>
        <v>0</v>
      </c>
      <c r="BL319" s="12"/>
      <c r="BM319" s="12"/>
      <c r="BN319" s="12">
        <f t="shared" si="287"/>
        <v>0</v>
      </c>
      <c r="BO319" s="11"/>
      <c r="BP319" s="14"/>
      <c r="BQ319" s="12">
        <f t="shared" si="288"/>
        <v>0</v>
      </c>
      <c r="BR319" s="12"/>
      <c r="BS319" s="12"/>
      <c r="BT319" s="12">
        <f t="shared" si="289"/>
        <v>0</v>
      </c>
      <c r="BU319" s="11"/>
      <c r="BV319" s="14"/>
      <c r="BW319" s="12">
        <f t="shared" si="290"/>
        <v>0</v>
      </c>
      <c r="BX319" s="12"/>
      <c r="BY319" s="12"/>
      <c r="BZ319" s="12">
        <f t="shared" si="291"/>
        <v>0</v>
      </c>
      <c r="CA319" s="11"/>
      <c r="CB319" s="14"/>
      <c r="CC319" s="12">
        <f t="shared" si="292"/>
        <v>0</v>
      </c>
      <c r="CD319" s="12"/>
      <c r="CE319" s="12"/>
      <c r="CF319" s="12">
        <f t="shared" si="293"/>
        <v>0</v>
      </c>
      <c r="CG319" s="11"/>
      <c r="CH319" s="14"/>
      <c r="CI319" s="12">
        <f t="shared" si="294"/>
        <v>0</v>
      </c>
      <c r="CJ319" s="12"/>
      <c r="CK319" s="12"/>
      <c r="CL319" s="12">
        <f t="shared" si="295"/>
        <v>0</v>
      </c>
      <c r="CM319" s="11"/>
      <c r="CN319" s="14"/>
      <c r="CO319" s="12">
        <f t="shared" si="296"/>
        <v>0</v>
      </c>
      <c r="CP319" s="12"/>
      <c r="CQ319" s="12"/>
      <c r="CR319" s="12">
        <f t="shared" si="297"/>
        <v>0</v>
      </c>
      <c r="CS319" s="11"/>
      <c r="CT319" s="14"/>
      <c r="CU319" s="12">
        <f t="shared" si="298"/>
        <v>0</v>
      </c>
      <c r="CV319" s="12"/>
      <c r="CW319" s="12"/>
      <c r="CX319" s="12">
        <f t="shared" si="299"/>
        <v>0</v>
      </c>
      <c r="CY319" s="11"/>
      <c r="CZ319" s="14"/>
      <c r="DA319" s="12">
        <f t="shared" si="300"/>
        <v>0</v>
      </c>
      <c r="DB319" s="12"/>
      <c r="DC319" s="12"/>
      <c r="DD319" s="12">
        <f t="shared" si="301"/>
        <v>0</v>
      </c>
      <c r="DE319" s="11"/>
      <c r="DF319" s="14"/>
      <c r="DG319" s="12">
        <f t="shared" si="302"/>
        <v>0</v>
      </c>
      <c r="DH319" s="12"/>
      <c r="DI319" s="12"/>
      <c r="DJ319" s="12">
        <f t="shared" si="303"/>
        <v>0</v>
      </c>
      <c r="DK319" s="11"/>
      <c r="DL319" s="14"/>
      <c r="DM319" s="12">
        <f t="shared" si="304"/>
        <v>0</v>
      </c>
      <c r="DN319" s="12"/>
      <c r="DO319" s="12"/>
      <c r="DP319" s="12">
        <f t="shared" si="305"/>
        <v>0</v>
      </c>
      <c r="DQ319" s="11"/>
      <c r="DR319" s="14"/>
      <c r="DS319" s="12">
        <f t="shared" si="306"/>
        <v>0</v>
      </c>
      <c r="DT319" s="12"/>
      <c r="DU319" s="12"/>
      <c r="DV319" s="12">
        <f t="shared" si="307"/>
        <v>0</v>
      </c>
      <c r="DW319" s="11"/>
      <c r="DX319" s="14"/>
      <c r="DY319" s="12">
        <f t="shared" si="308"/>
        <v>0</v>
      </c>
      <c r="DZ319" s="12"/>
      <c r="EA319" s="12"/>
      <c r="EB319" s="12">
        <f t="shared" si="309"/>
        <v>0</v>
      </c>
      <c r="EC319" s="11"/>
      <c r="ED319" s="14"/>
      <c r="EE319" s="12">
        <f t="shared" si="310"/>
        <v>0</v>
      </c>
      <c r="EF319" s="12"/>
      <c r="EG319" s="12"/>
      <c r="EH319" s="12">
        <f t="shared" si="311"/>
        <v>0</v>
      </c>
      <c r="EI319" s="11"/>
      <c r="EJ319" s="14"/>
      <c r="EK319" s="12">
        <f t="shared" si="312"/>
        <v>0</v>
      </c>
      <c r="EL319" s="12"/>
      <c r="EM319" s="12"/>
      <c r="EN319" s="12">
        <f t="shared" si="313"/>
        <v>0</v>
      </c>
      <c r="EO319" s="11"/>
      <c r="EP319" s="14"/>
      <c r="EQ319" s="12">
        <f t="shared" si="314"/>
        <v>0</v>
      </c>
      <c r="ER319" s="12"/>
      <c r="ES319" s="12"/>
      <c r="ET319" s="12">
        <f t="shared" si="315"/>
        <v>0</v>
      </c>
      <c r="EU319" s="11"/>
      <c r="EV319" s="14"/>
      <c r="EW319" s="12">
        <f t="shared" si="316"/>
        <v>0</v>
      </c>
      <c r="EX319" s="12"/>
      <c r="EY319" s="12"/>
      <c r="EZ319" s="12">
        <f t="shared" si="317"/>
        <v>0</v>
      </c>
      <c r="FA319" s="11"/>
      <c r="FB319" s="14"/>
      <c r="FC319" s="12">
        <f t="shared" si="318"/>
        <v>0</v>
      </c>
      <c r="FD319" s="12"/>
      <c r="FE319" s="12"/>
      <c r="FF319" s="12">
        <f t="shared" si="319"/>
        <v>0</v>
      </c>
      <c r="FG319" s="11"/>
      <c r="FH319" s="14"/>
      <c r="FI319" s="12">
        <f t="shared" si="320"/>
        <v>0</v>
      </c>
      <c r="FJ319" s="12"/>
      <c r="FK319" s="12"/>
      <c r="FL319" s="12">
        <f t="shared" si="321"/>
        <v>0</v>
      </c>
      <c r="FM319" s="11"/>
      <c r="FN319" s="14"/>
      <c r="FO319" s="12">
        <f t="shared" si="322"/>
        <v>0</v>
      </c>
      <c r="FP319" s="12"/>
      <c r="FQ319" s="12"/>
      <c r="FR319" s="12">
        <f t="shared" si="323"/>
        <v>0</v>
      </c>
      <c r="FS319" s="11"/>
      <c r="FT319" s="14"/>
      <c r="FU319" s="12">
        <f t="shared" si="324"/>
        <v>0</v>
      </c>
      <c r="FV319" s="12"/>
      <c r="FW319" s="12"/>
      <c r="FX319" s="12">
        <f t="shared" si="325"/>
        <v>0</v>
      </c>
      <c r="FY319" s="11"/>
      <c r="FZ319" s="14"/>
      <c r="GA319" s="12">
        <f t="shared" si="326"/>
        <v>0</v>
      </c>
      <c r="GB319" s="12"/>
      <c r="GC319" s="12"/>
      <c r="GD319" s="12">
        <f t="shared" si="327"/>
        <v>0</v>
      </c>
      <c r="GE319" s="11">
        <f>[2]Sheet1!$D$3</f>
        <v>0</v>
      </c>
      <c r="GF319" s="12">
        <f t="shared" si="328"/>
        <v>0</v>
      </c>
      <c r="GG319" s="12">
        <f t="shared" si="329"/>
        <v>0</v>
      </c>
      <c r="GH319" s="12">
        <f t="shared" si="330"/>
        <v>0</v>
      </c>
      <c r="GI319" s="12">
        <f t="shared" si="265"/>
        <v>0</v>
      </c>
      <c r="GJ319" s="13">
        <f t="shared" si="266"/>
        <v>0</v>
      </c>
    </row>
    <row r="320" spans="1:192" ht="18.75" customHeight="1" x14ac:dyDescent="0.25">
      <c r="A320" s="79">
        <f>'[1]البيان الاساسى'!A318:A375</f>
        <v>0</v>
      </c>
      <c r="B320" s="9">
        <f>'[1]البيان الاساسى'!B318</f>
        <v>316</v>
      </c>
      <c r="C320" s="10" t="str">
        <f>VLOOKUP($B320,'[1]البيان الاساسى'!$B$3:$K$561,2,0)</f>
        <v xml:space="preserve">روزبيف </v>
      </c>
      <c r="D320" s="10" t="str">
        <f>VLOOKUP($B320,'[1]البيان الاساسى'!$B$3:$K$561,3,0)</f>
        <v>بالكيلو 1</v>
      </c>
      <c r="E320" s="11"/>
      <c r="F320" s="14"/>
      <c r="G320" s="12">
        <f t="shared" si="267"/>
        <v>0</v>
      </c>
      <c r="H320" s="12"/>
      <c r="I320" s="12"/>
      <c r="J320" s="12">
        <f t="shared" si="268"/>
        <v>0</v>
      </c>
      <c r="K320" s="14"/>
      <c r="L320" s="13">
        <f t="shared" si="269"/>
        <v>0</v>
      </c>
      <c r="M320" s="11"/>
      <c r="N320" s="14"/>
      <c r="O320" s="12">
        <f t="shared" si="270"/>
        <v>0</v>
      </c>
      <c r="P320" s="12"/>
      <c r="Q320" s="12"/>
      <c r="R320" s="12">
        <f t="shared" si="271"/>
        <v>0</v>
      </c>
      <c r="S320" s="11"/>
      <c r="T320" s="14"/>
      <c r="U320" s="12">
        <f t="shared" si="272"/>
        <v>0</v>
      </c>
      <c r="V320" s="12"/>
      <c r="W320" s="12"/>
      <c r="X320" s="12">
        <f t="shared" si="273"/>
        <v>0</v>
      </c>
      <c r="Y320" s="11"/>
      <c r="Z320" s="14"/>
      <c r="AA320" s="12">
        <f t="shared" si="274"/>
        <v>0</v>
      </c>
      <c r="AB320" s="12"/>
      <c r="AC320" s="12"/>
      <c r="AD320" s="12">
        <f t="shared" si="275"/>
        <v>0</v>
      </c>
      <c r="AE320" s="11"/>
      <c r="AF320" s="14"/>
      <c r="AG320" s="12">
        <f t="shared" si="276"/>
        <v>0</v>
      </c>
      <c r="AH320" s="12"/>
      <c r="AI320" s="12"/>
      <c r="AJ320" s="12">
        <f t="shared" si="277"/>
        <v>0</v>
      </c>
      <c r="AK320" s="11"/>
      <c r="AL320" s="14"/>
      <c r="AM320" s="12">
        <f t="shared" si="278"/>
        <v>0</v>
      </c>
      <c r="AN320" s="12"/>
      <c r="AO320" s="12"/>
      <c r="AP320" s="12">
        <f t="shared" si="279"/>
        <v>0</v>
      </c>
      <c r="AQ320" s="11"/>
      <c r="AR320" s="14"/>
      <c r="AS320" s="12">
        <f t="shared" si="280"/>
        <v>0</v>
      </c>
      <c r="AT320" s="12"/>
      <c r="AU320" s="12"/>
      <c r="AV320" s="12">
        <f t="shared" si="281"/>
        <v>0</v>
      </c>
      <c r="AW320" s="11"/>
      <c r="AX320" s="14"/>
      <c r="AY320" s="12">
        <f t="shared" si="282"/>
        <v>0</v>
      </c>
      <c r="AZ320" s="12"/>
      <c r="BA320" s="12"/>
      <c r="BB320" s="12">
        <f t="shared" si="283"/>
        <v>0</v>
      </c>
      <c r="BC320" s="11"/>
      <c r="BD320" s="14"/>
      <c r="BE320" s="12">
        <f t="shared" si="284"/>
        <v>0</v>
      </c>
      <c r="BF320" s="12"/>
      <c r="BG320" s="12"/>
      <c r="BH320" s="12">
        <f t="shared" si="285"/>
        <v>0</v>
      </c>
      <c r="BI320" s="11"/>
      <c r="BJ320" s="14"/>
      <c r="BK320" s="12">
        <f t="shared" si="286"/>
        <v>0</v>
      </c>
      <c r="BL320" s="12"/>
      <c r="BM320" s="12"/>
      <c r="BN320" s="12">
        <f t="shared" si="287"/>
        <v>0</v>
      </c>
      <c r="BO320" s="11"/>
      <c r="BP320" s="14"/>
      <c r="BQ320" s="12">
        <f t="shared" si="288"/>
        <v>0</v>
      </c>
      <c r="BR320" s="12"/>
      <c r="BS320" s="12"/>
      <c r="BT320" s="12">
        <f t="shared" si="289"/>
        <v>0</v>
      </c>
      <c r="BU320" s="11"/>
      <c r="BV320" s="14"/>
      <c r="BW320" s="12">
        <f t="shared" si="290"/>
        <v>0</v>
      </c>
      <c r="BX320" s="12"/>
      <c r="BY320" s="12"/>
      <c r="BZ320" s="12">
        <f t="shared" si="291"/>
        <v>0</v>
      </c>
      <c r="CA320" s="11"/>
      <c r="CB320" s="14"/>
      <c r="CC320" s="12">
        <f t="shared" si="292"/>
        <v>0</v>
      </c>
      <c r="CD320" s="12"/>
      <c r="CE320" s="12"/>
      <c r="CF320" s="12">
        <f t="shared" si="293"/>
        <v>0</v>
      </c>
      <c r="CG320" s="11"/>
      <c r="CH320" s="14"/>
      <c r="CI320" s="12">
        <f t="shared" si="294"/>
        <v>0</v>
      </c>
      <c r="CJ320" s="12"/>
      <c r="CK320" s="12"/>
      <c r="CL320" s="12">
        <f t="shared" si="295"/>
        <v>0</v>
      </c>
      <c r="CM320" s="11"/>
      <c r="CN320" s="14"/>
      <c r="CO320" s="12">
        <f t="shared" si="296"/>
        <v>0</v>
      </c>
      <c r="CP320" s="12"/>
      <c r="CQ320" s="12"/>
      <c r="CR320" s="12">
        <f t="shared" si="297"/>
        <v>0</v>
      </c>
      <c r="CS320" s="11"/>
      <c r="CT320" s="14"/>
      <c r="CU320" s="12">
        <f t="shared" si="298"/>
        <v>0</v>
      </c>
      <c r="CV320" s="12"/>
      <c r="CW320" s="12"/>
      <c r="CX320" s="12">
        <f t="shared" si="299"/>
        <v>0</v>
      </c>
      <c r="CY320" s="11"/>
      <c r="CZ320" s="14"/>
      <c r="DA320" s="12">
        <f t="shared" si="300"/>
        <v>0</v>
      </c>
      <c r="DB320" s="12"/>
      <c r="DC320" s="12"/>
      <c r="DD320" s="12">
        <f t="shared" si="301"/>
        <v>0</v>
      </c>
      <c r="DE320" s="11"/>
      <c r="DF320" s="14"/>
      <c r="DG320" s="12">
        <f t="shared" si="302"/>
        <v>0</v>
      </c>
      <c r="DH320" s="12"/>
      <c r="DI320" s="12"/>
      <c r="DJ320" s="12">
        <f t="shared" si="303"/>
        <v>0</v>
      </c>
      <c r="DK320" s="11"/>
      <c r="DL320" s="14"/>
      <c r="DM320" s="12">
        <f t="shared" si="304"/>
        <v>0</v>
      </c>
      <c r="DN320" s="12"/>
      <c r="DO320" s="12"/>
      <c r="DP320" s="12">
        <f t="shared" si="305"/>
        <v>0</v>
      </c>
      <c r="DQ320" s="11"/>
      <c r="DR320" s="14"/>
      <c r="DS320" s="12">
        <f t="shared" si="306"/>
        <v>0</v>
      </c>
      <c r="DT320" s="12"/>
      <c r="DU320" s="12"/>
      <c r="DV320" s="12">
        <f t="shared" si="307"/>
        <v>0</v>
      </c>
      <c r="DW320" s="11"/>
      <c r="DX320" s="14"/>
      <c r="DY320" s="12">
        <f t="shared" si="308"/>
        <v>0</v>
      </c>
      <c r="DZ320" s="12"/>
      <c r="EA320" s="12"/>
      <c r="EB320" s="12">
        <f t="shared" si="309"/>
        <v>0</v>
      </c>
      <c r="EC320" s="11"/>
      <c r="ED320" s="14"/>
      <c r="EE320" s="12">
        <f t="shared" si="310"/>
        <v>0</v>
      </c>
      <c r="EF320" s="12"/>
      <c r="EG320" s="12"/>
      <c r="EH320" s="12">
        <f t="shared" si="311"/>
        <v>0</v>
      </c>
      <c r="EI320" s="11"/>
      <c r="EJ320" s="14"/>
      <c r="EK320" s="12">
        <f t="shared" si="312"/>
        <v>0</v>
      </c>
      <c r="EL320" s="12"/>
      <c r="EM320" s="12"/>
      <c r="EN320" s="12">
        <f t="shared" si="313"/>
        <v>0</v>
      </c>
      <c r="EO320" s="11"/>
      <c r="EP320" s="14"/>
      <c r="EQ320" s="12">
        <f t="shared" si="314"/>
        <v>0</v>
      </c>
      <c r="ER320" s="12"/>
      <c r="ES320" s="12"/>
      <c r="ET320" s="12">
        <f t="shared" si="315"/>
        <v>0</v>
      </c>
      <c r="EU320" s="11"/>
      <c r="EV320" s="14"/>
      <c r="EW320" s="12">
        <f t="shared" si="316"/>
        <v>0</v>
      </c>
      <c r="EX320" s="12"/>
      <c r="EY320" s="12"/>
      <c r="EZ320" s="12">
        <f t="shared" si="317"/>
        <v>0</v>
      </c>
      <c r="FA320" s="11"/>
      <c r="FB320" s="14"/>
      <c r="FC320" s="12">
        <f t="shared" si="318"/>
        <v>0</v>
      </c>
      <c r="FD320" s="12"/>
      <c r="FE320" s="12"/>
      <c r="FF320" s="12">
        <f t="shared" si="319"/>
        <v>0</v>
      </c>
      <c r="FG320" s="11"/>
      <c r="FH320" s="14"/>
      <c r="FI320" s="12">
        <f t="shared" si="320"/>
        <v>0</v>
      </c>
      <c r="FJ320" s="12"/>
      <c r="FK320" s="12"/>
      <c r="FL320" s="12">
        <f t="shared" si="321"/>
        <v>0</v>
      </c>
      <c r="FM320" s="11"/>
      <c r="FN320" s="14"/>
      <c r="FO320" s="12">
        <f t="shared" si="322"/>
        <v>0</v>
      </c>
      <c r="FP320" s="12"/>
      <c r="FQ320" s="12"/>
      <c r="FR320" s="12">
        <f t="shared" si="323"/>
        <v>0</v>
      </c>
      <c r="FS320" s="11"/>
      <c r="FT320" s="14"/>
      <c r="FU320" s="12">
        <f t="shared" si="324"/>
        <v>0</v>
      </c>
      <c r="FV320" s="12"/>
      <c r="FW320" s="12"/>
      <c r="FX320" s="12">
        <f t="shared" si="325"/>
        <v>0</v>
      </c>
      <c r="FY320" s="11"/>
      <c r="FZ320" s="14"/>
      <c r="GA320" s="12">
        <f t="shared" si="326"/>
        <v>0</v>
      </c>
      <c r="GB320" s="12"/>
      <c r="GC320" s="12"/>
      <c r="GD320" s="12">
        <f t="shared" si="327"/>
        <v>0</v>
      </c>
      <c r="GE320" s="11">
        <f>[2]Sheet1!$D$3</f>
        <v>0</v>
      </c>
      <c r="GF320" s="12">
        <f t="shared" si="328"/>
        <v>0</v>
      </c>
      <c r="GG320" s="12">
        <f t="shared" si="329"/>
        <v>0</v>
      </c>
      <c r="GH320" s="12">
        <f t="shared" si="330"/>
        <v>0</v>
      </c>
      <c r="GI320" s="12">
        <f t="shared" si="265"/>
        <v>0</v>
      </c>
      <c r="GJ320" s="13">
        <f t="shared" si="266"/>
        <v>0</v>
      </c>
    </row>
    <row r="321" spans="1:192" x14ac:dyDescent="0.25">
      <c r="A321" s="80"/>
      <c r="B321" s="9">
        <f>'[1]البيان الاساسى'!B319</f>
        <v>317</v>
      </c>
      <c r="C321" s="10" t="str">
        <f>VLOOKUP($B321,'[1]البيان الاساسى'!$B$3:$K$561,2,0)</f>
        <v>فلتو شمبرى</v>
      </c>
      <c r="D321" s="10" t="str">
        <f>VLOOKUP($B321,'[1]البيان الاساسى'!$B$3:$K$561,3,0)</f>
        <v>بالكيلو 1</v>
      </c>
      <c r="E321" s="11"/>
      <c r="F321" s="14"/>
      <c r="G321" s="12">
        <f t="shared" si="267"/>
        <v>0</v>
      </c>
      <c r="H321" s="12"/>
      <c r="I321" s="12"/>
      <c r="J321" s="12">
        <f t="shared" si="268"/>
        <v>0</v>
      </c>
      <c r="K321" s="14"/>
      <c r="L321" s="13">
        <f t="shared" si="269"/>
        <v>0</v>
      </c>
      <c r="M321" s="11"/>
      <c r="N321" s="14"/>
      <c r="O321" s="12">
        <f t="shared" si="270"/>
        <v>0</v>
      </c>
      <c r="P321" s="12"/>
      <c r="Q321" s="12"/>
      <c r="R321" s="12">
        <f t="shared" si="271"/>
        <v>0</v>
      </c>
      <c r="S321" s="11"/>
      <c r="T321" s="14"/>
      <c r="U321" s="12">
        <f t="shared" si="272"/>
        <v>0</v>
      </c>
      <c r="V321" s="12"/>
      <c r="W321" s="12"/>
      <c r="X321" s="12">
        <f t="shared" si="273"/>
        <v>0</v>
      </c>
      <c r="Y321" s="11"/>
      <c r="Z321" s="14"/>
      <c r="AA321" s="12">
        <f t="shared" si="274"/>
        <v>0</v>
      </c>
      <c r="AB321" s="12"/>
      <c r="AC321" s="12"/>
      <c r="AD321" s="12">
        <f t="shared" si="275"/>
        <v>0</v>
      </c>
      <c r="AE321" s="11"/>
      <c r="AF321" s="14"/>
      <c r="AG321" s="12">
        <f t="shared" si="276"/>
        <v>0</v>
      </c>
      <c r="AH321" s="12"/>
      <c r="AI321" s="12"/>
      <c r="AJ321" s="12">
        <f t="shared" si="277"/>
        <v>0</v>
      </c>
      <c r="AK321" s="11"/>
      <c r="AL321" s="14"/>
      <c r="AM321" s="12">
        <f t="shared" si="278"/>
        <v>0</v>
      </c>
      <c r="AN321" s="12"/>
      <c r="AO321" s="12"/>
      <c r="AP321" s="12">
        <f t="shared" si="279"/>
        <v>0</v>
      </c>
      <c r="AQ321" s="11"/>
      <c r="AR321" s="14"/>
      <c r="AS321" s="12">
        <f t="shared" si="280"/>
        <v>0</v>
      </c>
      <c r="AT321" s="12"/>
      <c r="AU321" s="12"/>
      <c r="AV321" s="12">
        <f t="shared" si="281"/>
        <v>0</v>
      </c>
      <c r="AW321" s="11"/>
      <c r="AX321" s="14"/>
      <c r="AY321" s="12">
        <f t="shared" si="282"/>
        <v>0</v>
      </c>
      <c r="AZ321" s="12"/>
      <c r="BA321" s="12"/>
      <c r="BB321" s="12">
        <f t="shared" si="283"/>
        <v>0</v>
      </c>
      <c r="BC321" s="11"/>
      <c r="BD321" s="14"/>
      <c r="BE321" s="12">
        <f t="shared" si="284"/>
        <v>0</v>
      </c>
      <c r="BF321" s="12"/>
      <c r="BG321" s="12"/>
      <c r="BH321" s="12">
        <f t="shared" si="285"/>
        <v>0</v>
      </c>
      <c r="BI321" s="11"/>
      <c r="BJ321" s="14"/>
      <c r="BK321" s="12">
        <f t="shared" si="286"/>
        <v>0</v>
      </c>
      <c r="BL321" s="12"/>
      <c r="BM321" s="12"/>
      <c r="BN321" s="12">
        <f t="shared" si="287"/>
        <v>0</v>
      </c>
      <c r="BO321" s="11"/>
      <c r="BP321" s="14"/>
      <c r="BQ321" s="12">
        <f t="shared" si="288"/>
        <v>0</v>
      </c>
      <c r="BR321" s="12"/>
      <c r="BS321" s="12"/>
      <c r="BT321" s="12">
        <f t="shared" si="289"/>
        <v>0</v>
      </c>
      <c r="BU321" s="11"/>
      <c r="BV321" s="14"/>
      <c r="BW321" s="12">
        <f t="shared" si="290"/>
        <v>0</v>
      </c>
      <c r="BX321" s="12"/>
      <c r="BY321" s="12"/>
      <c r="BZ321" s="12">
        <f t="shared" si="291"/>
        <v>0</v>
      </c>
      <c r="CA321" s="11"/>
      <c r="CB321" s="14"/>
      <c r="CC321" s="12">
        <f t="shared" si="292"/>
        <v>0</v>
      </c>
      <c r="CD321" s="12"/>
      <c r="CE321" s="12"/>
      <c r="CF321" s="12">
        <f t="shared" si="293"/>
        <v>0</v>
      </c>
      <c r="CG321" s="11"/>
      <c r="CH321" s="14"/>
      <c r="CI321" s="12">
        <f t="shared" si="294"/>
        <v>0</v>
      </c>
      <c r="CJ321" s="12"/>
      <c r="CK321" s="12"/>
      <c r="CL321" s="12">
        <f t="shared" si="295"/>
        <v>0</v>
      </c>
      <c r="CM321" s="11"/>
      <c r="CN321" s="14"/>
      <c r="CO321" s="12">
        <f t="shared" si="296"/>
        <v>0</v>
      </c>
      <c r="CP321" s="12"/>
      <c r="CQ321" s="12"/>
      <c r="CR321" s="12">
        <f t="shared" si="297"/>
        <v>0</v>
      </c>
      <c r="CS321" s="11"/>
      <c r="CT321" s="14"/>
      <c r="CU321" s="12">
        <f t="shared" si="298"/>
        <v>0</v>
      </c>
      <c r="CV321" s="12"/>
      <c r="CW321" s="12"/>
      <c r="CX321" s="12">
        <f t="shared" si="299"/>
        <v>0</v>
      </c>
      <c r="CY321" s="11"/>
      <c r="CZ321" s="14"/>
      <c r="DA321" s="12">
        <f t="shared" si="300"/>
        <v>0</v>
      </c>
      <c r="DB321" s="12"/>
      <c r="DC321" s="12"/>
      <c r="DD321" s="12">
        <f t="shared" si="301"/>
        <v>0</v>
      </c>
      <c r="DE321" s="11"/>
      <c r="DF321" s="14"/>
      <c r="DG321" s="12">
        <f t="shared" si="302"/>
        <v>0</v>
      </c>
      <c r="DH321" s="12"/>
      <c r="DI321" s="12"/>
      <c r="DJ321" s="12">
        <f t="shared" si="303"/>
        <v>0</v>
      </c>
      <c r="DK321" s="11"/>
      <c r="DL321" s="14"/>
      <c r="DM321" s="12">
        <f t="shared" si="304"/>
        <v>0</v>
      </c>
      <c r="DN321" s="12"/>
      <c r="DO321" s="12"/>
      <c r="DP321" s="12">
        <f t="shared" si="305"/>
        <v>0</v>
      </c>
      <c r="DQ321" s="11"/>
      <c r="DR321" s="14"/>
      <c r="DS321" s="12">
        <f t="shared" si="306"/>
        <v>0</v>
      </c>
      <c r="DT321" s="12"/>
      <c r="DU321" s="12"/>
      <c r="DV321" s="12">
        <f t="shared" si="307"/>
        <v>0</v>
      </c>
      <c r="DW321" s="11"/>
      <c r="DX321" s="14"/>
      <c r="DY321" s="12">
        <f t="shared" si="308"/>
        <v>0</v>
      </c>
      <c r="DZ321" s="12"/>
      <c r="EA321" s="12"/>
      <c r="EB321" s="12">
        <f t="shared" si="309"/>
        <v>0</v>
      </c>
      <c r="EC321" s="11"/>
      <c r="ED321" s="14"/>
      <c r="EE321" s="12">
        <f t="shared" si="310"/>
        <v>0</v>
      </c>
      <c r="EF321" s="12"/>
      <c r="EG321" s="12"/>
      <c r="EH321" s="12">
        <f t="shared" si="311"/>
        <v>0</v>
      </c>
      <c r="EI321" s="11"/>
      <c r="EJ321" s="14"/>
      <c r="EK321" s="12">
        <f t="shared" si="312"/>
        <v>0</v>
      </c>
      <c r="EL321" s="12"/>
      <c r="EM321" s="12"/>
      <c r="EN321" s="12">
        <f t="shared" si="313"/>
        <v>0</v>
      </c>
      <c r="EO321" s="11"/>
      <c r="EP321" s="14"/>
      <c r="EQ321" s="12">
        <f t="shared" si="314"/>
        <v>0</v>
      </c>
      <c r="ER321" s="12"/>
      <c r="ES321" s="12"/>
      <c r="ET321" s="12">
        <f t="shared" si="315"/>
        <v>0</v>
      </c>
      <c r="EU321" s="11"/>
      <c r="EV321" s="14"/>
      <c r="EW321" s="12">
        <f t="shared" si="316"/>
        <v>0</v>
      </c>
      <c r="EX321" s="12"/>
      <c r="EY321" s="12"/>
      <c r="EZ321" s="12">
        <f t="shared" si="317"/>
        <v>0</v>
      </c>
      <c r="FA321" s="11"/>
      <c r="FB321" s="14"/>
      <c r="FC321" s="12">
        <f t="shared" si="318"/>
        <v>0</v>
      </c>
      <c r="FD321" s="12"/>
      <c r="FE321" s="12"/>
      <c r="FF321" s="12">
        <f t="shared" si="319"/>
        <v>0</v>
      </c>
      <c r="FG321" s="11"/>
      <c r="FH321" s="14"/>
      <c r="FI321" s="12">
        <f t="shared" si="320"/>
        <v>0</v>
      </c>
      <c r="FJ321" s="12"/>
      <c r="FK321" s="12"/>
      <c r="FL321" s="12">
        <f t="shared" si="321"/>
        <v>0</v>
      </c>
      <c r="FM321" s="11"/>
      <c r="FN321" s="14"/>
      <c r="FO321" s="12">
        <f t="shared" si="322"/>
        <v>0</v>
      </c>
      <c r="FP321" s="12"/>
      <c r="FQ321" s="12"/>
      <c r="FR321" s="12">
        <f t="shared" si="323"/>
        <v>0</v>
      </c>
      <c r="FS321" s="11"/>
      <c r="FT321" s="14"/>
      <c r="FU321" s="12">
        <f t="shared" si="324"/>
        <v>0</v>
      </c>
      <c r="FV321" s="12"/>
      <c r="FW321" s="12"/>
      <c r="FX321" s="12">
        <f t="shared" si="325"/>
        <v>0</v>
      </c>
      <c r="FY321" s="11"/>
      <c r="FZ321" s="14"/>
      <c r="GA321" s="12">
        <f t="shared" si="326"/>
        <v>0</v>
      </c>
      <c r="GB321" s="12"/>
      <c r="GC321" s="12"/>
      <c r="GD321" s="12">
        <f t="shared" si="327"/>
        <v>0</v>
      </c>
      <c r="GE321" s="11">
        <f>[2]Sheet1!$D$3</f>
        <v>0</v>
      </c>
      <c r="GF321" s="12">
        <f t="shared" si="328"/>
        <v>0</v>
      </c>
      <c r="GG321" s="12">
        <f t="shared" si="329"/>
        <v>0</v>
      </c>
      <c r="GH321" s="12">
        <f t="shared" si="330"/>
        <v>0</v>
      </c>
      <c r="GI321" s="12">
        <f t="shared" si="265"/>
        <v>0</v>
      </c>
      <c r="GJ321" s="13">
        <f t="shared" si="266"/>
        <v>0</v>
      </c>
    </row>
    <row r="322" spans="1:192" x14ac:dyDescent="0.25">
      <c r="A322" s="80"/>
      <c r="B322" s="9">
        <f>'[1]البيان الاساسى'!B320</f>
        <v>318</v>
      </c>
      <c r="C322" s="10" t="str">
        <f>VLOOKUP($B322,'[1]البيان الاساسى'!$B$3:$K$561,2,0)</f>
        <v>فلتو بتلو</v>
      </c>
      <c r="D322" s="10" t="str">
        <f>VLOOKUP($B322,'[1]البيان الاساسى'!$B$3:$K$561,3,0)</f>
        <v>كيلو</v>
      </c>
      <c r="E322" s="11"/>
      <c r="F322" s="14"/>
      <c r="G322" s="12">
        <f t="shared" si="267"/>
        <v>0</v>
      </c>
      <c r="H322" s="12"/>
      <c r="I322" s="12"/>
      <c r="J322" s="12">
        <f t="shared" si="268"/>
        <v>0</v>
      </c>
      <c r="K322" s="14"/>
      <c r="L322" s="13">
        <f t="shared" si="269"/>
        <v>0</v>
      </c>
      <c r="M322" s="11"/>
      <c r="N322" s="14"/>
      <c r="O322" s="12">
        <f t="shared" si="270"/>
        <v>0</v>
      </c>
      <c r="P322" s="12"/>
      <c r="Q322" s="12"/>
      <c r="R322" s="12">
        <f t="shared" si="271"/>
        <v>0</v>
      </c>
      <c r="S322" s="11"/>
      <c r="T322" s="14"/>
      <c r="U322" s="12">
        <f t="shared" si="272"/>
        <v>0</v>
      </c>
      <c r="V322" s="12"/>
      <c r="W322" s="12"/>
      <c r="X322" s="12">
        <f t="shared" si="273"/>
        <v>0</v>
      </c>
      <c r="Y322" s="11"/>
      <c r="Z322" s="14"/>
      <c r="AA322" s="12">
        <f t="shared" si="274"/>
        <v>0</v>
      </c>
      <c r="AB322" s="12"/>
      <c r="AC322" s="12"/>
      <c r="AD322" s="12">
        <f t="shared" si="275"/>
        <v>0</v>
      </c>
      <c r="AE322" s="11"/>
      <c r="AF322" s="14"/>
      <c r="AG322" s="12">
        <f t="shared" si="276"/>
        <v>0</v>
      </c>
      <c r="AH322" s="12"/>
      <c r="AI322" s="12"/>
      <c r="AJ322" s="12">
        <f t="shared" si="277"/>
        <v>0</v>
      </c>
      <c r="AK322" s="11"/>
      <c r="AL322" s="14"/>
      <c r="AM322" s="12">
        <f t="shared" si="278"/>
        <v>0</v>
      </c>
      <c r="AN322" s="12"/>
      <c r="AO322" s="12"/>
      <c r="AP322" s="12">
        <f t="shared" si="279"/>
        <v>0</v>
      </c>
      <c r="AQ322" s="11"/>
      <c r="AR322" s="14"/>
      <c r="AS322" s="12">
        <f t="shared" si="280"/>
        <v>0</v>
      </c>
      <c r="AT322" s="12"/>
      <c r="AU322" s="12"/>
      <c r="AV322" s="12">
        <f t="shared" si="281"/>
        <v>0</v>
      </c>
      <c r="AW322" s="11"/>
      <c r="AX322" s="14"/>
      <c r="AY322" s="12">
        <f t="shared" si="282"/>
        <v>0</v>
      </c>
      <c r="AZ322" s="12"/>
      <c r="BA322" s="12"/>
      <c r="BB322" s="12">
        <f t="shared" si="283"/>
        <v>0</v>
      </c>
      <c r="BC322" s="11"/>
      <c r="BD322" s="14"/>
      <c r="BE322" s="12">
        <f t="shared" si="284"/>
        <v>0</v>
      </c>
      <c r="BF322" s="12"/>
      <c r="BG322" s="12"/>
      <c r="BH322" s="12">
        <f t="shared" si="285"/>
        <v>0</v>
      </c>
      <c r="BI322" s="11"/>
      <c r="BJ322" s="14"/>
      <c r="BK322" s="12">
        <f t="shared" si="286"/>
        <v>0</v>
      </c>
      <c r="BL322" s="12"/>
      <c r="BM322" s="12"/>
      <c r="BN322" s="12">
        <f t="shared" si="287"/>
        <v>0</v>
      </c>
      <c r="BO322" s="11"/>
      <c r="BP322" s="14"/>
      <c r="BQ322" s="12">
        <f t="shared" si="288"/>
        <v>0</v>
      </c>
      <c r="BR322" s="12"/>
      <c r="BS322" s="12"/>
      <c r="BT322" s="12">
        <f t="shared" si="289"/>
        <v>0</v>
      </c>
      <c r="BU322" s="11"/>
      <c r="BV322" s="14"/>
      <c r="BW322" s="12">
        <f t="shared" si="290"/>
        <v>0</v>
      </c>
      <c r="BX322" s="12"/>
      <c r="BY322" s="12"/>
      <c r="BZ322" s="12">
        <f t="shared" si="291"/>
        <v>0</v>
      </c>
      <c r="CA322" s="11"/>
      <c r="CB322" s="14"/>
      <c r="CC322" s="12">
        <f t="shared" si="292"/>
        <v>0</v>
      </c>
      <c r="CD322" s="12"/>
      <c r="CE322" s="12"/>
      <c r="CF322" s="12">
        <f t="shared" si="293"/>
        <v>0</v>
      </c>
      <c r="CG322" s="11"/>
      <c r="CH322" s="14"/>
      <c r="CI322" s="12">
        <f t="shared" si="294"/>
        <v>0</v>
      </c>
      <c r="CJ322" s="12"/>
      <c r="CK322" s="12"/>
      <c r="CL322" s="12">
        <f t="shared" si="295"/>
        <v>0</v>
      </c>
      <c r="CM322" s="11"/>
      <c r="CN322" s="14"/>
      <c r="CO322" s="12">
        <f t="shared" si="296"/>
        <v>0</v>
      </c>
      <c r="CP322" s="12"/>
      <c r="CQ322" s="12"/>
      <c r="CR322" s="12">
        <f t="shared" si="297"/>
        <v>0</v>
      </c>
      <c r="CS322" s="11"/>
      <c r="CT322" s="14"/>
      <c r="CU322" s="12">
        <f t="shared" si="298"/>
        <v>0</v>
      </c>
      <c r="CV322" s="12"/>
      <c r="CW322" s="12"/>
      <c r="CX322" s="12">
        <f t="shared" si="299"/>
        <v>0</v>
      </c>
      <c r="CY322" s="11"/>
      <c r="CZ322" s="14"/>
      <c r="DA322" s="12">
        <f t="shared" si="300"/>
        <v>0</v>
      </c>
      <c r="DB322" s="12"/>
      <c r="DC322" s="12"/>
      <c r="DD322" s="12">
        <f t="shared" si="301"/>
        <v>0</v>
      </c>
      <c r="DE322" s="11"/>
      <c r="DF322" s="14"/>
      <c r="DG322" s="12">
        <f t="shared" si="302"/>
        <v>0</v>
      </c>
      <c r="DH322" s="12"/>
      <c r="DI322" s="12"/>
      <c r="DJ322" s="12">
        <f t="shared" si="303"/>
        <v>0</v>
      </c>
      <c r="DK322" s="11"/>
      <c r="DL322" s="14"/>
      <c r="DM322" s="12">
        <f t="shared" si="304"/>
        <v>0</v>
      </c>
      <c r="DN322" s="12"/>
      <c r="DO322" s="12"/>
      <c r="DP322" s="12">
        <f t="shared" si="305"/>
        <v>0</v>
      </c>
      <c r="DQ322" s="11"/>
      <c r="DR322" s="14"/>
      <c r="DS322" s="12">
        <f t="shared" si="306"/>
        <v>0</v>
      </c>
      <c r="DT322" s="12"/>
      <c r="DU322" s="12"/>
      <c r="DV322" s="12">
        <f t="shared" si="307"/>
        <v>0</v>
      </c>
      <c r="DW322" s="11"/>
      <c r="DX322" s="14"/>
      <c r="DY322" s="12">
        <f t="shared" si="308"/>
        <v>0</v>
      </c>
      <c r="DZ322" s="12"/>
      <c r="EA322" s="12"/>
      <c r="EB322" s="12">
        <f t="shared" si="309"/>
        <v>0</v>
      </c>
      <c r="EC322" s="11"/>
      <c r="ED322" s="14"/>
      <c r="EE322" s="12">
        <f t="shared" si="310"/>
        <v>0</v>
      </c>
      <c r="EF322" s="12"/>
      <c r="EG322" s="12"/>
      <c r="EH322" s="12">
        <f t="shared" si="311"/>
        <v>0</v>
      </c>
      <c r="EI322" s="11"/>
      <c r="EJ322" s="14"/>
      <c r="EK322" s="12">
        <f t="shared" si="312"/>
        <v>0</v>
      </c>
      <c r="EL322" s="12"/>
      <c r="EM322" s="12"/>
      <c r="EN322" s="12">
        <f t="shared" si="313"/>
        <v>0</v>
      </c>
      <c r="EO322" s="11"/>
      <c r="EP322" s="14"/>
      <c r="EQ322" s="12">
        <f t="shared" si="314"/>
        <v>0</v>
      </c>
      <c r="ER322" s="12"/>
      <c r="ES322" s="12"/>
      <c r="ET322" s="12">
        <f t="shared" si="315"/>
        <v>0</v>
      </c>
      <c r="EU322" s="11"/>
      <c r="EV322" s="14"/>
      <c r="EW322" s="12">
        <f t="shared" si="316"/>
        <v>0</v>
      </c>
      <c r="EX322" s="12"/>
      <c r="EY322" s="12"/>
      <c r="EZ322" s="12">
        <f t="shared" si="317"/>
        <v>0</v>
      </c>
      <c r="FA322" s="11"/>
      <c r="FB322" s="14"/>
      <c r="FC322" s="12">
        <f t="shared" si="318"/>
        <v>0</v>
      </c>
      <c r="FD322" s="12"/>
      <c r="FE322" s="12"/>
      <c r="FF322" s="12">
        <f t="shared" si="319"/>
        <v>0</v>
      </c>
      <c r="FG322" s="11"/>
      <c r="FH322" s="14"/>
      <c r="FI322" s="12">
        <f t="shared" si="320"/>
        <v>0</v>
      </c>
      <c r="FJ322" s="12"/>
      <c r="FK322" s="12"/>
      <c r="FL322" s="12">
        <f t="shared" si="321"/>
        <v>0</v>
      </c>
      <c r="FM322" s="11"/>
      <c r="FN322" s="14"/>
      <c r="FO322" s="12">
        <f t="shared" si="322"/>
        <v>0</v>
      </c>
      <c r="FP322" s="12"/>
      <c r="FQ322" s="12"/>
      <c r="FR322" s="12">
        <f t="shared" si="323"/>
        <v>0</v>
      </c>
      <c r="FS322" s="11"/>
      <c r="FT322" s="14"/>
      <c r="FU322" s="12">
        <f t="shared" si="324"/>
        <v>0</v>
      </c>
      <c r="FV322" s="12"/>
      <c r="FW322" s="12"/>
      <c r="FX322" s="12">
        <f t="shared" si="325"/>
        <v>0</v>
      </c>
      <c r="FY322" s="11"/>
      <c r="FZ322" s="14"/>
      <c r="GA322" s="12">
        <f t="shared" si="326"/>
        <v>0</v>
      </c>
      <c r="GB322" s="12"/>
      <c r="GC322" s="12"/>
      <c r="GD322" s="12">
        <f t="shared" si="327"/>
        <v>0</v>
      </c>
      <c r="GE322" s="11">
        <f>[2]Sheet1!$D$3</f>
        <v>0</v>
      </c>
      <c r="GF322" s="12">
        <f t="shared" si="328"/>
        <v>0</v>
      </c>
      <c r="GG322" s="12">
        <f t="shared" si="329"/>
        <v>0</v>
      </c>
      <c r="GH322" s="12">
        <f t="shared" si="330"/>
        <v>0</v>
      </c>
      <c r="GI322" s="12">
        <f t="shared" si="265"/>
        <v>0</v>
      </c>
      <c r="GJ322" s="13">
        <f t="shared" si="266"/>
        <v>0</v>
      </c>
    </row>
    <row r="323" spans="1:192" x14ac:dyDescent="0.25">
      <c r="A323" s="80"/>
      <c r="B323" s="9">
        <f>'[1]البيان الاساسى'!B321</f>
        <v>319</v>
      </c>
      <c r="C323" s="10" t="str">
        <f>VLOOKUP($B323,'[1]البيان الاساسى'!$B$3:$K$561,2,0)</f>
        <v>ريش بتلو</v>
      </c>
      <c r="D323" s="10" t="str">
        <f>VLOOKUP($B323,'[1]البيان الاساسى'!$B$3:$K$561,3,0)</f>
        <v>بالكيلو 1</v>
      </c>
      <c r="E323" s="11"/>
      <c r="F323" s="14"/>
      <c r="G323" s="12">
        <f t="shared" si="267"/>
        <v>0</v>
      </c>
      <c r="H323" s="12"/>
      <c r="I323" s="12"/>
      <c r="J323" s="12">
        <f t="shared" si="268"/>
        <v>0</v>
      </c>
      <c r="K323" s="14"/>
      <c r="L323" s="13">
        <f t="shared" si="269"/>
        <v>0</v>
      </c>
      <c r="M323" s="11"/>
      <c r="N323" s="14"/>
      <c r="O323" s="12">
        <f t="shared" si="270"/>
        <v>0</v>
      </c>
      <c r="P323" s="12"/>
      <c r="Q323" s="12"/>
      <c r="R323" s="12">
        <f t="shared" si="271"/>
        <v>0</v>
      </c>
      <c r="S323" s="11"/>
      <c r="T323" s="14"/>
      <c r="U323" s="12">
        <f t="shared" si="272"/>
        <v>0</v>
      </c>
      <c r="V323" s="12"/>
      <c r="W323" s="12"/>
      <c r="X323" s="12">
        <f t="shared" si="273"/>
        <v>0</v>
      </c>
      <c r="Y323" s="11"/>
      <c r="Z323" s="14"/>
      <c r="AA323" s="12">
        <f t="shared" si="274"/>
        <v>0</v>
      </c>
      <c r="AB323" s="12"/>
      <c r="AC323" s="12"/>
      <c r="AD323" s="12">
        <f t="shared" si="275"/>
        <v>0</v>
      </c>
      <c r="AE323" s="11"/>
      <c r="AF323" s="14"/>
      <c r="AG323" s="12">
        <f t="shared" si="276"/>
        <v>0</v>
      </c>
      <c r="AH323" s="12"/>
      <c r="AI323" s="12"/>
      <c r="AJ323" s="12">
        <f t="shared" si="277"/>
        <v>0</v>
      </c>
      <c r="AK323" s="11"/>
      <c r="AL323" s="14"/>
      <c r="AM323" s="12">
        <f t="shared" si="278"/>
        <v>0</v>
      </c>
      <c r="AN323" s="12"/>
      <c r="AO323" s="12"/>
      <c r="AP323" s="12">
        <f t="shared" si="279"/>
        <v>0</v>
      </c>
      <c r="AQ323" s="11"/>
      <c r="AR323" s="14"/>
      <c r="AS323" s="12">
        <f t="shared" si="280"/>
        <v>0</v>
      </c>
      <c r="AT323" s="12"/>
      <c r="AU323" s="12"/>
      <c r="AV323" s="12">
        <f t="shared" si="281"/>
        <v>0</v>
      </c>
      <c r="AW323" s="11"/>
      <c r="AX323" s="14"/>
      <c r="AY323" s="12">
        <f t="shared" si="282"/>
        <v>0</v>
      </c>
      <c r="AZ323" s="12"/>
      <c r="BA323" s="12"/>
      <c r="BB323" s="12">
        <f t="shared" si="283"/>
        <v>0</v>
      </c>
      <c r="BC323" s="11"/>
      <c r="BD323" s="14"/>
      <c r="BE323" s="12">
        <f t="shared" si="284"/>
        <v>0</v>
      </c>
      <c r="BF323" s="12"/>
      <c r="BG323" s="12"/>
      <c r="BH323" s="12">
        <f t="shared" si="285"/>
        <v>0</v>
      </c>
      <c r="BI323" s="11"/>
      <c r="BJ323" s="14"/>
      <c r="BK323" s="12">
        <f t="shared" si="286"/>
        <v>0</v>
      </c>
      <c r="BL323" s="12"/>
      <c r="BM323" s="12"/>
      <c r="BN323" s="12">
        <f t="shared" si="287"/>
        <v>0</v>
      </c>
      <c r="BO323" s="11"/>
      <c r="BP323" s="14"/>
      <c r="BQ323" s="12">
        <f t="shared" si="288"/>
        <v>0</v>
      </c>
      <c r="BR323" s="12"/>
      <c r="BS323" s="12"/>
      <c r="BT323" s="12">
        <f t="shared" si="289"/>
        <v>0</v>
      </c>
      <c r="BU323" s="11"/>
      <c r="BV323" s="14"/>
      <c r="BW323" s="12">
        <f t="shared" si="290"/>
        <v>0</v>
      </c>
      <c r="BX323" s="12"/>
      <c r="BY323" s="12"/>
      <c r="BZ323" s="12">
        <f t="shared" si="291"/>
        <v>0</v>
      </c>
      <c r="CA323" s="11"/>
      <c r="CB323" s="14"/>
      <c r="CC323" s="12">
        <f t="shared" si="292"/>
        <v>0</v>
      </c>
      <c r="CD323" s="12"/>
      <c r="CE323" s="12"/>
      <c r="CF323" s="12">
        <f t="shared" si="293"/>
        <v>0</v>
      </c>
      <c r="CG323" s="11"/>
      <c r="CH323" s="14"/>
      <c r="CI323" s="12">
        <f t="shared" si="294"/>
        <v>0</v>
      </c>
      <c r="CJ323" s="12"/>
      <c r="CK323" s="12"/>
      <c r="CL323" s="12">
        <f t="shared" si="295"/>
        <v>0</v>
      </c>
      <c r="CM323" s="11"/>
      <c r="CN323" s="14"/>
      <c r="CO323" s="12">
        <f t="shared" si="296"/>
        <v>0</v>
      </c>
      <c r="CP323" s="12"/>
      <c r="CQ323" s="12"/>
      <c r="CR323" s="12">
        <f t="shared" si="297"/>
        <v>0</v>
      </c>
      <c r="CS323" s="11"/>
      <c r="CT323" s="14"/>
      <c r="CU323" s="12">
        <f t="shared" si="298"/>
        <v>0</v>
      </c>
      <c r="CV323" s="12"/>
      <c r="CW323" s="12"/>
      <c r="CX323" s="12">
        <f t="shared" si="299"/>
        <v>0</v>
      </c>
      <c r="CY323" s="11"/>
      <c r="CZ323" s="14"/>
      <c r="DA323" s="12">
        <f t="shared" si="300"/>
        <v>0</v>
      </c>
      <c r="DB323" s="12"/>
      <c r="DC323" s="12"/>
      <c r="DD323" s="12">
        <f t="shared" si="301"/>
        <v>0</v>
      </c>
      <c r="DE323" s="11"/>
      <c r="DF323" s="14"/>
      <c r="DG323" s="12">
        <f t="shared" si="302"/>
        <v>0</v>
      </c>
      <c r="DH323" s="12"/>
      <c r="DI323" s="12"/>
      <c r="DJ323" s="12">
        <f t="shared" si="303"/>
        <v>0</v>
      </c>
      <c r="DK323" s="11"/>
      <c r="DL323" s="14"/>
      <c r="DM323" s="12">
        <f t="shared" si="304"/>
        <v>0</v>
      </c>
      <c r="DN323" s="12"/>
      <c r="DO323" s="12"/>
      <c r="DP323" s="12">
        <f t="shared" si="305"/>
        <v>0</v>
      </c>
      <c r="DQ323" s="11"/>
      <c r="DR323" s="14"/>
      <c r="DS323" s="12">
        <f t="shared" si="306"/>
        <v>0</v>
      </c>
      <c r="DT323" s="12"/>
      <c r="DU323" s="12"/>
      <c r="DV323" s="12">
        <f t="shared" si="307"/>
        <v>0</v>
      </c>
      <c r="DW323" s="11"/>
      <c r="DX323" s="14"/>
      <c r="DY323" s="12">
        <f t="shared" si="308"/>
        <v>0</v>
      </c>
      <c r="DZ323" s="12"/>
      <c r="EA323" s="12"/>
      <c r="EB323" s="12">
        <f t="shared" si="309"/>
        <v>0</v>
      </c>
      <c r="EC323" s="11"/>
      <c r="ED323" s="14"/>
      <c r="EE323" s="12">
        <f t="shared" si="310"/>
        <v>0</v>
      </c>
      <c r="EF323" s="12"/>
      <c r="EG323" s="12"/>
      <c r="EH323" s="12">
        <f t="shared" si="311"/>
        <v>0</v>
      </c>
      <c r="EI323" s="11"/>
      <c r="EJ323" s="14"/>
      <c r="EK323" s="12">
        <f t="shared" si="312"/>
        <v>0</v>
      </c>
      <c r="EL323" s="12"/>
      <c r="EM323" s="12"/>
      <c r="EN323" s="12">
        <f t="shared" si="313"/>
        <v>0</v>
      </c>
      <c r="EO323" s="11"/>
      <c r="EP323" s="14"/>
      <c r="EQ323" s="12">
        <f t="shared" si="314"/>
        <v>0</v>
      </c>
      <c r="ER323" s="12"/>
      <c r="ES323" s="12"/>
      <c r="ET323" s="12">
        <f t="shared" si="315"/>
        <v>0</v>
      </c>
      <c r="EU323" s="11"/>
      <c r="EV323" s="14"/>
      <c r="EW323" s="12">
        <f t="shared" si="316"/>
        <v>0</v>
      </c>
      <c r="EX323" s="12"/>
      <c r="EY323" s="12"/>
      <c r="EZ323" s="12">
        <f t="shared" si="317"/>
        <v>0</v>
      </c>
      <c r="FA323" s="11"/>
      <c r="FB323" s="14"/>
      <c r="FC323" s="12">
        <f t="shared" si="318"/>
        <v>0</v>
      </c>
      <c r="FD323" s="12"/>
      <c r="FE323" s="12"/>
      <c r="FF323" s="12">
        <f t="shared" si="319"/>
        <v>0</v>
      </c>
      <c r="FG323" s="11"/>
      <c r="FH323" s="14"/>
      <c r="FI323" s="12">
        <f t="shared" si="320"/>
        <v>0</v>
      </c>
      <c r="FJ323" s="12"/>
      <c r="FK323" s="12"/>
      <c r="FL323" s="12">
        <f t="shared" si="321"/>
        <v>0</v>
      </c>
      <c r="FM323" s="11"/>
      <c r="FN323" s="14"/>
      <c r="FO323" s="12">
        <f t="shared" si="322"/>
        <v>0</v>
      </c>
      <c r="FP323" s="12"/>
      <c r="FQ323" s="12"/>
      <c r="FR323" s="12">
        <f t="shared" si="323"/>
        <v>0</v>
      </c>
      <c r="FS323" s="11"/>
      <c r="FT323" s="14"/>
      <c r="FU323" s="12">
        <f t="shared" si="324"/>
        <v>0</v>
      </c>
      <c r="FV323" s="12"/>
      <c r="FW323" s="12"/>
      <c r="FX323" s="12">
        <f t="shared" si="325"/>
        <v>0</v>
      </c>
      <c r="FY323" s="11"/>
      <c r="FZ323" s="14"/>
      <c r="GA323" s="12">
        <f t="shared" si="326"/>
        <v>0</v>
      </c>
      <c r="GB323" s="12"/>
      <c r="GC323" s="12"/>
      <c r="GD323" s="12">
        <f t="shared" si="327"/>
        <v>0</v>
      </c>
      <c r="GE323" s="11">
        <f>[2]Sheet1!$D$3</f>
        <v>0</v>
      </c>
      <c r="GF323" s="12">
        <f t="shared" si="328"/>
        <v>0</v>
      </c>
      <c r="GG323" s="12">
        <f t="shared" si="329"/>
        <v>0</v>
      </c>
      <c r="GH323" s="12">
        <f t="shared" si="330"/>
        <v>0</v>
      </c>
      <c r="GI323" s="12">
        <f t="shared" si="265"/>
        <v>0</v>
      </c>
      <c r="GJ323" s="13">
        <f t="shared" si="266"/>
        <v>0</v>
      </c>
    </row>
    <row r="324" spans="1:192" x14ac:dyDescent="0.25">
      <c r="A324" s="80"/>
      <c r="B324" s="9">
        <f>'[1]البيان الاساسى'!B322</f>
        <v>320</v>
      </c>
      <c r="C324" s="10" t="str">
        <f>VLOOKUP($B324,'[1]البيان الاساسى'!$B$3:$K$561,2,0)</f>
        <v>ريش ضانى</v>
      </c>
      <c r="D324" s="10" t="str">
        <f>VLOOKUP($B324,'[1]البيان الاساسى'!$B$3:$K$561,3,0)</f>
        <v>بالكيلو 1</v>
      </c>
      <c r="E324" s="11"/>
      <c r="F324" s="14"/>
      <c r="G324" s="12">
        <f t="shared" si="267"/>
        <v>0</v>
      </c>
      <c r="H324" s="12"/>
      <c r="I324" s="12"/>
      <c r="J324" s="12">
        <f t="shared" si="268"/>
        <v>0</v>
      </c>
      <c r="K324" s="14"/>
      <c r="L324" s="13">
        <f t="shared" si="269"/>
        <v>0</v>
      </c>
      <c r="M324" s="11"/>
      <c r="N324" s="14"/>
      <c r="O324" s="12">
        <f t="shared" si="270"/>
        <v>0</v>
      </c>
      <c r="P324" s="12"/>
      <c r="Q324" s="12"/>
      <c r="R324" s="12">
        <f t="shared" si="271"/>
        <v>0</v>
      </c>
      <c r="S324" s="11"/>
      <c r="T324" s="14"/>
      <c r="U324" s="12">
        <f t="shared" si="272"/>
        <v>0</v>
      </c>
      <c r="V324" s="12"/>
      <c r="W324" s="12"/>
      <c r="X324" s="12">
        <f t="shared" si="273"/>
        <v>0</v>
      </c>
      <c r="Y324" s="11"/>
      <c r="Z324" s="14"/>
      <c r="AA324" s="12">
        <f t="shared" si="274"/>
        <v>0</v>
      </c>
      <c r="AB324" s="12"/>
      <c r="AC324" s="12"/>
      <c r="AD324" s="12">
        <f t="shared" si="275"/>
        <v>0</v>
      </c>
      <c r="AE324" s="11"/>
      <c r="AF324" s="14"/>
      <c r="AG324" s="12">
        <f t="shared" si="276"/>
        <v>0</v>
      </c>
      <c r="AH324" s="12"/>
      <c r="AI324" s="12"/>
      <c r="AJ324" s="12">
        <f t="shared" si="277"/>
        <v>0</v>
      </c>
      <c r="AK324" s="11"/>
      <c r="AL324" s="14"/>
      <c r="AM324" s="12">
        <f t="shared" si="278"/>
        <v>0</v>
      </c>
      <c r="AN324" s="12"/>
      <c r="AO324" s="12"/>
      <c r="AP324" s="12">
        <f t="shared" si="279"/>
        <v>0</v>
      </c>
      <c r="AQ324" s="11"/>
      <c r="AR324" s="14"/>
      <c r="AS324" s="12">
        <f t="shared" si="280"/>
        <v>0</v>
      </c>
      <c r="AT324" s="12"/>
      <c r="AU324" s="12"/>
      <c r="AV324" s="12">
        <f t="shared" si="281"/>
        <v>0</v>
      </c>
      <c r="AW324" s="11"/>
      <c r="AX324" s="14"/>
      <c r="AY324" s="12">
        <f t="shared" si="282"/>
        <v>0</v>
      </c>
      <c r="AZ324" s="12"/>
      <c r="BA324" s="12"/>
      <c r="BB324" s="12">
        <f t="shared" si="283"/>
        <v>0</v>
      </c>
      <c r="BC324" s="11"/>
      <c r="BD324" s="14"/>
      <c r="BE324" s="12">
        <f t="shared" si="284"/>
        <v>0</v>
      </c>
      <c r="BF324" s="12"/>
      <c r="BG324" s="12"/>
      <c r="BH324" s="12">
        <f t="shared" si="285"/>
        <v>0</v>
      </c>
      <c r="BI324" s="11"/>
      <c r="BJ324" s="14"/>
      <c r="BK324" s="12">
        <f t="shared" si="286"/>
        <v>0</v>
      </c>
      <c r="BL324" s="12"/>
      <c r="BM324" s="12"/>
      <c r="BN324" s="12">
        <f t="shared" si="287"/>
        <v>0</v>
      </c>
      <c r="BO324" s="11"/>
      <c r="BP324" s="14"/>
      <c r="BQ324" s="12">
        <f t="shared" si="288"/>
        <v>0</v>
      </c>
      <c r="BR324" s="12"/>
      <c r="BS324" s="12"/>
      <c r="BT324" s="12">
        <f t="shared" si="289"/>
        <v>0</v>
      </c>
      <c r="BU324" s="11"/>
      <c r="BV324" s="14"/>
      <c r="BW324" s="12">
        <f t="shared" si="290"/>
        <v>0</v>
      </c>
      <c r="BX324" s="12"/>
      <c r="BY324" s="12"/>
      <c r="BZ324" s="12">
        <f t="shared" si="291"/>
        <v>0</v>
      </c>
      <c r="CA324" s="11"/>
      <c r="CB324" s="14"/>
      <c r="CC324" s="12">
        <f t="shared" si="292"/>
        <v>0</v>
      </c>
      <c r="CD324" s="12"/>
      <c r="CE324" s="12"/>
      <c r="CF324" s="12">
        <f t="shared" si="293"/>
        <v>0</v>
      </c>
      <c r="CG324" s="11"/>
      <c r="CH324" s="14"/>
      <c r="CI324" s="12">
        <f t="shared" si="294"/>
        <v>0</v>
      </c>
      <c r="CJ324" s="12"/>
      <c r="CK324" s="12"/>
      <c r="CL324" s="12">
        <f t="shared" si="295"/>
        <v>0</v>
      </c>
      <c r="CM324" s="11"/>
      <c r="CN324" s="14"/>
      <c r="CO324" s="12">
        <f t="shared" si="296"/>
        <v>0</v>
      </c>
      <c r="CP324" s="12"/>
      <c r="CQ324" s="12"/>
      <c r="CR324" s="12">
        <f t="shared" si="297"/>
        <v>0</v>
      </c>
      <c r="CS324" s="11"/>
      <c r="CT324" s="14"/>
      <c r="CU324" s="12">
        <f t="shared" si="298"/>
        <v>0</v>
      </c>
      <c r="CV324" s="12"/>
      <c r="CW324" s="12"/>
      <c r="CX324" s="12">
        <f t="shared" si="299"/>
        <v>0</v>
      </c>
      <c r="CY324" s="11"/>
      <c r="CZ324" s="14"/>
      <c r="DA324" s="12">
        <f t="shared" si="300"/>
        <v>0</v>
      </c>
      <c r="DB324" s="12"/>
      <c r="DC324" s="12"/>
      <c r="DD324" s="12">
        <f t="shared" si="301"/>
        <v>0</v>
      </c>
      <c r="DE324" s="11"/>
      <c r="DF324" s="14"/>
      <c r="DG324" s="12">
        <f t="shared" si="302"/>
        <v>0</v>
      </c>
      <c r="DH324" s="12"/>
      <c r="DI324" s="12"/>
      <c r="DJ324" s="12">
        <f t="shared" si="303"/>
        <v>0</v>
      </c>
      <c r="DK324" s="11"/>
      <c r="DL324" s="14"/>
      <c r="DM324" s="12">
        <f t="shared" si="304"/>
        <v>0</v>
      </c>
      <c r="DN324" s="12"/>
      <c r="DO324" s="12"/>
      <c r="DP324" s="12">
        <f t="shared" si="305"/>
        <v>0</v>
      </c>
      <c r="DQ324" s="11"/>
      <c r="DR324" s="14"/>
      <c r="DS324" s="12">
        <f t="shared" si="306"/>
        <v>0</v>
      </c>
      <c r="DT324" s="12"/>
      <c r="DU324" s="12"/>
      <c r="DV324" s="12">
        <f t="shared" si="307"/>
        <v>0</v>
      </c>
      <c r="DW324" s="11"/>
      <c r="DX324" s="14"/>
      <c r="DY324" s="12">
        <f t="shared" si="308"/>
        <v>0</v>
      </c>
      <c r="DZ324" s="12"/>
      <c r="EA324" s="12"/>
      <c r="EB324" s="12">
        <f t="shared" si="309"/>
        <v>0</v>
      </c>
      <c r="EC324" s="11"/>
      <c r="ED324" s="14"/>
      <c r="EE324" s="12">
        <f t="shared" si="310"/>
        <v>0</v>
      </c>
      <c r="EF324" s="12"/>
      <c r="EG324" s="12"/>
      <c r="EH324" s="12">
        <f t="shared" si="311"/>
        <v>0</v>
      </c>
      <c r="EI324" s="11"/>
      <c r="EJ324" s="14"/>
      <c r="EK324" s="12">
        <f t="shared" si="312"/>
        <v>0</v>
      </c>
      <c r="EL324" s="12"/>
      <c r="EM324" s="12"/>
      <c r="EN324" s="12">
        <f t="shared" si="313"/>
        <v>0</v>
      </c>
      <c r="EO324" s="11"/>
      <c r="EP324" s="14"/>
      <c r="EQ324" s="12">
        <f t="shared" si="314"/>
        <v>0</v>
      </c>
      <c r="ER324" s="12"/>
      <c r="ES324" s="12"/>
      <c r="ET324" s="12">
        <f t="shared" si="315"/>
        <v>0</v>
      </c>
      <c r="EU324" s="11"/>
      <c r="EV324" s="14"/>
      <c r="EW324" s="12">
        <f t="shared" si="316"/>
        <v>0</v>
      </c>
      <c r="EX324" s="12"/>
      <c r="EY324" s="12"/>
      <c r="EZ324" s="12">
        <f t="shared" si="317"/>
        <v>0</v>
      </c>
      <c r="FA324" s="11"/>
      <c r="FB324" s="14"/>
      <c r="FC324" s="12">
        <f t="shared" si="318"/>
        <v>0</v>
      </c>
      <c r="FD324" s="12"/>
      <c r="FE324" s="12"/>
      <c r="FF324" s="12">
        <f t="shared" si="319"/>
        <v>0</v>
      </c>
      <c r="FG324" s="11"/>
      <c r="FH324" s="14"/>
      <c r="FI324" s="12">
        <f t="shared" si="320"/>
        <v>0</v>
      </c>
      <c r="FJ324" s="12"/>
      <c r="FK324" s="12"/>
      <c r="FL324" s="12">
        <f t="shared" si="321"/>
        <v>0</v>
      </c>
      <c r="FM324" s="11"/>
      <c r="FN324" s="14"/>
      <c r="FO324" s="12">
        <f t="shared" si="322"/>
        <v>0</v>
      </c>
      <c r="FP324" s="12"/>
      <c r="FQ324" s="12"/>
      <c r="FR324" s="12">
        <f t="shared" si="323"/>
        <v>0</v>
      </c>
      <c r="FS324" s="11"/>
      <c r="FT324" s="14"/>
      <c r="FU324" s="12">
        <f t="shared" si="324"/>
        <v>0</v>
      </c>
      <c r="FV324" s="12"/>
      <c r="FW324" s="12"/>
      <c r="FX324" s="12">
        <f t="shared" si="325"/>
        <v>0</v>
      </c>
      <c r="FY324" s="11"/>
      <c r="FZ324" s="14"/>
      <c r="GA324" s="12">
        <f t="shared" si="326"/>
        <v>0</v>
      </c>
      <c r="GB324" s="12"/>
      <c r="GC324" s="12"/>
      <c r="GD324" s="12">
        <f t="shared" si="327"/>
        <v>0</v>
      </c>
      <c r="GE324" s="11">
        <f>[2]Sheet1!$D$3</f>
        <v>0</v>
      </c>
      <c r="GF324" s="12">
        <f t="shared" si="328"/>
        <v>0</v>
      </c>
      <c r="GG324" s="12">
        <f t="shared" si="329"/>
        <v>0</v>
      </c>
      <c r="GH324" s="12">
        <f t="shared" si="330"/>
        <v>0</v>
      </c>
      <c r="GI324" s="12">
        <f t="shared" si="265"/>
        <v>0</v>
      </c>
      <c r="GJ324" s="13">
        <f t="shared" si="266"/>
        <v>0</v>
      </c>
    </row>
    <row r="325" spans="1:192" x14ac:dyDescent="0.25">
      <c r="A325" s="80"/>
      <c r="B325" s="9">
        <f>'[1]البيان الاساسى'!B323</f>
        <v>321</v>
      </c>
      <c r="C325" s="10" t="str">
        <f>VLOOKUP($B325,'[1]البيان الاساسى'!$B$3:$K$561,2,0)</f>
        <v xml:space="preserve">كباب بتلو </v>
      </c>
      <c r="D325" s="10" t="str">
        <f>VLOOKUP($B325,'[1]البيان الاساسى'!$B$3:$K$561,3,0)</f>
        <v>بالكيلو 1</v>
      </c>
      <c r="E325" s="11"/>
      <c r="F325" s="14"/>
      <c r="G325" s="12">
        <f t="shared" si="267"/>
        <v>0</v>
      </c>
      <c r="H325" s="12"/>
      <c r="I325" s="12"/>
      <c r="J325" s="12">
        <f t="shared" si="268"/>
        <v>0</v>
      </c>
      <c r="K325" s="14"/>
      <c r="L325" s="13">
        <f t="shared" si="269"/>
        <v>0</v>
      </c>
      <c r="M325" s="11"/>
      <c r="N325" s="14"/>
      <c r="O325" s="12">
        <f t="shared" si="270"/>
        <v>0</v>
      </c>
      <c r="P325" s="12"/>
      <c r="Q325" s="12"/>
      <c r="R325" s="12">
        <f t="shared" si="271"/>
        <v>0</v>
      </c>
      <c r="S325" s="11"/>
      <c r="T325" s="14"/>
      <c r="U325" s="12">
        <f t="shared" si="272"/>
        <v>0</v>
      </c>
      <c r="V325" s="12"/>
      <c r="W325" s="12"/>
      <c r="X325" s="12">
        <f t="shared" si="273"/>
        <v>0</v>
      </c>
      <c r="Y325" s="11"/>
      <c r="Z325" s="14"/>
      <c r="AA325" s="12">
        <f t="shared" si="274"/>
        <v>0</v>
      </c>
      <c r="AB325" s="12"/>
      <c r="AC325" s="12"/>
      <c r="AD325" s="12">
        <f t="shared" si="275"/>
        <v>0</v>
      </c>
      <c r="AE325" s="11"/>
      <c r="AF325" s="14"/>
      <c r="AG325" s="12">
        <f t="shared" si="276"/>
        <v>0</v>
      </c>
      <c r="AH325" s="12"/>
      <c r="AI325" s="12"/>
      <c r="AJ325" s="12">
        <f t="shared" si="277"/>
        <v>0</v>
      </c>
      <c r="AK325" s="11"/>
      <c r="AL325" s="14"/>
      <c r="AM325" s="12">
        <f t="shared" si="278"/>
        <v>0</v>
      </c>
      <c r="AN325" s="12"/>
      <c r="AO325" s="12"/>
      <c r="AP325" s="12">
        <f t="shared" si="279"/>
        <v>0</v>
      </c>
      <c r="AQ325" s="11"/>
      <c r="AR325" s="14"/>
      <c r="AS325" s="12">
        <f t="shared" si="280"/>
        <v>0</v>
      </c>
      <c r="AT325" s="12"/>
      <c r="AU325" s="12"/>
      <c r="AV325" s="12">
        <f t="shared" si="281"/>
        <v>0</v>
      </c>
      <c r="AW325" s="11"/>
      <c r="AX325" s="14"/>
      <c r="AY325" s="12">
        <f t="shared" si="282"/>
        <v>0</v>
      </c>
      <c r="AZ325" s="12"/>
      <c r="BA325" s="12"/>
      <c r="BB325" s="12">
        <f t="shared" si="283"/>
        <v>0</v>
      </c>
      <c r="BC325" s="11"/>
      <c r="BD325" s="14"/>
      <c r="BE325" s="12">
        <f t="shared" si="284"/>
        <v>0</v>
      </c>
      <c r="BF325" s="12"/>
      <c r="BG325" s="12"/>
      <c r="BH325" s="12">
        <f t="shared" si="285"/>
        <v>0</v>
      </c>
      <c r="BI325" s="11"/>
      <c r="BJ325" s="14"/>
      <c r="BK325" s="12">
        <f t="shared" si="286"/>
        <v>0</v>
      </c>
      <c r="BL325" s="12"/>
      <c r="BM325" s="12"/>
      <c r="BN325" s="12">
        <f t="shared" si="287"/>
        <v>0</v>
      </c>
      <c r="BO325" s="11"/>
      <c r="BP325" s="14"/>
      <c r="BQ325" s="12">
        <f t="shared" si="288"/>
        <v>0</v>
      </c>
      <c r="BR325" s="12"/>
      <c r="BS325" s="12"/>
      <c r="BT325" s="12">
        <f t="shared" si="289"/>
        <v>0</v>
      </c>
      <c r="BU325" s="11"/>
      <c r="BV325" s="14"/>
      <c r="BW325" s="12">
        <f t="shared" si="290"/>
        <v>0</v>
      </c>
      <c r="BX325" s="12"/>
      <c r="BY325" s="12"/>
      <c r="BZ325" s="12">
        <f t="shared" si="291"/>
        <v>0</v>
      </c>
      <c r="CA325" s="11"/>
      <c r="CB325" s="14"/>
      <c r="CC325" s="12">
        <f t="shared" si="292"/>
        <v>0</v>
      </c>
      <c r="CD325" s="12"/>
      <c r="CE325" s="12"/>
      <c r="CF325" s="12">
        <f t="shared" si="293"/>
        <v>0</v>
      </c>
      <c r="CG325" s="11"/>
      <c r="CH325" s="14"/>
      <c r="CI325" s="12">
        <f t="shared" si="294"/>
        <v>0</v>
      </c>
      <c r="CJ325" s="12"/>
      <c r="CK325" s="12"/>
      <c r="CL325" s="12">
        <f t="shared" si="295"/>
        <v>0</v>
      </c>
      <c r="CM325" s="11"/>
      <c r="CN325" s="14"/>
      <c r="CO325" s="12">
        <f t="shared" si="296"/>
        <v>0</v>
      </c>
      <c r="CP325" s="12"/>
      <c r="CQ325" s="12"/>
      <c r="CR325" s="12">
        <f t="shared" si="297"/>
        <v>0</v>
      </c>
      <c r="CS325" s="11"/>
      <c r="CT325" s="14"/>
      <c r="CU325" s="12">
        <f t="shared" si="298"/>
        <v>0</v>
      </c>
      <c r="CV325" s="12"/>
      <c r="CW325" s="12"/>
      <c r="CX325" s="12">
        <f t="shared" si="299"/>
        <v>0</v>
      </c>
      <c r="CY325" s="11"/>
      <c r="CZ325" s="14"/>
      <c r="DA325" s="12">
        <f t="shared" si="300"/>
        <v>0</v>
      </c>
      <c r="DB325" s="12"/>
      <c r="DC325" s="12"/>
      <c r="DD325" s="12">
        <f t="shared" si="301"/>
        <v>0</v>
      </c>
      <c r="DE325" s="11"/>
      <c r="DF325" s="14"/>
      <c r="DG325" s="12">
        <f t="shared" si="302"/>
        <v>0</v>
      </c>
      <c r="DH325" s="12"/>
      <c r="DI325" s="12"/>
      <c r="DJ325" s="12">
        <f t="shared" si="303"/>
        <v>0</v>
      </c>
      <c r="DK325" s="11"/>
      <c r="DL325" s="14"/>
      <c r="DM325" s="12">
        <f t="shared" si="304"/>
        <v>0</v>
      </c>
      <c r="DN325" s="12"/>
      <c r="DO325" s="12"/>
      <c r="DP325" s="12">
        <f t="shared" si="305"/>
        <v>0</v>
      </c>
      <c r="DQ325" s="11"/>
      <c r="DR325" s="14"/>
      <c r="DS325" s="12">
        <f t="shared" si="306"/>
        <v>0</v>
      </c>
      <c r="DT325" s="12"/>
      <c r="DU325" s="12"/>
      <c r="DV325" s="12">
        <f t="shared" si="307"/>
        <v>0</v>
      </c>
      <c r="DW325" s="11"/>
      <c r="DX325" s="14"/>
      <c r="DY325" s="12">
        <f t="shared" si="308"/>
        <v>0</v>
      </c>
      <c r="DZ325" s="12"/>
      <c r="EA325" s="12"/>
      <c r="EB325" s="12">
        <f t="shared" si="309"/>
        <v>0</v>
      </c>
      <c r="EC325" s="11"/>
      <c r="ED325" s="14"/>
      <c r="EE325" s="12">
        <f t="shared" si="310"/>
        <v>0</v>
      </c>
      <c r="EF325" s="12"/>
      <c r="EG325" s="12"/>
      <c r="EH325" s="12">
        <f t="shared" si="311"/>
        <v>0</v>
      </c>
      <c r="EI325" s="11"/>
      <c r="EJ325" s="14"/>
      <c r="EK325" s="12">
        <f t="shared" si="312"/>
        <v>0</v>
      </c>
      <c r="EL325" s="12"/>
      <c r="EM325" s="12"/>
      <c r="EN325" s="12">
        <f t="shared" si="313"/>
        <v>0</v>
      </c>
      <c r="EO325" s="11"/>
      <c r="EP325" s="14"/>
      <c r="EQ325" s="12">
        <f t="shared" si="314"/>
        <v>0</v>
      </c>
      <c r="ER325" s="12"/>
      <c r="ES325" s="12"/>
      <c r="ET325" s="12">
        <f t="shared" si="315"/>
        <v>0</v>
      </c>
      <c r="EU325" s="11"/>
      <c r="EV325" s="14"/>
      <c r="EW325" s="12">
        <f t="shared" si="316"/>
        <v>0</v>
      </c>
      <c r="EX325" s="12"/>
      <c r="EY325" s="12"/>
      <c r="EZ325" s="12">
        <f t="shared" si="317"/>
        <v>0</v>
      </c>
      <c r="FA325" s="11"/>
      <c r="FB325" s="14"/>
      <c r="FC325" s="12">
        <f t="shared" si="318"/>
        <v>0</v>
      </c>
      <c r="FD325" s="12"/>
      <c r="FE325" s="12"/>
      <c r="FF325" s="12">
        <f t="shared" si="319"/>
        <v>0</v>
      </c>
      <c r="FG325" s="11"/>
      <c r="FH325" s="14"/>
      <c r="FI325" s="12">
        <f t="shared" si="320"/>
        <v>0</v>
      </c>
      <c r="FJ325" s="12"/>
      <c r="FK325" s="12"/>
      <c r="FL325" s="12">
        <f t="shared" si="321"/>
        <v>0</v>
      </c>
      <c r="FM325" s="11"/>
      <c r="FN325" s="14"/>
      <c r="FO325" s="12">
        <f t="shared" si="322"/>
        <v>0</v>
      </c>
      <c r="FP325" s="12"/>
      <c r="FQ325" s="12"/>
      <c r="FR325" s="12">
        <f t="shared" si="323"/>
        <v>0</v>
      </c>
      <c r="FS325" s="11"/>
      <c r="FT325" s="14"/>
      <c r="FU325" s="12">
        <f t="shared" si="324"/>
        <v>0</v>
      </c>
      <c r="FV325" s="12"/>
      <c r="FW325" s="12"/>
      <c r="FX325" s="12">
        <f t="shared" si="325"/>
        <v>0</v>
      </c>
      <c r="FY325" s="11"/>
      <c r="FZ325" s="14"/>
      <c r="GA325" s="12">
        <f t="shared" si="326"/>
        <v>0</v>
      </c>
      <c r="GB325" s="12"/>
      <c r="GC325" s="12"/>
      <c r="GD325" s="12">
        <f t="shared" si="327"/>
        <v>0</v>
      </c>
      <c r="GE325" s="11">
        <f>[2]Sheet1!$D$3</f>
        <v>0</v>
      </c>
      <c r="GF325" s="12">
        <f t="shared" si="328"/>
        <v>0</v>
      </c>
      <c r="GG325" s="12">
        <f t="shared" si="329"/>
        <v>0</v>
      </c>
      <c r="GH325" s="12">
        <f t="shared" si="330"/>
        <v>0</v>
      </c>
      <c r="GI325" s="12">
        <f t="shared" ref="GI325:GI388" si="331">K325+Q325+W325+AC325+AI325+AO325+AU325+BA325+BG325+BM325+BS325+BY325+CE325+CK325+CQ325+CW325+DC325+DI325+DO325+DU325+EA325+EG325+EM325+ES325+EY325+FE325+FK325+FQ325+FW325+GC325</f>
        <v>0</v>
      </c>
      <c r="GJ325" s="13">
        <f t="shared" ref="GJ325:GJ388" si="332">GI325-GG325</f>
        <v>0</v>
      </c>
    </row>
    <row r="326" spans="1:192" x14ac:dyDescent="0.25">
      <c r="A326" s="80"/>
      <c r="B326" s="9">
        <f>'[1]البيان الاساسى'!B324</f>
        <v>322</v>
      </c>
      <c r="C326" s="10" t="str">
        <f>VLOOKUP($B326,'[1]البيان الاساسى'!$B$3:$K$561,2,0)</f>
        <v>كباب ضانى</v>
      </c>
      <c r="D326" s="10" t="str">
        <f>VLOOKUP($B326,'[1]البيان الاساسى'!$B$3:$K$561,3,0)</f>
        <v>بالكيلو 1</v>
      </c>
      <c r="E326" s="11"/>
      <c r="F326" s="14"/>
      <c r="G326" s="12">
        <f t="shared" ref="G326:G389" si="333">E326*F326</f>
        <v>0</v>
      </c>
      <c r="H326" s="12"/>
      <c r="I326" s="12"/>
      <c r="J326" s="12">
        <f t="shared" ref="J326:J389" si="334">E326*H326</f>
        <v>0</v>
      </c>
      <c r="K326" s="14"/>
      <c r="L326" s="13">
        <f t="shared" ref="L326:L389" si="335">K326-G326</f>
        <v>0</v>
      </c>
      <c r="M326" s="11"/>
      <c r="N326" s="14"/>
      <c r="O326" s="12">
        <f t="shared" ref="O326:O389" si="336">M326*N326</f>
        <v>0</v>
      </c>
      <c r="P326" s="12"/>
      <c r="Q326" s="12"/>
      <c r="R326" s="12">
        <f t="shared" ref="R326:R389" si="337">M326*P326</f>
        <v>0</v>
      </c>
      <c r="S326" s="11"/>
      <c r="T326" s="14"/>
      <c r="U326" s="12">
        <f t="shared" ref="U326:U389" si="338">S326*T326</f>
        <v>0</v>
      </c>
      <c r="V326" s="12"/>
      <c r="W326" s="12"/>
      <c r="X326" s="12">
        <f t="shared" ref="X326:X389" si="339">S326*V326</f>
        <v>0</v>
      </c>
      <c r="Y326" s="11"/>
      <c r="Z326" s="14"/>
      <c r="AA326" s="12">
        <f t="shared" ref="AA326:AA389" si="340">Y326*Z326</f>
        <v>0</v>
      </c>
      <c r="AB326" s="12"/>
      <c r="AC326" s="12"/>
      <c r="AD326" s="12">
        <f t="shared" ref="AD326:AD389" si="341">Y326*AB326</f>
        <v>0</v>
      </c>
      <c r="AE326" s="11"/>
      <c r="AF326" s="14"/>
      <c r="AG326" s="12">
        <f t="shared" ref="AG326:AG389" si="342">AE326*AF326</f>
        <v>0</v>
      </c>
      <c r="AH326" s="12"/>
      <c r="AI326" s="12"/>
      <c r="AJ326" s="12">
        <f t="shared" ref="AJ326:AJ389" si="343">AE326*AH326</f>
        <v>0</v>
      </c>
      <c r="AK326" s="11"/>
      <c r="AL326" s="14"/>
      <c r="AM326" s="12">
        <f t="shared" ref="AM326:AM389" si="344">AK326*AL326</f>
        <v>0</v>
      </c>
      <c r="AN326" s="12"/>
      <c r="AO326" s="12"/>
      <c r="AP326" s="12">
        <f t="shared" ref="AP326:AP389" si="345">AK326*AN326</f>
        <v>0</v>
      </c>
      <c r="AQ326" s="11"/>
      <c r="AR326" s="14"/>
      <c r="AS326" s="12">
        <f t="shared" ref="AS326:AS389" si="346">AQ326*AR326</f>
        <v>0</v>
      </c>
      <c r="AT326" s="12"/>
      <c r="AU326" s="12"/>
      <c r="AV326" s="12">
        <f t="shared" ref="AV326:AV389" si="347">AQ326*AT326</f>
        <v>0</v>
      </c>
      <c r="AW326" s="11"/>
      <c r="AX326" s="14"/>
      <c r="AY326" s="12">
        <f t="shared" ref="AY326:AY389" si="348">AW326*AX326</f>
        <v>0</v>
      </c>
      <c r="AZ326" s="12"/>
      <c r="BA326" s="12"/>
      <c r="BB326" s="12">
        <f t="shared" ref="BB326:BB389" si="349">AW326*AZ326</f>
        <v>0</v>
      </c>
      <c r="BC326" s="11"/>
      <c r="BD326" s="14"/>
      <c r="BE326" s="12">
        <f t="shared" ref="BE326:BE389" si="350">BC326*BD326</f>
        <v>0</v>
      </c>
      <c r="BF326" s="12"/>
      <c r="BG326" s="12"/>
      <c r="BH326" s="12">
        <f t="shared" ref="BH326:BH389" si="351">BC326*BF326</f>
        <v>0</v>
      </c>
      <c r="BI326" s="11"/>
      <c r="BJ326" s="14"/>
      <c r="BK326" s="12">
        <f t="shared" ref="BK326:BK389" si="352">BI326*BJ326</f>
        <v>0</v>
      </c>
      <c r="BL326" s="12"/>
      <c r="BM326" s="12"/>
      <c r="BN326" s="12">
        <f t="shared" ref="BN326:BN389" si="353">BI326*BL326</f>
        <v>0</v>
      </c>
      <c r="BO326" s="11"/>
      <c r="BP326" s="14"/>
      <c r="BQ326" s="12">
        <f t="shared" ref="BQ326:BQ389" si="354">BO326*BP326</f>
        <v>0</v>
      </c>
      <c r="BR326" s="12"/>
      <c r="BS326" s="12"/>
      <c r="BT326" s="12">
        <f t="shared" ref="BT326:BT389" si="355">BO326*BR326</f>
        <v>0</v>
      </c>
      <c r="BU326" s="11"/>
      <c r="BV326" s="14"/>
      <c r="BW326" s="12">
        <f t="shared" ref="BW326:BW389" si="356">BU326*BV326</f>
        <v>0</v>
      </c>
      <c r="BX326" s="12"/>
      <c r="BY326" s="12"/>
      <c r="BZ326" s="12">
        <f t="shared" ref="BZ326:BZ389" si="357">BU326*BX326</f>
        <v>0</v>
      </c>
      <c r="CA326" s="11"/>
      <c r="CB326" s="14"/>
      <c r="CC326" s="12">
        <f t="shared" ref="CC326:CC389" si="358">CA326*CB326</f>
        <v>0</v>
      </c>
      <c r="CD326" s="12"/>
      <c r="CE326" s="12"/>
      <c r="CF326" s="12">
        <f t="shared" ref="CF326:CF389" si="359">CA326*CD326</f>
        <v>0</v>
      </c>
      <c r="CG326" s="11"/>
      <c r="CH326" s="14"/>
      <c r="CI326" s="12">
        <f t="shared" ref="CI326:CI389" si="360">CG326*CH326</f>
        <v>0</v>
      </c>
      <c r="CJ326" s="12"/>
      <c r="CK326" s="12"/>
      <c r="CL326" s="12">
        <f t="shared" ref="CL326:CL389" si="361">CG326*CJ326</f>
        <v>0</v>
      </c>
      <c r="CM326" s="11"/>
      <c r="CN326" s="14"/>
      <c r="CO326" s="12">
        <f t="shared" ref="CO326:CO389" si="362">CM326*CN326</f>
        <v>0</v>
      </c>
      <c r="CP326" s="12"/>
      <c r="CQ326" s="12"/>
      <c r="CR326" s="12">
        <f t="shared" ref="CR326:CR389" si="363">CM326*CP326</f>
        <v>0</v>
      </c>
      <c r="CS326" s="11"/>
      <c r="CT326" s="14"/>
      <c r="CU326" s="12">
        <f t="shared" ref="CU326:CU389" si="364">CS326*CT326</f>
        <v>0</v>
      </c>
      <c r="CV326" s="12"/>
      <c r="CW326" s="12"/>
      <c r="CX326" s="12">
        <f t="shared" ref="CX326:CX389" si="365">CS326*CV326</f>
        <v>0</v>
      </c>
      <c r="CY326" s="11"/>
      <c r="CZ326" s="14"/>
      <c r="DA326" s="12">
        <f t="shared" ref="DA326:DA389" si="366">CY326*CZ326</f>
        <v>0</v>
      </c>
      <c r="DB326" s="12"/>
      <c r="DC326" s="12"/>
      <c r="DD326" s="12">
        <f t="shared" ref="DD326:DD389" si="367">CY326*DB326</f>
        <v>0</v>
      </c>
      <c r="DE326" s="11"/>
      <c r="DF326" s="14"/>
      <c r="DG326" s="12">
        <f t="shared" ref="DG326:DG389" si="368">DE326*DF326</f>
        <v>0</v>
      </c>
      <c r="DH326" s="12"/>
      <c r="DI326" s="12"/>
      <c r="DJ326" s="12">
        <f t="shared" ref="DJ326:DJ389" si="369">DE326*DH326</f>
        <v>0</v>
      </c>
      <c r="DK326" s="11"/>
      <c r="DL326" s="14"/>
      <c r="DM326" s="12">
        <f t="shared" ref="DM326:DM389" si="370">DK326*DL326</f>
        <v>0</v>
      </c>
      <c r="DN326" s="12"/>
      <c r="DO326" s="12"/>
      <c r="DP326" s="12">
        <f t="shared" ref="DP326:DP389" si="371">DK326*DN326</f>
        <v>0</v>
      </c>
      <c r="DQ326" s="11"/>
      <c r="DR326" s="14"/>
      <c r="DS326" s="12">
        <f t="shared" ref="DS326:DS389" si="372">DQ326*DR326</f>
        <v>0</v>
      </c>
      <c r="DT326" s="12"/>
      <c r="DU326" s="12"/>
      <c r="DV326" s="12">
        <f t="shared" ref="DV326:DV389" si="373">DQ326*DT326</f>
        <v>0</v>
      </c>
      <c r="DW326" s="11"/>
      <c r="DX326" s="14"/>
      <c r="DY326" s="12">
        <f t="shared" ref="DY326:DY389" si="374">DW326*DX326</f>
        <v>0</v>
      </c>
      <c r="DZ326" s="12"/>
      <c r="EA326" s="12"/>
      <c r="EB326" s="12">
        <f t="shared" ref="EB326:EB389" si="375">DW326*DZ326</f>
        <v>0</v>
      </c>
      <c r="EC326" s="11"/>
      <c r="ED326" s="14"/>
      <c r="EE326" s="12">
        <f t="shared" ref="EE326:EE389" si="376">EC326*ED326</f>
        <v>0</v>
      </c>
      <c r="EF326" s="12"/>
      <c r="EG326" s="12"/>
      <c r="EH326" s="12">
        <f t="shared" ref="EH326:EH389" si="377">EC326*EF326</f>
        <v>0</v>
      </c>
      <c r="EI326" s="11"/>
      <c r="EJ326" s="14"/>
      <c r="EK326" s="12">
        <f t="shared" ref="EK326:EK389" si="378">EI326*EJ326</f>
        <v>0</v>
      </c>
      <c r="EL326" s="12"/>
      <c r="EM326" s="12"/>
      <c r="EN326" s="12">
        <f t="shared" ref="EN326:EN389" si="379">EI326*EL326</f>
        <v>0</v>
      </c>
      <c r="EO326" s="11"/>
      <c r="EP326" s="14"/>
      <c r="EQ326" s="12">
        <f t="shared" ref="EQ326:EQ389" si="380">EO326*EP326</f>
        <v>0</v>
      </c>
      <c r="ER326" s="12"/>
      <c r="ES326" s="12"/>
      <c r="ET326" s="12">
        <f t="shared" ref="ET326:ET389" si="381">EO326*ER326</f>
        <v>0</v>
      </c>
      <c r="EU326" s="11"/>
      <c r="EV326" s="14"/>
      <c r="EW326" s="12">
        <f t="shared" ref="EW326:EW389" si="382">EU326*EV326</f>
        <v>0</v>
      </c>
      <c r="EX326" s="12"/>
      <c r="EY326" s="12"/>
      <c r="EZ326" s="12">
        <f t="shared" ref="EZ326:EZ389" si="383">EU326*EX326</f>
        <v>0</v>
      </c>
      <c r="FA326" s="11"/>
      <c r="FB326" s="14"/>
      <c r="FC326" s="12">
        <f t="shared" ref="FC326:FC389" si="384">FA326*FB326</f>
        <v>0</v>
      </c>
      <c r="FD326" s="12"/>
      <c r="FE326" s="12"/>
      <c r="FF326" s="12">
        <f t="shared" ref="FF326:FF389" si="385">FA326*FD326</f>
        <v>0</v>
      </c>
      <c r="FG326" s="11"/>
      <c r="FH326" s="14"/>
      <c r="FI326" s="12">
        <f t="shared" ref="FI326:FI389" si="386">FG326*FH326</f>
        <v>0</v>
      </c>
      <c r="FJ326" s="12"/>
      <c r="FK326" s="12"/>
      <c r="FL326" s="12">
        <f t="shared" ref="FL326:FL389" si="387">FG326*FJ326</f>
        <v>0</v>
      </c>
      <c r="FM326" s="11"/>
      <c r="FN326" s="14"/>
      <c r="FO326" s="12">
        <f t="shared" ref="FO326:FO389" si="388">FM326*FN326</f>
        <v>0</v>
      </c>
      <c r="FP326" s="12"/>
      <c r="FQ326" s="12"/>
      <c r="FR326" s="12">
        <f t="shared" ref="FR326:FR389" si="389">FM326*FP326</f>
        <v>0</v>
      </c>
      <c r="FS326" s="11"/>
      <c r="FT326" s="14"/>
      <c r="FU326" s="12">
        <f t="shared" ref="FU326:FU389" si="390">FS326*FT326</f>
        <v>0</v>
      </c>
      <c r="FV326" s="12"/>
      <c r="FW326" s="12"/>
      <c r="FX326" s="12">
        <f t="shared" ref="FX326:FX389" si="391">FS326*FV326</f>
        <v>0</v>
      </c>
      <c r="FY326" s="11"/>
      <c r="FZ326" s="14"/>
      <c r="GA326" s="12">
        <f t="shared" ref="GA326:GA389" si="392">FY326*FZ326</f>
        <v>0</v>
      </c>
      <c r="GB326" s="12"/>
      <c r="GC326" s="12"/>
      <c r="GD326" s="12">
        <f t="shared" ref="GD326:GD389" si="393">FY326*GB326</f>
        <v>0</v>
      </c>
      <c r="GE326" s="11">
        <f>[2]Sheet1!$D$3</f>
        <v>0</v>
      </c>
      <c r="GF326" s="12">
        <f t="shared" ref="GF326:GF389" si="394">SUMIF($E$4:$GD$4,$GM$2,E326:GD326)</f>
        <v>0</v>
      </c>
      <c r="GG326" s="12">
        <f t="shared" ref="GG326:GG389" si="395">SUMIF($E$4:$GD$4,$GM$3,E326:GD326)</f>
        <v>0</v>
      </c>
      <c r="GH326" s="12">
        <f t="shared" ref="GH326:GH389" si="396">SUMIF($E$4:$GD$4,$GM$4,E326:GD326)</f>
        <v>0</v>
      </c>
      <c r="GI326" s="12">
        <f t="shared" si="331"/>
        <v>0</v>
      </c>
      <c r="GJ326" s="13">
        <f t="shared" si="332"/>
        <v>0</v>
      </c>
    </row>
    <row r="327" spans="1:192" x14ac:dyDescent="0.25">
      <c r="A327" s="80"/>
      <c r="B327" s="9">
        <f>'[1]البيان الاساسى'!B325</f>
        <v>323</v>
      </c>
      <c r="C327" s="10" t="str">
        <f>VLOOKUP($B327,'[1]البيان الاساسى'!$B$3:$K$561,2,0)</f>
        <v xml:space="preserve">موزة بتلو </v>
      </c>
      <c r="D327" s="10" t="str">
        <f>VLOOKUP($B327,'[1]البيان الاساسى'!$B$3:$K$561,3,0)</f>
        <v>بالكيلو 1</v>
      </c>
      <c r="E327" s="11"/>
      <c r="F327" s="14"/>
      <c r="G327" s="12">
        <f t="shared" si="333"/>
        <v>0</v>
      </c>
      <c r="H327" s="12"/>
      <c r="I327" s="12"/>
      <c r="J327" s="12">
        <f t="shared" si="334"/>
        <v>0</v>
      </c>
      <c r="K327" s="14"/>
      <c r="L327" s="13">
        <f t="shared" si="335"/>
        <v>0</v>
      </c>
      <c r="M327" s="11"/>
      <c r="N327" s="14"/>
      <c r="O327" s="12">
        <f t="shared" si="336"/>
        <v>0</v>
      </c>
      <c r="P327" s="12"/>
      <c r="Q327" s="12"/>
      <c r="R327" s="12">
        <f t="shared" si="337"/>
        <v>0</v>
      </c>
      <c r="S327" s="11"/>
      <c r="T327" s="14"/>
      <c r="U327" s="12">
        <f t="shared" si="338"/>
        <v>0</v>
      </c>
      <c r="V327" s="12"/>
      <c r="W327" s="12"/>
      <c r="X327" s="12">
        <f t="shared" si="339"/>
        <v>0</v>
      </c>
      <c r="Y327" s="11"/>
      <c r="Z327" s="14"/>
      <c r="AA327" s="12">
        <f t="shared" si="340"/>
        <v>0</v>
      </c>
      <c r="AB327" s="12"/>
      <c r="AC327" s="12"/>
      <c r="AD327" s="12">
        <f t="shared" si="341"/>
        <v>0</v>
      </c>
      <c r="AE327" s="11"/>
      <c r="AF327" s="14"/>
      <c r="AG327" s="12">
        <f t="shared" si="342"/>
        <v>0</v>
      </c>
      <c r="AH327" s="12"/>
      <c r="AI327" s="12"/>
      <c r="AJ327" s="12">
        <f t="shared" si="343"/>
        <v>0</v>
      </c>
      <c r="AK327" s="11"/>
      <c r="AL327" s="14"/>
      <c r="AM327" s="12">
        <f t="shared" si="344"/>
        <v>0</v>
      </c>
      <c r="AN327" s="12"/>
      <c r="AO327" s="12"/>
      <c r="AP327" s="12">
        <f t="shared" si="345"/>
        <v>0</v>
      </c>
      <c r="AQ327" s="11"/>
      <c r="AR327" s="14"/>
      <c r="AS327" s="12">
        <f t="shared" si="346"/>
        <v>0</v>
      </c>
      <c r="AT327" s="12"/>
      <c r="AU327" s="12"/>
      <c r="AV327" s="12">
        <f t="shared" si="347"/>
        <v>0</v>
      </c>
      <c r="AW327" s="11"/>
      <c r="AX327" s="14"/>
      <c r="AY327" s="12">
        <f t="shared" si="348"/>
        <v>0</v>
      </c>
      <c r="AZ327" s="12"/>
      <c r="BA327" s="12"/>
      <c r="BB327" s="12">
        <f t="shared" si="349"/>
        <v>0</v>
      </c>
      <c r="BC327" s="11"/>
      <c r="BD327" s="14"/>
      <c r="BE327" s="12">
        <f t="shared" si="350"/>
        <v>0</v>
      </c>
      <c r="BF327" s="12"/>
      <c r="BG327" s="12"/>
      <c r="BH327" s="12">
        <f t="shared" si="351"/>
        <v>0</v>
      </c>
      <c r="BI327" s="11"/>
      <c r="BJ327" s="14"/>
      <c r="BK327" s="12">
        <f t="shared" si="352"/>
        <v>0</v>
      </c>
      <c r="BL327" s="12"/>
      <c r="BM327" s="12"/>
      <c r="BN327" s="12">
        <f t="shared" si="353"/>
        <v>0</v>
      </c>
      <c r="BO327" s="11"/>
      <c r="BP327" s="14"/>
      <c r="BQ327" s="12">
        <f t="shared" si="354"/>
        <v>0</v>
      </c>
      <c r="BR327" s="12"/>
      <c r="BS327" s="12"/>
      <c r="BT327" s="12">
        <f t="shared" si="355"/>
        <v>0</v>
      </c>
      <c r="BU327" s="11"/>
      <c r="BV327" s="14"/>
      <c r="BW327" s="12">
        <f t="shared" si="356"/>
        <v>0</v>
      </c>
      <c r="BX327" s="12"/>
      <c r="BY327" s="12"/>
      <c r="BZ327" s="12">
        <f t="shared" si="357"/>
        <v>0</v>
      </c>
      <c r="CA327" s="11"/>
      <c r="CB327" s="14"/>
      <c r="CC327" s="12">
        <f t="shared" si="358"/>
        <v>0</v>
      </c>
      <c r="CD327" s="12"/>
      <c r="CE327" s="12"/>
      <c r="CF327" s="12">
        <f t="shared" si="359"/>
        <v>0</v>
      </c>
      <c r="CG327" s="11"/>
      <c r="CH327" s="14"/>
      <c r="CI327" s="12">
        <f t="shared" si="360"/>
        <v>0</v>
      </c>
      <c r="CJ327" s="12"/>
      <c r="CK327" s="12"/>
      <c r="CL327" s="12">
        <f t="shared" si="361"/>
        <v>0</v>
      </c>
      <c r="CM327" s="11"/>
      <c r="CN327" s="14"/>
      <c r="CO327" s="12">
        <f t="shared" si="362"/>
        <v>0</v>
      </c>
      <c r="CP327" s="12"/>
      <c r="CQ327" s="12"/>
      <c r="CR327" s="12">
        <f t="shared" si="363"/>
        <v>0</v>
      </c>
      <c r="CS327" s="11"/>
      <c r="CT327" s="14"/>
      <c r="CU327" s="12">
        <f t="shared" si="364"/>
        <v>0</v>
      </c>
      <c r="CV327" s="12"/>
      <c r="CW327" s="12"/>
      <c r="CX327" s="12">
        <f t="shared" si="365"/>
        <v>0</v>
      </c>
      <c r="CY327" s="11"/>
      <c r="CZ327" s="14"/>
      <c r="DA327" s="12">
        <f t="shared" si="366"/>
        <v>0</v>
      </c>
      <c r="DB327" s="12"/>
      <c r="DC327" s="12"/>
      <c r="DD327" s="12">
        <f t="shared" si="367"/>
        <v>0</v>
      </c>
      <c r="DE327" s="11"/>
      <c r="DF327" s="14"/>
      <c r="DG327" s="12">
        <f t="shared" si="368"/>
        <v>0</v>
      </c>
      <c r="DH327" s="12"/>
      <c r="DI327" s="12"/>
      <c r="DJ327" s="12">
        <f t="shared" si="369"/>
        <v>0</v>
      </c>
      <c r="DK327" s="11"/>
      <c r="DL327" s="14"/>
      <c r="DM327" s="12">
        <f t="shared" si="370"/>
        <v>0</v>
      </c>
      <c r="DN327" s="12"/>
      <c r="DO327" s="12"/>
      <c r="DP327" s="12">
        <f t="shared" si="371"/>
        <v>0</v>
      </c>
      <c r="DQ327" s="11"/>
      <c r="DR327" s="14"/>
      <c r="DS327" s="12">
        <f t="shared" si="372"/>
        <v>0</v>
      </c>
      <c r="DT327" s="12"/>
      <c r="DU327" s="12"/>
      <c r="DV327" s="12">
        <f t="shared" si="373"/>
        <v>0</v>
      </c>
      <c r="DW327" s="11"/>
      <c r="DX327" s="14"/>
      <c r="DY327" s="12">
        <f t="shared" si="374"/>
        <v>0</v>
      </c>
      <c r="DZ327" s="12"/>
      <c r="EA327" s="12"/>
      <c r="EB327" s="12">
        <f t="shared" si="375"/>
        <v>0</v>
      </c>
      <c r="EC327" s="11"/>
      <c r="ED327" s="14"/>
      <c r="EE327" s="12">
        <f t="shared" si="376"/>
        <v>0</v>
      </c>
      <c r="EF327" s="12"/>
      <c r="EG327" s="12"/>
      <c r="EH327" s="12">
        <f t="shared" si="377"/>
        <v>0</v>
      </c>
      <c r="EI327" s="11"/>
      <c r="EJ327" s="14"/>
      <c r="EK327" s="12">
        <f t="shared" si="378"/>
        <v>0</v>
      </c>
      <c r="EL327" s="12"/>
      <c r="EM327" s="12"/>
      <c r="EN327" s="12">
        <f t="shared" si="379"/>
        <v>0</v>
      </c>
      <c r="EO327" s="11"/>
      <c r="EP327" s="14"/>
      <c r="EQ327" s="12">
        <f t="shared" si="380"/>
        <v>0</v>
      </c>
      <c r="ER327" s="12"/>
      <c r="ES327" s="12"/>
      <c r="ET327" s="12">
        <f t="shared" si="381"/>
        <v>0</v>
      </c>
      <c r="EU327" s="11"/>
      <c r="EV327" s="14"/>
      <c r="EW327" s="12">
        <f t="shared" si="382"/>
        <v>0</v>
      </c>
      <c r="EX327" s="12"/>
      <c r="EY327" s="12"/>
      <c r="EZ327" s="12">
        <f t="shared" si="383"/>
        <v>0</v>
      </c>
      <c r="FA327" s="11"/>
      <c r="FB327" s="14"/>
      <c r="FC327" s="12">
        <f t="shared" si="384"/>
        <v>0</v>
      </c>
      <c r="FD327" s="12"/>
      <c r="FE327" s="12"/>
      <c r="FF327" s="12">
        <f t="shared" si="385"/>
        <v>0</v>
      </c>
      <c r="FG327" s="11"/>
      <c r="FH327" s="14"/>
      <c r="FI327" s="12">
        <f t="shared" si="386"/>
        <v>0</v>
      </c>
      <c r="FJ327" s="12"/>
      <c r="FK327" s="12"/>
      <c r="FL327" s="12">
        <f t="shared" si="387"/>
        <v>0</v>
      </c>
      <c r="FM327" s="11"/>
      <c r="FN327" s="14"/>
      <c r="FO327" s="12">
        <f t="shared" si="388"/>
        <v>0</v>
      </c>
      <c r="FP327" s="12"/>
      <c r="FQ327" s="12"/>
      <c r="FR327" s="12">
        <f t="shared" si="389"/>
        <v>0</v>
      </c>
      <c r="FS327" s="11"/>
      <c r="FT327" s="14"/>
      <c r="FU327" s="12">
        <f t="shared" si="390"/>
        <v>0</v>
      </c>
      <c r="FV327" s="12"/>
      <c r="FW327" s="12"/>
      <c r="FX327" s="12">
        <f t="shared" si="391"/>
        <v>0</v>
      </c>
      <c r="FY327" s="11"/>
      <c r="FZ327" s="14"/>
      <c r="GA327" s="12">
        <f t="shared" si="392"/>
        <v>0</v>
      </c>
      <c r="GB327" s="12"/>
      <c r="GC327" s="12"/>
      <c r="GD327" s="12">
        <f t="shared" si="393"/>
        <v>0</v>
      </c>
      <c r="GE327" s="11">
        <f>[2]Sheet1!$D$3</f>
        <v>0</v>
      </c>
      <c r="GF327" s="12">
        <f t="shared" si="394"/>
        <v>0</v>
      </c>
      <c r="GG327" s="12">
        <f t="shared" si="395"/>
        <v>0</v>
      </c>
      <c r="GH327" s="12">
        <f t="shared" si="396"/>
        <v>0</v>
      </c>
      <c r="GI327" s="12">
        <f t="shared" si="331"/>
        <v>0</v>
      </c>
      <c r="GJ327" s="13">
        <f t="shared" si="332"/>
        <v>0</v>
      </c>
    </row>
    <row r="328" spans="1:192" x14ac:dyDescent="0.25">
      <c r="A328" s="80"/>
      <c r="B328" s="9">
        <f>'[1]البيان الاساسى'!B326</f>
        <v>324</v>
      </c>
      <c r="C328" s="10" t="str">
        <f>VLOOKUP($B328,'[1]البيان الاساسى'!$B$3:$K$561,2,0)</f>
        <v>موزة ضانى</v>
      </c>
      <c r="D328" s="10" t="str">
        <f>VLOOKUP($B328,'[1]البيان الاساسى'!$B$3:$K$561,3,0)</f>
        <v>بالكيلو 1</v>
      </c>
      <c r="E328" s="11"/>
      <c r="F328" s="14"/>
      <c r="G328" s="12">
        <f t="shared" si="333"/>
        <v>0</v>
      </c>
      <c r="H328" s="12"/>
      <c r="I328" s="12"/>
      <c r="J328" s="12">
        <f t="shared" si="334"/>
        <v>0</v>
      </c>
      <c r="K328" s="14"/>
      <c r="L328" s="13">
        <f t="shared" si="335"/>
        <v>0</v>
      </c>
      <c r="M328" s="11"/>
      <c r="N328" s="14"/>
      <c r="O328" s="12">
        <f t="shared" si="336"/>
        <v>0</v>
      </c>
      <c r="P328" s="12"/>
      <c r="Q328" s="12"/>
      <c r="R328" s="12">
        <f t="shared" si="337"/>
        <v>0</v>
      </c>
      <c r="S328" s="11"/>
      <c r="T328" s="14"/>
      <c r="U328" s="12">
        <f t="shared" si="338"/>
        <v>0</v>
      </c>
      <c r="V328" s="12"/>
      <c r="W328" s="12"/>
      <c r="X328" s="12">
        <f t="shared" si="339"/>
        <v>0</v>
      </c>
      <c r="Y328" s="11"/>
      <c r="Z328" s="14"/>
      <c r="AA328" s="12">
        <f t="shared" si="340"/>
        <v>0</v>
      </c>
      <c r="AB328" s="12"/>
      <c r="AC328" s="12"/>
      <c r="AD328" s="12">
        <f t="shared" si="341"/>
        <v>0</v>
      </c>
      <c r="AE328" s="11"/>
      <c r="AF328" s="14"/>
      <c r="AG328" s="12">
        <f t="shared" si="342"/>
        <v>0</v>
      </c>
      <c r="AH328" s="12"/>
      <c r="AI328" s="12"/>
      <c r="AJ328" s="12">
        <f t="shared" si="343"/>
        <v>0</v>
      </c>
      <c r="AK328" s="11"/>
      <c r="AL328" s="14"/>
      <c r="AM328" s="12">
        <f t="shared" si="344"/>
        <v>0</v>
      </c>
      <c r="AN328" s="12"/>
      <c r="AO328" s="12"/>
      <c r="AP328" s="12">
        <f t="shared" si="345"/>
        <v>0</v>
      </c>
      <c r="AQ328" s="11"/>
      <c r="AR328" s="14"/>
      <c r="AS328" s="12">
        <f t="shared" si="346"/>
        <v>0</v>
      </c>
      <c r="AT328" s="12"/>
      <c r="AU328" s="12"/>
      <c r="AV328" s="12">
        <f t="shared" si="347"/>
        <v>0</v>
      </c>
      <c r="AW328" s="11"/>
      <c r="AX328" s="14"/>
      <c r="AY328" s="12">
        <f t="shared" si="348"/>
        <v>0</v>
      </c>
      <c r="AZ328" s="12"/>
      <c r="BA328" s="12"/>
      <c r="BB328" s="12">
        <f t="shared" si="349"/>
        <v>0</v>
      </c>
      <c r="BC328" s="11"/>
      <c r="BD328" s="14"/>
      <c r="BE328" s="12">
        <f t="shared" si="350"/>
        <v>0</v>
      </c>
      <c r="BF328" s="12"/>
      <c r="BG328" s="12"/>
      <c r="BH328" s="12">
        <f t="shared" si="351"/>
        <v>0</v>
      </c>
      <c r="BI328" s="11"/>
      <c r="BJ328" s="14"/>
      <c r="BK328" s="12">
        <f t="shared" si="352"/>
        <v>0</v>
      </c>
      <c r="BL328" s="12"/>
      <c r="BM328" s="12"/>
      <c r="BN328" s="12">
        <f t="shared" si="353"/>
        <v>0</v>
      </c>
      <c r="BO328" s="11"/>
      <c r="BP328" s="14"/>
      <c r="BQ328" s="12">
        <f t="shared" si="354"/>
        <v>0</v>
      </c>
      <c r="BR328" s="12"/>
      <c r="BS328" s="12"/>
      <c r="BT328" s="12">
        <f t="shared" si="355"/>
        <v>0</v>
      </c>
      <c r="BU328" s="11"/>
      <c r="BV328" s="14"/>
      <c r="BW328" s="12">
        <f t="shared" si="356"/>
        <v>0</v>
      </c>
      <c r="BX328" s="12"/>
      <c r="BY328" s="12"/>
      <c r="BZ328" s="12">
        <f t="shared" si="357"/>
        <v>0</v>
      </c>
      <c r="CA328" s="11"/>
      <c r="CB328" s="14"/>
      <c r="CC328" s="12">
        <f t="shared" si="358"/>
        <v>0</v>
      </c>
      <c r="CD328" s="12"/>
      <c r="CE328" s="12"/>
      <c r="CF328" s="12">
        <f t="shared" si="359"/>
        <v>0</v>
      </c>
      <c r="CG328" s="11"/>
      <c r="CH328" s="14"/>
      <c r="CI328" s="12">
        <f t="shared" si="360"/>
        <v>0</v>
      </c>
      <c r="CJ328" s="12"/>
      <c r="CK328" s="12"/>
      <c r="CL328" s="12">
        <f t="shared" si="361"/>
        <v>0</v>
      </c>
      <c r="CM328" s="11"/>
      <c r="CN328" s="14"/>
      <c r="CO328" s="12">
        <f t="shared" si="362"/>
        <v>0</v>
      </c>
      <c r="CP328" s="12"/>
      <c r="CQ328" s="12"/>
      <c r="CR328" s="12">
        <f t="shared" si="363"/>
        <v>0</v>
      </c>
      <c r="CS328" s="11"/>
      <c r="CT328" s="14"/>
      <c r="CU328" s="12">
        <f t="shared" si="364"/>
        <v>0</v>
      </c>
      <c r="CV328" s="12"/>
      <c r="CW328" s="12"/>
      <c r="CX328" s="12">
        <f t="shared" si="365"/>
        <v>0</v>
      </c>
      <c r="CY328" s="11"/>
      <c r="CZ328" s="14"/>
      <c r="DA328" s="12">
        <f t="shared" si="366"/>
        <v>0</v>
      </c>
      <c r="DB328" s="12"/>
      <c r="DC328" s="12"/>
      <c r="DD328" s="12">
        <f t="shared" si="367"/>
        <v>0</v>
      </c>
      <c r="DE328" s="11"/>
      <c r="DF328" s="14"/>
      <c r="DG328" s="12">
        <f t="shared" si="368"/>
        <v>0</v>
      </c>
      <c r="DH328" s="12"/>
      <c r="DI328" s="12"/>
      <c r="DJ328" s="12">
        <f t="shared" si="369"/>
        <v>0</v>
      </c>
      <c r="DK328" s="11"/>
      <c r="DL328" s="14"/>
      <c r="DM328" s="12">
        <f t="shared" si="370"/>
        <v>0</v>
      </c>
      <c r="DN328" s="12"/>
      <c r="DO328" s="12"/>
      <c r="DP328" s="12">
        <f t="shared" si="371"/>
        <v>0</v>
      </c>
      <c r="DQ328" s="11"/>
      <c r="DR328" s="14"/>
      <c r="DS328" s="12">
        <f t="shared" si="372"/>
        <v>0</v>
      </c>
      <c r="DT328" s="12"/>
      <c r="DU328" s="12"/>
      <c r="DV328" s="12">
        <f t="shared" si="373"/>
        <v>0</v>
      </c>
      <c r="DW328" s="11"/>
      <c r="DX328" s="14"/>
      <c r="DY328" s="12">
        <f t="shared" si="374"/>
        <v>0</v>
      </c>
      <c r="DZ328" s="12"/>
      <c r="EA328" s="12"/>
      <c r="EB328" s="12">
        <f t="shared" si="375"/>
        <v>0</v>
      </c>
      <c r="EC328" s="11"/>
      <c r="ED328" s="14"/>
      <c r="EE328" s="12">
        <f t="shared" si="376"/>
        <v>0</v>
      </c>
      <c r="EF328" s="12"/>
      <c r="EG328" s="12"/>
      <c r="EH328" s="12">
        <f t="shared" si="377"/>
        <v>0</v>
      </c>
      <c r="EI328" s="11"/>
      <c r="EJ328" s="14"/>
      <c r="EK328" s="12">
        <f t="shared" si="378"/>
        <v>0</v>
      </c>
      <c r="EL328" s="12"/>
      <c r="EM328" s="12"/>
      <c r="EN328" s="12">
        <f t="shared" si="379"/>
        <v>0</v>
      </c>
      <c r="EO328" s="11"/>
      <c r="EP328" s="14"/>
      <c r="EQ328" s="12">
        <f t="shared" si="380"/>
        <v>0</v>
      </c>
      <c r="ER328" s="12"/>
      <c r="ES328" s="12"/>
      <c r="ET328" s="12">
        <f t="shared" si="381"/>
        <v>0</v>
      </c>
      <c r="EU328" s="11"/>
      <c r="EV328" s="14"/>
      <c r="EW328" s="12">
        <f t="shared" si="382"/>
        <v>0</v>
      </c>
      <c r="EX328" s="12"/>
      <c r="EY328" s="12"/>
      <c r="EZ328" s="12">
        <f t="shared" si="383"/>
        <v>0</v>
      </c>
      <c r="FA328" s="11"/>
      <c r="FB328" s="14"/>
      <c r="FC328" s="12">
        <f t="shared" si="384"/>
        <v>0</v>
      </c>
      <c r="FD328" s="12"/>
      <c r="FE328" s="12"/>
      <c r="FF328" s="12">
        <f t="shared" si="385"/>
        <v>0</v>
      </c>
      <c r="FG328" s="11"/>
      <c r="FH328" s="14"/>
      <c r="FI328" s="12">
        <f t="shared" si="386"/>
        <v>0</v>
      </c>
      <c r="FJ328" s="12"/>
      <c r="FK328" s="12"/>
      <c r="FL328" s="12">
        <f t="shared" si="387"/>
        <v>0</v>
      </c>
      <c r="FM328" s="11"/>
      <c r="FN328" s="14"/>
      <c r="FO328" s="12">
        <f t="shared" si="388"/>
        <v>0</v>
      </c>
      <c r="FP328" s="12"/>
      <c r="FQ328" s="12"/>
      <c r="FR328" s="12">
        <f t="shared" si="389"/>
        <v>0</v>
      </c>
      <c r="FS328" s="11"/>
      <c r="FT328" s="14"/>
      <c r="FU328" s="12">
        <f t="shared" si="390"/>
        <v>0</v>
      </c>
      <c r="FV328" s="12"/>
      <c r="FW328" s="12"/>
      <c r="FX328" s="12">
        <f t="shared" si="391"/>
        <v>0</v>
      </c>
      <c r="FY328" s="11"/>
      <c r="FZ328" s="14"/>
      <c r="GA328" s="12">
        <f t="shared" si="392"/>
        <v>0</v>
      </c>
      <c r="GB328" s="12"/>
      <c r="GC328" s="12"/>
      <c r="GD328" s="12">
        <f t="shared" si="393"/>
        <v>0</v>
      </c>
      <c r="GE328" s="11">
        <f>[2]Sheet1!$D$3</f>
        <v>0</v>
      </c>
      <c r="GF328" s="12">
        <f t="shared" si="394"/>
        <v>0</v>
      </c>
      <c r="GG328" s="12">
        <f t="shared" si="395"/>
        <v>0</v>
      </c>
      <c r="GH328" s="12">
        <f t="shared" si="396"/>
        <v>0</v>
      </c>
      <c r="GI328" s="12">
        <f t="shared" si="331"/>
        <v>0</v>
      </c>
      <c r="GJ328" s="13">
        <f t="shared" si="332"/>
        <v>0</v>
      </c>
    </row>
    <row r="329" spans="1:192" x14ac:dyDescent="0.25">
      <c r="A329" s="80"/>
      <c r="B329" s="9">
        <f>'[1]البيان الاساسى'!B327</f>
        <v>325</v>
      </c>
      <c r="C329" s="10" t="str">
        <f>VLOOKUP($B329,'[1]البيان الاساسى'!$B$3:$K$561,2,0)</f>
        <v>نيفا بتلو</v>
      </c>
      <c r="D329" s="10" t="str">
        <f>VLOOKUP($B329,'[1]البيان الاساسى'!$B$3:$K$561,3,0)</f>
        <v>بالكيلو 1</v>
      </c>
      <c r="E329" s="11"/>
      <c r="F329" s="14"/>
      <c r="G329" s="12">
        <f t="shared" si="333"/>
        <v>0</v>
      </c>
      <c r="H329" s="12"/>
      <c r="I329" s="12"/>
      <c r="J329" s="12">
        <f t="shared" si="334"/>
        <v>0</v>
      </c>
      <c r="K329" s="14"/>
      <c r="L329" s="13">
        <f t="shared" si="335"/>
        <v>0</v>
      </c>
      <c r="M329" s="11"/>
      <c r="N329" s="14"/>
      <c r="O329" s="12">
        <f t="shared" si="336"/>
        <v>0</v>
      </c>
      <c r="P329" s="12"/>
      <c r="Q329" s="12"/>
      <c r="R329" s="12">
        <f t="shared" si="337"/>
        <v>0</v>
      </c>
      <c r="S329" s="11"/>
      <c r="T329" s="14"/>
      <c r="U329" s="12">
        <f t="shared" si="338"/>
        <v>0</v>
      </c>
      <c r="V329" s="12"/>
      <c r="W329" s="12"/>
      <c r="X329" s="12">
        <f t="shared" si="339"/>
        <v>0</v>
      </c>
      <c r="Y329" s="11"/>
      <c r="Z329" s="14"/>
      <c r="AA329" s="12">
        <f t="shared" si="340"/>
        <v>0</v>
      </c>
      <c r="AB329" s="12"/>
      <c r="AC329" s="12"/>
      <c r="AD329" s="12">
        <f t="shared" si="341"/>
        <v>0</v>
      </c>
      <c r="AE329" s="11"/>
      <c r="AF329" s="14"/>
      <c r="AG329" s="12">
        <f t="shared" si="342"/>
        <v>0</v>
      </c>
      <c r="AH329" s="12"/>
      <c r="AI329" s="12"/>
      <c r="AJ329" s="12">
        <f t="shared" si="343"/>
        <v>0</v>
      </c>
      <c r="AK329" s="11"/>
      <c r="AL329" s="14"/>
      <c r="AM329" s="12">
        <f t="shared" si="344"/>
        <v>0</v>
      </c>
      <c r="AN329" s="12"/>
      <c r="AO329" s="12"/>
      <c r="AP329" s="12">
        <f t="shared" si="345"/>
        <v>0</v>
      </c>
      <c r="AQ329" s="11"/>
      <c r="AR329" s="14"/>
      <c r="AS329" s="12">
        <f t="shared" si="346"/>
        <v>0</v>
      </c>
      <c r="AT329" s="12"/>
      <c r="AU329" s="12"/>
      <c r="AV329" s="12">
        <f t="shared" si="347"/>
        <v>0</v>
      </c>
      <c r="AW329" s="11"/>
      <c r="AX329" s="14"/>
      <c r="AY329" s="12">
        <f t="shared" si="348"/>
        <v>0</v>
      </c>
      <c r="AZ329" s="12"/>
      <c r="BA329" s="12"/>
      <c r="BB329" s="12">
        <f t="shared" si="349"/>
        <v>0</v>
      </c>
      <c r="BC329" s="11"/>
      <c r="BD329" s="14"/>
      <c r="BE329" s="12">
        <f t="shared" si="350"/>
        <v>0</v>
      </c>
      <c r="BF329" s="12"/>
      <c r="BG329" s="12"/>
      <c r="BH329" s="12">
        <f t="shared" si="351"/>
        <v>0</v>
      </c>
      <c r="BI329" s="11"/>
      <c r="BJ329" s="14"/>
      <c r="BK329" s="12">
        <f t="shared" si="352"/>
        <v>0</v>
      </c>
      <c r="BL329" s="12"/>
      <c r="BM329" s="12"/>
      <c r="BN329" s="12">
        <f t="shared" si="353"/>
        <v>0</v>
      </c>
      <c r="BO329" s="11"/>
      <c r="BP329" s="14"/>
      <c r="BQ329" s="12">
        <f t="shared" si="354"/>
        <v>0</v>
      </c>
      <c r="BR329" s="12"/>
      <c r="BS329" s="12"/>
      <c r="BT329" s="12">
        <f t="shared" si="355"/>
        <v>0</v>
      </c>
      <c r="BU329" s="11"/>
      <c r="BV329" s="14"/>
      <c r="BW329" s="12">
        <f t="shared" si="356"/>
        <v>0</v>
      </c>
      <c r="BX329" s="12"/>
      <c r="BY329" s="12"/>
      <c r="BZ329" s="12">
        <f t="shared" si="357"/>
        <v>0</v>
      </c>
      <c r="CA329" s="11"/>
      <c r="CB329" s="14"/>
      <c r="CC329" s="12">
        <f t="shared" si="358"/>
        <v>0</v>
      </c>
      <c r="CD329" s="12"/>
      <c r="CE329" s="12"/>
      <c r="CF329" s="12">
        <f t="shared" si="359"/>
        <v>0</v>
      </c>
      <c r="CG329" s="11"/>
      <c r="CH329" s="14"/>
      <c r="CI329" s="12">
        <f t="shared" si="360"/>
        <v>0</v>
      </c>
      <c r="CJ329" s="12"/>
      <c r="CK329" s="12"/>
      <c r="CL329" s="12">
        <f t="shared" si="361"/>
        <v>0</v>
      </c>
      <c r="CM329" s="11"/>
      <c r="CN329" s="14"/>
      <c r="CO329" s="12">
        <f t="shared" si="362"/>
        <v>0</v>
      </c>
      <c r="CP329" s="12"/>
      <c r="CQ329" s="12"/>
      <c r="CR329" s="12">
        <f t="shared" si="363"/>
        <v>0</v>
      </c>
      <c r="CS329" s="11"/>
      <c r="CT329" s="14"/>
      <c r="CU329" s="12">
        <f t="shared" si="364"/>
        <v>0</v>
      </c>
      <c r="CV329" s="12"/>
      <c r="CW329" s="12"/>
      <c r="CX329" s="12">
        <f t="shared" si="365"/>
        <v>0</v>
      </c>
      <c r="CY329" s="11"/>
      <c r="CZ329" s="14"/>
      <c r="DA329" s="12">
        <f t="shared" si="366"/>
        <v>0</v>
      </c>
      <c r="DB329" s="12"/>
      <c r="DC329" s="12"/>
      <c r="DD329" s="12">
        <f t="shared" si="367"/>
        <v>0</v>
      </c>
      <c r="DE329" s="11"/>
      <c r="DF329" s="14"/>
      <c r="DG329" s="12">
        <f t="shared" si="368"/>
        <v>0</v>
      </c>
      <c r="DH329" s="12"/>
      <c r="DI329" s="12"/>
      <c r="DJ329" s="12">
        <f t="shared" si="369"/>
        <v>0</v>
      </c>
      <c r="DK329" s="11"/>
      <c r="DL329" s="14"/>
      <c r="DM329" s="12">
        <f t="shared" si="370"/>
        <v>0</v>
      </c>
      <c r="DN329" s="12"/>
      <c r="DO329" s="12"/>
      <c r="DP329" s="12">
        <f t="shared" si="371"/>
        <v>0</v>
      </c>
      <c r="DQ329" s="11"/>
      <c r="DR329" s="14"/>
      <c r="DS329" s="12">
        <f t="shared" si="372"/>
        <v>0</v>
      </c>
      <c r="DT329" s="12"/>
      <c r="DU329" s="12"/>
      <c r="DV329" s="12">
        <f t="shared" si="373"/>
        <v>0</v>
      </c>
      <c r="DW329" s="11"/>
      <c r="DX329" s="14"/>
      <c r="DY329" s="12">
        <f t="shared" si="374"/>
        <v>0</v>
      </c>
      <c r="DZ329" s="12"/>
      <c r="EA329" s="12"/>
      <c r="EB329" s="12">
        <f t="shared" si="375"/>
        <v>0</v>
      </c>
      <c r="EC329" s="11"/>
      <c r="ED329" s="14"/>
      <c r="EE329" s="12">
        <f t="shared" si="376"/>
        <v>0</v>
      </c>
      <c r="EF329" s="12"/>
      <c r="EG329" s="12"/>
      <c r="EH329" s="12">
        <f t="shared" si="377"/>
        <v>0</v>
      </c>
      <c r="EI329" s="11"/>
      <c r="EJ329" s="14"/>
      <c r="EK329" s="12">
        <f t="shared" si="378"/>
        <v>0</v>
      </c>
      <c r="EL329" s="12"/>
      <c r="EM329" s="12"/>
      <c r="EN329" s="12">
        <f t="shared" si="379"/>
        <v>0</v>
      </c>
      <c r="EO329" s="11"/>
      <c r="EP329" s="14"/>
      <c r="EQ329" s="12">
        <f t="shared" si="380"/>
        <v>0</v>
      </c>
      <c r="ER329" s="12"/>
      <c r="ES329" s="12"/>
      <c r="ET329" s="12">
        <f t="shared" si="381"/>
        <v>0</v>
      </c>
      <c r="EU329" s="11"/>
      <c r="EV329" s="14"/>
      <c r="EW329" s="12">
        <f t="shared" si="382"/>
        <v>0</v>
      </c>
      <c r="EX329" s="12"/>
      <c r="EY329" s="12"/>
      <c r="EZ329" s="12">
        <f t="shared" si="383"/>
        <v>0</v>
      </c>
      <c r="FA329" s="11"/>
      <c r="FB329" s="14"/>
      <c r="FC329" s="12">
        <f t="shared" si="384"/>
        <v>0</v>
      </c>
      <c r="FD329" s="12"/>
      <c r="FE329" s="12"/>
      <c r="FF329" s="12">
        <f t="shared" si="385"/>
        <v>0</v>
      </c>
      <c r="FG329" s="11"/>
      <c r="FH329" s="14"/>
      <c r="FI329" s="12">
        <f t="shared" si="386"/>
        <v>0</v>
      </c>
      <c r="FJ329" s="12"/>
      <c r="FK329" s="12"/>
      <c r="FL329" s="12">
        <f t="shared" si="387"/>
        <v>0</v>
      </c>
      <c r="FM329" s="11"/>
      <c r="FN329" s="14"/>
      <c r="FO329" s="12">
        <f t="shared" si="388"/>
        <v>0</v>
      </c>
      <c r="FP329" s="12"/>
      <c r="FQ329" s="12"/>
      <c r="FR329" s="12">
        <f t="shared" si="389"/>
        <v>0</v>
      </c>
      <c r="FS329" s="11"/>
      <c r="FT329" s="14"/>
      <c r="FU329" s="12">
        <f t="shared" si="390"/>
        <v>0</v>
      </c>
      <c r="FV329" s="12"/>
      <c r="FW329" s="12"/>
      <c r="FX329" s="12">
        <f t="shared" si="391"/>
        <v>0</v>
      </c>
      <c r="FY329" s="11"/>
      <c r="FZ329" s="14"/>
      <c r="GA329" s="12">
        <f t="shared" si="392"/>
        <v>0</v>
      </c>
      <c r="GB329" s="12"/>
      <c r="GC329" s="12"/>
      <c r="GD329" s="12">
        <f t="shared" si="393"/>
        <v>0</v>
      </c>
      <c r="GE329" s="11">
        <f>[2]Sheet1!$D$3</f>
        <v>0</v>
      </c>
      <c r="GF329" s="12">
        <f t="shared" si="394"/>
        <v>0</v>
      </c>
      <c r="GG329" s="12">
        <f t="shared" si="395"/>
        <v>0</v>
      </c>
      <c r="GH329" s="12">
        <f t="shared" si="396"/>
        <v>0</v>
      </c>
      <c r="GI329" s="12">
        <f t="shared" si="331"/>
        <v>0</v>
      </c>
      <c r="GJ329" s="13">
        <f t="shared" si="332"/>
        <v>0</v>
      </c>
    </row>
    <row r="330" spans="1:192" x14ac:dyDescent="0.25">
      <c r="A330" s="80"/>
      <c r="B330" s="9">
        <f>'[1]البيان الاساسى'!B328</f>
        <v>326</v>
      </c>
      <c r="C330" s="10" t="str">
        <f>VLOOKUP($B330,'[1]البيان الاساسى'!$B$3:$K$561,2,0)</f>
        <v>نيفا ضانى</v>
      </c>
      <c r="D330" s="10" t="str">
        <f>VLOOKUP($B330,'[1]البيان الاساسى'!$B$3:$K$561,3,0)</f>
        <v>بالكيلو 1</v>
      </c>
      <c r="E330" s="11"/>
      <c r="F330" s="14"/>
      <c r="G330" s="12">
        <f t="shared" si="333"/>
        <v>0</v>
      </c>
      <c r="H330" s="12"/>
      <c r="I330" s="12"/>
      <c r="J330" s="12">
        <f t="shared" si="334"/>
        <v>0</v>
      </c>
      <c r="K330" s="14"/>
      <c r="L330" s="13">
        <f t="shared" si="335"/>
        <v>0</v>
      </c>
      <c r="M330" s="11"/>
      <c r="N330" s="14"/>
      <c r="O330" s="12">
        <f t="shared" si="336"/>
        <v>0</v>
      </c>
      <c r="P330" s="12"/>
      <c r="Q330" s="12"/>
      <c r="R330" s="12">
        <f t="shared" si="337"/>
        <v>0</v>
      </c>
      <c r="S330" s="11"/>
      <c r="T330" s="14"/>
      <c r="U330" s="12">
        <f t="shared" si="338"/>
        <v>0</v>
      </c>
      <c r="V330" s="12"/>
      <c r="W330" s="12"/>
      <c r="X330" s="12">
        <f t="shared" si="339"/>
        <v>0</v>
      </c>
      <c r="Y330" s="11"/>
      <c r="Z330" s="14"/>
      <c r="AA330" s="12">
        <f t="shared" si="340"/>
        <v>0</v>
      </c>
      <c r="AB330" s="12"/>
      <c r="AC330" s="12"/>
      <c r="AD330" s="12">
        <f t="shared" si="341"/>
        <v>0</v>
      </c>
      <c r="AE330" s="11"/>
      <c r="AF330" s="14"/>
      <c r="AG330" s="12">
        <f t="shared" si="342"/>
        <v>0</v>
      </c>
      <c r="AH330" s="12"/>
      <c r="AI330" s="12"/>
      <c r="AJ330" s="12">
        <f t="shared" si="343"/>
        <v>0</v>
      </c>
      <c r="AK330" s="11"/>
      <c r="AL330" s="14"/>
      <c r="AM330" s="12">
        <f t="shared" si="344"/>
        <v>0</v>
      </c>
      <c r="AN330" s="12"/>
      <c r="AO330" s="12"/>
      <c r="AP330" s="12">
        <f t="shared" si="345"/>
        <v>0</v>
      </c>
      <c r="AQ330" s="11"/>
      <c r="AR330" s="14"/>
      <c r="AS330" s="12">
        <f t="shared" si="346"/>
        <v>0</v>
      </c>
      <c r="AT330" s="12"/>
      <c r="AU330" s="12"/>
      <c r="AV330" s="12">
        <f t="shared" si="347"/>
        <v>0</v>
      </c>
      <c r="AW330" s="11"/>
      <c r="AX330" s="14"/>
      <c r="AY330" s="12">
        <f t="shared" si="348"/>
        <v>0</v>
      </c>
      <c r="AZ330" s="12"/>
      <c r="BA330" s="12"/>
      <c r="BB330" s="12">
        <f t="shared" si="349"/>
        <v>0</v>
      </c>
      <c r="BC330" s="11"/>
      <c r="BD330" s="14"/>
      <c r="BE330" s="12">
        <f t="shared" si="350"/>
        <v>0</v>
      </c>
      <c r="BF330" s="12"/>
      <c r="BG330" s="12"/>
      <c r="BH330" s="12">
        <f t="shared" si="351"/>
        <v>0</v>
      </c>
      <c r="BI330" s="11"/>
      <c r="BJ330" s="14"/>
      <c r="BK330" s="12">
        <f t="shared" si="352"/>
        <v>0</v>
      </c>
      <c r="BL330" s="12"/>
      <c r="BM330" s="12"/>
      <c r="BN330" s="12">
        <f t="shared" si="353"/>
        <v>0</v>
      </c>
      <c r="BO330" s="11"/>
      <c r="BP330" s="14"/>
      <c r="BQ330" s="12">
        <f t="shared" si="354"/>
        <v>0</v>
      </c>
      <c r="BR330" s="12"/>
      <c r="BS330" s="12"/>
      <c r="BT330" s="12">
        <f t="shared" si="355"/>
        <v>0</v>
      </c>
      <c r="BU330" s="11"/>
      <c r="BV330" s="14"/>
      <c r="BW330" s="12">
        <f t="shared" si="356"/>
        <v>0</v>
      </c>
      <c r="BX330" s="12"/>
      <c r="BY330" s="12"/>
      <c r="BZ330" s="12">
        <f t="shared" si="357"/>
        <v>0</v>
      </c>
      <c r="CA330" s="11"/>
      <c r="CB330" s="14"/>
      <c r="CC330" s="12">
        <f t="shared" si="358"/>
        <v>0</v>
      </c>
      <c r="CD330" s="12"/>
      <c r="CE330" s="12"/>
      <c r="CF330" s="12">
        <f t="shared" si="359"/>
        <v>0</v>
      </c>
      <c r="CG330" s="11"/>
      <c r="CH330" s="14"/>
      <c r="CI330" s="12">
        <f t="shared" si="360"/>
        <v>0</v>
      </c>
      <c r="CJ330" s="12"/>
      <c r="CK330" s="12"/>
      <c r="CL330" s="12">
        <f t="shared" si="361"/>
        <v>0</v>
      </c>
      <c r="CM330" s="11"/>
      <c r="CN330" s="14"/>
      <c r="CO330" s="12">
        <f t="shared" si="362"/>
        <v>0</v>
      </c>
      <c r="CP330" s="12"/>
      <c r="CQ330" s="12"/>
      <c r="CR330" s="12">
        <f t="shared" si="363"/>
        <v>0</v>
      </c>
      <c r="CS330" s="11"/>
      <c r="CT330" s="14"/>
      <c r="CU330" s="12">
        <f t="shared" si="364"/>
        <v>0</v>
      </c>
      <c r="CV330" s="12"/>
      <c r="CW330" s="12"/>
      <c r="CX330" s="12">
        <f t="shared" si="365"/>
        <v>0</v>
      </c>
      <c r="CY330" s="11"/>
      <c r="CZ330" s="14"/>
      <c r="DA330" s="12">
        <f t="shared" si="366"/>
        <v>0</v>
      </c>
      <c r="DB330" s="12"/>
      <c r="DC330" s="12"/>
      <c r="DD330" s="12">
        <f t="shared" si="367"/>
        <v>0</v>
      </c>
      <c r="DE330" s="11"/>
      <c r="DF330" s="14"/>
      <c r="DG330" s="12">
        <f t="shared" si="368"/>
        <v>0</v>
      </c>
      <c r="DH330" s="12"/>
      <c r="DI330" s="12"/>
      <c r="DJ330" s="12">
        <f t="shared" si="369"/>
        <v>0</v>
      </c>
      <c r="DK330" s="11"/>
      <c r="DL330" s="14"/>
      <c r="DM330" s="12">
        <f t="shared" si="370"/>
        <v>0</v>
      </c>
      <c r="DN330" s="12"/>
      <c r="DO330" s="12"/>
      <c r="DP330" s="12">
        <f t="shared" si="371"/>
        <v>0</v>
      </c>
      <c r="DQ330" s="11"/>
      <c r="DR330" s="14"/>
      <c r="DS330" s="12">
        <f t="shared" si="372"/>
        <v>0</v>
      </c>
      <c r="DT330" s="12"/>
      <c r="DU330" s="12"/>
      <c r="DV330" s="12">
        <f t="shared" si="373"/>
        <v>0</v>
      </c>
      <c r="DW330" s="11"/>
      <c r="DX330" s="14"/>
      <c r="DY330" s="12">
        <f t="shared" si="374"/>
        <v>0</v>
      </c>
      <c r="DZ330" s="12"/>
      <c r="EA330" s="12"/>
      <c r="EB330" s="12">
        <f t="shared" si="375"/>
        <v>0</v>
      </c>
      <c r="EC330" s="11"/>
      <c r="ED330" s="14"/>
      <c r="EE330" s="12">
        <f t="shared" si="376"/>
        <v>0</v>
      </c>
      <c r="EF330" s="12"/>
      <c r="EG330" s="12"/>
      <c r="EH330" s="12">
        <f t="shared" si="377"/>
        <v>0</v>
      </c>
      <c r="EI330" s="11"/>
      <c r="EJ330" s="14"/>
      <c r="EK330" s="12">
        <f t="shared" si="378"/>
        <v>0</v>
      </c>
      <c r="EL330" s="12"/>
      <c r="EM330" s="12"/>
      <c r="EN330" s="12">
        <f t="shared" si="379"/>
        <v>0</v>
      </c>
      <c r="EO330" s="11"/>
      <c r="EP330" s="14"/>
      <c r="EQ330" s="12">
        <f t="shared" si="380"/>
        <v>0</v>
      </c>
      <c r="ER330" s="12"/>
      <c r="ES330" s="12"/>
      <c r="ET330" s="12">
        <f t="shared" si="381"/>
        <v>0</v>
      </c>
      <c r="EU330" s="11"/>
      <c r="EV330" s="14"/>
      <c r="EW330" s="12">
        <f t="shared" si="382"/>
        <v>0</v>
      </c>
      <c r="EX330" s="12"/>
      <c r="EY330" s="12"/>
      <c r="EZ330" s="12">
        <f t="shared" si="383"/>
        <v>0</v>
      </c>
      <c r="FA330" s="11"/>
      <c r="FB330" s="14"/>
      <c r="FC330" s="12">
        <f t="shared" si="384"/>
        <v>0</v>
      </c>
      <c r="FD330" s="12"/>
      <c r="FE330" s="12"/>
      <c r="FF330" s="12">
        <f t="shared" si="385"/>
        <v>0</v>
      </c>
      <c r="FG330" s="11"/>
      <c r="FH330" s="14"/>
      <c r="FI330" s="12">
        <f t="shared" si="386"/>
        <v>0</v>
      </c>
      <c r="FJ330" s="12"/>
      <c r="FK330" s="12"/>
      <c r="FL330" s="12">
        <f t="shared" si="387"/>
        <v>0</v>
      </c>
      <c r="FM330" s="11"/>
      <c r="FN330" s="14"/>
      <c r="FO330" s="12">
        <f t="shared" si="388"/>
        <v>0</v>
      </c>
      <c r="FP330" s="12"/>
      <c r="FQ330" s="12"/>
      <c r="FR330" s="12">
        <f t="shared" si="389"/>
        <v>0</v>
      </c>
      <c r="FS330" s="11"/>
      <c r="FT330" s="14"/>
      <c r="FU330" s="12">
        <f t="shared" si="390"/>
        <v>0</v>
      </c>
      <c r="FV330" s="12"/>
      <c r="FW330" s="12"/>
      <c r="FX330" s="12">
        <f t="shared" si="391"/>
        <v>0</v>
      </c>
      <c r="FY330" s="11"/>
      <c r="FZ330" s="14"/>
      <c r="GA330" s="12">
        <f t="shared" si="392"/>
        <v>0</v>
      </c>
      <c r="GB330" s="12"/>
      <c r="GC330" s="12"/>
      <c r="GD330" s="12">
        <f t="shared" si="393"/>
        <v>0</v>
      </c>
      <c r="GE330" s="11">
        <f>[2]Sheet1!$D$3</f>
        <v>0</v>
      </c>
      <c r="GF330" s="12">
        <f t="shared" si="394"/>
        <v>0</v>
      </c>
      <c r="GG330" s="12">
        <f t="shared" si="395"/>
        <v>0</v>
      </c>
      <c r="GH330" s="12">
        <f t="shared" si="396"/>
        <v>0</v>
      </c>
      <c r="GI330" s="12">
        <f t="shared" si="331"/>
        <v>0</v>
      </c>
      <c r="GJ330" s="13">
        <f t="shared" si="332"/>
        <v>0</v>
      </c>
    </row>
    <row r="331" spans="1:192" x14ac:dyDescent="0.25">
      <c r="A331" s="80"/>
      <c r="B331" s="9">
        <f>'[1]البيان الاساسى'!B329</f>
        <v>327</v>
      </c>
      <c r="C331" s="10" t="str">
        <f>VLOOKUP($B331,'[1]البيان الاساسى'!$B$3:$K$561,2,0)</f>
        <v>كفتة</v>
      </c>
      <c r="D331" s="10" t="str">
        <f>VLOOKUP($B331,'[1]البيان الاساسى'!$B$3:$K$561,3,0)</f>
        <v>بالكيلو 1</v>
      </c>
      <c r="E331" s="11"/>
      <c r="F331" s="14"/>
      <c r="G331" s="12">
        <f t="shared" si="333"/>
        <v>0</v>
      </c>
      <c r="H331" s="12"/>
      <c r="I331" s="12"/>
      <c r="J331" s="12">
        <f t="shared" si="334"/>
        <v>0</v>
      </c>
      <c r="K331" s="14"/>
      <c r="L331" s="13">
        <f t="shared" si="335"/>
        <v>0</v>
      </c>
      <c r="M331" s="11"/>
      <c r="N331" s="14"/>
      <c r="O331" s="12">
        <f t="shared" si="336"/>
        <v>0</v>
      </c>
      <c r="P331" s="12"/>
      <c r="Q331" s="12"/>
      <c r="R331" s="12">
        <f t="shared" si="337"/>
        <v>0</v>
      </c>
      <c r="S331" s="11"/>
      <c r="T331" s="14"/>
      <c r="U331" s="12">
        <f t="shared" si="338"/>
        <v>0</v>
      </c>
      <c r="V331" s="12"/>
      <c r="W331" s="12"/>
      <c r="X331" s="12">
        <f t="shared" si="339"/>
        <v>0</v>
      </c>
      <c r="Y331" s="11"/>
      <c r="Z331" s="14"/>
      <c r="AA331" s="12">
        <f t="shared" si="340"/>
        <v>0</v>
      </c>
      <c r="AB331" s="12"/>
      <c r="AC331" s="12"/>
      <c r="AD331" s="12">
        <f t="shared" si="341"/>
        <v>0</v>
      </c>
      <c r="AE331" s="11"/>
      <c r="AF331" s="14"/>
      <c r="AG331" s="12">
        <f t="shared" si="342"/>
        <v>0</v>
      </c>
      <c r="AH331" s="12"/>
      <c r="AI331" s="12"/>
      <c r="AJ331" s="12">
        <f t="shared" si="343"/>
        <v>0</v>
      </c>
      <c r="AK331" s="11"/>
      <c r="AL331" s="14"/>
      <c r="AM331" s="12">
        <f t="shared" si="344"/>
        <v>0</v>
      </c>
      <c r="AN331" s="12"/>
      <c r="AO331" s="12"/>
      <c r="AP331" s="12">
        <f t="shared" si="345"/>
        <v>0</v>
      </c>
      <c r="AQ331" s="11"/>
      <c r="AR331" s="14"/>
      <c r="AS331" s="12">
        <f t="shared" si="346"/>
        <v>0</v>
      </c>
      <c r="AT331" s="12"/>
      <c r="AU331" s="12"/>
      <c r="AV331" s="12">
        <f t="shared" si="347"/>
        <v>0</v>
      </c>
      <c r="AW331" s="11"/>
      <c r="AX331" s="14"/>
      <c r="AY331" s="12">
        <f t="shared" si="348"/>
        <v>0</v>
      </c>
      <c r="AZ331" s="12"/>
      <c r="BA331" s="12"/>
      <c r="BB331" s="12">
        <f t="shared" si="349"/>
        <v>0</v>
      </c>
      <c r="BC331" s="11"/>
      <c r="BD331" s="14"/>
      <c r="BE331" s="12">
        <f t="shared" si="350"/>
        <v>0</v>
      </c>
      <c r="BF331" s="12"/>
      <c r="BG331" s="12"/>
      <c r="BH331" s="12">
        <f t="shared" si="351"/>
        <v>0</v>
      </c>
      <c r="BI331" s="11"/>
      <c r="BJ331" s="14"/>
      <c r="BK331" s="12">
        <f t="shared" si="352"/>
        <v>0</v>
      </c>
      <c r="BL331" s="12"/>
      <c r="BM331" s="12"/>
      <c r="BN331" s="12">
        <f t="shared" si="353"/>
        <v>0</v>
      </c>
      <c r="BO331" s="11"/>
      <c r="BP331" s="14"/>
      <c r="BQ331" s="12">
        <f t="shared" si="354"/>
        <v>0</v>
      </c>
      <c r="BR331" s="12"/>
      <c r="BS331" s="12"/>
      <c r="BT331" s="12">
        <f t="shared" si="355"/>
        <v>0</v>
      </c>
      <c r="BU331" s="11"/>
      <c r="BV331" s="14"/>
      <c r="BW331" s="12">
        <f t="shared" si="356"/>
        <v>0</v>
      </c>
      <c r="BX331" s="12"/>
      <c r="BY331" s="12"/>
      <c r="BZ331" s="12">
        <f t="shared" si="357"/>
        <v>0</v>
      </c>
      <c r="CA331" s="11"/>
      <c r="CB331" s="14"/>
      <c r="CC331" s="12">
        <f t="shared" si="358"/>
        <v>0</v>
      </c>
      <c r="CD331" s="12"/>
      <c r="CE331" s="12"/>
      <c r="CF331" s="12">
        <f t="shared" si="359"/>
        <v>0</v>
      </c>
      <c r="CG331" s="11"/>
      <c r="CH331" s="14"/>
      <c r="CI331" s="12">
        <f t="shared" si="360"/>
        <v>0</v>
      </c>
      <c r="CJ331" s="12"/>
      <c r="CK331" s="12"/>
      <c r="CL331" s="12">
        <f t="shared" si="361"/>
        <v>0</v>
      </c>
      <c r="CM331" s="11"/>
      <c r="CN331" s="14"/>
      <c r="CO331" s="12">
        <f t="shared" si="362"/>
        <v>0</v>
      </c>
      <c r="CP331" s="12"/>
      <c r="CQ331" s="12"/>
      <c r="CR331" s="12">
        <f t="shared" si="363"/>
        <v>0</v>
      </c>
      <c r="CS331" s="11"/>
      <c r="CT331" s="14"/>
      <c r="CU331" s="12">
        <f t="shared" si="364"/>
        <v>0</v>
      </c>
      <c r="CV331" s="12"/>
      <c r="CW331" s="12"/>
      <c r="CX331" s="12">
        <f t="shared" si="365"/>
        <v>0</v>
      </c>
      <c r="CY331" s="11"/>
      <c r="CZ331" s="14"/>
      <c r="DA331" s="12">
        <f t="shared" si="366"/>
        <v>0</v>
      </c>
      <c r="DB331" s="12"/>
      <c r="DC331" s="12"/>
      <c r="DD331" s="12">
        <f t="shared" si="367"/>
        <v>0</v>
      </c>
      <c r="DE331" s="11"/>
      <c r="DF331" s="14"/>
      <c r="DG331" s="12">
        <f t="shared" si="368"/>
        <v>0</v>
      </c>
      <c r="DH331" s="12"/>
      <c r="DI331" s="12"/>
      <c r="DJ331" s="12">
        <f t="shared" si="369"/>
        <v>0</v>
      </c>
      <c r="DK331" s="11"/>
      <c r="DL331" s="14"/>
      <c r="DM331" s="12">
        <f t="shared" si="370"/>
        <v>0</v>
      </c>
      <c r="DN331" s="12"/>
      <c r="DO331" s="12"/>
      <c r="DP331" s="12">
        <f t="shared" si="371"/>
        <v>0</v>
      </c>
      <c r="DQ331" s="11"/>
      <c r="DR331" s="14"/>
      <c r="DS331" s="12">
        <f t="shared" si="372"/>
        <v>0</v>
      </c>
      <c r="DT331" s="12"/>
      <c r="DU331" s="12"/>
      <c r="DV331" s="12">
        <f t="shared" si="373"/>
        <v>0</v>
      </c>
      <c r="DW331" s="11"/>
      <c r="DX331" s="14"/>
      <c r="DY331" s="12">
        <f t="shared" si="374"/>
        <v>0</v>
      </c>
      <c r="DZ331" s="12"/>
      <c r="EA331" s="12"/>
      <c r="EB331" s="12">
        <f t="shared" si="375"/>
        <v>0</v>
      </c>
      <c r="EC331" s="11"/>
      <c r="ED331" s="14"/>
      <c r="EE331" s="12">
        <f t="shared" si="376"/>
        <v>0</v>
      </c>
      <c r="EF331" s="12"/>
      <c r="EG331" s="12"/>
      <c r="EH331" s="12">
        <f t="shared" si="377"/>
        <v>0</v>
      </c>
      <c r="EI331" s="11"/>
      <c r="EJ331" s="14"/>
      <c r="EK331" s="12">
        <f t="shared" si="378"/>
        <v>0</v>
      </c>
      <c r="EL331" s="12"/>
      <c r="EM331" s="12"/>
      <c r="EN331" s="12">
        <f t="shared" si="379"/>
        <v>0</v>
      </c>
      <c r="EO331" s="11"/>
      <c r="EP331" s="14"/>
      <c r="EQ331" s="12">
        <f t="shared" si="380"/>
        <v>0</v>
      </c>
      <c r="ER331" s="12"/>
      <c r="ES331" s="12"/>
      <c r="ET331" s="12">
        <f t="shared" si="381"/>
        <v>0</v>
      </c>
      <c r="EU331" s="11"/>
      <c r="EV331" s="14"/>
      <c r="EW331" s="12">
        <f t="shared" si="382"/>
        <v>0</v>
      </c>
      <c r="EX331" s="12"/>
      <c r="EY331" s="12"/>
      <c r="EZ331" s="12">
        <f t="shared" si="383"/>
        <v>0</v>
      </c>
      <c r="FA331" s="11"/>
      <c r="FB331" s="14"/>
      <c r="FC331" s="12">
        <f t="shared" si="384"/>
        <v>0</v>
      </c>
      <c r="FD331" s="12"/>
      <c r="FE331" s="12"/>
      <c r="FF331" s="12">
        <f t="shared" si="385"/>
        <v>0</v>
      </c>
      <c r="FG331" s="11"/>
      <c r="FH331" s="14"/>
      <c r="FI331" s="12">
        <f t="shared" si="386"/>
        <v>0</v>
      </c>
      <c r="FJ331" s="12"/>
      <c r="FK331" s="12"/>
      <c r="FL331" s="12">
        <f t="shared" si="387"/>
        <v>0</v>
      </c>
      <c r="FM331" s="11"/>
      <c r="FN331" s="14"/>
      <c r="FO331" s="12">
        <f t="shared" si="388"/>
        <v>0</v>
      </c>
      <c r="FP331" s="12"/>
      <c r="FQ331" s="12"/>
      <c r="FR331" s="12">
        <f t="shared" si="389"/>
        <v>0</v>
      </c>
      <c r="FS331" s="11"/>
      <c r="FT331" s="14"/>
      <c r="FU331" s="12">
        <f t="shared" si="390"/>
        <v>0</v>
      </c>
      <c r="FV331" s="12"/>
      <c r="FW331" s="12"/>
      <c r="FX331" s="12">
        <f t="shared" si="391"/>
        <v>0</v>
      </c>
      <c r="FY331" s="11"/>
      <c r="FZ331" s="14"/>
      <c r="GA331" s="12">
        <f t="shared" si="392"/>
        <v>0</v>
      </c>
      <c r="GB331" s="12"/>
      <c r="GC331" s="12"/>
      <c r="GD331" s="12">
        <f t="shared" si="393"/>
        <v>0</v>
      </c>
      <c r="GE331" s="11">
        <f>[2]Sheet1!$D$3</f>
        <v>0</v>
      </c>
      <c r="GF331" s="12">
        <f t="shared" si="394"/>
        <v>0</v>
      </c>
      <c r="GG331" s="12">
        <f t="shared" si="395"/>
        <v>0</v>
      </c>
      <c r="GH331" s="12">
        <f t="shared" si="396"/>
        <v>0</v>
      </c>
      <c r="GI331" s="12">
        <f t="shared" si="331"/>
        <v>0</v>
      </c>
      <c r="GJ331" s="13">
        <f t="shared" si="332"/>
        <v>0</v>
      </c>
    </row>
    <row r="332" spans="1:192" x14ac:dyDescent="0.25">
      <c r="A332" s="80"/>
      <c r="B332" s="9">
        <f>'[1]البيان الاساسى'!B330</f>
        <v>328</v>
      </c>
      <c r="C332" s="10" t="str">
        <f>VLOOKUP($B332,'[1]البيان الاساسى'!$B$3:$K$561,2,0)</f>
        <v>لحم خضار</v>
      </c>
      <c r="D332" s="10" t="str">
        <f>VLOOKUP($B332,'[1]البيان الاساسى'!$B$3:$K$561,3,0)</f>
        <v>بالكيلو 1</v>
      </c>
      <c r="E332" s="11"/>
      <c r="F332" s="14"/>
      <c r="G332" s="12">
        <f t="shared" si="333"/>
        <v>0</v>
      </c>
      <c r="H332" s="12"/>
      <c r="I332" s="12"/>
      <c r="J332" s="12">
        <f t="shared" si="334"/>
        <v>0</v>
      </c>
      <c r="K332" s="14"/>
      <c r="L332" s="13">
        <f t="shared" si="335"/>
        <v>0</v>
      </c>
      <c r="M332" s="11"/>
      <c r="N332" s="14"/>
      <c r="O332" s="12">
        <f t="shared" si="336"/>
        <v>0</v>
      </c>
      <c r="P332" s="12"/>
      <c r="Q332" s="12"/>
      <c r="R332" s="12">
        <f t="shared" si="337"/>
        <v>0</v>
      </c>
      <c r="S332" s="11"/>
      <c r="T332" s="14"/>
      <c r="U332" s="12">
        <f t="shared" si="338"/>
        <v>0</v>
      </c>
      <c r="V332" s="12"/>
      <c r="W332" s="12"/>
      <c r="X332" s="12">
        <f t="shared" si="339"/>
        <v>0</v>
      </c>
      <c r="Y332" s="11"/>
      <c r="Z332" s="14"/>
      <c r="AA332" s="12">
        <f t="shared" si="340"/>
        <v>0</v>
      </c>
      <c r="AB332" s="12"/>
      <c r="AC332" s="12"/>
      <c r="AD332" s="12">
        <f t="shared" si="341"/>
        <v>0</v>
      </c>
      <c r="AE332" s="11"/>
      <c r="AF332" s="14"/>
      <c r="AG332" s="12">
        <f t="shared" si="342"/>
        <v>0</v>
      </c>
      <c r="AH332" s="12"/>
      <c r="AI332" s="12"/>
      <c r="AJ332" s="12">
        <f t="shared" si="343"/>
        <v>0</v>
      </c>
      <c r="AK332" s="11"/>
      <c r="AL332" s="14"/>
      <c r="AM332" s="12">
        <f t="shared" si="344"/>
        <v>0</v>
      </c>
      <c r="AN332" s="12"/>
      <c r="AO332" s="12"/>
      <c r="AP332" s="12">
        <f t="shared" si="345"/>
        <v>0</v>
      </c>
      <c r="AQ332" s="11"/>
      <c r="AR332" s="14"/>
      <c r="AS332" s="12">
        <f t="shared" si="346"/>
        <v>0</v>
      </c>
      <c r="AT332" s="12"/>
      <c r="AU332" s="12"/>
      <c r="AV332" s="12">
        <f t="shared" si="347"/>
        <v>0</v>
      </c>
      <c r="AW332" s="11"/>
      <c r="AX332" s="14"/>
      <c r="AY332" s="12">
        <f t="shared" si="348"/>
        <v>0</v>
      </c>
      <c r="AZ332" s="12"/>
      <c r="BA332" s="12"/>
      <c r="BB332" s="12">
        <f t="shared" si="349"/>
        <v>0</v>
      </c>
      <c r="BC332" s="11"/>
      <c r="BD332" s="14"/>
      <c r="BE332" s="12">
        <f t="shared" si="350"/>
        <v>0</v>
      </c>
      <c r="BF332" s="12"/>
      <c r="BG332" s="12"/>
      <c r="BH332" s="12">
        <f t="shared" si="351"/>
        <v>0</v>
      </c>
      <c r="BI332" s="11"/>
      <c r="BJ332" s="14"/>
      <c r="BK332" s="12">
        <f t="shared" si="352"/>
        <v>0</v>
      </c>
      <c r="BL332" s="12"/>
      <c r="BM332" s="12"/>
      <c r="BN332" s="12">
        <f t="shared" si="353"/>
        <v>0</v>
      </c>
      <c r="BO332" s="11"/>
      <c r="BP332" s="14"/>
      <c r="BQ332" s="12">
        <f t="shared" si="354"/>
        <v>0</v>
      </c>
      <c r="BR332" s="12"/>
      <c r="BS332" s="12"/>
      <c r="BT332" s="12">
        <f t="shared" si="355"/>
        <v>0</v>
      </c>
      <c r="BU332" s="11"/>
      <c r="BV332" s="14"/>
      <c r="BW332" s="12">
        <f t="shared" si="356"/>
        <v>0</v>
      </c>
      <c r="BX332" s="12"/>
      <c r="BY332" s="12"/>
      <c r="BZ332" s="12">
        <f t="shared" si="357"/>
        <v>0</v>
      </c>
      <c r="CA332" s="11"/>
      <c r="CB332" s="14"/>
      <c r="CC332" s="12">
        <f t="shared" si="358"/>
        <v>0</v>
      </c>
      <c r="CD332" s="12"/>
      <c r="CE332" s="12"/>
      <c r="CF332" s="12">
        <f t="shared" si="359"/>
        <v>0</v>
      </c>
      <c r="CG332" s="11"/>
      <c r="CH332" s="14"/>
      <c r="CI332" s="12">
        <f t="shared" si="360"/>
        <v>0</v>
      </c>
      <c r="CJ332" s="12"/>
      <c r="CK332" s="12"/>
      <c r="CL332" s="12">
        <f t="shared" si="361"/>
        <v>0</v>
      </c>
      <c r="CM332" s="11"/>
      <c r="CN332" s="14"/>
      <c r="CO332" s="12">
        <f t="shared" si="362"/>
        <v>0</v>
      </c>
      <c r="CP332" s="12"/>
      <c r="CQ332" s="12"/>
      <c r="CR332" s="12">
        <f t="shared" si="363"/>
        <v>0</v>
      </c>
      <c r="CS332" s="11"/>
      <c r="CT332" s="14"/>
      <c r="CU332" s="12">
        <f t="shared" si="364"/>
        <v>0</v>
      </c>
      <c r="CV332" s="12"/>
      <c r="CW332" s="12"/>
      <c r="CX332" s="12">
        <f t="shared" si="365"/>
        <v>0</v>
      </c>
      <c r="CY332" s="11"/>
      <c r="CZ332" s="14"/>
      <c r="DA332" s="12">
        <f t="shared" si="366"/>
        <v>0</v>
      </c>
      <c r="DB332" s="12"/>
      <c r="DC332" s="12"/>
      <c r="DD332" s="12">
        <f t="shared" si="367"/>
        <v>0</v>
      </c>
      <c r="DE332" s="11"/>
      <c r="DF332" s="14"/>
      <c r="DG332" s="12">
        <f t="shared" si="368"/>
        <v>0</v>
      </c>
      <c r="DH332" s="12"/>
      <c r="DI332" s="12"/>
      <c r="DJ332" s="12">
        <f t="shared" si="369"/>
        <v>0</v>
      </c>
      <c r="DK332" s="11"/>
      <c r="DL332" s="14"/>
      <c r="DM332" s="12">
        <f t="shared" si="370"/>
        <v>0</v>
      </c>
      <c r="DN332" s="12"/>
      <c r="DO332" s="12"/>
      <c r="DP332" s="12">
        <f t="shared" si="371"/>
        <v>0</v>
      </c>
      <c r="DQ332" s="11"/>
      <c r="DR332" s="14"/>
      <c r="DS332" s="12">
        <f t="shared" si="372"/>
        <v>0</v>
      </c>
      <c r="DT332" s="12"/>
      <c r="DU332" s="12"/>
      <c r="DV332" s="12">
        <f t="shared" si="373"/>
        <v>0</v>
      </c>
      <c r="DW332" s="11"/>
      <c r="DX332" s="14"/>
      <c r="DY332" s="12">
        <f t="shared" si="374"/>
        <v>0</v>
      </c>
      <c r="DZ332" s="12"/>
      <c r="EA332" s="12"/>
      <c r="EB332" s="12">
        <f t="shared" si="375"/>
        <v>0</v>
      </c>
      <c r="EC332" s="11"/>
      <c r="ED332" s="14"/>
      <c r="EE332" s="12">
        <f t="shared" si="376"/>
        <v>0</v>
      </c>
      <c r="EF332" s="12"/>
      <c r="EG332" s="12"/>
      <c r="EH332" s="12">
        <f t="shared" si="377"/>
        <v>0</v>
      </c>
      <c r="EI332" s="11"/>
      <c r="EJ332" s="14"/>
      <c r="EK332" s="12">
        <f t="shared" si="378"/>
        <v>0</v>
      </c>
      <c r="EL332" s="12"/>
      <c r="EM332" s="12"/>
      <c r="EN332" s="12">
        <f t="shared" si="379"/>
        <v>0</v>
      </c>
      <c r="EO332" s="11"/>
      <c r="EP332" s="14"/>
      <c r="EQ332" s="12">
        <f t="shared" si="380"/>
        <v>0</v>
      </c>
      <c r="ER332" s="12"/>
      <c r="ES332" s="12"/>
      <c r="ET332" s="12">
        <f t="shared" si="381"/>
        <v>0</v>
      </c>
      <c r="EU332" s="11"/>
      <c r="EV332" s="14"/>
      <c r="EW332" s="12">
        <f t="shared" si="382"/>
        <v>0</v>
      </c>
      <c r="EX332" s="12"/>
      <c r="EY332" s="12"/>
      <c r="EZ332" s="12">
        <f t="shared" si="383"/>
        <v>0</v>
      </c>
      <c r="FA332" s="11"/>
      <c r="FB332" s="14"/>
      <c r="FC332" s="12">
        <f t="shared" si="384"/>
        <v>0</v>
      </c>
      <c r="FD332" s="12"/>
      <c r="FE332" s="12"/>
      <c r="FF332" s="12">
        <f t="shared" si="385"/>
        <v>0</v>
      </c>
      <c r="FG332" s="11"/>
      <c r="FH332" s="14"/>
      <c r="FI332" s="12">
        <f t="shared" si="386"/>
        <v>0</v>
      </c>
      <c r="FJ332" s="12"/>
      <c r="FK332" s="12"/>
      <c r="FL332" s="12">
        <f t="shared" si="387"/>
        <v>0</v>
      </c>
      <c r="FM332" s="11"/>
      <c r="FN332" s="14"/>
      <c r="FO332" s="12">
        <f t="shared" si="388"/>
        <v>0</v>
      </c>
      <c r="FP332" s="12"/>
      <c r="FQ332" s="12"/>
      <c r="FR332" s="12">
        <f t="shared" si="389"/>
        <v>0</v>
      </c>
      <c r="FS332" s="11"/>
      <c r="FT332" s="14"/>
      <c r="FU332" s="12">
        <f t="shared" si="390"/>
        <v>0</v>
      </c>
      <c r="FV332" s="12"/>
      <c r="FW332" s="12"/>
      <c r="FX332" s="12">
        <f t="shared" si="391"/>
        <v>0</v>
      </c>
      <c r="FY332" s="11"/>
      <c r="FZ332" s="14"/>
      <c r="GA332" s="12">
        <f t="shared" si="392"/>
        <v>0</v>
      </c>
      <c r="GB332" s="12"/>
      <c r="GC332" s="12"/>
      <c r="GD332" s="12">
        <f t="shared" si="393"/>
        <v>0</v>
      </c>
      <c r="GE332" s="11">
        <f>[2]Sheet1!$D$3</f>
        <v>0</v>
      </c>
      <c r="GF332" s="12">
        <f t="shared" si="394"/>
        <v>0</v>
      </c>
      <c r="GG332" s="12">
        <f t="shared" si="395"/>
        <v>0</v>
      </c>
      <c r="GH332" s="12">
        <f t="shared" si="396"/>
        <v>0</v>
      </c>
      <c r="GI332" s="12">
        <f t="shared" si="331"/>
        <v>0</v>
      </c>
      <c r="GJ332" s="13">
        <f t="shared" si="332"/>
        <v>0</v>
      </c>
    </row>
    <row r="333" spans="1:192" x14ac:dyDescent="0.25">
      <c r="A333" s="80"/>
      <c r="B333" s="9">
        <f>'[1]البيان الاساسى'!B331</f>
        <v>329</v>
      </c>
      <c r="C333" s="10" t="str">
        <f>VLOOKUP($B333,'[1]البيان الاساسى'!$B$3:$K$561,2,0)</f>
        <v>لحم برام</v>
      </c>
      <c r="D333" s="10" t="str">
        <f>VLOOKUP($B333,'[1]البيان الاساسى'!$B$3:$K$561,3,0)</f>
        <v>بالكيلو 1</v>
      </c>
      <c r="E333" s="11"/>
      <c r="F333" s="14"/>
      <c r="G333" s="12">
        <f t="shared" si="333"/>
        <v>0</v>
      </c>
      <c r="H333" s="12"/>
      <c r="I333" s="12"/>
      <c r="J333" s="12">
        <f t="shared" si="334"/>
        <v>0</v>
      </c>
      <c r="K333" s="14"/>
      <c r="L333" s="13">
        <f t="shared" si="335"/>
        <v>0</v>
      </c>
      <c r="M333" s="11"/>
      <c r="N333" s="14"/>
      <c r="O333" s="12">
        <f t="shared" si="336"/>
        <v>0</v>
      </c>
      <c r="P333" s="12"/>
      <c r="Q333" s="12"/>
      <c r="R333" s="12">
        <f t="shared" si="337"/>
        <v>0</v>
      </c>
      <c r="S333" s="11"/>
      <c r="T333" s="14"/>
      <c r="U333" s="12">
        <f t="shared" si="338"/>
        <v>0</v>
      </c>
      <c r="V333" s="12"/>
      <c r="W333" s="12"/>
      <c r="X333" s="12">
        <f t="shared" si="339"/>
        <v>0</v>
      </c>
      <c r="Y333" s="11"/>
      <c r="Z333" s="14"/>
      <c r="AA333" s="12">
        <f t="shared" si="340"/>
        <v>0</v>
      </c>
      <c r="AB333" s="12"/>
      <c r="AC333" s="12"/>
      <c r="AD333" s="12">
        <f t="shared" si="341"/>
        <v>0</v>
      </c>
      <c r="AE333" s="11"/>
      <c r="AF333" s="14"/>
      <c r="AG333" s="12">
        <f t="shared" si="342"/>
        <v>0</v>
      </c>
      <c r="AH333" s="12"/>
      <c r="AI333" s="12"/>
      <c r="AJ333" s="12">
        <f t="shared" si="343"/>
        <v>0</v>
      </c>
      <c r="AK333" s="11"/>
      <c r="AL333" s="14"/>
      <c r="AM333" s="12">
        <f t="shared" si="344"/>
        <v>0</v>
      </c>
      <c r="AN333" s="12"/>
      <c r="AO333" s="12"/>
      <c r="AP333" s="12">
        <f t="shared" si="345"/>
        <v>0</v>
      </c>
      <c r="AQ333" s="11"/>
      <c r="AR333" s="14"/>
      <c r="AS333" s="12">
        <f t="shared" si="346"/>
        <v>0</v>
      </c>
      <c r="AT333" s="12"/>
      <c r="AU333" s="12"/>
      <c r="AV333" s="12">
        <f t="shared" si="347"/>
        <v>0</v>
      </c>
      <c r="AW333" s="11"/>
      <c r="AX333" s="14"/>
      <c r="AY333" s="12">
        <f t="shared" si="348"/>
        <v>0</v>
      </c>
      <c r="AZ333" s="12"/>
      <c r="BA333" s="12"/>
      <c r="BB333" s="12">
        <f t="shared" si="349"/>
        <v>0</v>
      </c>
      <c r="BC333" s="11"/>
      <c r="BD333" s="14"/>
      <c r="BE333" s="12">
        <f t="shared" si="350"/>
        <v>0</v>
      </c>
      <c r="BF333" s="12"/>
      <c r="BG333" s="12"/>
      <c r="BH333" s="12">
        <f t="shared" si="351"/>
        <v>0</v>
      </c>
      <c r="BI333" s="11"/>
      <c r="BJ333" s="14"/>
      <c r="BK333" s="12">
        <f t="shared" si="352"/>
        <v>0</v>
      </c>
      <c r="BL333" s="12"/>
      <c r="BM333" s="12"/>
      <c r="BN333" s="12">
        <f t="shared" si="353"/>
        <v>0</v>
      </c>
      <c r="BO333" s="11"/>
      <c r="BP333" s="14"/>
      <c r="BQ333" s="12">
        <f t="shared" si="354"/>
        <v>0</v>
      </c>
      <c r="BR333" s="12"/>
      <c r="BS333" s="12"/>
      <c r="BT333" s="12">
        <f t="shared" si="355"/>
        <v>0</v>
      </c>
      <c r="BU333" s="11"/>
      <c r="BV333" s="14"/>
      <c r="BW333" s="12">
        <f t="shared" si="356"/>
        <v>0</v>
      </c>
      <c r="BX333" s="12"/>
      <c r="BY333" s="12"/>
      <c r="BZ333" s="12">
        <f t="shared" si="357"/>
        <v>0</v>
      </c>
      <c r="CA333" s="11"/>
      <c r="CB333" s="14"/>
      <c r="CC333" s="12">
        <f t="shared" si="358"/>
        <v>0</v>
      </c>
      <c r="CD333" s="12"/>
      <c r="CE333" s="12"/>
      <c r="CF333" s="12">
        <f t="shared" si="359"/>
        <v>0</v>
      </c>
      <c r="CG333" s="11"/>
      <c r="CH333" s="14"/>
      <c r="CI333" s="12">
        <f t="shared" si="360"/>
        <v>0</v>
      </c>
      <c r="CJ333" s="12"/>
      <c r="CK333" s="12"/>
      <c r="CL333" s="12">
        <f t="shared" si="361"/>
        <v>0</v>
      </c>
      <c r="CM333" s="11"/>
      <c r="CN333" s="14"/>
      <c r="CO333" s="12">
        <f t="shared" si="362"/>
        <v>0</v>
      </c>
      <c r="CP333" s="12"/>
      <c r="CQ333" s="12"/>
      <c r="CR333" s="12">
        <f t="shared" si="363"/>
        <v>0</v>
      </c>
      <c r="CS333" s="11"/>
      <c r="CT333" s="14"/>
      <c r="CU333" s="12">
        <f t="shared" si="364"/>
        <v>0</v>
      </c>
      <c r="CV333" s="12"/>
      <c r="CW333" s="12"/>
      <c r="CX333" s="12">
        <f t="shared" si="365"/>
        <v>0</v>
      </c>
      <c r="CY333" s="11"/>
      <c r="CZ333" s="14"/>
      <c r="DA333" s="12">
        <f t="shared" si="366"/>
        <v>0</v>
      </c>
      <c r="DB333" s="12"/>
      <c r="DC333" s="12"/>
      <c r="DD333" s="12">
        <f t="shared" si="367"/>
        <v>0</v>
      </c>
      <c r="DE333" s="11"/>
      <c r="DF333" s="14"/>
      <c r="DG333" s="12">
        <f t="shared" si="368"/>
        <v>0</v>
      </c>
      <c r="DH333" s="12"/>
      <c r="DI333" s="12"/>
      <c r="DJ333" s="12">
        <f t="shared" si="369"/>
        <v>0</v>
      </c>
      <c r="DK333" s="11"/>
      <c r="DL333" s="14"/>
      <c r="DM333" s="12">
        <f t="shared" si="370"/>
        <v>0</v>
      </c>
      <c r="DN333" s="12"/>
      <c r="DO333" s="12"/>
      <c r="DP333" s="12">
        <f t="shared" si="371"/>
        <v>0</v>
      </c>
      <c r="DQ333" s="11"/>
      <c r="DR333" s="14"/>
      <c r="DS333" s="12">
        <f t="shared" si="372"/>
        <v>0</v>
      </c>
      <c r="DT333" s="12"/>
      <c r="DU333" s="12"/>
      <c r="DV333" s="12">
        <f t="shared" si="373"/>
        <v>0</v>
      </c>
      <c r="DW333" s="11"/>
      <c r="DX333" s="14"/>
      <c r="DY333" s="12">
        <f t="shared" si="374"/>
        <v>0</v>
      </c>
      <c r="DZ333" s="12"/>
      <c r="EA333" s="12"/>
      <c r="EB333" s="12">
        <f t="shared" si="375"/>
        <v>0</v>
      </c>
      <c r="EC333" s="11"/>
      <c r="ED333" s="14"/>
      <c r="EE333" s="12">
        <f t="shared" si="376"/>
        <v>0</v>
      </c>
      <c r="EF333" s="12"/>
      <c r="EG333" s="12"/>
      <c r="EH333" s="12">
        <f t="shared" si="377"/>
        <v>0</v>
      </c>
      <c r="EI333" s="11"/>
      <c r="EJ333" s="14"/>
      <c r="EK333" s="12">
        <f t="shared" si="378"/>
        <v>0</v>
      </c>
      <c r="EL333" s="12"/>
      <c r="EM333" s="12"/>
      <c r="EN333" s="12">
        <f t="shared" si="379"/>
        <v>0</v>
      </c>
      <c r="EO333" s="11"/>
      <c r="EP333" s="14"/>
      <c r="EQ333" s="12">
        <f t="shared" si="380"/>
        <v>0</v>
      </c>
      <c r="ER333" s="12"/>
      <c r="ES333" s="12"/>
      <c r="ET333" s="12">
        <f t="shared" si="381"/>
        <v>0</v>
      </c>
      <c r="EU333" s="11"/>
      <c r="EV333" s="14"/>
      <c r="EW333" s="12">
        <f t="shared" si="382"/>
        <v>0</v>
      </c>
      <c r="EX333" s="12"/>
      <c r="EY333" s="12"/>
      <c r="EZ333" s="12">
        <f t="shared" si="383"/>
        <v>0</v>
      </c>
      <c r="FA333" s="11"/>
      <c r="FB333" s="14"/>
      <c r="FC333" s="12">
        <f t="shared" si="384"/>
        <v>0</v>
      </c>
      <c r="FD333" s="12"/>
      <c r="FE333" s="12"/>
      <c r="FF333" s="12">
        <f t="shared" si="385"/>
        <v>0</v>
      </c>
      <c r="FG333" s="11"/>
      <c r="FH333" s="14"/>
      <c r="FI333" s="12">
        <f t="shared" si="386"/>
        <v>0</v>
      </c>
      <c r="FJ333" s="12"/>
      <c r="FK333" s="12"/>
      <c r="FL333" s="12">
        <f t="shared" si="387"/>
        <v>0</v>
      </c>
      <c r="FM333" s="11"/>
      <c r="FN333" s="14"/>
      <c r="FO333" s="12">
        <f t="shared" si="388"/>
        <v>0</v>
      </c>
      <c r="FP333" s="12"/>
      <c r="FQ333" s="12"/>
      <c r="FR333" s="12">
        <f t="shared" si="389"/>
        <v>0</v>
      </c>
      <c r="FS333" s="11"/>
      <c r="FT333" s="14"/>
      <c r="FU333" s="12">
        <f t="shared" si="390"/>
        <v>0</v>
      </c>
      <c r="FV333" s="12"/>
      <c r="FW333" s="12"/>
      <c r="FX333" s="12">
        <f t="shared" si="391"/>
        <v>0</v>
      </c>
      <c r="FY333" s="11"/>
      <c r="FZ333" s="14"/>
      <c r="GA333" s="12">
        <f t="shared" si="392"/>
        <v>0</v>
      </c>
      <c r="GB333" s="12"/>
      <c r="GC333" s="12"/>
      <c r="GD333" s="12">
        <f t="shared" si="393"/>
        <v>0</v>
      </c>
      <c r="GE333" s="11">
        <f>[2]Sheet1!$D$3</f>
        <v>0</v>
      </c>
      <c r="GF333" s="12">
        <f t="shared" si="394"/>
        <v>0</v>
      </c>
      <c r="GG333" s="12">
        <f t="shared" si="395"/>
        <v>0</v>
      </c>
      <c r="GH333" s="12">
        <f t="shared" si="396"/>
        <v>0</v>
      </c>
      <c r="GI333" s="12">
        <f t="shared" si="331"/>
        <v>0</v>
      </c>
      <c r="GJ333" s="13">
        <f t="shared" si="332"/>
        <v>0</v>
      </c>
    </row>
    <row r="334" spans="1:192" x14ac:dyDescent="0.25">
      <c r="A334" s="80"/>
      <c r="B334" s="9">
        <f>'[1]البيان الاساسى'!B332</f>
        <v>330</v>
      </c>
      <c r="C334" s="10" t="str">
        <f>VLOOKUP($B334,'[1]البيان الاساسى'!$B$3:$K$561,2,0)</f>
        <v>طرب جاهز</v>
      </c>
      <c r="D334" s="10" t="str">
        <f>VLOOKUP($B334,'[1]البيان الاساسى'!$B$3:$K$561,3,0)</f>
        <v>كيلو</v>
      </c>
      <c r="E334" s="11"/>
      <c r="F334" s="14"/>
      <c r="G334" s="12">
        <f t="shared" si="333"/>
        <v>0</v>
      </c>
      <c r="H334" s="12"/>
      <c r="I334" s="12"/>
      <c r="J334" s="12">
        <f t="shared" si="334"/>
        <v>0</v>
      </c>
      <c r="K334" s="14"/>
      <c r="L334" s="13">
        <f t="shared" si="335"/>
        <v>0</v>
      </c>
      <c r="M334" s="11"/>
      <c r="N334" s="14"/>
      <c r="O334" s="12">
        <f t="shared" si="336"/>
        <v>0</v>
      </c>
      <c r="P334" s="12"/>
      <c r="Q334" s="12"/>
      <c r="R334" s="12">
        <f t="shared" si="337"/>
        <v>0</v>
      </c>
      <c r="S334" s="11"/>
      <c r="T334" s="14"/>
      <c r="U334" s="12">
        <f t="shared" si="338"/>
        <v>0</v>
      </c>
      <c r="V334" s="12"/>
      <c r="W334" s="12"/>
      <c r="X334" s="12">
        <f t="shared" si="339"/>
        <v>0</v>
      </c>
      <c r="Y334" s="11"/>
      <c r="Z334" s="14"/>
      <c r="AA334" s="12">
        <f t="shared" si="340"/>
        <v>0</v>
      </c>
      <c r="AB334" s="12"/>
      <c r="AC334" s="12"/>
      <c r="AD334" s="12">
        <f t="shared" si="341"/>
        <v>0</v>
      </c>
      <c r="AE334" s="11"/>
      <c r="AF334" s="14"/>
      <c r="AG334" s="12">
        <f t="shared" si="342"/>
        <v>0</v>
      </c>
      <c r="AH334" s="12"/>
      <c r="AI334" s="12"/>
      <c r="AJ334" s="12">
        <f t="shared" si="343"/>
        <v>0</v>
      </c>
      <c r="AK334" s="11"/>
      <c r="AL334" s="14"/>
      <c r="AM334" s="12">
        <f t="shared" si="344"/>
        <v>0</v>
      </c>
      <c r="AN334" s="12"/>
      <c r="AO334" s="12"/>
      <c r="AP334" s="12">
        <f t="shared" si="345"/>
        <v>0</v>
      </c>
      <c r="AQ334" s="11"/>
      <c r="AR334" s="14"/>
      <c r="AS334" s="12">
        <f t="shared" si="346"/>
        <v>0</v>
      </c>
      <c r="AT334" s="12"/>
      <c r="AU334" s="12"/>
      <c r="AV334" s="12">
        <f t="shared" si="347"/>
        <v>0</v>
      </c>
      <c r="AW334" s="11"/>
      <c r="AX334" s="14"/>
      <c r="AY334" s="12">
        <f t="shared" si="348"/>
        <v>0</v>
      </c>
      <c r="AZ334" s="12"/>
      <c r="BA334" s="12"/>
      <c r="BB334" s="12">
        <f t="shared" si="349"/>
        <v>0</v>
      </c>
      <c r="BC334" s="11"/>
      <c r="BD334" s="14"/>
      <c r="BE334" s="12">
        <f t="shared" si="350"/>
        <v>0</v>
      </c>
      <c r="BF334" s="12"/>
      <c r="BG334" s="12"/>
      <c r="BH334" s="12">
        <f t="shared" si="351"/>
        <v>0</v>
      </c>
      <c r="BI334" s="11"/>
      <c r="BJ334" s="14"/>
      <c r="BK334" s="12">
        <f t="shared" si="352"/>
        <v>0</v>
      </c>
      <c r="BL334" s="12"/>
      <c r="BM334" s="12"/>
      <c r="BN334" s="12">
        <f t="shared" si="353"/>
        <v>0</v>
      </c>
      <c r="BO334" s="11"/>
      <c r="BP334" s="14"/>
      <c r="BQ334" s="12">
        <f t="shared" si="354"/>
        <v>0</v>
      </c>
      <c r="BR334" s="12"/>
      <c r="BS334" s="12"/>
      <c r="BT334" s="12">
        <f t="shared" si="355"/>
        <v>0</v>
      </c>
      <c r="BU334" s="11"/>
      <c r="BV334" s="14"/>
      <c r="BW334" s="12">
        <f t="shared" si="356"/>
        <v>0</v>
      </c>
      <c r="BX334" s="12"/>
      <c r="BY334" s="12"/>
      <c r="BZ334" s="12">
        <f t="shared" si="357"/>
        <v>0</v>
      </c>
      <c r="CA334" s="11"/>
      <c r="CB334" s="14"/>
      <c r="CC334" s="12">
        <f t="shared" si="358"/>
        <v>0</v>
      </c>
      <c r="CD334" s="12"/>
      <c r="CE334" s="12"/>
      <c r="CF334" s="12">
        <f t="shared" si="359"/>
        <v>0</v>
      </c>
      <c r="CG334" s="11"/>
      <c r="CH334" s="14"/>
      <c r="CI334" s="12">
        <f t="shared" si="360"/>
        <v>0</v>
      </c>
      <c r="CJ334" s="12"/>
      <c r="CK334" s="12"/>
      <c r="CL334" s="12">
        <f t="shared" si="361"/>
        <v>0</v>
      </c>
      <c r="CM334" s="11"/>
      <c r="CN334" s="14"/>
      <c r="CO334" s="12">
        <f t="shared" si="362"/>
        <v>0</v>
      </c>
      <c r="CP334" s="12"/>
      <c r="CQ334" s="12"/>
      <c r="CR334" s="12">
        <f t="shared" si="363"/>
        <v>0</v>
      </c>
      <c r="CS334" s="11"/>
      <c r="CT334" s="14"/>
      <c r="CU334" s="12">
        <f t="shared" si="364"/>
        <v>0</v>
      </c>
      <c r="CV334" s="12"/>
      <c r="CW334" s="12"/>
      <c r="CX334" s="12">
        <f t="shared" si="365"/>
        <v>0</v>
      </c>
      <c r="CY334" s="11"/>
      <c r="CZ334" s="14"/>
      <c r="DA334" s="12">
        <f t="shared" si="366"/>
        <v>0</v>
      </c>
      <c r="DB334" s="12"/>
      <c r="DC334" s="12"/>
      <c r="DD334" s="12">
        <f t="shared" si="367"/>
        <v>0</v>
      </c>
      <c r="DE334" s="11"/>
      <c r="DF334" s="14"/>
      <c r="DG334" s="12">
        <f t="shared" si="368"/>
        <v>0</v>
      </c>
      <c r="DH334" s="12"/>
      <c r="DI334" s="12"/>
      <c r="DJ334" s="12">
        <f t="shared" si="369"/>
        <v>0</v>
      </c>
      <c r="DK334" s="11"/>
      <c r="DL334" s="14"/>
      <c r="DM334" s="12">
        <f t="shared" si="370"/>
        <v>0</v>
      </c>
      <c r="DN334" s="12"/>
      <c r="DO334" s="12"/>
      <c r="DP334" s="12">
        <f t="shared" si="371"/>
        <v>0</v>
      </c>
      <c r="DQ334" s="11"/>
      <c r="DR334" s="14"/>
      <c r="DS334" s="12">
        <f t="shared" si="372"/>
        <v>0</v>
      </c>
      <c r="DT334" s="12"/>
      <c r="DU334" s="12"/>
      <c r="DV334" s="12">
        <f t="shared" si="373"/>
        <v>0</v>
      </c>
      <c r="DW334" s="11"/>
      <c r="DX334" s="14"/>
      <c r="DY334" s="12">
        <f t="shared" si="374"/>
        <v>0</v>
      </c>
      <c r="DZ334" s="12"/>
      <c r="EA334" s="12"/>
      <c r="EB334" s="12">
        <f t="shared" si="375"/>
        <v>0</v>
      </c>
      <c r="EC334" s="11"/>
      <c r="ED334" s="14"/>
      <c r="EE334" s="12">
        <f t="shared" si="376"/>
        <v>0</v>
      </c>
      <c r="EF334" s="12"/>
      <c r="EG334" s="12"/>
      <c r="EH334" s="12">
        <f t="shared" si="377"/>
        <v>0</v>
      </c>
      <c r="EI334" s="11"/>
      <c r="EJ334" s="14"/>
      <c r="EK334" s="12">
        <f t="shared" si="378"/>
        <v>0</v>
      </c>
      <c r="EL334" s="12"/>
      <c r="EM334" s="12"/>
      <c r="EN334" s="12">
        <f t="shared" si="379"/>
        <v>0</v>
      </c>
      <c r="EO334" s="11"/>
      <c r="EP334" s="14"/>
      <c r="EQ334" s="12">
        <f t="shared" si="380"/>
        <v>0</v>
      </c>
      <c r="ER334" s="12"/>
      <c r="ES334" s="12"/>
      <c r="ET334" s="12">
        <f t="shared" si="381"/>
        <v>0</v>
      </c>
      <c r="EU334" s="11"/>
      <c r="EV334" s="14"/>
      <c r="EW334" s="12">
        <f t="shared" si="382"/>
        <v>0</v>
      </c>
      <c r="EX334" s="12"/>
      <c r="EY334" s="12"/>
      <c r="EZ334" s="12">
        <f t="shared" si="383"/>
        <v>0</v>
      </c>
      <c r="FA334" s="11"/>
      <c r="FB334" s="14"/>
      <c r="FC334" s="12">
        <f t="shared" si="384"/>
        <v>0</v>
      </c>
      <c r="FD334" s="12"/>
      <c r="FE334" s="12"/>
      <c r="FF334" s="12">
        <f t="shared" si="385"/>
        <v>0</v>
      </c>
      <c r="FG334" s="11"/>
      <c r="FH334" s="14"/>
      <c r="FI334" s="12">
        <f t="shared" si="386"/>
        <v>0</v>
      </c>
      <c r="FJ334" s="12"/>
      <c r="FK334" s="12"/>
      <c r="FL334" s="12">
        <f t="shared" si="387"/>
        <v>0</v>
      </c>
      <c r="FM334" s="11"/>
      <c r="FN334" s="14"/>
      <c r="FO334" s="12">
        <f t="shared" si="388"/>
        <v>0</v>
      </c>
      <c r="FP334" s="12"/>
      <c r="FQ334" s="12"/>
      <c r="FR334" s="12">
        <f t="shared" si="389"/>
        <v>0</v>
      </c>
      <c r="FS334" s="11"/>
      <c r="FT334" s="14"/>
      <c r="FU334" s="12">
        <f t="shared" si="390"/>
        <v>0</v>
      </c>
      <c r="FV334" s="12"/>
      <c r="FW334" s="12"/>
      <c r="FX334" s="12">
        <f t="shared" si="391"/>
        <v>0</v>
      </c>
      <c r="FY334" s="11"/>
      <c r="FZ334" s="14"/>
      <c r="GA334" s="12">
        <f t="shared" si="392"/>
        <v>0</v>
      </c>
      <c r="GB334" s="12"/>
      <c r="GC334" s="12"/>
      <c r="GD334" s="12">
        <f t="shared" si="393"/>
        <v>0</v>
      </c>
      <c r="GE334" s="11">
        <f>[2]Sheet1!$D$3</f>
        <v>0</v>
      </c>
      <c r="GF334" s="12">
        <f t="shared" si="394"/>
        <v>0</v>
      </c>
      <c r="GG334" s="12">
        <f t="shared" si="395"/>
        <v>0</v>
      </c>
      <c r="GH334" s="12">
        <f t="shared" si="396"/>
        <v>0</v>
      </c>
      <c r="GI334" s="12">
        <f t="shared" si="331"/>
        <v>0</v>
      </c>
      <c r="GJ334" s="13">
        <f t="shared" si="332"/>
        <v>0</v>
      </c>
    </row>
    <row r="335" spans="1:192" x14ac:dyDescent="0.25">
      <c r="A335" s="80"/>
      <c r="B335" s="9">
        <f>'[1]البيان الاساسى'!B333</f>
        <v>331</v>
      </c>
      <c r="C335" s="10" t="str">
        <f>VLOOKUP($B335,'[1]البيان الاساسى'!$B$3:$K$561,2,0)</f>
        <v>عصاصيص (عكاوى)</v>
      </c>
      <c r="D335" s="10" t="str">
        <f>VLOOKUP($B335,'[1]البيان الاساسى'!$B$3:$K$561,3,0)</f>
        <v>بالكيلو 1</v>
      </c>
      <c r="E335" s="11"/>
      <c r="F335" s="14"/>
      <c r="G335" s="12">
        <f t="shared" si="333"/>
        <v>0</v>
      </c>
      <c r="H335" s="12"/>
      <c r="I335" s="12"/>
      <c r="J335" s="12">
        <f t="shared" si="334"/>
        <v>0</v>
      </c>
      <c r="K335" s="14"/>
      <c r="L335" s="13">
        <f t="shared" si="335"/>
        <v>0</v>
      </c>
      <c r="M335" s="11"/>
      <c r="N335" s="14"/>
      <c r="O335" s="12">
        <f t="shared" si="336"/>
        <v>0</v>
      </c>
      <c r="P335" s="12"/>
      <c r="Q335" s="12"/>
      <c r="R335" s="12">
        <f t="shared" si="337"/>
        <v>0</v>
      </c>
      <c r="S335" s="11"/>
      <c r="T335" s="14"/>
      <c r="U335" s="12">
        <f t="shared" si="338"/>
        <v>0</v>
      </c>
      <c r="V335" s="12"/>
      <c r="W335" s="12"/>
      <c r="X335" s="12">
        <f t="shared" si="339"/>
        <v>0</v>
      </c>
      <c r="Y335" s="11"/>
      <c r="Z335" s="14"/>
      <c r="AA335" s="12">
        <f t="shared" si="340"/>
        <v>0</v>
      </c>
      <c r="AB335" s="12"/>
      <c r="AC335" s="12"/>
      <c r="AD335" s="12">
        <f t="shared" si="341"/>
        <v>0</v>
      </c>
      <c r="AE335" s="11"/>
      <c r="AF335" s="14"/>
      <c r="AG335" s="12">
        <f t="shared" si="342"/>
        <v>0</v>
      </c>
      <c r="AH335" s="12"/>
      <c r="AI335" s="12"/>
      <c r="AJ335" s="12">
        <f t="shared" si="343"/>
        <v>0</v>
      </c>
      <c r="AK335" s="11"/>
      <c r="AL335" s="14"/>
      <c r="AM335" s="12">
        <f t="shared" si="344"/>
        <v>0</v>
      </c>
      <c r="AN335" s="12"/>
      <c r="AO335" s="12"/>
      <c r="AP335" s="12">
        <f t="shared" si="345"/>
        <v>0</v>
      </c>
      <c r="AQ335" s="11"/>
      <c r="AR335" s="14"/>
      <c r="AS335" s="12">
        <f t="shared" si="346"/>
        <v>0</v>
      </c>
      <c r="AT335" s="12"/>
      <c r="AU335" s="12"/>
      <c r="AV335" s="12">
        <f t="shared" si="347"/>
        <v>0</v>
      </c>
      <c r="AW335" s="11"/>
      <c r="AX335" s="14"/>
      <c r="AY335" s="12">
        <f t="shared" si="348"/>
        <v>0</v>
      </c>
      <c r="AZ335" s="12"/>
      <c r="BA335" s="12"/>
      <c r="BB335" s="12">
        <f t="shared" si="349"/>
        <v>0</v>
      </c>
      <c r="BC335" s="11"/>
      <c r="BD335" s="14"/>
      <c r="BE335" s="12">
        <f t="shared" si="350"/>
        <v>0</v>
      </c>
      <c r="BF335" s="12"/>
      <c r="BG335" s="12"/>
      <c r="BH335" s="12">
        <f t="shared" si="351"/>
        <v>0</v>
      </c>
      <c r="BI335" s="11"/>
      <c r="BJ335" s="14"/>
      <c r="BK335" s="12">
        <f t="shared" si="352"/>
        <v>0</v>
      </c>
      <c r="BL335" s="12"/>
      <c r="BM335" s="12"/>
      <c r="BN335" s="12">
        <f t="shared" si="353"/>
        <v>0</v>
      </c>
      <c r="BO335" s="11"/>
      <c r="BP335" s="14"/>
      <c r="BQ335" s="12">
        <f t="shared" si="354"/>
        <v>0</v>
      </c>
      <c r="BR335" s="12"/>
      <c r="BS335" s="12"/>
      <c r="BT335" s="12">
        <f t="shared" si="355"/>
        <v>0</v>
      </c>
      <c r="BU335" s="11"/>
      <c r="BV335" s="14"/>
      <c r="BW335" s="12">
        <f t="shared" si="356"/>
        <v>0</v>
      </c>
      <c r="BX335" s="12"/>
      <c r="BY335" s="12"/>
      <c r="BZ335" s="12">
        <f t="shared" si="357"/>
        <v>0</v>
      </c>
      <c r="CA335" s="11"/>
      <c r="CB335" s="14"/>
      <c r="CC335" s="12">
        <f t="shared" si="358"/>
        <v>0</v>
      </c>
      <c r="CD335" s="12"/>
      <c r="CE335" s="12"/>
      <c r="CF335" s="12">
        <f t="shared" si="359"/>
        <v>0</v>
      </c>
      <c r="CG335" s="11"/>
      <c r="CH335" s="14"/>
      <c r="CI335" s="12">
        <f t="shared" si="360"/>
        <v>0</v>
      </c>
      <c r="CJ335" s="12"/>
      <c r="CK335" s="12"/>
      <c r="CL335" s="12">
        <f t="shared" si="361"/>
        <v>0</v>
      </c>
      <c r="CM335" s="11"/>
      <c r="CN335" s="14"/>
      <c r="CO335" s="12">
        <f t="shared" si="362"/>
        <v>0</v>
      </c>
      <c r="CP335" s="12"/>
      <c r="CQ335" s="12"/>
      <c r="CR335" s="12">
        <f t="shared" si="363"/>
        <v>0</v>
      </c>
      <c r="CS335" s="11"/>
      <c r="CT335" s="14"/>
      <c r="CU335" s="12">
        <f t="shared" si="364"/>
        <v>0</v>
      </c>
      <c r="CV335" s="12"/>
      <c r="CW335" s="12"/>
      <c r="CX335" s="12">
        <f t="shared" si="365"/>
        <v>0</v>
      </c>
      <c r="CY335" s="11"/>
      <c r="CZ335" s="14"/>
      <c r="DA335" s="12">
        <f t="shared" si="366"/>
        <v>0</v>
      </c>
      <c r="DB335" s="12"/>
      <c r="DC335" s="12"/>
      <c r="DD335" s="12">
        <f t="shared" si="367"/>
        <v>0</v>
      </c>
      <c r="DE335" s="11"/>
      <c r="DF335" s="14"/>
      <c r="DG335" s="12">
        <f t="shared" si="368"/>
        <v>0</v>
      </c>
      <c r="DH335" s="12"/>
      <c r="DI335" s="12"/>
      <c r="DJ335" s="12">
        <f t="shared" si="369"/>
        <v>0</v>
      </c>
      <c r="DK335" s="11"/>
      <c r="DL335" s="14"/>
      <c r="DM335" s="12">
        <f t="shared" si="370"/>
        <v>0</v>
      </c>
      <c r="DN335" s="12"/>
      <c r="DO335" s="12"/>
      <c r="DP335" s="12">
        <f t="shared" si="371"/>
        <v>0</v>
      </c>
      <c r="DQ335" s="11"/>
      <c r="DR335" s="14"/>
      <c r="DS335" s="12">
        <f t="shared" si="372"/>
        <v>0</v>
      </c>
      <c r="DT335" s="12"/>
      <c r="DU335" s="12"/>
      <c r="DV335" s="12">
        <f t="shared" si="373"/>
        <v>0</v>
      </c>
      <c r="DW335" s="11"/>
      <c r="DX335" s="14"/>
      <c r="DY335" s="12">
        <f t="shared" si="374"/>
        <v>0</v>
      </c>
      <c r="DZ335" s="12"/>
      <c r="EA335" s="12"/>
      <c r="EB335" s="12">
        <f t="shared" si="375"/>
        <v>0</v>
      </c>
      <c r="EC335" s="11"/>
      <c r="ED335" s="14"/>
      <c r="EE335" s="12">
        <f t="shared" si="376"/>
        <v>0</v>
      </c>
      <c r="EF335" s="12"/>
      <c r="EG335" s="12"/>
      <c r="EH335" s="12">
        <f t="shared" si="377"/>
        <v>0</v>
      </c>
      <c r="EI335" s="11"/>
      <c r="EJ335" s="14"/>
      <c r="EK335" s="12">
        <f t="shared" si="378"/>
        <v>0</v>
      </c>
      <c r="EL335" s="12"/>
      <c r="EM335" s="12"/>
      <c r="EN335" s="12">
        <f t="shared" si="379"/>
        <v>0</v>
      </c>
      <c r="EO335" s="11"/>
      <c r="EP335" s="14"/>
      <c r="EQ335" s="12">
        <f t="shared" si="380"/>
        <v>0</v>
      </c>
      <c r="ER335" s="12"/>
      <c r="ES335" s="12"/>
      <c r="ET335" s="12">
        <f t="shared" si="381"/>
        <v>0</v>
      </c>
      <c r="EU335" s="11"/>
      <c r="EV335" s="14"/>
      <c r="EW335" s="12">
        <f t="shared" si="382"/>
        <v>0</v>
      </c>
      <c r="EX335" s="12"/>
      <c r="EY335" s="12"/>
      <c r="EZ335" s="12">
        <f t="shared" si="383"/>
        <v>0</v>
      </c>
      <c r="FA335" s="11"/>
      <c r="FB335" s="14"/>
      <c r="FC335" s="12">
        <f t="shared" si="384"/>
        <v>0</v>
      </c>
      <c r="FD335" s="12"/>
      <c r="FE335" s="12"/>
      <c r="FF335" s="12">
        <f t="shared" si="385"/>
        <v>0</v>
      </c>
      <c r="FG335" s="11"/>
      <c r="FH335" s="14"/>
      <c r="FI335" s="12">
        <f t="shared" si="386"/>
        <v>0</v>
      </c>
      <c r="FJ335" s="12"/>
      <c r="FK335" s="12"/>
      <c r="FL335" s="12">
        <f t="shared" si="387"/>
        <v>0</v>
      </c>
      <c r="FM335" s="11"/>
      <c r="FN335" s="14"/>
      <c r="FO335" s="12">
        <f t="shared" si="388"/>
        <v>0</v>
      </c>
      <c r="FP335" s="12"/>
      <c r="FQ335" s="12"/>
      <c r="FR335" s="12">
        <f t="shared" si="389"/>
        <v>0</v>
      </c>
      <c r="FS335" s="11"/>
      <c r="FT335" s="14"/>
      <c r="FU335" s="12">
        <f t="shared" si="390"/>
        <v>0</v>
      </c>
      <c r="FV335" s="12"/>
      <c r="FW335" s="12"/>
      <c r="FX335" s="12">
        <f t="shared" si="391"/>
        <v>0</v>
      </c>
      <c r="FY335" s="11"/>
      <c r="FZ335" s="14"/>
      <c r="GA335" s="12">
        <f t="shared" si="392"/>
        <v>0</v>
      </c>
      <c r="GB335" s="12"/>
      <c r="GC335" s="12"/>
      <c r="GD335" s="12">
        <f t="shared" si="393"/>
        <v>0</v>
      </c>
      <c r="GE335" s="11">
        <f>[2]Sheet1!$D$3</f>
        <v>0</v>
      </c>
      <c r="GF335" s="12">
        <f t="shared" si="394"/>
        <v>0</v>
      </c>
      <c r="GG335" s="12">
        <f t="shared" si="395"/>
        <v>0</v>
      </c>
      <c r="GH335" s="12">
        <f t="shared" si="396"/>
        <v>0</v>
      </c>
      <c r="GI335" s="12">
        <f t="shared" si="331"/>
        <v>0</v>
      </c>
      <c r="GJ335" s="13">
        <f t="shared" si="332"/>
        <v>0</v>
      </c>
    </row>
    <row r="336" spans="1:192" x14ac:dyDescent="0.25">
      <c r="A336" s="80"/>
      <c r="B336" s="9">
        <f>'[1]البيان الاساسى'!B334</f>
        <v>332</v>
      </c>
      <c r="C336" s="10" t="str">
        <f>VLOOKUP($B336,'[1]البيان الاساسى'!$B$3:$K$561,2,0)</f>
        <v>لحم عظم</v>
      </c>
      <c r="D336" s="10" t="str">
        <f>VLOOKUP($B336,'[1]البيان الاساسى'!$B$3:$K$561,3,0)</f>
        <v>بالكيلو 1</v>
      </c>
      <c r="E336" s="11"/>
      <c r="F336" s="14"/>
      <c r="G336" s="12">
        <f t="shared" si="333"/>
        <v>0</v>
      </c>
      <c r="H336" s="12"/>
      <c r="I336" s="12"/>
      <c r="J336" s="12">
        <f t="shared" si="334"/>
        <v>0</v>
      </c>
      <c r="K336" s="14"/>
      <c r="L336" s="13">
        <f t="shared" si="335"/>
        <v>0</v>
      </c>
      <c r="M336" s="11"/>
      <c r="N336" s="14"/>
      <c r="O336" s="12">
        <f t="shared" si="336"/>
        <v>0</v>
      </c>
      <c r="P336" s="12"/>
      <c r="Q336" s="12"/>
      <c r="R336" s="12">
        <f t="shared" si="337"/>
        <v>0</v>
      </c>
      <c r="S336" s="11"/>
      <c r="T336" s="14"/>
      <c r="U336" s="12">
        <f t="shared" si="338"/>
        <v>0</v>
      </c>
      <c r="V336" s="12"/>
      <c r="W336" s="12"/>
      <c r="X336" s="12">
        <f t="shared" si="339"/>
        <v>0</v>
      </c>
      <c r="Y336" s="11"/>
      <c r="Z336" s="14"/>
      <c r="AA336" s="12">
        <f t="shared" si="340"/>
        <v>0</v>
      </c>
      <c r="AB336" s="12"/>
      <c r="AC336" s="12"/>
      <c r="AD336" s="12">
        <f t="shared" si="341"/>
        <v>0</v>
      </c>
      <c r="AE336" s="11"/>
      <c r="AF336" s="14"/>
      <c r="AG336" s="12">
        <f t="shared" si="342"/>
        <v>0</v>
      </c>
      <c r="AH336" s="12"/>
      <c r="AI336" s="12"/>
      <c r="AJ336" s="12">
        <f t="shared" si="343"/>
        <v>0</v>
      </c>
      <c r="AK336" s="11"/>
      <c r="AL336" s="14"/>
      <c r="AM336" s="12">
        <f t="shared" si="344"/>
        <v>0</v>
      </c>
      <c r="AN336" s="12"/>
      <c r="AO336" s="12"/>
      <c r="AP336" s="12">
        <f t="shared" si="345"/>
        <v>0</v>
      </c>
      <c r="AQ336" s="11"/>
      <c r="AR336" s="14"/>
      <c r="AS336" s="12">
        <f t="shared" si="346"/>
        <v>0</v>
      </c>
      <c r="AT336" s="12"/>
      <c r="AU336" s="12"/>
      <c r="AV336" s="12">
        <f t="shared" si="347"/>
        <v>0</v>
      </c>
      <c r="AW336" s="11"/>
      <c r="AX336" s="14"/>
      <c r="AY336" s="12">
        <f t="shared" si="348"/>
        <v>0</v>
      </c>
      <c r="AZ336" s="12"/>
      <c r="BA336" s="12"/>
      <c r="BB336" s="12">
        <f t="shared" si="349"/>
        <v>0</v>
      </c>
      <c r="BC336" s="11"/>
      <c r="BD336" s="14"/>
      <c r="BE336" s="12">
        <f t="shared" si="350"/>
        <v>0</v>
      </c>
      <c r="BF336" s="12"/>
      <c r="BG336" s="12"/>
      <c r="BH336" s="12">
        <f t="shared" si="351"/>
        <v>0</v>
      </c>
      <c r="BI336" s="11"/>
      <c r="BJ336" s="14"/>
      <c r="BK336" s="12">
        <f t="shared" si="352"/>
        <v>0</v>
      </c>
      <c r="BL336" s="12"/>
      <c r="BM336" s="12"/>
      <c r="BN336" s="12">
        <f t="shared" si="353"/>
        <v>0</v>
      </c>
      <c r="BO336" s="11"/>
      <c r="BP336" s="14"/>
      <c r="BQ336" s="12">
        <f t="shared" si="354"/>
        <v>0</v>
      </c>
      <c r="BR336" s="12"/>
      <c r="BS336" s="12"/>
      <c r="BT336" s="12">
        <f t="shared" si="355"/>
        <v>0</v>
      </c>
      <c r="BU336" s="11"/>
      <c r="BV336" s="14"/>
      <c r="BW336" s="12">
        <f t="shared" si="356"/>
        <v>0</v>
      </c>
      <c r="BX336" s="12"/>
      <c r="BY336" s="12"/>
      <c r="BZ336" s="12">
        <f t="shared" si="357"/>
        <v>0</v>
      </c>
      <c r="CA336" s="11"/>
      <c r="CB336" s="14"/>
      <c r="CC336" s="12">
        <f t="shared" si="358"/>
        <v>0</v>
      </c>
      <c r="CD336" s="12"/>
      <c r="CE336" s="12"/>
      <c r="CF336" s="12">
        <f t="shared" si="359"/>
        <v>0</v>
      </c>
      <c r="CG336" s="11"/>
      <c r="CH336" s="14"/>
      <c r="CI336" s="12">
        <f t="shared" si="360"/>
        <v>0</v>
      </c>
      <c r="CJ336" s="12"/>
      <c r="CK336" s="12"/>
      <c r="CL336" s="12">
        <f t="shared" si="361"/>
        <v>0</v>
      </c>
      <c r="CM336" s="11"/>
      <c r="CN336" s="14"/>
      <c r="CO336" s="12">
        <f t="shared" si="362"/>
        <v>0</v>
      </c>
      <c r="CP336" s="12"/>
      <c r="CQ336" s="12"/>
      <c r="CR336" s="12">
        <f t="shared" si="363"/>
        <v>0</v>
      </c>
      <c r="CS336" s="11"/>
      <c r="CT336" s="14"/>
      <c r="CU336" s="12">
        <f t="shared" si="364"/>
        <v>0</v>
      </c>
      <c r="CV336" s="12"/>
      <c r="CW336" s="12"/>
      <c r="CX336" s="12">
        <f t="shared" si="365"/>
        <v>0</v>
      </c>
      <c r="CY336" s="11"/>
      <c r="CZ336" s="14"/>
      <c r="DA336" s="12">
        <f t="shared" si="366"/>
        <v>0</v>
      </c>
      <c r="DB336" s="12"/>
      <c r="DC336" s="12"/>
      <c r="DD336" s="12">
        <f t="shared" si="367"/>
        <v>0</v>
      </c>
      <c r="DE336" s="11"/>
      <c r="DF336" s="14"/>
      <c r="DG336" s="12">
        <f t="shared" si="368"/>
        <v>0</v>
      </c>
      <c r="DH336" s="12"/>
      <c r="DI336" s="12"/>
      <c r="DJ336" s="12">
        <f t="shared" si="369"/>
        <v>0</v>
      </c>
      <c r="DK336" s="11"/>
      <c r="DL336" s="14"/>
      <c r="DM336" s="12">
        <f t="shared" si="370"/>
        <v>0</v>
      </c>
      <c r="DN336" s="12"/>
      <c r="DO336" s="12"/>
      <c r="DP336" s="12">
        <f t="shared" si="371"/>
        <v>0</v>
      </c>
      <c r="DQ336" s="11"/>
      <c r="DR336" s="14"/>
      <c r="DS336" s="12">
        <f t="shared" si="372"/>
        <v>0</v>
      </c>
      <c r="DT336" s="12"/>
      <c r="DU336" s="12"/>
      <c r="DV336" s="12">
        <f t="shared" si="373"/>
        <v>0</v>
      </c>
      <c r="DW336" s="11"/>
      <c r="DX336" s="14"/>
      <c r="DY336" s="12">
        <f t="shared" si="374"/>
        <v>0</v>
      </c>
      <c r="DZ336" s="12"/>
      <c r="EA336" s="12"/>
      <c r="EB336" s="12">
        <f t="shared" si="375"/>
        <v>0</v>
      </c>
      <c r="EC336" s="11"/>
      <c r="ED336" s="14"/>
      <c r="EE336" s="12">
        <f t="shared" si="376"/>
        <v>0</v>
      </c>
      <c r="EF336" s="12"/>
      <c r="EG336" s="12"/>
      <c r="EH336" s="12">
        <f t="shared" si="377"/>
        <v>0</v>
      </c>
      <c r="EI336" s="11"/>
      <c r="EJ336" s="14"/>
      <c r="EK336" s="12">
        <f t="shared" si="378"/>
        <v>0</v>
      </c>
      <c r="EL336" s="12"/>
      <c r="EM336" s="12"/>
      <c r="EN336" s="12">
        <f t="shared" si="379"/>
        <v>0</v>
      </c>
      <c r="EO336" s="11"/>
      <c r="EP336" s="14"/>
      <c r="EQ336" s="12">
        <f t="shared" si="380"/>
        <v>0</v>
      </c>
      <c r="ER336" s="12"/>
      <c r="ES336" s="12"/>
      <c r="ET336" s="12">
        <f t="shared" si="381"/>
        <v>0</v>
      </c>
      <c r="EU336" s="11"/>
      <c r="EV336" s="14"/>
      <c r="EW336" s="12">
        <f t="shared" si="382"/>
        <v>0</v>
      </c>
      <c r="EX336" s="12"/>
      <c r="EY336" s="12"/>
      <c r="EZ336" s="12">
        <f t="shared" si="383"/>
        <v>0</v>
      </c>
      <c r="FA336" s="11"/>
      <c r="FB336" s="14"/>
      <c r="FC336" s="12">
        <f t="shared" si="384"/>
        <v>0</v>
      </c>
      <c r="FD336" s="12"/>
      <c r="FE336" s="12"/>
      <c r="FF336" s="12">
        <f t="shared" si="385"/>
        <v>0</v>
      </c>
      <c r="FG336" s="11"/>
      <c r="FH336" s="14"/>
      <c r="FI336" s="12">
        <f t="shared" si="386"/>
        <v>0</v>
      </c>
      <c r="FJ336" s="12"/>
      <c r="FK336" s="12"/>
      <c r="FL336" s="12">
        <f t="shared" si="387"/>
        <v>0</v>
      </c>
      <c r="FM336" s="11"/>
      <c r="FN336" s="14"/>
      <c r="FO336" s="12">
        <f t="shared" si="388"/>
        <v>0</v>
      </c>
      <c r="FP336" s="12"/>
      <c r="FQ336" s="12"/>
      <c r="FR336" s="12">
        <f t="shared" si="389"/>
        <v>0</v>
      </c>
      <c r="FS336" s="11"/>
      <c r="FT336" s="14"/>
      <c r="FU336" s="12">
        <f t="shared" si="390"/>
        <v>0</v>
      </c>
      <c r="FV336" s="12"/>
      <c r="FW336" s="12"/>
      <c r="FX336" s="12">
        <f t="shared" si="391"/>
        <v>0</v>
      </c>
      <c r="FY336" s="11"/>
      <c r="FZ336" s="14"/>
      <c r="GA336" s="12">
        <f t="shared" si="392"/>
        <v>0</v>
      </c>
      <c r="GB336" s="12"/>
      <c r="GC336" s="12"/>
      <c r="GD336" s="12">
        <f t="shared" si="393"/>
        <v>0</v>
      </c>
      <c r="GE336" s="11">
        <f>[2]Sheet1!$D$3</f>
        <v>0</v>
      </c>
      <c r="GF336" s="12">
        <f t="shared" si="394"/>
        <v>0</v>
      </c>
      <c r="GG336" s="12">
        <f t="shared" si="395"/>
        <v>0</v>
      </c>
      <c r="GH336" s="12">
        <f t="shared" si="396"/>
        <v>0</v>
      </c>
      <c r="GI336" s="12">
        <f t="shared" si="331"/>
        <v>0</v>
      </c>
      <c r="GJ336" s="13">
        <f t="shared" si="332"/>
        <v>0</v>
      </c>
    </row>
    <row r="337" spans="1:192" x14ac:dyDescent="0.25">
      <c r="A337" s="80"/>
      <c r="B337" s="9">
        <f>'[1]البيان الاساسى'!B335</f>
        <v>333</v>
      </c>
      <c r="C337" s="10" t="str">
        <f>VLOOKUP($B337,'[1]البيان الاساسى'!$B$3:$K$561,2,0)</f>
        <v>سمانات (اسكالوب)</v>
      </c>
      <c r="D337" s="10" t="str">
        <f>VLOOKUP($B337,'[1]البيان الاساسى'!$B$3:$K$561,3,0)</f>
        <v>بالكيلو 1</v>
      </c>
      <c r="E337" s="11"/>
      <c r="F337" s="14"/>
      <c r="G337" s="12">
        <f t="shared" si="333"/>
        <v>0</v>
      </c>
      <c r="H337" s="12"/>
      <c r="I337" s="12"/>
      <c r="J337" s="12">
        <f t="shared" si="334"/>
        <v>0</v>
      </c>
      <c r="K337" s="14"/>
      <c r="L337" s="13">
        <f t="shared" si="335"/>
        <v>0</v>
      </c>
      <c r="M337" s="11"/>
      <c r="N337" s="14"/>
      <c r="O337" s="12">
        <f t="shared" si="336"/>
        <v>0</v>
      </c>
      <c r="P337" s="12"/>
      <c r="Q337" s="12"/>
      <c r="R337" s="12">
        <f t="shared" si="337"/>
        <v>0</v>
      </c>
      <c r="S337" s="11"/>
      <c r="T337" s="14"/>
      <c r="U337" s="12">
        <f t="shared" si="338"/>
        <v>0</v>
      </c>
      <c r="V337" s="12"/>
      <c r="W337" s="12"/>
      <c r="X337" s="12">
        <f t="shared" si="339"/>
        <v>0</v>
      </c>
      <c r="Y337" s="11"/>
      <c r="Z337" s="14"/>
      <c r="AA337" s="12">
        <f t="shared" si="340"/>
        <v>0</v>
      </c>
      <c r="AB337" s="12"/>
      <c r="AC337" s="12"/>
      <c r="AD337" s="12">
        <f t="shared" si="341"/>
        <v>0</v>
      </c>
      <c r="AE337" s="11"/>
      <c r="AF337" s="14"/>
      <c r="AG337" s="12">
        <f t="shared" si="342"/>
        <v>0</v>
      </c>
      <c r="AH337" s="12"/>
      <c r="AI337" s="12"/>
      <c r="AJ337" s="12">
        <f t="shared" si="343"/>
        <v>0</v>
      </c>
      <c r="AK337" s="11"/>
      <c r="AL337" s="14"/>
      <c r="AM337" s="12">
        <f t="shared" si="344"/>
        <v>0</v>
      </c>
      <c r="AN337" s="12"/>
      <c r="AO337" s="12"/>
      <c r="AP337" s="12">
        <f t="shared" si="345"/>
        <v>0</v>
      </c>
      <c r="AQ337" s="11"/>
      <c r="AR337" s="14"/>
      <c r="AS337" s="12">
        <f t="shared" si="346"/>
        <v>0</v>
      </c>
      <c r="AT337" s="12"/>
      <c r="AU337" s="12"/>
      <c r="AV337" s="12">
        <f t="shared" si="347"/>
        <v>0</v>
      </c>
      <c r="AW337" s="11"/>
      <c r="AX337" s="14"/>
      <c r="AY337" s="12">
        <f t="shared" si="348"/>
        <v>0</v>
      </c>
      <c r="AZ337" s="12"/>
      <c r="BA337" s="12"/>
      <c r="BB337" s="12">
        <f t="shared" si="349"/>
        <v>0</v>
      </c>
      <c r="BC337" s="11"/>
      <c r="BD337" s="14"/>
      <c r="BE337" s="12">
        <f t="shared" si="350"/>
        <v>0</v>
      </c>
      <c r="BF337" s="12"/>
      <c r="BG337" s="12"/>
      <c r="BH337" s="12">
        <f t="shared" si="351"/>
        <v>0</v>
      </c>
      <c r="BI337" s="11"/>
      <c r="BJ337" s="14"/>
      <c r="BK337" s="12">
        <f t="shared" si="352"/>
        <v>0</v>
      </c>
      <c r="BL337" s="12"/>
      <c r="BM337" s="12"/>
      <c r="BN337" s="12">
        <f t="shared" si="353"/>
        <v>0</v>
      </c>
      <c r="BO337" s="11"/>
      <c r="BP337" s="14"/>
      <c r="BQ337" s="12">
        <f t="shared" si="354"/>
        <v>0</v>
      </c>
      <c r="BR337" s="12"/>
      <c r="BS337" s="12"/>
      <c r="BT337" s="12">
        <f t="shared" si="355"/>
        <v>0</v>
      </c>
      <c r="BU337" s="11"/>
      <c r="BV337" s="14"/>
      <c r="BW337" s="12">
        <f t="shared" si="356"/>
        <v>0</v>
      </c>
      <c r="BX337" s="12"/>
      <c r="BY337" s="12"/>
      <c r="BZ337" s="12">
        <f t="shared" si="357"/>
        <v>0</v>
      </c>
      <c r="CA337" s="11"/>
      <c r="CB337" s="14"/>
      <c r="CC337" s="12">
        <f t="shared" si="358"/>
        <v>0</v>
      </c>
      <c r="CD337" s="12"/>
      <c r="CE337" s="12"/>
      <c r="CF337" s="12">
        <f t="shared" si="359"/>
        <v>0</v>
      </c>
      <c r="CG337" s="11"/>
      <c r="CH337" s="14"/>
      <c r="CI337" s="12">
        <f t="shared" si="360"/>
        <v>0</v>
      </c>
      <c r="CJ337" s="12"/>
      <c r="CK337" s="12"/>
      <c r="CL337" s="12">
        <f t="shared" si="361"/>
        <v>0</v>
      </c>
      <c r="CM337" s="11"/>
      <c r="CN337" s="14"/>
      <c r="CO337" s="12">
        <f t="shared" si="362"/>
        <v>0</v>
      </c>
      <c r="CP337" s="12"/>
      <c r="CQ337" s="12"/>
      <c r="CR337" s="12">
        <f t="shared" si="363"/>
        <v>0</v>
      </c>
      <c r="CS337" s="11"/>
      <c r="CT337" s="14"/>
      <c r="CU337" s="12">
        <f t="shared" si="364"/>
        <v>0</v>
      </c>
      <c r="CV337" s="12"/>
      <c r="CW337" s="12"/>
      <c r="CX337" s="12">
        <f t="shared" si="365"/>
        <v>0</v>
      </c>
      <c r="CY337" s="11"/>
      <c r="CZ337" s="14"/>
      <c r="DA337" s="12">
        <f t="shared" si="366"/>
        <v>0</v>
      </c>
      <c r="DB337" s="12"/>
      <c r="DC337" s="12"/>
      <c r="DD337" s="12">
        <f t="shared" si="367"/>
        <v>0</v>
      </c>
      <c r="DE337" s="11"/>
      <c r="DF337" s="14"/>
      <c r="DG337" s="12">
        <f t="shared" si="368"/>
        <v>0</v>
      </c>
      <c r="DH337" s="12"/>
      <c r="DI337" s="12"/>
      <c r="DJ337" s="12">
        <f t="shared" si="369"/>
        <v>0</v>
      </c>
      <c r="DK337" s="11"/>
      <c r="DL337" s="14"/>
      <c r="DM337" s="12">
        <f t="shared" si="370"/>
        <v>0</v>
      </c>
      <c r="DN337" s="12"/>
      <c r="DO337" s="12"/>
      <c r="DP337" s="12">
        <f t="shared" si="371"/>
        <v>0</v>
      </c>
      <c r="DQ337" s="11"/>
      <c r="DR337" s="14"/>
      <c r="DS337" s="12">
        <f t="shared" si="372"/>
        <v>0</v>
      </c>
      <c r="DT337" s="12"/>
      <c r="DU337" s="12"/>
      <c r="DV337" s="12">
        <f t="shared" si="373"/>
        <v>0</v>
      </c>
      <c r="DW337" s="11"/>
      <c r="DX337" s="14"/>
      <c r="DY337" s="12">
        <f t="shared" si="374"/>
        <v>0</v>
      </c>
      <c r="DZ337" s="12"/>
      <c r="EA337" s="12"/>
      <c r="EB337" s="12">
        <f t="shared" si="375"/>
        <v>0</v>
      </c>
      <c r="EC337" s="11"/>
      <c r="ED337" s="14"/>
      <c r="EE337" s="12">
        <f t="shared" si="376"/>
        <v>0</v>
      </c>
      <c r="EF337" s="12"/>
      <c r="EG337" s="12"/>
      <c r="EH337" s="12">
        <f t="shared" si="377"/>
        <v>0</v>
      </c>
      <c r="EI337" s="11"/>
      <c r="EJ337" s="14"/>
      <c r="EK337" s="12">
        <f t="shared" si="378"/>
        <v>0</v>
      </c>
      <c r="EL337" s="12"/>
      <c r="EM337" s="12"/>
      <c r="EN337" s="12">
        <f t="shared" si="379"/>
        <v>0</v>
      </c>
      <c r="EO337" s="11"/>
      <c r="EP337" s="14"/>
      <c r="EQ337" s="12">
        <f t="shared" si="380"/>
        <v>0</v>
      </c>
      <c r="ER337" s="12"/>
      <c r="ES337" s="12"/>
      <c r="ET337" s="12">
        <f t="shared" si="381"/>
        <v>0</v>
      </c>
      <c r="EU337" s="11"/>
      <c r="EV337" s="14"/>
      <c r="EW337" s="12">
        <f t="shared" si="382"/>
        <v>0</v>
      </c>
      <c r="EX337" s="12"/>
      <c r="EY337" s="12"/>
      <c r="EZ337" s="12">
        <f t="shared" si="383"/>
        <v>0</v>
      </c>
      <c r="FA337" s="11"/>
      <c r="FB337" s="14"/>
      <c r="FC337" s="12">
        <f t="shared" si="384"/>
        <v>0</v>
      </c>
      <c r="FD337" s="12"/>
      <c r="FE337" s="12"/>
      <c r="FF337" s="12">
        <f t="shared" si="385"/>
        <v>0</v>
      </c>
      <c r="FG337" s="11"/>
      <c r="FH337" s="14"/>
      <c r="FI337" s="12">
        <f t="shared" si="386"/>
        <v>0</v>
      </c>
      <c r="FJ337" s="12"/>
      <c r="FK337" s="12"/>
      <c r="FL337" s="12">
        <f t="shared" si="387"/>
        <v>0</v>
      </c>
      <c r="FM337" s="11"/>
      <c r="FN337" s="14"/>
      <c r="FO337" s="12">
        <f t="shared" si="388"/>
        <v>0</v>
      </c>
      <c r="FP337" s="12"/>
      <c r="FQ337" s="12"/>
      <c r="FR337" s="12">
        <f t="shared" si="389"/>
        <v>0</v>
      </c>
      <c r="FS337" s="11"/>
      <c r="FT337" s="14"/>
      <c r="FU337" s="12">
        <f t="shared" si="390"/>
        <v>0</v>
      </c>
      <c r="FV337" s="12"/>
      <c r="FW337" s="12"/>
      <c r="FX337" s="12">
        <f t="shared" si="391"/>
        <v>0</v>
      </c>
      <c r="FY337" s="11"/>
      <c r="FZ337" s="14"/>
      <c r="GA337" s="12">
        <f t="shared" si="392"/>
        <v>0</v>
      </c>
      <c r="GB337" s="12"/>
      <c r="GC337" s="12"/>
      <c r="GD337" s="12">
        <f t="shared" si="393"/>
        <v>0</v>
      </c>
      <c r="GE337" s="11">
        <f>[2]Sheet1!$D$3</f>
        <v>0</v>
      </c>
      <c r="GF337" s="12">
        <f t="shared" si="394"/>
        <v>0</v>
      </c>
      <c r="GG337" s="12">
        <f t="shared" si="395"/>
        <v>0</v>
      </c>
      <c r="GH337" s="12">
        <f t="shared" si="396"/>
        <v>0</v>
      </c>
      <c r="GI337" s="12">
        <f t="shared" si="331"/>
        <v>0</v>
      </c>
      <c r="GJ337" s="13">
        <f t="shared" si="332"/>
        <v>0</v>
      </c>
    </row>
    <row r="338" spans="1:192" x14ac:dyDescent="0.25">
      <c r="A338" s="80"/>
      <c r="B338" s="9">
        <f>'[1]البيان الاساسى'!B336</f>
        <v>334</v>
      </c>
      <c r="C338" s="10" t="str">
        <f>VLOOKUP($B338,'[1]البيان الاساسى'!$B$3:$K$561,2,0)</f>
        <v>كلاوى بتلو</v>
      </c>
      <c r="D338" s="10" t="str">
        <f>VLOOKUP($B338,'[1]البيان الاساسى'!$B$3:$K$561,3,0)</f>
        <v>بالكيلو 1</v>
      </c>
      <c r="E338" s="11"/>
      <c r="F338" s="14"/>
      <c r="G338" s="12">
        <f t="shared" si="333"/>
        <v>0</v>
      </c>
      <c r="H338" s="12"/>
      <c r="I338" s="12"/>
      <c r="J338" s="12">
        <f t="shared" si="334"/>
        <v>0</v>
      </c>
      <c r="K338" s="14"/>
      <c r="L338" s="13">
        <f t="shared" si="335"/>
        <v>0</v>
      </c>
      <c r="M338" s="11"/>
      <c r="N338" s="14"/>
      <c r="O338" s="12">
        <f t="shared" si="336"/>
        <v>0</v>
      </c>
      <c r="P338" s="12"/>
      <c r="Q338" s="12"/>
      <c r="R338" s="12">
        <f t="shared" si="337"/>
        <v>0</v>
      </c>
      <c r="S338" s="11"/>
      <c r="T338" s="14"/>
      <c r="U338" s="12">
        <f t="shared" si="338"/>
        <v>0</v>
      </c>
      <c r="V338" s="12"/>
      <c r="W338" s="12"/>
      <c r="X338" s="12">
        <f t="shared" si="339"/>
        <v>0</v>
      </c>
      <c r="Y338" s="11"/>
      <c r="Z338" s="14"/>
      <c r="AA338" s="12">
        <f t="shared" si="340"/>
        <v>0</v>
      </c>
      <c r="AB338" s="12"/>
      <c r="AC338" s="12"/>
      <c r="AD338" s="12">
        <f t="shared" si="341"/>
        <v>0</v>
      </c>
      <c r="AE338" s="11"/>
      <c r="AF338" s="14"/>
      <c r="AG338" s="12">
        <f t="shared" si="342"/>
        <v>0</v>
      </c>
      <c r="AH338" s="12"/>
      <c r="AI338" s="12"/>
      <c r="AJ338" s="12">
        <f t="shared" si="343"/>
        <v>0</v>
      </c>
      <c r="AK338" s="11"/>
      <c r="AL338" s="14"/>
      <c r="AM338" s="12">
        <f t="shared" si="344"/>
        <v>0</v>
      </c>
      <c r="AN338" s="12"/>
      <c r="AO338" s="12"/>
      <c r="AP338" s="12">
        <f t="shared" si="345"/>
        <v>0</v>
      </c>
      <c r="AQ338" s="11"/>
      <c r="AR338" s="14"/>
      <c r="AS338" s="12">
        <f t="shared" si="346"/>
        <v>0</v>
      </c>
      <c r="AT338" s="12"/>
      <c r="AU338" s="12"/>
      <c r="AV338" s="12">
        <f t="shared" si="347"/>
        <v>0</v>
      </c>
      <c r="AW338" s="11"/>
      <c r="AX338" s="14"/>
      <c r="AY338" s="12">
        <f t="shared" si="348"/>
        <v>0</v>
      </c>
      <c r="AZ338" s="12"/>
      <c r="BA338" s="12"/>
      <c r="BB338" s="12">
        <f t="shared" si="349"/>
        <v>0</v>
      </c>
      <c r="BC338" s="11"/>
      <c r="BD338" s="14"/>
      <c r="BE338" s="12">
        <f t="shared" si="350"/>
        <v>0</v>
      </c>
      <c r="BF338" s="12"/>
      <c r="BG338" s="12"/>
      <c r="BH338" s="12">
        <f t="shared" si="351"/>
        <v>0</v>
      </c>
      <c r="BI338" s="11"/>
      <c r="BJ338" s="14"/>
      <c r="BK338" s="12">
        <f t="shared" si="352"/>
        <v>0</v>
      </c>
      <c r="BL338" s="12"/>
      <c r="BM338" s="12"/>
      <c r="BN338" s="12">
        <f t="shared" si="353"/>
        <v>0</v>
      </c>
      <c r="BO338" s="11"/>
      <c r="BP338" s="14"/>
      <c r="BQ338" s="12">
        <f t="shared" si="354"/>
        <v>0</v>
      </c>
      <c r="BR338" s="12"/>
      <c r="BS338" s="12"/>
      <c r="BT338" s="12">
        <f t="shared" si="355"/>
        <v>0</v>
      </c>
      <c r="BU338" s="11"/>
      <c r="BV338" s="14"/>
      <c r="BW338" s="12">
        <f t="shared" si="356"/>
        <v>0</v>
      </c>
      <c r="BX338" s="12"/>
      <c r="BY338" s="12"/>
      <c r="BZ338" s="12">
        <f t="shared" si="357"/>
        <v>0</v>
      </c>
      <c r="CA338" s="11"/>
      <c r="CB338" s="14"/>
      <c r="CC338" s="12">
        <f t="shared" si="358"/>
        <v>0</v>
      </c>
      <c r="CD338" s="12"/>
      <c r="CE338" s="12"/>
      <c r="CF338" s="12">
        <f t="shared" si="359"/>
        <v>0</v>
      </c>
      <c r="CG338" s="11"/>
      <c r="CH338" s="14"/>
      <c r="CI338" s="12">
        <f t="shared" si="360"/>
        <v>0</v>
      </c>
      <c r="CJ338" s="12"/>
      <c r="CK338" s="12"/>
      <c r="CL338" s="12">
        <f t="shared" si="361"/>
        <v>0</v>
      </c>
      <c r="CM338" s="11"/>
      <c r="CN338" s="14"/>
      <c r="CO338" s="12">
        <f t="shared" si="362"/>
        <v>0</v>
      </c>
      <c r="CP338" s="12"/>
      <c r="CQ338" s="12"/>
      <c r="CR338" s="12">
        <f t="shared" si="363"/>
        <v>0</v>
      </c>
      <c r="CS338" s="11"/>
      <c r="CT338" s="14"/>
      <c r="CU338" s="12">
        <f t="shared" si="364"/>
        <v>0</v>
      </c>
      <c r="CV338" s="12"/>
      <c r="CW338" s="12"/>
      <c r="CX338" s="12">
        <f t="shared" si="365"/>
        <v>0</v>
      </c>
      <c r="CY338" s="11"/>
      <c r="CZ338" s="14"/>
      <c r="DA338" s="12">
        <f t="shared" si="366"/>
        <v>0</v>
      </c>
      <c r="DB338" s="12"/>
      <c r="DC338" s="12"/>
      <c r="DD338" s="12">
        <f t="shared" si="367"/>
        <v>0</v>
      </c>
      <c r="DE338" s="11"/>
      <c r="DF338" s="14"/>
      <c r="DG338" s="12">
        <f t="shared" si="368"/>
        <v>0</v>
      </c>
      <c r="DH338" s="12"/>
      <c r="DI338" s="12"/>
      <c r="DJ338" s="12">
        <f t="shared" si="369"/>
        <v>0</v>
      </c>
      <c r="DK338" s="11"/>
      <c r="DL338" s="14"/>
      <c r="DM338" s="12">
        <f t="shared" si="370"/>
        <v>0</v>
      </c>
      <c r="DN338" s="12"/>
      <c r="DO338" s="12"/>
      <c r="DP338" s="12">
        <f t="shared" si="371"/>
        <v>0</v>
      </c>
      <c r="DQ338" s="11"/>
      <c r="DR338" s="14"/>
      <c r="DS338" s="12">
        <f t="shared" si="372"/>
        <v>0</v>
      </c>
      <c r="DT338" s="12"/>
      <c r="DU338" s="12"/>
      <c r="DV338" s="12">
        <f t="shared" si="373"/>
        <v>0</v>
      </c>
      <c r="DW338" s="11"/>
      <c r="DX338" s="14"/>
      <c r="DY338" s="12">
        <f t="shared" si="374"/>
        <v>0</v>
      </c>
      <c r="DZ338" s="12"/>
      <c r="EA338" s="12"/>
      <c r="EB338" s="12">
        <f t="shared" si="375"/>
        <v>0</v>
      </c>
      <c r="EC338" s="11"/>
      <c r="ED338" s="14"/>
      <c r="EE338" s="12">
        <f t="shared" si="376"/>
        <v>0</v>
      </c>
      <c r="EF338" s="12"/>
      <c r="EG338" s="12"/>
      <c r="EH338" s="12">
        <f t="shared" si="377"/>
        <v>0</v>
      </c>
      <c r="EI338" s="11"/>
      <c r="EJ338" s="14"/>
      <c r="EK338" s="12">
        <f t="shared" si="378"/>
        <v>0</v>
      </c>
      <c r="EL338" s="12"/>
      <c r="EM338" s="12"/>
      <c r="EN338" s="12">
        <f t="shared" si="379"/>
        <v>0</v>
      </c>
      <c r="EO338" s="11"/>
      <c r="EP338" s="14"/>
      <c r="EQ338" s="12">
        <f t="shared" si="380"/>
        <v>0</v>
      </c>
      <c r="ER338" s="12"/>
      <c r="ES338" s="12"/>
      <c r="ET338" s="12">
        <f t="shared" si="381"/>
        <v>0</v>
      </c>
      <c r="EU338" s="11"/>
      <c r="EV338" s="14"/>
      <c r="EW338" s="12">
        <f t="shared" si="382"/>
        <v>0</v>
      </c>
      <c r="EX338" s="12"/>
      <c r="EY338" s="12"/>
      <c r="EZ338" s="12">
        <f t="shared" si="383"/>
        <v>0</v>
      </c>
      <c r="FA338" s="11"/>
      <c r="FB338" s="14"/>
      <c r="FC338" s="12">
        <f t="shared" si="384"/>
        <v>0</v>
      </c>
      <c r="FD338" s="12"/>
      <c r="FE338" s="12"/>
      <c r="FF338" s="12">
        <f t="shared" si="385"/>
        <v>0</v>
      </c>
      <c r="FG338" s="11"/>
      <c r="FH338" s="14"/>
      <c r="FI338" s="12">
        <f t="shared" si="386"/>
        <v>0</v>
      </c>
      <c r="FJ338" s="12"/>
      <c r="FK338" s="12"/>
      <c r="FL338" s="12">
        <f t="shared" si="387"/>
        <v>0</v>
      </c>
      <c r="FM338" s="11"/>
      <c r="FN338" s="14"/>
      <c r="FO338" s="12">
        <f t="shared" si="388"/>
        <v>0</v>
      </c>
      <c r="FP338" s="12"/>
      <c r="FQ338" s="12"/>
      <c r="FR338" s="12">
        <f t="shared" si="389"/>
        <v>0</v>
      </c>
      <c r="FS338" s="11"/>
      <c r="FT338" s="14"/>
      <c r="FU338" s="12">
        <f t="shared" si="390"/>
        <v>0</v>
      </c>
      <c r="FV338" s="12"/>
      <c r="FW338" s="12"/>
      <c r="FX338" s="12">
        <f t="shared" si="391"/>
        <v>0</v>
      </c>
      <c r="FY338" s="11"/>
      <c r="FZ338" s="14"/>
      <c r="GA338" s="12">
        <f t="shared" si="392"/>
        <v>0</v>
      </c>
      <c r="GB338" s="12"/>
      <c r="GC338" s="12"/>
      <c r="GD338" s="12">
        <f t="shared" si="393"/>
        <v>0</v>
      </c>
      <c r="GE338" s="11">
        <f>[2]Sheet1!$D$3</f>
        <v>0</v>
      </c>
      <c r="GF338" s="12">
        <f t="shared" si="394"/>
        <v>0</v>
      </c>
      <c r="GG338" s="12">
        <f t="shared" si="395"/>
        <v>0</v>
      </c>
      <c r="GH338" s="12">
        <f t="shared" si="396"/>
        <v>0</v>
      </c>
      <c r="GI338" s="12">
        <f t="shared" si="331"/>
        <v>0</v>
      </c>
      <c r="GJ338" s="13">
        <f t="shared" si="332"/>
        <v>0</v>
      </c>
    </row>
    <row r="339" spans="1:192" x14ac:dyDescent="0.25">
      <c r="A339" s="80"/>
      <c r="B339" s="9">
        <f>'[1]البيان الاساسى'!B337</f>
        <v>335</v>
      </c>
      <c r="C339" s="10" t="str">
        <f>VLOOKUP($B339,'[1]البيان الاساسى'!$B$3:$K$561,2,0)</f>
        <v>كبدة بتلو</v>
      </c>
      <c r="D339" s="10" t="str">
        <f>VLOOKUP($B339,'[1]البيان الاساسى'!$B$3:$K$561,3,0)</f>
        <v>بالكيلو 1</v>
      </c>
      <c r="E339" s="11"/>
      <c r="F339" s="14"/>
      <c r="G339" s="12">
        <f t="shared" si="333"/>
        <v>0</v>
      </c>
      <c r="H339" s="12"/>
      <c r="I339" s="12"/>
      <c r="J339" s="12">
        <f t="shared" si="334"/>
        <v>0</v>
      </c>
      <c r="K339" s="14"/>
      <c r="L339" s="13">
        <f t="shared" si="335"/>
        <v>0</v>
      </c>
      <c r="M339" s="11"/>
      <c r="N339" s="14"/>
      <c r="O339" s="12">
        <f t="shared" si="336"/>
        <v>0</v>
      </c>
      <c r="P339" s="12"/>
      <c r="Q339" s="12"/>
      <c r="R339" s="12">
        <f t="shared" si="337"/>
        <v>0</v>
      </c>
      <c r="S339" s="11"/>
      <c r="T339" s="14"/>
      <c r="U339" s="12">
        <f t="shared" si="338"/>
        <v>0</v>
      </c>
      <c r="V339" s="12"/>
      <c r="W339" s="12"/>
      <c r="X339" s="12">
        <f t="shared" si="339"/>
        <v>0</v>
      </c>
      <c r="Y339" s="11"/>
      <c r="Z339" s="14"/>
      <c r="AA339" s="12">
        <f t="shared" si="340"/>
        <v>0</v>
      </c>
      <c r="AB339" s="12"/>
      <c r="AC339" s="12"/>
      <c r="AD339" s="12">
        <f t="shared" si="341"/>
        <v>0</v>
      </c>
      <c r="AE339" s="11"/>
      <c r="AF339" s="14"/>
      <c r="AG339" s="12">
        <f t="shared" si="342"/>
        <v>0</v>
      </c>
      <c r="AH339" s="12"/>
      <c r="AI339" s="12"/>
      <c r="AJ339" s="12">
        <f t="shared" si="343"/>
        <v>0</v>
      </c>
      <c r="AK339" s="11"/>
      <c r="AL339" s="14"/>
      <c r="AM339" s="12">
        <f t="shared" si="344"/>
        <v>0</v>
      </c>
      <c r="AN339" s="12"/>
      <c r="AO339" s="12"/>
      <c r="AP339" s="12">
        <f t="shared" si="345"/>
        <v>0</v>
      </c>
      <c r="AQ339" s="11"/>
      <c r="AR339" s="14"/>
      <c r="AS339" s="12">
        <f t="shared" si="346"/>
        <v>0</v>
      </c>
      <c r="AT339" s="12"/>
      <c r="AU339" s="12"/>
      <c r="AV339" s="12">
        <f t="shared" si="347"/>
        <v>0</v>
      </c>
      <c r="AW339" s="11"/>
      <c r="AX339" s="14"/>
      <c r="AY339" s="12">
        <f t="shared" si="348"/>
        <v>0</v>
      </c>
      <c r="AZ339" s="12"/>
      <c r="BA339" s="12"/>
      <c r="BB339" s="12">
        <f t="shared" si="349"/>
        <v>0</v>
      </c>
      <c r="BC339" s="11"/>
      <c r="BD339" s="14"/>
      <c r="BE339" s="12">
        <f t="shared" si="350"/>
        <v>0</v>
      </c>
      <c r="BF339" s="12"/>
      <c r="BG339" s="12"/>
      <c r="BH339" s="12">
        <f t="shared" si="351"/>
        <v>0</v>
      </c>
      <c r="BI339" s="11"/>
      <c r="BJ339" s="14"/>
      <c r="BK339" s="12">
        <f t="shared" si="352"/>
        <v>0</v>
      </c>
      <c r="BL339" s="12"/>
      <c r="BM339" s="12"/>
      <c r="BN339" s="12">
        <f t="shared" si="353"/>
        <v>0</v>
      </c>
      <c r="BO339" s="11"/>
      <c r="BP339" s="14"/>
      <c r="BQ339" s="12">
        <f t="shared" si="354"/>
        <v>0</v>
      </c>
      <c r="BR339" s="12"/>
      <c r="BS339" s="12"/>
      <c r="BT339" s="12">
        <f t="shared" si="355"/>
        <v>0</v>
      </c>
      <c r="BU339" s="11"/>
      <c r="BV339" s="14"/>
      <c r="BW339" s="12">
        <f t="shared" si="356"/>
        <v>0</v>
      </c>
      <c r="BX339" s="12"/>
      <c r="BY339" s="12"/>
      <c r="BZ339" s="12">
        <f t="shared" si="357"/>
        <v>0</v>
      </c>
      <c r="CA339" s="11"/>
      <c r="CB339" s="14"/>
      <c r="CC339" s="12">
        <f t="shared" si="358"/>
        <v>0</v>
      </c>
      <c r="CD339" s="12"/>
      <c r="CE339" s="12"/>
      <c r="CF339" s="12">
        <f t="shared" si="359"/>
        <v>0</v>
      </c>
      <c r="CG339" s="11"/>
      <c r="CH339" s="14"/>
      <c r="CI339" s="12">
        <f t="shared" si="360"/>
        <v>0</v>
      </c>
      <c r="CJ339" s="12"/>
      <c r="CK339" s="12"/>
      <c r="CL339" s="12">
        <f t="shared" si="361"/>
        <v>0</v>
      </c>
      <c r="CM339" s="11"/>
      <c r="CN339" s="14"/>
      <c r="CO339" s="12">
        <f t="shared" si="362"/>
        <v>0</v>
      </c>
      <c r="CP339" s="12"/>
      <c r="CQ339" s="12"/>
      <c r="CR339" s="12">
        <f t="shared" si="363"/>
        <v>0</v>
      </c>
      <c r="CS339" s="11"/>
      <c r="CT339" s="14"/>
      <c r="CU339" s="12">
        <f t="shared" si="364"/>
        <v>0</v>
      </c>
      <c r="CV339" s="12"/>
      <c r="CW339" s="12"/>
      <c r="CX339" s="12">
        <f t="shared" si="365"/>
        <v>0</v>
      </c>
      <c r="CY339" s="11"/>
      <c r="CZ339" s="14"/>
      <c r="DA339" s="12">
        <f t="shared" si="366"/>
        <v>0</v>
      </c>
      <c r="DB339" s="12"/>
      <c r="DC339" s="12"/>
      <c r="DD339" s="12">
        <f t="shared" si="367"/>
        <v>0</v>
      </c>
      <c r="DE339" s="11"/>
      <c r="DF339" s="14"/>
      <c r="DG339" s="12">
        <f t="shared" si="368"/>
        <v>0</v>
      </c>
      <c r="DH339" s="12"/>
      <c r="DI339" s="12"/>
      <c r="DJ339" s="12">
        <f t="shared" si="369"/>
        <v>0</v>
      </c>
      <c r="DK339" s="11"/>
      <c r="DL339" s="14"/>
      <c r="DM339" s="12">
        <f t="shared" si="370"/>
        <v>0</v>
      </c>
      <c r="DN339" s="12"/>
      <c r="DO339" s="12"/>
      <c r="DP339" s="12">
        <f t="shared" si="371"/>
        <v>0</v>
      </c>
      <c r="DQ339" s="11"/>
      <c r="DR339" s="14"/>
      <c r="DS339" s="12">
        <f t="shared" si="372"/>
        <v>0</v>
      </c>
      <c r="DT339" s="12"/>
      <c r="DU339" s="12"/>
      <c r="DV339" s="12">
        <f t="shared" si="373"/>
        <v>0</v>
      </c>
      <c r="DW339" s="11"/>
      <c r="DX339" s="14"/>
      <c r="DY339" s="12">
        <f t="shared" si="374"/>
        <v>0</v>
      </c>
      <c r="DZ339" s="12"/>
      <c r="EA339" s="12"/>
      <c r="EB339" s="12">
        <f t="shared" si="375"/>
        <v>0</v>
      </c>
      <c r="EC339" s="11"/>
      <c r="ED339" s="14"/>
      <c r="EE339" s="12">
        <f t="shared" si="376"/>
        <v>0</v>
      </c>
      <c r="EF339" s="12"/>
      <c r="EG339" s="12"/>
      <c r="EH339" s="12">
        <f t="shared" si="377"/>
        <v>0</v>
      </c>
      <c r="EI339" s="11"/>
      <c r="EJ339" s="14"/>
      <c r="EK339" s="12">
        <f t="shared" si="378"/>
        <v>0</v>
      </c>
      <c r="EL339" s="12"/>
      <c r="EM339" s="12"/>
      <c r="EN339" s="12">
        <f t="shared" si="379"/>
        <v>0</v>
      </c>
      <c r="EO339" s="11"/>
      <c r="EP339" s="14"/>
      <c r="EQ339" s="12">
        <f t="shared" si="380"/>
        <v>0</v>
      </c>
      <c r="ER339" s="12"/>
      <c r="ES339" s="12"/>
      <c r="ET339" s="12">
        <f t="shared" si="381"/>
        <v>0</v>
      </c>
      <c r="EU339" s="11"/>
      <c r="EV339" s="14"/>
      <c r="EW339" s="12">
        <f t="shared" si="382"/>
        <v>0</v>
      </c>
      <c r="EX339" s="12"/>
      <c r="EY339" s="12"/>
      <c r="EZ339" s="12">
        <f t="shared" si="383"/>
        <v>0</v>
      </c>
      <c r="FA339" s="11"/>
      <c r="FB339" s="14"/>
      <c r="FC339" s="12">
        <f t="shared" si="384"/>
        <v>0</v>
      </c>
      <c r="FD339" s="12"/>
      <c r="FE339" s="12"/>
      <c r="FF339" s="12">
        <f t="shared" si="385"/>
        <v>0</v>
      </c>
      <c r="FG339" s="11"/>
      <c r="FH339" s="14"/>
      <c r="FI339" s="12">
        <f t="shared" si="386"/>
        <v>0</v>
      </c>
      <c r="FJ339" s="12"/>
      <c r="FK339" s="12"/>
      <c r="FL339" s="12">
        <f t="shared" si="387"/>
        <v>0</v>
      </c>
      <c r="FM339" s="11"/>
      <c r="FN339" s="14"/>
      <c r="FO339" s="12">
        <f t="shared" si="388"/>
        <v>0</v>
      </c>
      <c r="FP339" s="12"/>
      <c r="FQ339" s="12"/>
      <c r="FR339" s="12">
        <f t="shared" si="389"/>
        <v>0</v>
      </c>
      <c r="FS339" s="11"/>
      <c r="FT339" s="14"/>
      <c r="FU339" s="12">
        <f t="shared" si="390"/>
        <v>0</v>
      </c>
      <c r="FV339" s="12"/>
      <c r="FW339" s="12"/>
      <c r="FX339" s="12">
        <f t="shared" si="391"/>
        <v>0</v>
      </c>
      <c r="FY339" s="11"/>
      <c r="FZ339" s="14"/>
      <c r="GA339" s="12">
        <f t="shared" si="392"/>
        <v>0</v>
      </c>
      <c r="GB339" s="12"/>
      <c r="GC339" s="12"/>
      <c r="GD339" s="12">
        <f t="shared" si="393"/>
        <v>0</v>
      </c>
      <c r="GE339" s="11">
        <f>[2]Sheet1!$D$3</f>
        <v>0</v>
      </c>
      <c r="GF339" s="12">
        <f t="shared" si="394"/>
        <v>0</v>
      </c>
      <c r="GG339" s="12">
        <f t="shared" si="395"/>
        <v>0</v>
      </c>
      <c r="GH339" s="12">
        <f t="shared" si="396"/>
        <v>0</v>
      </c>
      <c r="GI339" s="12">
        <f t="shared" si="331"/>
        <v>0</v>
      </c>
      <c r="GJ339" s="13">
        <f t="shared" si="332"/>
        <v>0</v>
      </c>
    </row>
    <row r="340" spans="1:192" x14ac:dyDescent="0.25">
      <c r="A340" s="80"/>
      <c r="B340" s="9">
        <f>'[1]البيان الاساسى'!B338</f>
        <v>336</v>
      </c>
      <c r="C340" s="10" t="str">
        <f>VLOOKUP($B340,'[1]البيان الاساسى'!$B$3:$K$561,2,0)</f>
        <v>مخاصى</v>
      </c>
      <c r="D340" s="10" t="str">
        <f>VLOOKUP($B340,'[1]البيان الاساسى'!$B$3:$K$561,3,0)</f>
        <v>بالكيلو 1</v>
      </c>
      <c r="E340" s="11"/>
      <c r="F340" s="14"/>
      <c r="G340" s="12">
        <f t="shared" si="333"/>
        <v>0</v>
      </c>
      <c r="H340" s="12"/>
      <c r="I340" s="12"/>
      <c r="J340" s="12">
        <f t="shared" si="334"/>
        <v>0</v>
      </c>
      <c r="K340" s="14"/>
      <c r="L340" s="13">
        <f t="shared" si="335"/>
        <v>0</v>
      </c>
      <c r="M340" s="11"/>
      <c r="N340" s="14"/>
      <c r="O340" s="12">
        <f t="shared" si="336"/>
        <v>0</v>
      </c>
      <c r="P340" s="12"/>
      <c r="Q340" s="12"/>
      <c r="R340" s="12">
        <f t="shared" si="337"/>
        <v>0</v>
      </c>
      <c r="S340" s="11"/>
      <c r="T340" s="14"/>
      <c r="U340" s="12">
        <f t="shared" si="338"/>
        <v>0</v>
      </c>
      <c r="V340" s="12"/>
      <c r="W340" s="12"/>
      <c r="X340" s="12">
        <f t="shared" si="339"/>
        <v>0</v>
      </c>
      <c r="Y340" s="11"/>
      <c r="Z340" s="14"/>
      <c r="AA340" s="12">
        <f t="shared" si="340"/>
        <v>0</v>
      </c>
      <c r="AB340" s="12"/>
      <c r="AC340" s="12"/>
      <c r="AD340" s="12">
        <f t="shared" si="341"/>
        <v>0</v>
      </c>
      <c r="AE340" s="11"/>
      <c r="AF340" s="14"/>
      <c r="AG340" s="12">
        <f t="shared" si="342"/>
        <v>0</v>
      </c>
      <c r="AH340" s="12"/>
      <c r="AI340" s="12"/>
      <c r="AJ340" s="12">
        <f t="shared" si="343"/>
        <v>0</v>
      </c>
      <c r="AK340" s="11"/>
      <c r="AL340" s="14"/>
      <c r="AM340" s="12">
        <f t="shared" si="344"/>
        <v>0</v>
      </c>
      <c r="AN340" s="12"/>
      <c r="AO340" s="12"/>
      <c r="AP340" s="12">
        <f t="shared" si="345"/>
        <v>0</v>
      </c>
      <c r="AQ340" s="11"/>
      <c r="AR340" s="14"/>
      <c r="AS340" s="12">
        <f t="shared" si="346"/>
        <v>0</v>
      </c>
      <c r="AT340" s="12"/>
      <c r="AU340" s="12"/>
      <c r="AV340" s="12">
        <f t="shared" si="347"/>
        <v>0</v>
      </c>
      <c r="AW340" s="11"/>
      <c r="AX340" s="14"/>
      <c r="AY340" s="12">
        <f t="shared" si="348"/>
        <v>0</v>
      </c>
      <c r="AZ340" s="12"/>
      <c r="BA340" s="12"/>
      <c r="BB340" s="12">
        <f t="shared" si="349"/>
        <v>0</v>
      </c>
      <c r="BC340" s="11"/>
      <c r="BD340" s="14"/>
      <c r="BE340" s="12">
        <f t="shared" si="350"/>
        <v>0</v>
      </c>
      <c r="BF340" s="12"/>
      <c r="BG340" s="12"/>
      <c r="BH340" s="12">
        <f t="shared" si="351"/>
        <v>0</v>
      </c>
      <c r="BI340" s="11"/>
      <c r="BJ340" s="14"/>
      <c r="BK340" s="12">
        <f t="shared" si="352"/>
        <v>0</v>
      </c>
      <c r="BL340" s="12"/>
      <c r="BM340" s="12"/>
      <c r="BN340" s="12">
        <f t="shared" si="353"/>
        <v>0</v>
      </c>
      <c r="BO340" s="11"/>
      <c r="BP340" s="14"/>
      <c r="BQ340" s="12">
        <f t="shared" si="354"/>
        <v>0</v>
      </c>
      <c r="BR340" s="12"/>
      <c r="BS340" s="12"/>
      <c r="BT340" s="12">
        <f t="shared" si="355"/>
        <v>0</v>
      </c>
      <c r="BU340" s="11"/>
      <c r="BV340" s="14"/>
      <c r="BW340" s="12">
        <f t="shared" si="356"/>
        <v>0</v>
      </c>
      <c r="BX340" s="12"/>
      <c r="BY340" s="12"/>
      <c r="BZ340" s="12">
        <f t="shared" si="357"/>
        <v>0</v>
      </c>
      <c r="CA340" s="11"/>
      <c r="CB340" s="14"/>
      <c r="CC340" s="12">
        <f t="shared" si="358"/>
        <v>0</v>
      </c>
      <c r="CD340" s="12"/>
      <c r="CE340" s="12"/>
      <c r="CF340" s="12">
        <f t="shared" si="359"/>
        <v>0</v>
      </c>
      <c r="CG340" s="11"/>
      <c r="CH340" s="14"/>
      <c r="CI340" s="12">
        <f t="shared" si="360"/>
        <v>0</v>
      </c>
      <c r="CJ340" s="12"/>
      <c r="CK340" s="12"/>
      <c r="CL340" s="12">
        <f t="shared" si="361"/>
        <v>0</v>
      </c>
      <c r="CM340" s="11"/>
      <c r="CN340" s="14"/>
      <c r="CO340" s="12">
        <f t="shared" si="362"/>
        <v>0</v>
      </c>
      <c r="CP340" s="12"/>
      <c r="CQ340" s="12"/>
      <c r="CR340" s="12">
        <f t="shared" si="363"/>
        <v>0</v>
      </c>
      <c r="CS340" s="11"/>
      <c r="CT340" s="14"/>
      <c r="CU340" s="12">
        <f t="shared" si="364"/>
        <v>0</v>
      </c>
      <c r="CV340" s="12"/>
      <c r="CW340" s="12"/>
      <c r="CX340" s="12">
        <f t="shared" si="365"/>
        <v>0</v>
      </c>
      <c r="CY340" s="11"/>
      <c r="CZ340" s="14"/>
      <c r="DA340" s="12">
        <f t="shared" si="366"/>
        <v>0</v>
      </c>
      <c r="DB340" s="12"/>
      <c r="DC340" s="12"/>
      <c r="DD340" s="12">
        <f t="shared" si="367"/>
        <v>0</v>
      </c>
      <c r="DE340" s="11"/>
      <c r="DF340" s="14"/>
      <c r="DG340" s="12">
        <f t="shared" si="368"/>
        <v>0</v>
      </c>
      <c r="DH340" s="12"/>
      <c r="DI340" s="12"/>
      <c r="DJ340" s="12">
        <f t="shared" si="369"/>
        <v>0</v>
      </c>
      <c r="DK340" s="11"/>
      <c r="DL340" s="14"/>
      <c r="DM340" s="12">
        <f t="shared" si="370"/>
        <v>0</v>
      </c>
      <c r="DN340" s="12"/>
      <c r="DO340" s="12"/>
      <c r="DP340" s="12">
        <f t="shared" si="371"/>
        <v>0</v>
      </c>
      <c r="DQ340" s="11"/>
      <c r="DR340" s="14"/>
      <c r="DS340" s="12">
        <f t="shared" si="372"/>
        <v>0</v>
      </c>
      <c r="DT340" s="12"/>
      <c r="DU340" s="12"/>
      <c r="DV340" s="12">
        <f t="shared" si="373"/>
        <v>0</v>
      </c>
      <c r="DW340" s="11"/>
      <c r="DX340" s="14"/>
      <c r="DY340" s="12">
        <f t="shared" si="374"/>
        <v>0</v>
      </c>
      <c r="DZ340" s="12"/>
      <c r="EA340" s="12"/>
      <c r="EB340" s="12">
        <f t="shared" si="375"/>
        <v>0</v>
      </c>
      <c r="EC340" s="11"/>
      <c r="ED340" s="14"/>
      <c r="EE340" s="12">
        <f t="shared" si="376"/>
        <v>0</v>
      </c>
      <c r="EF340" s="12"/>
      <c r="EG340" s="12"/>
      <c r="EH340" s="12">
        <f t="shared" si="377"/>
        <v>0</v>
      </c>
      <c r="EI340" s="11"/>
      <c r="EJ340" s="14"/>
      <c r="EK340" s="12">
        <f t="shared" si="378"/>
        <v>0</v>
      </c>
      <c r="EL340" s="12"/>
      <c r="EM340" s="12"/>
      <c r="EN340" s="12">
        <f t="shared" si="379"/>
        <v>0</v>
      </c>
      <c r="EO340" s="11"/>
      <c r="EP340" s="14"/>
      <c r="EQ340" s="12">
        <f t="shared" si="380"/>
        <v>0</v>
      </c>
      <c r="ER340" s="12"/>
      <c r="ES340" s="12"/>
      <c r="ET340" s="12">
        <f t="shared" si="381"/>
        <v>0</v>
      </c>
      <c r="EU340" s="11"/>
      <c r="EV340" s="14"/>
      <c r="EW340" s="12">
        <f t="shared" si="382"/>
        <v>0</v>
      </c>
      <c r="EX340" s="12"/>
      <c r="EY340" s="12"/>
      <c r="EZ340" s="12">
        <f t="shared" si="383"/>
        <v>0</v>
      </c>
      <c r="FA340" s="11"/>
      <c r="FB340" s="14"/>
      <c r="FC340" s="12">
        <f t="shared" si="384"/>
        <v>0</v>
      </c>
      <c r="FD340" s="12"/>
      <c r="FE340" s="12"/>
      <c r="FF340" s="12">
        <f t="shared" si="385"/>
        <v>0</v>
      </c>
      <c r="FG340" s="11"/>
      <c r="FH340" s="14"/>
      <c r="FI340" s="12">
        <f t="shared" si="386"/>
        <v>0</v>
      </c>
      <c r="FJ340" s="12"/>
      <c r="FK340" s="12"/>
      <c r="FL340" s="12">
        <f t="shared" si="387"/>
        <v>0</v>
      </c>
      <c r="FM340" s="11"/>
      <c r="FN340" s="14"/>
      <c r="FO340" s="12">
        <f t="shared" si="388"/>
        <v>0</v>
      </c>
      <c r="FP340" s="12"/>
      <c r="FQ340" s="12"/>
      <c r="FR340" s="12">
        <f t="shared" si="389"/>
        <v>0</v>
      </c>
      <c r="FS340" s="11"/>
      <c r="FT340" s="14"/>
      <c r="FU340" s="12">
        <f t="shared" si="390"/>
        <v>0</v>
      </c>
      <c r="FV340" s="12"/>
      <c r="FW340" s="12"/>
      <c r="FX340" s="12">
        <f t="shared" si="391"/>
        <v>0</v>
      </c>
      <c r="FY340" s="11"/>
      <c r="FZ340" s="14"/>
      <c r="GA340" s="12">
        <f t="shared" si="392"/>
        <v>0</v>
      </c>
      <c r="GB340" s="12"/>
      <c r="GC340" s="12"/>
      <c r="GD340" s="12">
        <f t="shared" si="393"/>
        <v>0</v>
      </c>
      <c r="GE340" s="11">
        <f>[2]Sheet1!$D$3</f>
        <v>0</v>
      </c>
      <c r="GF340" s="12">
        <f t="shared" si="394"/>
        <v>0</v>
      </c>
      <c r="GG340" s="12">
        <f t="shared" si="395"/>
        <v>0</v>
      </c>
      <c r="GH340" s="12">
        <f t="shared" si="396"/>
        <v>0</v>
      </c>
      <c r="GI340" s="12">
        <f t="shared" si="331"/>
        <v>0</v>
      </c>
      <c r="GJ340" s="13">
        <f t="shared" si="332"/>
        <v>0</v>
      </c>
    </row>
    <row r="341" spans="1:192" x14ac:dyDescent="0.25">
      <c r="A341" s="80"/>
      <c r="B341" s="9">
        <f>'[1]البيان الاساسى'!B339</f>
        <v>337</v>
      </c>
      <c r="C341" s="10" t="str">
        <f>VLOOKUP($B341,'[1]البيان الاساسى'!$B$3:$K$561,2,0)</f>
        <v>قلوب</v>
      </c>
      <c r="D341" s="10" t="str">
        <f>VLOOKUP($B341,'[1]البيان الاساسى'!$B$3:$K$561,3,0)</f>
        <v>بالكيلو 1</v>
      </c>
      <c r="E341" s="11"/>
      <c r="F341" s="14"/>
      <c r="G341" s="12">
        <f t="shared" si="333"/>
        <v>0</v>
      </c>
      <c r="H341" s="12"/>
      <c r="I341" s="12"/>
      <c r="J341" s="12">
        <f t="shared" si="334"/>
        <v>0</v>
      </c>
      <c r="K341" s="14"/>
      <c r="L341" s="13">
        <f t="shared" si="335"/>
        <v>0</v>
      </c>
      <c r="M341" s="11"/>
      <c r="N341" s="14"/>
      <c r="O341" s="12">
        <f t="shared" si="336"/>
        <v>0</v>
      </c>
      <c r="P341" s="12"/>
      <c r="Q341" s="12"/>
      <c r="R341" s="12">
        <f t="shared" si="337"/>
        <v>0</v>
      </c>
      <c r="S341" s="11"/>
      <c r="T341" s="14"/>
      <c r="U341" s="12">
        <f t="shared" si="338"/>
        <v>0</v>
      </c>
      <c r="V341" s="12"/>
      <c r="W341" s="12"/>
      <c r="X341" s="12">
        <f t="shared" si="339"/>
        <v>0</v>
      </c>
      <c r="Y341" s="11"/>
      <c r="Z341" s="14"/>
      <c r="AA341" s="12">
        <f t="shared" si="340"/>
        <v>0</v>
      </c>
      <c r="AB341" s="12"/>
      <c r="AC341" s="12"/>
      <c r="AD341" s="12">
        <f t="shared" si="341"/>
        <v>0</v>
      </c>
      <c r="AE341" s="11"/>
      <c r="AF341" s="14"/>
      <c r="AG341" s="12">
        <f t="shared" si="342"/>
        <v>0</v>
      </c>
      <c r="AH341" s="12"/>
      <c r="AI341" s="12"/>
      <c r="AJ341" s="12">
        <f t="shared" si="343"/>
        <v>0</v>
      </c>
      <c r="AK341" s="11"/>
      <c r="AL341" s="14"/>
      <c r="AM341" s="12">
        <f t="shared" si="344"/>
        <v>0</v>
      </c>
      <c r="AN341" s="12"/>
      <c r="AO341" s="12"/>
      <c r="AP341" s="12">
        <f t="shared" si="345"/>
        <v>0</v>
      </c>
      <c r="AQ341" s="11"/>
      <c r="AR341" s="14"/>
      <c r="AS341" s="12">
        <f t="shared" si="346"/>
        <v>0</v>
      </c>
      <c r="AT341" s="12"/>
      <c r="AU341" s="12"/>
      <c r="AV341" s="12">
        <f t="shared" si="347"/>
        <v>0</v>
      </c>
      <c r="AW341" s="11"/>
      <c r="AX341" s="14"/>
      <c r="AY341" s="12">
        <f t="shared" si="348"/>
        <v>0</v>
      </c>
      <c r="AZ341" s="12"/>
      <c r="BA341" s="12"/>
      <c r="BB341" s="12">
        <f t="shared" si="349"/>
        <v>0</v>
      </c>
      <c r="BC341" s="11"/>
      <c r="BD341" s="14"/>
      <c r="BE341" s="12">
        <f t="shared" si="350"/>
        <v>0</v>
      </c>
      <c r="BF341" s="12"/>
      <c r="BG341" s="12"/>
      <c r="BH341" s="12">
        <f t="shared" si="351"/>
        <v>0</v>
      </c>
      <c r="BI341" s="11"/>
      <c r="BJ341" s="14"/>
      <c r="BK341" s="12">
        <f t="shared" si="352"/>
        <v>0</v>
      </c>
      <c r="BL341" s="12"/>
      <c r="BM341" s="12"/>
      <c r="BN341" s="12">
        <f t="shared" si="353"/>
        <v>0</v>
      </c>
      <c r="BO341" s="11"/>
      <c r="BP341" s="14"/>
      <c r="BQ341" s="12">
        <f t="shared" si="354"/>
        <v>0</v>
      </c>
      <c r="BR341" s="12"/>
      <c r="BS341" s="12"/>
      <c r="BT341" s="12">
        <f t="shared" si="355"/>
        <v>0</v>
      </c>
      <c r="BU341" s="11"/>
      <c r="BV341" s="14"/>
      <c r="BW341" s="12">
        <f t="shared" si="356"/>
        <v>0</v>
      </c>
      <c r="BX341" s="12"/>
      <c r="BY341" s="12"/>
      <c r="BZ341" s="12">
        <f t="shared" si="357"/>
        <v>0</v>
      </c>
      <c r="CA341" s="11"/>
      <c r="CB341" s="14"/>
      <c r="CC341" s="12">
        <f t="shared" si="358"/>
        <v>0</v>
      </c>
      <c r="CD341" s="12"/>
      <c r="CE341" s="12"/>
      <c r="CF341" s="12">
        <f t="shared" si="359"/>
        <v>0</v>
      </c>
      <c r="CG341" s="11"/>
      <c r="CH341" s="14"/>
      <c r="CI341" s="12">
        <f t="shared" si="360"/>
        <v>0</v>
      </c>
      <c r="CJ341" s="12"/>
      <c r="CK341" s="12"/>
      <c r="CL341" s="12">
        <f t="shared" si="361"/>
        <v>0</v>
      </c>
      <c r="CM341" s="11"/>
      <c r="CN341" s="14"/>
      <c r="CO341" s="12">
        <f t="shared" si="362"/>
        <v>0</v>
      </c>
      <c r="CP341" s="12"/>
      <c r="CQ341" s="12"/>
      <c r="CR341" s="12">
        <f t="shared" si="363"/>
        <v>0</v>
      </c>
      <c r="CS341" s="11"/>
      <c r="CT341" s="14"/>
      <c r="CU341" s="12">
        <f t="shared" si="364"/>
        <v>0</v>
      </c>
      <c r="CV341" s="12"/>
      <c r="CW341" s="12"/>
      <c r="CX341" s="12">
        <f t="shared" si="365"/>
        <v>0</v>
      </c>
      <c r="CY341" s="11"/>
      <c r="CZ341" s="14"/>
      <c r="DA341" s="12">
        <f t="shared" si="366"/>
        <v>0</v>
      </c>
      <c r="DB341" s="12"/>
      <c r="DC341" s="12"/>
      <c r="DD341" s="12">
        <f t="shared" si="367"/>
        <v>0</v>
      </c>
      <c r="DE341" s="11"/>
      <c r="DF341" s="14"/>
      <c r="DG341" s="12">
        <f t="shared" si="368"/>
        <v>0</v>
      </c>
      <c r="DH341" s="12"/>
      <c r="DI341" s="12"/>
      <c r="DJ341" s="12">
        <f t="shared" si="369"/>
        <v>0</v>
      </c>
      <c r="DK341" s="11"/>
      <c r="DL341" s="14"/>
      <c r="DM341" s="12">
        <f t="shared" si="370"/>
        <v>0</v>
      </c>
      <c r="DN341" s="12"/>
      <c r="DO341" s="12"/>
      <c r="DP341" s="12">
        <f t="shared" si="371"/>
        <v>0</v>
      </c>
      <c r="DQ341" s="11"/>
      <c r="DR341" s="14"/>
      <c r="DS341" s="12">
        <f t="shared" si="372"/>
        <v>0</v>
      </c>
      <c r="DT341" s="12"/>
      <c r="DU341" s="12"/>
      <c r="DV341" s="12">
        <f t="shared" si="373"/>
        <v>0</v>
      </c>
      <c r="DW341" s="11"/>
      <c r="DX341" s="14"/>
      <c r="DY341" s="12">
        <f t="shared" si="374"/>
        <v>0</v>
      </c>
      <c r="DZ341" s="12"/>
      <c r="EA341" s="12"/>
      <c r="EB341" s="12">
        <f t="shared" si="375"/>
        <v>0</v>
      </c>
      <c r="EC341" s="11"/>
      <c r="ED341" s="14"/>
      <c r="EE341" s="12">
        <f t="shared" si="376"/>
        <v>0</v>
      </c>
      <c r="EF341" s="12"/>
      <c r="EG341" s="12"/>
      <c r="EH341" s="12">
        <f t="shared" si="377"/>
        <v>0</v>
      </c>
      <c r="EI341" s="11"/>
      <c r="EJ341" s="14"/>
      <c r="EK341" s="12">
        <f t="shared" si="378"/>
        <v>0</v>
      </c>
      <c r="EL341" s="12"/>
      <c r="EM341" s="12"/>
      <c r="EN341" s="12">
        <f t="shared" si="379"/>
        <v>0</v>
      </c>
      <c r="EO341" s="11"/>
      <c r="EP341" s="14"/>
      <c r="EQ341" s="12">
        <f t="shared" si="380"/>
        <v>0</v>
      </c>
      <c r="ER341" s="12"/>
      <c r="ES341" s="12"/>
      <c r="ET341" s="12">
        <f t="shared" si="381"/>
        <v>0</v>
      </c>
      <c r="EU341" s="11"/>
      <c r="EV341" s="14"/>
      <c r="EW341" s="12">
        <f t="shared" si="382"/>
        <v>0</v>
      </c>
      <c r="EX341" s="12"/>
      <c r="EY341" s="12"/>
      <c r="EZ341" s="12">
        <f t="shared" si="383"/>
        <v>0</v>
      </c>
      <c r="FA341" s="11"/>
      <c r="FB341" s="14"/>
      <c r="FC341" s="12">
        <f t="shared" si="384"/>
        <v>0</v>
      </c>
      <c r="FD341" s="12"/>
      <c r="FE341" s="12"/>
      <c r="FF341" s="12">
        <f t="shared" si="385"/>
        <v>0</v>
      </c>
      <c r="FG341" s="11"/>
      <c r="FH341" s="14"/>
      <c r="FI341" s="12">
        <f t="shared" si="386"/>
        <v>0</v>
      </c>
      <c r="FJ341" s="12"/>
      <c r="FK341" s="12"/>
      <c r="FL341" s="12">
        <f t="shared" si="387"/>
        <v>0</v>
      </c>
      <c r="FM341" s="11"/>
      <c r="FN341" s="14"/>
      <c r="FO341" s="12">
        <f t="shared" si="388"/>
        <v>0</v>
      </c>
      <c r="FP341" s="12"/>
      <c r="FQ341" s="12"/>
      <c r="FR341" s="12">
        <f t="shared" si="389"/>
        <v>0</v>
      </c>
      <c r="FS341" s="11"/>
      <c r="FT341" s="14"/>
      <c r="FU341" s="12">
        <f t="shared" si="390"/>
        <v>0</v>
      </c>
      <c r="FV341" s="12"/>
      <c r="FW341" s="12"/>
      <c r="FX341" s="12">
        <f t="shared" si="391"/>
        <v>0</v>
      </c>
      <c r="FY341" s="11"/>
      <c r="FZ341" s="14"/>
      <c r="GA341" s="12">
        <f t="shared" si="392"/>
        <v>0</v>
      </c>
      <c r="GB341" s="12"/>
      <c r="GC341" s="12"/>
      <c r="GD341" s="12">
        <f t="shared" si="393"/>
        <v>0</v>
      </c>
      <c r="GE341" s="11">
        <f>[2]Sheet1!$D$3</f>
        <v>0</v>
      </c>
      <c r="GF341" s="12">
        <f t="shared" si="394"/>
        <v>0</v>
      </c>
      <c r="GG341" s="12">
        <f t="shared" si="395"/>
        <v>0</v>
      </c>
      <c r="GH341" s="12">
        <f t="shared" si="396"/>
        <v>0</v>
      </c>
      <c r="GI341" s="12">
        <f t="shared" si="331"/>
        <v>0</v>
      </c>
      <c r="GJ341" s="13">
        <f t="shared" si="332"/>
        <v>0</v>
      </c>
    </row>
    <row r="342" spans="1:192" x14ac:dyDescent="0.25">
      <c r="A342" s="80"/>
      <c r="B342" s="9">
        <f>'[1]البيان الاساسى'!B340</f>
        <v>338</v>
      </c>
      <c r="C342" s="10" t="str">
        <f>VLOOKUP($B342,'[1]البيان الاساسى'!$B$3:$K$561,2,0)</f>
        <v>حلويات</v>
      </c>
      <c r="D342" s="10" t="str">
        <f>VLOOKUP($B342,'[1]البيان الاساسى'!$B$3:$K$561,3,0)</f>
        <v>كيلو</v>
      </c>
      <c r="E342" s="11"/>
      <c r="F342" s="14"/>
      <c r="G342" s="12">
        <f t="shared" si="333"/>
        <v>0</v>
      </c>
      <c r="H342" s="12"/>
      <c r="I342" s="12"/>
      <c r="J342" s="12">
        <f t="shared" si="334"/>
        <v>0</v>
      </c>
      <c r="K342" s="14"/>
      <c r="L342" s="13">
        <f t="shared" si="335"/>
        <v>0</v>
      </c>
      <c r="M342" s="11"/>
      <c r="N342" s="14"/>
      <c r="O342" s="12">
        <f t="shared" si="336"/>
        <v>0</v>
      </c>
      <c r="P342" s="12"/>
      <c r="Q342" s="12"/>
      <c r="R342" s="12">
        <f t="shared" si="337"/>
        <v>0</v>
      </c>
      <c r="S342" s="11"/>
      <c r="T342" s="14"/>
      <c r="U342" s="12">
        <f t="shared" si="338"/>
        <v>0</v>
      </c>
      <c r="V342" s="12"/>
      <c r="W342" s="12"/>
      <c r="X342" s="12">
        <f t="shared" si="339"/>
        <v>0</v>
      </c>
      <c r="Y342" s="11"/>
      <c r="Z342" s="14"/>
      <c r="AA342" s="12">
        <f t="shared" si="340"/>
        <v>0</v>
      </c>
      <c r="AB342" s="12"/>
      <c r="AC342" s="12"/>
      <c r="AD342" s="12">
        <f t="shared" si="341"/>
        <v>0</v>
      </c>
      <c r="AE342" s="11"/>
      <c r="AF342" s="14"/>
      <c r="AG342" s="12">
        <f t="shared" si="342"/>
        <v>0</v>
      </c>
      <c r="AH342" s="12"/>
      <c r="AI342" s="12"/>
      <c r="AJ342" s="12">
        <f t="shared" si="343"/>
        <v>0</v>
      </c>
      <c r="AK342" s="11"/>
      <c r="AL342" s="14"/>
      <c r="AM342" s="12">
        <f t="shared" si="344"/>
        <v>0</v>
      </c>
      <c r="AN342" s="12"/>
      <c r="AO342" s="12"/>
      <c r="AP342" s="12">
        <f t="shared" si="345"/>
        <v>0</v>
      </c>
      <c r="AQ342" s="11"/>
      <c r="AR342" s="14"/>
      <c r="AS342" s="12">
        <f t="shared" si="346"/>
        <v>0</v>
      </c>
      <c r="AT342" s="12"/>
      <c r="AU342" s="12"/>
      <c r="AV342" s="12">
        <f t="shared" si="347"/>
        <v>0</v>
      </c>
      <c r="AW342" s="11"/>
      <c r="AX342" s="14"/>
      <c r="AY342" s="12">
        <f t="shared" si="348"/>
        <v>0</v>
      </c>
      <c r="AZ342" s="12"/>
      <c r="BA342" s="12"/>
      <c r="BB342" s="12">
        <f t="shared" si="349"/>
        <v>0</v>
      </c>
      <c r="BC342" s="11"/>
      <c r="BD342" s="14"/>
      <c r="BE342" s="12">
        <f t="shared" si="350"/>
        <v>0</v>
      </c>
      <c r="BF342" s="12"/>
      <c r="BG342" s="12"/>
      <c r="BH342" s="12">
        <f t="shared" si="351"/>
        <v>0</v>
      </c>
      <c r="BI342" s="11"/>
      <c r="BJ342" s="14"/>
      <c r="BK342" s="12">
        <f t="shared" si="352"/>
        <v>0</v>
      </c>
      <c r="BL342" s="12"/>
      <c r="BM342" s="12"/>
      <c r="BN342" s="12">
        <f t="shared" si="353"/>
        <v>0</v>
      </c>
      <c r="BO342" s="11"/>
      <c r="BP342" s="14"/>
      <c r="BQ342" s="12">
        <f t="shared" si="354"/>
        <v>0</v>
      </c>
      <c r="BR342" s="12"/>
      <c r="BS342" s="12"/>
      <c r="BT342" s="12">
        <f t="shared" si="355"/>
        <v>0</v>
      </c>
      <c r="BU342" s="11"/>
      <c r="BV342" s="14"/>
      <c r="BW342" s="12">
        <f t="shared" si="356"/>
        <v>0</v>
      </c>
      <c r="BX342" s="12"/>
      <c r="BY342" s="12"/>
      <c r="BZ342" s="12">
        <f t="shared" si="357"/>
        <v>0</v>
      </c>
      <c r="CA342" s="11"/>
      <c r="CB342" s="14"/>
      <c r="CC342" s="12">
        <f t="shared" si="358"/>
        <v>0</v>
      </c>
      <c r="CD342" s="12"/>
      <c r="CE342" s="12"/>
      <c r="CF342" s="12">
        <f t="shared" si="359"/>
        <v>0</v>
      </c>
      <c r="CG342" s="11"/>
      <c r="CH342" s="14"/>
      <c r="CI342" s="12">
        <f t="shared" si="360"/>
        <v>0</v>
      </c>
      <c r="CJ342" s="12"/>
      <c r="CK342" s="12"/>
      <c r="CL342" s="12">
        <f t="shared" si="361"/>
        <v>0</v>
      </c>
      <c r="CM342" s="11"/>
      <c r="CN342" s="14"/>
      <c r="CO342" s="12">
        <f t="shared" si="362"/>
        <v>0</v>
      </c>
      <c r="CP342" s="12"/>
      <c r="CQ342" s="12"/>
      <c r="CR342" s="12">
        <f t="shared" si="363"/>
        <v>0</v>
      </c>
      <c r="CS342" s="11"/>
      <c r="CT342" s="14"/>
      <c r="CU342" s="12">
        <f t="shared" si="364"/>
        <v>0</v>
      </c>
      <c r="CV342" s="12"/>
      <c r="CW342" s="12"/>
      <c r="CX342" s="12">
        <f t="shared" si="365"/>
        <v>0</v>
      </c>
      <c r="CY342" s="11"/>
      <c r="CZ342" s="14"/>
      <c r="DA342" s="12">
        <f t="shared" si="366"/>
        <v>0</v>
      </c>
      <c r="DB342" s="12"/>
      <c r="DC342" s="12"/>
      <c r="DD342" s="12">
        <f t="shared" si="367"/>
        <v>0</v>
      </c>
      <c r="DE342" s="11"/>
      <c r="DF342" s="14"/>
      <c r="DG342" s="12">
        <f t="shared" si="368"/>
        <v>0</v>
      </c>
      <c r="DH342" s="12"/>
      <c r="DI342" s="12"/>
      <c r="DJ342" s="12">
        <f t="shared" si="369"/>
        <v>0</v>
      </c>
      <c r="DK342" s="11"/>
      <c r="DL342" s="14"/>
      <c r="DM342" s="12">
        <f t="shared" si="370"/>
        <v>0</v>
      </c>
      <c r="DN342" s="12"/>
      <c r="DO342" s="12"/>
      <c r="DP342" s="12">
        <f t="shared" si="371"/>
        <v>0</v>
      </c>
      <c r="DQ342" s="11"/>
      <c r="DR342" s="14"/>
      <c r="DS342" s="12">
        <f t="shared" si="372"/>
        <v>0</v>
      </c>
      <c r="DT342" s="12"/>
      <c r="DU342" s="12"/>
      <c r="DV342" s="12">
        <f t="shared" si="373"/>
        <v>0</v>
      </c>
      <c r="DW342" s="11"/>
      <c r="DX342" s="14"/>
      <c r="DY342" s="12">
        <f t="shared" si="374"/>
        <v>0</v>
      </c>
      <c r="DZ342" s="12"/>
      <c r="EA342" s="12"/>
      <c r="EB342" s="12">
        <f t="shared" si="375"/>
        <v>0</v>
      </c>
      <c r="EC342" s="11"/>
      <c r="ED342" s="14"/>
      <c r="EE342" s="12">
        <f t="shared" si="376"/>
        <v>0</v>
      </c>
      <c r="EF342" s="12"/>
      <c r="EG342" s="12"/>
      <c r="EH342" s="12">
        <f t="shared" si="377"/>
        <v>0</v>
      </c>
      <c r="EI342" s="11"/>
      <c r="EJ342" s="14"/>
      <c r="EK342" s="12">
        <f t="shared" si="378"/>
        <v>0</v>
      </c>
      <c r="EL342" s="12"/>
      <c r="EM342" s="12"/>
      <c r="EN342" s="12">
        <f t="shared" si="379"/>
        <v>0</v>
      </c>
      <c r="EO342" s="11"/>
      <c r="EP342" s="14"/>
      <c r="EQ342" s="12">
        <f t="shared" si="380"/>
        <v>0</v>
      </c>
      <c r="ER342" s="12"/>
      <c r="ES342" s="12"/>
      <c r="ET342" s="12">
        <f t="shared" si="381"/>
        <v>0</v>
      </c>
      <c r="EU342" s="11"/>
      <c r="EV342" s="14"/>
      <c r="EW342" s="12">
        <f t="shared" si="382"/>
        <v>0</v>
      </c>
      <c r="EX342" s="12"/>
      <c r="EY342" s="12"/>
      <c r="EZ342" s="12">
        <f t="shared" si="383"/>
        <v>0</v>
      </c>
      <c r="FA342" s="11"/>
      <c r="FB342" s="14"/>
      <c r="FC342" s="12">
        <f t="shared" si="384"/>
        <v>0</v>
      </c>
      <c r="FD342" s="12"/>
      <c r="FE342" s="12"/>
      <c r="FF342" s="12">
        <f t="shared" si="385"/>
        <v>0</v>
      </c>
      <c r="FG342" s="11"/>
      <c r="FH342" s="14"/>
      <c r="FI342" s="12">
        <f t="shared" si="386"/>
        <v>0</v>
      </c>
      <c r="FJ342" s="12"/>
      <c r="FK342" s="12"/>
      <c r="FL342" s="12">
        <f t="shared" si="387"/>
        <v>0</v>
      </c>
      <c r="FM342" s="11"/>
      <c r="FN342" s="14"/>
      <c r="FO342" s="12">
        <f t="shared" si="388"/>
        <v>0</v>
      </c>
      <c r="FP342" s="12"/>
      <c r="FQ342" s="12"/>
      <c r="FR342" s="12">
        <f t="shared" si="389"/>
        <v>0</v>
      </c>
      <c r="FS342" s="11"/>
      <c r="FT342" s="14"/>
      <c r="FU342" s="12">
        <f t="shared" si="390"/>
        <v>0</v>
      </c>
      <c r="FV342" s="12"/>
      <c r="FW342" s="12"/>
      <c r="FX342" s="12">
        <f t="shared" si="391"/>
        <v>0</v>
      </c>
      <c r="FY342" s="11"/>
      <c r="FZ342" s="14"/>
      <c r="GA342" s="12">
        <f t="shared" si="392"/>
        <v>0</v>
      </c>
      <c r="GB342" s="12"/>
      <c r="GC342" s="12"/>
      <c r="GD342" s="12">
        <f t="shared" si="393"/>
        <v>0</v>
      </c>
      <c r="GE342" s="11">
        <f>[2]Sheet1!$D$3</f>
        <v>0</v>
      </c>
      <c r="GF342" s="12">
        <f t="shared" si="394"/>
        <v>0</v>
      </c>
      <c r="GG342" s="12">
        <f t="shared" si="395"/>
        <v>0</v>
      </c>
      <c r="GH342" s="12">
        <f t="shared" si="396"/>
        <v>0</v>
      </c>
      <c r="GI342" s="12">
        <f t="shared" si="331"/>
        <v>0</v>
      </c>
      <c r="GJ342" s="13">
        <f t="shared" si="332"/>
        <v>0</v>
      </c>
    </row>
    <row r="343" spans="1:192" x14ac:dyDescent="0.25">
      <c r="A343" s="80"/>
      <c r="B343" s="9">
        <f>'[1]البيان الاساسى'!B341</f>
        <v>339</v>
      </c>
      <c r="C343" s="10" t="str">
        <f>VLOOKUP($B343,'[1]البيان الاساسى'!$B$3:$K$561,2,0)</f>
        <v>ماسورة شمبرى</v>
      </c>
      <c r="D343" s="10" t="str">
        <f>VLOOKUP($B343,'[1]البيان الاساسى'!$B$3:$K$561,3,0)</f>
        <v>عدد</v>
      </c>
      <c r="E343" s="11"/>
      <c r="F343" s="14"/>
      <c r="G343" s="12">
        <f t="shared" si="333"/>
        <v>0</v>
      </c>
      <c r="H343" s="12"/>
      <c r="I343" s="12"/>
      <c r="J343" s="12">
        <f t="shared" si="334"/>
        <v>0</v>
      </c>
      <c r="K343" s="14"/>
      <c r="L343" s="13">
        <f t="shared" si="335"/>
        <v>0</v>
      </c>
      <c r="M343" s="11"/>
      <c r="N343" s="14"/>
      <c r="O343" s="12">
        <f t="shared" si="336"/>
        <v>0</v>
      </c>
      <c r="P343" s="12"/>
      <c r="Q343" s="12"/>
      <c r="R343" s="12">
        <f t="shared" si="337"/>
        <v>0</v>
      </c>
      <c r="S343" s="11"/>
      <c r="T343" s="14"/>
      <c r="U343" s="12">
        <f t="shared" si="338"/>
        <v>0</v>
      </c>
      <c r="V343" s="12"/>
      <c r="W343" s="12"/>
      <c r="X343" s="12">
        <f t="shared" si="339"/>
        <v>0</v>
      </c>
      <c r="Y343" s="11"/>
      <c r="Z343" s="14"/>
      <c r="AA343" s="12">
        <f t="shared" si="340"/>
        <v>0</v>
      </c>
      <c r="AB343" s="12"/>
      <c r="AC343" s="12"/>
      <c r="AD343" s="12">
        <f t="shared" si="341"/>
        <v>0</v>
      </c>
      <c r="AE343" s="11"/>
      <c r="AF343" s="14"/>
      <c r="AG343" s="12">
        <f t="shared" si="342"/>
        <v>0</v>
      </c>
      <c r="AH343" s="12"/>
      <c r="AI343" s="12"/>
      <c r="AJ343" s="12">
        <f t="shared" si="343"/>
        <v>0</v>
      </c>
      <c r="AK343" s="11"/>
      <c r="AL343" s="14"/>
      <c r="AM343" s="12">
        <f t="shared" si="344"/>
        <v>0</v>
      </c>
      <c r="AN343" s="12"/>
      <c r="AO343" s="12"/>
      <c r="AP343" s="12">
        <f t="shared" si="345"/>
        <v>0</v>
      </c>
      <c r="AQ343" s="11"/>
      <c r="AR343" s="14"/>
      <c r="AS343" s="12">
        <f t="shared" si="346"/>
        <v>0</v>
      </c>
      <c r="AT343" s="12"/>
      <c r="AU343" s="12"/>
      <c r="AV343" s="12">
        <f t="shared" si="347"/>
        <v>0</v>
      </c>
      <c r="AW343" s="11"/>
      <c r="AX343" s="14"/>
      <c r="AY343" s="12">
        <f t="shared" si="348"/>
        <v>0</v>
      </c>
      <c r="AZ343" s="12"/>
      <c r="BA343" s="12"/>
      <c r="BB343" s="12">
        <f t="shared" si="349"/>
        <v>0</v>
      </c>
      <c r="BC343" s="11"/>
      <c r="BD343" s="14"/>
      <c r="BE343" s="12">
        <f t="shared" si="350"/>
        <v>0</v>
      </c>
      <c r="BF343" s="12"/>
      <c r="BG343" s="12"/>
      <c r="BH343" s="12">
        <f t="shared" si="351"/>
        <v>0</v>
      </c>
      <c r="BI343" s="11"/>
      <c r="BJ343" s="14"/>
      <c r="BK343" s="12">
        <f t="shared" si="352"/>
        <v>0</v>
      </c>
      <c r="BL343" s="12"/>
      <c r="BM343" s="12"/>
      <c r="BN343" s="12">
        <f t="shared" si="353"/>
        <v>0</v>
      </c>
      <c r="BO343" s="11"/>
      <c r="BP343" s="14"/>
      <c r="BQ343" s="12">
        <f t="shared" si="354"/>
        <v>0</v>
      </c>
      <c r="BR343" s="12"/>
      <c r="BS343" s="12"/>
      <c r="BT343" s="12">
        <f t="shared" si="355"/>
        <v>0</v>
      </c>
      <c r="BU343" s="11"/>
      <c r="BV343" s="14"/>
      <c r="BW343" s="12">
        <f t="shared" si="356"/>
        <v>0</v>
      </c>
      <c r="BX343" s="12"/>
      <c r="BY343" s="12"/>
      <c r="BZ343" s="12">
        <f t="shared" si="357"/>
        <v>0</v>
      </c>
      <c r="CA343" s="11"/>
      <c r="CB343" s="14"/>
      <c r="CC343" s="12">
        <f t="shared" si="358"/>
        <v>0</v>
      </c>
      <c r="CD343" s="12"/>
      <c r="CE343" s="12"/>
      <c r="CF343" s="12">
        <f t="shared" si="359"/>
        <v>0</v>
      </c>
      <c r="CG343" s="11"/>
      <c r="CH343" s="14"/>
      <c r="CI343" s="12">
        <f t="shared" si="360"/>
        <v>0</v>
      </c>
      <c r="CJ343" s="12"/>
      <c r="CK343" s="12"/>
      <c r="CL343" s="12">
        <f t="shared" si="361"/>
        <v>0</v>
      </c>
      <c r="CM343" s="11"/>
      <c r="CN343" s="14"/>
      <c r="CO343" s="12">
        <f t="shared" si="362"/>
        <v>0</v>
      </c>
      <c r="CP343" s="12"/>
      <c r="CQ343" s="12"/>
      <c r="CR343" s="12">
        <f t="shared" si="363"/>
        <v>0</v>
      </c>
      <c r="CS343" s="11"/>
      <c r="CT343" s="14"/>
      <c r="CU343" s="12">
        <f t="shared" si="364"/>
        <v>0</v>
      </c>
      <c r="CV343" s="12"/>
      <c r="CW343" s="12"/>
      <c r="CX343" s="12">
        <f t="shared" si="365"/>
        <v>0</v>
      </c>
      <c r="CY343" s="11"/>
      <c r="CZ343" s="14"/>
      <c r="DA343" s="12">
        <f t="shared" si="366"/>
        <v>0</v>
      </c>
      <c r="DB343" s="12"/>
      <c r="DC343" s="12"/>
      <c r="DD343" s="12">
        <f t="shared" si="367"/>
        <v>0</v>
      </c>
      <c r="DE343" s="11"/>
      <c r="DF343" s="14"/>
      <c r="DG343" s="12">
        <f t="shared" si="368"/>
        <v>0</v>
      </c>
      <c r="DH343" s="12"/>
      <c r="DI343" s="12"/>
      <c r="DJ343" s="12">
        <f t="shared" si="369"/>
        <v>0</v>
      </c>
      <c r="DK343" s="11"/>
      <c r="DL343" s="14"/>
      <c r="DM343" s="12">
        <f t="shared" si="370"/>
        <v>0</v>
      </c>
      <c r="DN343" s="12"/>
      <c r="DO343" s="12"/>
      <c r="DP343" s="12">
        <f t="shared" si="371"/>
        <v>0</v>
      </c>
      <c r="DQ343" s="11"/>
      <c r="DR343" s="14"/>
      <c r="DS343" s="12">
        <f t="shared" si="372"/>
        <v>0</v>
      </c>
      <c r="DT343" s="12"/>
      <c r="DU343" s="12"/>
      <c r="DV343" s="12">
        <f t="shared" si="373"/>
        <v>0</v>
      </c>
      <c r="DW343" s="11"/>
      <c r="DX343" s="14"/>
      <c r="DY343" s="12">
        <f t="shared" si="374"/>
        <v>0</v>
      </c>
      <c r="DZ343" s="12"/>
      <c r="EA343" s="12"/>
      <c r="EB343" s="12">
        <f t="shared" si="375"/>
        <v>0</v>
      </c>
      <c r="EC343" s="11"/>
      <c r="ED343" s="14"/>
      <c r="EE343" s="12">
        <f t="shared" si="376"/>
        <v>0</v>
      </c>
      <c r="EF343" s="12"/>
      <c r="EG343" s="12"/>
      <c r="EH343" s="12">
        <f t="shared" si="377"/>
        <v>0</v>
      </c>
      <c r="EI343" s="11"/>
      <c r="EJ343" s="14"/>
      <c r="EK343" s="12">
        <f t="shared" si="378"/>
        <v>0</v>
      </c>
      <c r="EL343" s="12"/>
      <c r="EM343" s="12"/>
      <c r="EN343" s="12">
        <f t="shared" si="379"/>
        <v>0</v>
      </c>
      <c r="EO343" s="11"/>
      <c r="EP343" s="14"/>
      <c r="EQ343" s="12">
        <f t="shared" si="380"/>
        <v>0</v>
      </c>
      <c r="ER343" s="12"/>
      <c r="ES343" s="12"/>
      <c r="ET343" s="12">
        <f t="shared" si="381"/>
        <v>0</v>
      </c>
      <c r="EU343" s="11"/>
      <c r="EV343" s="14"/>
      <c r="EW343" s="12">
        <f t="shared" si="382"/>
        <v>0</v>
      </c>
      <c r="EX343" s="12"/>
      <c r="EY343" s="12"/>
      <c r="EZ343" s="12">
        <f t="shared" si="383"/>
        <v>0</v>
      </c>
      <c r="FA343" s="11"/>
      <c r="FB343" s="14"/>
      <c r="FC343" s="12">
        <f t="shared" si="384"/>
        <v>0</v>
      </c>
      <c r="FD343" s="12"/>
      <c r="FE343" s="12"/>
      <c r="FF343" s="12">
        <f t="shared" si="385"/>
        <v>0</v>
      </c>
      <c r="FG343" s="11"/>
      <c r="FH343" s="14"/>
      <c r="FI343" s="12">
        <f t="shared" si="386"/>
        <v>0</v>
      </c>
      <c r="FJ343" s="12"/>
      <c r="FK343" s="12"/>
      <c r="FL343" s="12">
        <f t="shared" si="387"/>
        <v>0</v>
      </c>
      <c r="FM343" s="11"/>
      <c r="FN343" s="14"/>
      <c r="FO343" s="12">
        <f t="shared" si="388"/>
        <v>0</v>
      </c>
      <c r="FP343" s="12"/>
      <c r="FQ343" s="12"/>
      <c r="FR343" s="12">
        <f t="shared" si="389"/>
        <v>0</v>
      </c>
      <c r="FS343" s="11"/>
      <c r="FT343" s="14"/>
      <c r="FU343" s="12">
        <f t="shared" si="390"/>
        <v>0</v>
      </c>
      <c r="FV343" s="12"/>
      <c r="FW343" s="12"/>
      <c r="FX343" s="12">
        <f t="shared" si="391"/>
        <v>0</v>
      </c>
      <c r="FY343" s="11"/>
      <c r="FZ343" s="14"/>
      <c r="GA343" s="12">
        <f t="shared" si="392"/>
        <v>0</v>
      </c>
      <c r="GB343" s="12"/>
      <c r="GC343" s="12"/>
      <c r="GD343" s="12">
        <f t="shared" si="393"/>
        <v>0</v>
      </c>
      <c r="GE343" s="11">
        <f>[2]Sheet1!$D$3</f>
        <v>0</v>
      </c>
      <c r="GF343" s="12">
        <f t="shared" si="394"/>
        <v>0</v>
      </c>
      <c r="GG343" s="12">
        <f t="shared" si="395"/>
        <v>0</v>
      </c>
      <c r="GH343" s="12">
        <f t="shared" si="396"/>
        <v>0</v>
      </c>
      <c r="GI343" s="12">
        <f t="shared" si="331"/>
        <v>0</v>
      </c>
      <c r="GJ343" s="13">
        <f t="shared" si="332"/>
        <v>0</v>
      </c>
    </row>
    <row r="344" spans="1:192" x14ac:dyDescent="0.25">
      <c r="A344" s="80"/>
      <c r="B344" s="9">
        <f>'[1]البيان الاساسى'!B342</f>
        <v>340</v>
      </c>
      <c r="C344" s="10" t="str">
        <f>VLOOKUP($B344,'[1]البيان الاساسى'!$B$3:$K$561,2,0)</f>
        <v>كوارع  شمبرى</v>
      </c>
      <c r="D344" s="10" t="str">
        <f>VLOOKUP($B344,'[1]البيان الاساسى'!$B$3:$K$561,3,0)</f>
        <v>عدد</v>
      </c>
      <c r="E344" s="11"/>
      <c r="F344" s="14"/>
      <c r="G344" s="12">
        <f t="shared" si="333"/>
        <v>0</v>
      </c>
      <c r="H344" s="12"/>
      <c r="I344" s="12"/>
      <c r="J344" s="12">
        <f t="shared" si="334"/>
        <v>0</v>
      </c>
      <c r="K344" s="14"/>
      <c r="L344" s="13">
        <f t="shared" si="335"/>
        <v>0</v>
      </c>
      <c r="M344" s="11"/>
      <c r="N344" s="14"/>
      <c r="O344" s="12">
        <f t="shared" si="336"/>
        <v>0</v>
      </c>
      <c r="P344" s="12"/>
      <c r="Q344" s="12"/>
      <c r="R344" s="12">
        <f t="shared" si="337"/>
        <v>0</v>
      </c>
      <c r="S344" s="11"/>
      <c r="T344" s="14"/>
      <c r="U344" s="12">
        <f t="shared" si="338"/>
        <v>0</v>
      </c>
      <c r="V344" s="12"/>
      <c r="W344" s="12"/>
      <c r="X344" s="12">
        <f t="shared" si="339"/>
        <v>0</v>
      </c>
      <c r="Y344" s="11"/>
      <c r="Z344" s="14"/>
      <c r="AA344" s="12">
        <f t="shared" si="340"/>
        <v>0</v>
      </c>
      <c r="AB344" s="12"/>
      <c r="AC344" s="12"/>
      <c r="AD344" s="12">
        <f t="shared" si="341"/>
        <v>0</v>
      </c>
      <c r="AE344" s="11"/>
      <c r="AF344" s="14"/>
      <c r="AG344" s="12">
        <f t="shared" si="342"/>
        <v>0</v>
      </c>
      <c r="AH344" s="12"/>
      <c r="AI344" s="12"/>
      <c r="AJ344" s="12">
        <f t="shared" si="343"/>
        <v>0</v>
      </c>
      <c r="AK344" s="11"/>
      <c r="AL344" s="14"/>
      <c r="AM344" s="12">
        <f t="shared" si="344"/>
        <v>0</v>
      </c>
      <c r="AN344" s="12"/>
      <c r="AO344" s="12"/>
      <c r="AP344" s="12">
        <f t="shared" si="345"/>
        <v>0</v>
      </c>
      <c r="AQ344" s="11"/>
      <c r="AR344" s="14"/>
      <c r="AS344" s="12">
        <f t="shared" si="346"/>
        <v>0</v>
      </c>
      <c r="AT344" s="12"/>
      <c r="AU344" s="12"/>
      <c r="AV344" s="12">
        <f t="shared" si="347"/>
        <v>0</v>
      </c>
      <c r="AW344" s="11"/>
      <c r="AX344" s="14"/>
      <c r="AY344" s="12">
        <f t="shared" si="348"/>
        <v>0</v>
      </c>
      <c r="AZ344" s="12"/>
      <c r="BA344" s="12"/>
      <c r="BB344" s="12">
        <f t="shared" si="349"/>
        <v>0</v>
      </c>
      <c r="BC344" s="11"/>
      <c r="BD344" s="14"/>
      <c r="BE344" s="12">
        <f t="shared" si="350"/>
        <v>0</v>
      </c>
      <c r="BF344" s="12"/>
      <c r="BG344" s="12"/>
      <c r="BH344" s="12">
        <f t="shared" si="351"/>
        <v>0</v>
      </c>
      <c r="BI344" s="11"/>
      <c r="BJ344" s="14"/>
      <c r="BK344" s="12">
        <f t="shared" si="352"/>
        <v>0</v>
      </c>
      <c r="BL344" s="12"/>
      <c r="BM344" s="12"/>
      <c r="BN344" s="12">
        <f t="shared" si="353"/>
        <v>0</v>
      </c>
      <c r="BO344" s="11"/>
      <c r="BP344" s="14"/>
      <c r="BQ344" s="12">
        <f t="shared" si="354"/>
        <v>0</v>
      </c>
      <c r="BR344" s="12"/>
      <c r="BS344" s="12"/>
      <c r="BT344" s="12">
        <f t="shared" si="355"/>
        <v>0</v>
      </c>
      <c r="BU344" s="11"/>
      <c r="BV344" s="14"/>
      <c r="BW344" s="12">
        <f t="shared" si="356"/>
        <v>0</v>
      </c>
      <c r="BX344" s="12"/>
      <c r="BY344" s="12"/>
      <c r="BZ344" s="12">
        <f t="shared" si="357"/>
        <v>0</v>
      </c>
      <c r="CA344" s="11"/>
      <c r="CB344" s="14"/>
      <c r="CC344" s="12">
        <f t="shared" si="358"/>
        <v>0</v>
      </c>
      <c r="CD344" s="12"/>
      <c r="CE344" s="12"/>
      <c r="CF344" s="12">
        <f t="shared" si="359"/>
        <v>0</v>
      </c>
      <c r="CG344" s="11"/>
      <c r="CH344" s="14"/>
      <c r="CI344" s="12">
        <f t="shared" si="360"/>
        <v>0</v>
      </c>
      <c r="CJ344" s="12"/>
      <c r="CK344" s="12"/>
      <c r="CL344" s="12">
        <f t="shared" si="361"/>
        <v>0</v>
      </c>
      <c r="CM344" s="11"/>
      <c r="CN344" s="14"/>
      <c r="CO344" s="12">
        <f t="shared" si="362"/>
        <v>0</v>
      </c>
      <c r="CP344" s="12"/>
      <c r="CQ344" s="12"/>
      <c r="CR344" s="12">
        <f t="shared" si="363"/>
        <v>0</v>
      </c>
      <c r="CS344" s="11"/>
      <c r="CT344" s="14"/>
      <c r="CU344" s="12">
        <f t="shared" si="364"/>
        <v>0</v>
      </c>
      <c r="CV344" s="12"/>
      <c r="CW344" s="12"/>
      <c r="CX344" s="12">
        <f t="shared" si="365"/>
        <v>0</v>
      </c>
      <c r="CY344" s="11"/>
      <c r="CZ344" s="14"/>
      <c r="DA344" s="12">
        <f t="shared" si="366"/>
        <v>0</v>
      </c>
      <c r="DB344" s="12"/>
      <c r="DC344" s="12"/>
      <c r="DD344" s="12">
        <f t="shared" si="367"/>
        <v>0</v>
      </c>
      <c r="DE344" s="11"/>
      <c r="DF344" s="14"/>
      <c r="DG344" s="12">
        <f t="shared" si="368"/>
        <v>0</v>
      </c>
      <c r="DH344" s="12"/>
      <c r="DI344" s="12"/>
      <c r="DJ344" s="12">
        <f t="shared" si="369"/>
        <v>0</v>
      </c>
      <c r="DK344" s="11"/>
      <c r="DL344" s="14"/>
      <c r="DM344" s="12">
        <f t="shared" si="370"/>
        <v>0</v>
      </c>
      <c r="DN344" s="12"/>
      <c r="DO344" s="12"/>
      <c r="DP344" s="12">
        <f t="shared" si="371"/>
        <v>0</v>
      </c>
      <c r="DQ344" s="11"/>
      <c r="DR344" s="14"/>
      <c r="DS344" s="12">
        <f t="shared" si="372"/>
        <v>0</v>
      </c>
      <c r="DT344" s="12"/>
      <c r="DU344" s="12"/>
      <c r="DV344" s="12">
        <f t="shared" si="373"/>
        <v>0</v>
      </c>
      <c r="DW344" s="11"/>
      <c r="DX344" s="14"/>
      <c r="DY344" s="12">
        <f t="shared" si="374"/>
        <v>0</v>
      </c>
      <c r="DZ344" s="12"/>
      <c r="EA344" s="12"/>
      <c r="EB344" s="12">
        <f t="shared" si="375"/>
        <v>0</v>
      </c>
      <c r="EC344" s="11"/>
      <c r="ED344" s="14"/>
      <c r="EE344" s="12">
        <f t="shared" si="376"/>
        <v>0</v>
      </c>
      <c r="EF344" s="12"/>
      <c r="EG344" s="12"/>
      <c r="EH344" s="12">
        <f t="shared" si="377"/>
        <v>0</v>
      </c>
      <c r="EI344" s="11"/>
      <c r="EJ344" s="14"/>
      <c r="EK344" s="12">
        <f t="shared" si="378"/>
        <v>0</v>
      </c>
      <c r="EL344" s="12"/>
      <c r="EM344" s="12"/>
      <c r="EN344" s="12">
        <f t="shared" si="379"/>
        <v>0</v>
      </c>
      <c r="EO344" s="11"/>
      <c r="EP344" s="14"/>
      <c r="EQ344" s="12">
        <f t="shared" si="380"/>
        <v>0</v>
      </c>
      <c r="ER344" s="12"/>
      <c r="ES344" s="12"/>
      <c r="ET344" s="12">
        <f t="shared" si="381"/>
        <v>0</v>
      </c>
      <c r="EU344" s="11"/>
      <c r="EV344" s="14"/>
      <c r="EW344" s="12">
        <f t="shared" si="382"/>
        <v>0</v>
      </c>
      <c r="EX344" s="12"/>
      <c r="EY344" s="12"/>
      <c r="EZ344" s="12">
        <f t="shared" si="383"/>
        <v>0</v>
      </c>
      <c r="FA344" s="11"/>
      <c r="FB344" s="14"/>
      <c r="FC344" s="12">
        <f t="shared" si="384"/>
        <v>0</v>
      </c>
      <c r="FD344" s="12"/>
      <c r="FE344" s="12"/>
      <c r="FF344" s="12">
        <f t="shared" si="385"/>
        <v>0</v>
      </c>
      <c r="FG344" s="11"/>
      <c r="FH344" s="14"/>
      <c r="FI344" s="12">
        <f t="shared" si="386"/>
        <v>0</v>
      </c>
      <c r="FJ344" s="12"/>
      <c r="FK344" s="12"/>
      <c r="FL344" s="12">
        <f t="shared" si="387"/>
        <v>0</v>
      </c>
      <c r="FM344" s="11"/>
      <c r="FN344" s="14"/>
      <c r="FO344" s="12">
        <f t="shared" si="388"/>
        <v>0</v>
      </c>
      <c r="FP344" s="12"/>
      <c r="FQ344" s="12"/>
      <c r="FR344" s="12">
        <f t="shared" si="389"/>
        <v>0</v>
      </c>
      <c r="FS344" s="11"/>
      <c r="FT344" s="14"/>
      <c r="FU344" s="12">
        <f t="shared" si="390"/>
        <v>0</v>
      </c>
      <c r="FV344" s="12"/>
      <c r="FW344" s="12"/>
      <c r="FX344" s="12">
        <f t="shared" si="391"/>
        <v>0</v>
      </c>
      <c r="FY344" s="11"/>
      <c r="FZ344" s="14"/>
      <c r="GA344" s="12">
        <f t="shared" si="392"/>
        <v>0</v>
      </c>
      <c r="GB344" s="12"/>
      <c r="GC344" s="12"/>
      <c r="GD344" s="12">
        <f t="shared" si="393"/>
        <v>0</v>
      </c>
      <c r="GE344" s="11">
        <f>[2]Sheet1!$D$3</f>
        <v>0</v>
      </c>
      <c r="GF344" s="12">
        <f t="shared" si="394"/>
        <v>0</v>
      </c>
      <c r="GG344" s="12">
        <f t="shared" si="395"/>
        <v>0</v>
      </c>
      <c r="GH344" s="12">
        <f t="shared" si="396"/>
        <v>0</v>
      </c>
      <c r="GI344" s="12">
        <f t="shared" si="331"/>
        <v>0</v>
      </c>
      <c r="GJ344" s="13">
        <f t="shared" si="332"/>
        <v>0</v>
      </c>
    </row>
    <row r="345" spans="1:192" x14ac:dyDescent="0.25">
      <c r="A345" s="80"/>
      <c r="B345" s="9">
        <f>'[1]البيان الاساسى'!B343</f>
        <v>341</v>
      </c>
      <c r="C345" s="10" t="str">
        <f>VLOOKUP($B345,'[1]البيان الاساسى'!$B$3:$K$561,2,0)</f>
        <v>كوارع عجمية</v>
      </c>
      <c r="D345" s="10" t="str">
        <f>VLOOKUP($B345,'[1]البيان الاساسى'!$B$3:$K$561,3,0)</f>
        <v>عدد</v>
      </c>
      <c r="E345" s="11"/>
      <c r="F345" s="14"/>
      <c r="G345" s="12">
        <f t="shared" si="333"/>
        <v>0</v>
      </c>
      <c r="H345" s="12"/>
      <c r="I345" s="12"/>
      <c r="J345" s="12">
        <f t="shared" si="334"/>
        <v>0</v>
      </c>
      <c r="K345" s="14"/>
      <c r="L345" s="13">
        <f t="shared" si="335"/>
        <v>0</v>
      </c>
      <c r="M345" s="11"/>
      <c r="N345" s="14"/>
      <c r="O345" s="12">
        <f t="shared" si="336"/>
        <v>0</v>
      </c>
      <c r="P345" s="12"/>
      <c r="Q345" s="12"/>
      <c r="R345" s="12">
        <f t="shared" si="337"/>
        <v>0</v>
      </c>
      <c r="S345" s="11"/>
      <c r="T345" s="14"/>
      <c r="U345" s="12">
        <f t="shared" si="338"/>
        <v>0</v>
      </c>
      <c r="V345" s="12"/>
      <c r="W345" s="12"/>
      <c r="X345" s="12">
        <f t="shared" si="339"/>
        <v>0</v>
      </c>
      <c r="Y345" s="11"/>
      <c r="Z345" s="14"/>
      <c r="AA345" s="12">
        <f t="shared" si="340"/>
        <v>0</v>
      </c>
      <c r="AB345" s="12"/>
      <c r="AC345" s="12"/>
      <c r="AD345" s="12">
        <f t="shared" si="341"/>
        <v>0</v>
      </c>
      <c r="AE345" s="11"/>
      <c r="AF345" s="14"/>
      <c r="AG345" s="12">
        <f t="shared" si="342"/>
        <v>0</v>
      </c>
      <c r="AH345" s="12"/>
      <c r="AI345" s="12"/>
      <c r="AJ345" s="12">
        <f t="shared" si="343"/>
        <v>0</v>
      </c>
      <c r="AK345" s="11"/>
      <c r="AL345" s="14"/>
      <c r="AM345" s="12">
        <f t="shared" si="344"/>
        <v>0</v>
      </c>
      <c r="AN345" s="12"/>
      <c r="AO345" s="12"/>
      <c r="AP345" s="12">
        <f t="shared" si="345"/>
        <v>0</v>
      </c>
      <c r="AQ345" s="11"/>
      <c r="AR345" s="14"/>
      <c r="AS345" s="12">
        <f t="shared" si="346"/>
        <v>0</v>
      </c>
      <c r="AT345" s="12"/>
      <c r="AU345" s="12"/>
      <c r="AV345" s="12">
        <f t="shared" si="347"/>
        <v>0</v>
      </c>
      <c r="AW345" s="11"/>
      <c r="AX345" s="14"/>
      <c r="AY345" s="12">
        <f t="shared" si="348"/>
        <v>0</v>
      </c>
      <c r="AZ345" s="12"/>
      <c r="BA345" s="12"/>
      <c r="BB345" s="12">
        <f t="shared" si="349"/>
        <v>0</v>
      </c>
      <c r="BC345" s="11"/>
      <c r="BD345" s="14"/>
      <c r="BE345" s="12">
        <f t="shared" si="350"/>
        <v>0</v>
      </c>
      <c r="BF345" s="12"/>
      <c r="BG345" s="12"/>
      <c r="BH345" s="12">
        <f t="shared" si="351"/>
        <v>0</v>
      </c>
      <c r="BI345" s="11"/>
      <c r="BJ345" s="14"/>
      <c r="BK345" s="12">
        <f t="shared" si="352"/>
        <v>0</v>
      </c>
      <c r="BL345" s="12"/>
      <c r="BM345" s="12"/>
      <c r="BN345" s="12">
        <f t="shared" si="353"/>
        <v>0</v>
      </c>
      <c r="BO345" s="11"/>
      <c r="BP345" s="14"/>
      <c r="BQ345" s="12">
        <f t="shared" si="354"/>
        <v>0</v>
      </c>
      <c r="BR345" s="12"/>
      <c r="BS345" s="12"/>
      <c r="BT345" s="12">
        <f t="shared" si="355"/>
        <v>0</v>
      </c>
      <c r="BU345" s="11"/>
      <c r="BV345" s="14"/>
      <c r="BW345" s="12">
        <f t="shared" si="356"/>
        <v>0</v>
      </c>
      <c r="BX345" s="12"/>
      <c r="BY345" s="12"/>
      <c r="BZ345" s="12">
        <f t="shared" si="357"/>
        <v>0</v>
      </c>
      <c r="CA345" s="11"/>
      <c r="CB345" s="14"/>
      <c r="CC345" s="12">
        <f t="shared" si="358"/>
        <v>0</v>
      </c>
      <c r="CD345" s="12"/>
      <c r="CE345" s="12"/>
      <c r="CF345" s="12">
        <f t="shared" si="359"/>
        <v>0</v>
      </c>
      <c r="CG345" s="11"/>
      <c r="CH345" s="14"/>
      <c r="CI345" s="12">
        <f t="shared" si="360"/>
        <v>0</v>
      </c>
      <c r="CJ345" s="12"/>
      <c r="CK345" s="12"/>
      <c r="CL345" s="12">
        <f t="shared" si="361"/>
        <v>0</v>
      </c>
      <c r="CM345" s="11"/>
      <c r="CN345" s="14"/>
      <c r="CO345" s="12">
        <f t="shared" si="362"/>
        <v>0</v>
      </c>
      <c r="CP345" s="12"/>
      <c r="CQ345" s="12"/>
      <c r="CR345" s="12">
        <f t="shared" si="363"/>
        <v>0</v>
      </c>
      <c r="CS345" s="11"/>
      <c r="CT345" s="14"/>
      <c r="CU345" s="12">
        <f t="shared" si="364"/>
        <v>0</v>
      </c>
      <c r="CV345" s="12"/>
      <c r="CW345" s="12"/>
      <c r="CX345" s="12">
        <f t="shared" si="365"/>
        <v>0</v>
      </c>
      <c r="CY345" s="11"/>
      <c r="CZ345" s="14"/>
      <c r="DA345" s="12">
        <f t="shared" si="366"/>
        <v>0</v>
      </c>
      <c r="DB345" s="12"/>
      <c r="DC345" s="12"/>
      <c r="DD345" s="12">
        <f t="shared" si="367"/>
        <v>0</v>
      </c>
      <c r="DE345" s="11"/>
      <c r="DF345" s="14"/>
      <c r="DG345" s="12">
        <f t="shared" si="368"/>
        <v>0</v>
      </c>
      <c r="DH345" s="12"/>
      <c r="DI345" s="12"/>
      <c r="DJ345" s="12">
        <f t="shared" si="369"/>
        <v>0</v>
      </c>
      <c r="DK345" s="11"/>
      <c r="DL345" s="14"/>
      <c r="DM345" s="12">
        <f t="shared" si="370"/>
        <v>0</v>
      </c>
      <c r="DN345" s="12"/>
      <c r="DO345" s="12"/>
      <c r="DP345" s="12">
        <f t="shared" si="371"/>
        <v>0</v>
      </c>
      <c r="DQ345" s="11"/>
      <c r="DR345" s="14"/>
      <c r="DS345" s="12">
        <f t="shared" si="372"/>
        <v>0</v>
      </c>
      <c r="DT345" s="12"/>
      <c r="DU345" s="12"/>
      <c r="DV345" s="12">
        <f t="shared" si="373"/>
        <v>0</v>
      </c>
      <c r="DW345" s="11"/>
      <c r="DX345" s="14"/>
      <c r="DY345" s="12">
        <f t="shared" si="374"/>
        <v>0</v>
      </c>
      <c r="DZ345" s="12"/>
      <c r="EA345" s="12"/>
      <c r="EB345" s="12">
        <f t="shared" si="375"/>
        <v>0</v>
      </c>
      <c r="EC345" s="11"/>
      <c r="ED345" s="14"/>
      <c r="EE345" s="12">
        <f t="shared" si="376"/>
        <v>0</v>
      </c>
      <c r="EF345" s="12"/>
      <c r="EG345" s="12"/>
      <c r="EH345" s="12">
        <f t="shared" si="377"/>
        <v>0</v>
      </c>
      <c r="EI345" s="11"/>
      <c r="EJ345" s="14"/>
      <c r="EK345" s="12">
        <f t="shared" si="378"/>
        <v>0</v>
      </c>
      <c r="EL345" s="12"/>
      <c r="EM345" s="12"/>
      <c r="EN345" s="12">
        <f t="shared" si="379"/>
        <v>0</v>
      </c>
      <c r="EO345" s="11"/>
      <c r="EP345" s="14"/>
      <c r="EQ345" s="12">
        <f t="shared" si="380"/>
        <v>0</v>
      </c>
      <c r="ER345" s="12"/>
      <c r="ES345" s="12"/>
      <c r="ET345" s="12">
        <f t="shared" si="381"/>
        <v>0</v>
      </c>
      <c r="EU345" s="11"/>
      <c r="EV345" s="14"/>
      <c r="EW345" s="12">
        <f t="shared" si="382"/>
        <v>0</v>
      </c>
      <c r="EX345" s="12"/>
      <c r="EY345" s="12"/>
      <c r="EZ345" s="12">
        <f t="shared" si="383"/>
        <v>0</v>
      </c>
      <c r="FA345" s="11"/>
      <c r="FB345" s="14"/>
      <c r="FC345" s="12">
        <f t="shared" si="384"/>
        <v>0</v>
      </c>
      <c r="FD345" s="12"/>
      <c r="FE345" s="12"/>
      <c r="FF345" s="12">
        <f t="shared" si="385"/>
        <v>0</v>
      </c>
      <c r="FG345" s="11"/>
      <c r="FH345" s="14"/>
      <c r="FI345" s="12">
        <f t="shared" si="386"/>
        <v>0</v>
      </c>
      <c r="FJ345" s="12"/>
      <c r="FK345" s="12"/>
      <c r="FL345" s="12">
        <f t="shared" si="387"/>
        <v>0</v>
      </c>
      <c r="FM345" s="11"/>
      <c r="FN345" s="14"/>
      <c r="FO345" s="12">
        <f t="shared" si="388"/>
        <v>0</v>
      </c>
      <c r="FP345" s="12"/>
      <c r="FQ345" s="12"/>
      <c r="FR345" s="12">
        <f t="shared" si="389"/>
        <v>0</v>
      </c>
      <c r="FS345" s="11"/>
      <c r="FT345" s="14"/>
      <c r="FU345" s="12">
        <f t="shared" si="390"/>
        <v>0</v>
      </c>
      <c r="FV345" s="12"/>
      <c r="FW345" s="12"/>
      <c r="FX345" s="12">
        <f t="shared" si="391"/>
        <v>0</v>
      </c>
      <c r="FY345" s="11"/>
      <c r="FZ345" s="14"/>
      <c r="GA345" s="12">
        <f t="shared" si="392"/>
        <v>0</v>
      </c>
      <c r="GB345" s="12"/>
      <c r="GC345" s="12"/>
      <c r="GD345" s="12">
        <f t="shared" si="393"/>
        <v>0</v>
      </c>
      <c r="GE345" s="11">
        <f>[2]Sheet1!$D$3</f>
        <v>0</v>
      </c>
      <c r="GF345" s="12">
        <f t="shared" si="394"/>
        <v>0</v>
      </c>
      <c r="GG345" s="12">
        <f t="shared" si="395"/>
        <v>0</v>
      </c>
      <c r="GH345" s="12">
        <f t="shared" si="396"/>
        <v>0</v>
      </c>
      <c r="GI345" s="12">
        <f t="shared" si="331"/>
        <v>0</v>
      </c>
      <c r="GJ345" s="13">
        <f t="shared" si="332"/>
        <v>0</v>
      </c>
    </row>
    <row r="346" spans="1:192" x14ac:dyDescent="0.25">
      <c r="A346" s="80"/>
      <c r="B346" s="9">
        <f>'[1]البيان الاساسى'!B344</f>
        <v>342</v>
      </c>
      <c r="C346" s="10" t="str">
        <f>VLOOKUP($B346,'[1]البيان الاساسى'!$B$3:$K$561,2,0)</f>
        <v>ماسورة جاموسى</v>
      </c>
      <c r="D346" s="10" t="str">
        <f>VLOOKUP($B346,'[1]البيان الاساسى'!$B$3:$K$561,3,0)</f>
        <v>عدد</v>
      </c>
      <c r="E346" s="11"/>
      <c r="F346" s="14"/>
      <c r="G346" s="12">
        <f t="shared" si="333"/>
        <v>0</v>
      </c>
      <c r="H346" s="12"/>
      <c r="I346" s="12"/>
      <c r="J346" s="12">
        <f t="shared" si="334"/>
        <v>0</v>
      </c>
      <c r="K346" s="14"/>
      <c r="L346" s="13">
        <f t="shared" si="335"/>
        <v>0</v>
      </c>
      <c r="M346" s="11"/>
      <c r="N346" s="14"/>
      <c r="O346" s="12">
        <f t="shared" si="336"/>
        <v>0</v>
      </c>
      <c r="P346" s="12"/>
      <c r="Q346" s="12"/>
      <c r="R346" s="12">
        <f t="shared" si="337"/>
        <v>0</v>
      </c>
      <c r="S346" s="11"/>
      <c r="T346" s="14"/>
      <c r="U346" s="12">
        <f t="shared" si="338"/>
        <v>0</v>
      </c>
      <c r="V346" s="12"/>
      <c r="W346" s="12"/>
      <c r="X346" s="12">
        <f t="shared" si="339"/>
        <v>0</v>
      </c>
      <c r="Y346" s="11"/>
      <c r="Z346" s="14"/>
      <c r="AA346" s="12">
        <f t="shared" si="340"/>
        <v>0</v>
      </c>
      <c r="AB346" s="12"/>
      <c r="AC346" s="12"/>
      <c r="AD346" s="12">
        <f t="shared" si="341"/>
        <v>0</v>
      </c>
      <c r="AE346" s="11"/>
      <c r="AF346" s="14"/>
      <c r="AG346" s="12">
        <f t="shared" si="342"/>
        <v>0</v>
      </c>
      <c r="AH346" s="12"/>
      <c r="AI346" s="12"/>
      <c r="AJ346" s="12">
        <f t="shared" si="343"/>
        <v>0</v>
      </c>
      <c r="AK346" s="11"/>
      <c r="AL346" s="14"/>
      <c r="AM346" s="12">
        <f t="shared" si="344"/>
        <v>0</v>
      </c>
      <c r="AN346" s="12"/>
      <c r="AO346" s="12"/>
      <c r="AP346" s="12">
        <f t="shared" si="345"/>
        <v>0</v>
      </c>
      <c r="AQ346" s="11"/>
      <c r="AR346" s="14"/>
      <c r="AS346" s="12">
        <f t="shared" si="346"/>
        <v>0</v>
      </c>
      <c r="AT346" s="12"/>
      <c r="AU346" s="12"/>
      <c r="AV346" s="12">
        <f t="shared" si="347"/>
        <v>0</v>
      </c>
      <c r="AW346" s="11"/>
      <c r="AX346" s="14"/>
      <c r="AY346" s="12">
        <f t="shared" si="348"/>
        <v>0</v>
      </c>
      <c r="AZ346" s="12"/>
      <c r="BA346" s="12"/>
      <c r="BB346" s="12">
        <f t="shared" si="349"/>
        <v>0</v>
      </c>
      <c r="BC346" s="11"/>
      <c r="BD346" s="14"/>
      <c r="BE346" s="12">
        <f t="shared" si="350"/>
        <v>0</v>
      </c>
      <c r="BF346" s="12"/>
      <c r="BG346" s="12"/>
      <c r="BH346" s="12">
        <f t="shared" si="351"/>
        <v>0</v>
      </c>
      <c r="BI346" s="11"/>
      <c r="BJ346" s="14"/>
      <c r="BK346" s="12">
        <f t="shared" si="352"/>
        <v>0</v>
      </c>
      <c r="BL346" s="12"/>
      <c r="BM346" s="12"/>
      <c r="BN346" s="12">
        <f t="shared" si="353"/>
        <v>0</v>
      </c>
      <c r="BO346" s="11"/>
      <c r="BP346" s="14"/>
      <c r="BQ346" s="12">
        <f t="shared" si="354"/>
        <v>0</v>
      </c>
      <c r="BR346" s="12"/>
      <c r="BS346" s="12"/>
      <c r="BT346" s="12">
        <f t="shared" si="355"/>
        <v>0</v>
      </c>
      <c r="BU346" s="11"/>
      <c r="BV346" s="14"/>
      <c r="BW346" s="12">
        <f t="shared" si="356"/>
        <v>0</v>
      </c>
      <c r="BX346" s="12"/>
      <c r="BY346" s="12"/>
      <c r="BZ346" s="12">
        <f t="shared" si="357"/>
        <v>0</v>
      </c>
      <c r="CA346" s="11"/>
      <c r="CB346" s="14"/>
      <c r="CC346" s="12">
        <f t="shared" si="358"/>
        <v>0</v>
      </c>
      <c r="CD346" s="12"/>
      <c r="CE346" s="12"/>
      <c r="CF346" s="12">
        <f t="shared" si="359"/>
        <v>0</v>
      </c>
      <c r="CG346" s="11"/>
      <c r="CH346" s="14"/>
      <c r="CI346" s="12">
        <f t="shared" si="360"/>
        <v>0</v>
      </c>
      <c r="CJ346" s="12"/>
      <c r="CK346" s="12"/>
      <c r="CL346" s="12">
        <f t="shared" si="361"/>
        <v>0</v>
      </c>
      <c r="CM346" s="11"/>
      <c r="CN346" s="14"/>
      <c r="CO346" s="12">
        <f t="shared" si="362"/>
        <v>0</v>
      </c>
      <c r="CP346" s="12"/>
      <c r="CQ346" s="12"/>
      <c r="CR346" s="12">
        <f t="shared" si="363"/>
        <v>0</v>
      </c>
      <c r="CS346" s="11"/>
      <c r="CT346" s="14"/>
      <c r="CU346" s="12">
        <f t="shared" si="364"/>
        <v>0</v>
      </c>
      <c r="CV346" s="12"/>
      <c r="CW346" s="12"/>
      <c r="CX346" s="12">
        <f t="shared" si="365"/>
        <v>0</v>
      </c>
      <c r="CY346" s="11"/>
      <c r="CZ346" s="14"/>
      <c r="DA346" s="12">
        <f t="shared" si="366"/>
        <v>0</v>
      </c>
      <c r="DB346" s="12"/>
      <c r="DC346" s="12"/>
      <c r="DD346" s="12">
        <f t="shared" si="367"/>
        <v>0</v>
      </c>
      <c r="DE346" s="11"/>
      <c r="DF346" s="14"/>
      <c r="DG346" s="12">
        <f t="shared" si="368"/>
        <v>0</v>
      </c>
      <c r="DH346" s="12"/>
      <c r="DI346" s="12"/>
      <c r="DJ346" s="12">
        <f t="shared" si="369"/>
        <v>0</v>
      </c>
      <c r="DK346" s="11"/>
      <c r="DL346" s="14"/>
      <c r="DM346" s="12">
        <f t="shared" si="370"/>
        <v>0</v>
      </c>
      <c r="DN346" s="12"/>
      <c r="DO346" s="12"/>
      <c r="DP346" s="12">
        <f t="shared" si="371"/>
        <v>0</v>
      </c>
      <c r="DQ346" s="11"/>
      <c r="DR346" s="14"/>
      <c r="DS346" s="12">
        <f t="shared" si="372"/>
        <v>0</v>
      </c>
      <c r="DT346" s="12"/>
      <c r="DU346" s="12"/>
      <c r="DV346" s="12">
        <f t="shared" si="373"/>
        <v>0</v>
      </c>
      <c r="DW346" s="11"/>
      <c r="DX346" s="14"/>
      <c r="DY346" s="12">
        <f t="shared" si="374"/>
        <v>0</v>
      </c>
      <c r="DZ346" s="12"/>
      <c r="EA346" s="12"/>
      <c r="EB346" s="12">
        <f t="shared" si="375"/>
        <v>0</v>
      </c>
      <c r="EC346" s="11"/>
      <c r="ED346" s="14"/>
      <c r="EE346" s="12">
        <f t="shared" si="376"/>
        <v>0</v>
      </c>
      <c r="EF346" s="12"/>
      <c r="EG346" s="12"/>
      <c r="EH346" s="12">
        <f t="shared" si="377"/>
        <v>0</v>
      </c>
      <c r="EI346" s="11"/>
      <c r="EJ346" s="14"/>
      <c r="EK346" s="12">
        <f t="shared" si="378"/>
        <v>0</v>
      </c>
      <c r="EL346" s="12"/>
      <c r="EM346" s="12"/>
      <c r="EN346" s="12">
        <f t="shared" si="379"/>
        <v>0</v>
      </c>
      <c r="EO346" s="11"/>
      <c r="EP346" s="14"/>
      <c r="EQ346" s="12">
        <f t="shared" si="380"/>
        <v>0</v>
      </c>
      <c r="ER346" s="12"/>
      <c r="ES346" s="12"/>
      <c r="ET346" s="12">
        <f t="shared" si="381"/>
        <v>0</v>
      </c>
      <c r="EU346" s="11"/>
      <c r="EV346" s="14"/>
      <c r="EW346" s="12">
        <f t="shared" si="382"/>
        <v>0</v>
      </c>
      <c r="EX346" s="12"/>
      <c r="EY346" s="12"/>
      <c r="EZ346" s="12">
        <f t="shared" si="383"/>
        <v>0</v>
      </c>
      <c r="FA346" s="11"/>
      <c r="FB346" s="14"/>
      <c r="FC346" s="12">
        <f t="shared" si="384"/>
        <v>0</v>
      </c>
      <c r="FD346" s="12"/>
      <c r="FE346" s="12"/>
      <c r="FF346" s="12">
        <f t="shared" si="385"/>
        <v>0</v>
      </c>
      <c r="FG346" s="11"/>
      <c r="FH346" s="14"/>
      <c r="FI346" s="12">
        <f t="shared" si="386"/>
        <v>0</v>
      </c>
      <c r="FJ346" s="12"/>
      <c r="FK346" s="12"/>
      <c r="FL346" s="12">
        <f t="shared" si="387"/>
        <v>0</v>
      </c>
      <c r="FM346" s="11"/>
      <c r="FN346" s="14"/>
      <c r="FO346" s="12">
        <f t="shared" si="388"/>
        <v>0</v>
      </c>
      <c r="FP346" s="12"/>
      <c r="FQ346" s="12"/>
      <c r="FR346" s="12">
        <f t="shared" si="389"/>
        <v>0</v>
      </c>
      <c r="FS346" s="11"/>
      <c r="FT346" s="14"/>
      <c r="FU346" s="12">
        <f t="shared" si="390"/>
        <v>0</v>
      </c>
      <c r="FV346" s="12"/>
      <c r="FW346" s="12"/>
      <c r="FX346" s="12">
        <f t="shared" si="391"/>
        <v>0</v>
      </c>
      <c r="FY346" s="11"/>
      <c r="FZ346" s="14"/>
      <c r="GA346" s="12">
        <f t="shared" si="392"/>
        <v>0</v>
      </c>
      <c r="GB346" s="12"/>
      <c r="GC346" s="12"/>
      <c r="GD346" s="12">
        <f t="shared" si="393"/>
        <v>0</v>
      </c>
      <c r="GE346" s="11">
        <f>[2]Sheet1!$D$3</f>
        <v>0</v>
      </c>
      <c r="GF346" s="12">
        <f t="shared" si="394"/>
        <v>0</v>
      </c>
      <c r="GG346" s="12">
        <f t="shared" si="395"/>
        <v>0</v>
      </c>
      <c r="GH346" s="12">
        <f t="shared" si="396"/>
        <v>0</v>
      </c>
      <c r="GI346" s="12">
        <f t="shared" si="331"/>
        <v>0</v>
      </c>
      <c r="GJ346" s="13">
        <f t="shared" si="332"/>
        <v>0</v>
      </c>
    </row>
    <row r="347" spans="1:192" x14ac:dyDescent="0.25">
      <c r="A347" s="80"/>
      <c r="B347" s="9">
        <f>'[1]البيان الاساسى'!B345</f>
        <v>343</v>
      </c>
      <c r="C347" s="10" t="str">
        <f>VLOOKUP($B347,'[1]البيان الاساسى'!$B$3:$K$561,2,0)</f>
        <v>ليه</v>
      </c>
      <c r="D347" s="10" t="str">
        <f>VLOOKUP($B347,'[1]البيان الاساسى'!$B$3:$K$561,3,0)</f>
        <v>بالكيلو 1</v>
      </c>
      <c r="E347" s="11"/>
      <c r="F347" s="14"/>
      <c r="G347" s="12">
        <f t="shared" si="333"/>
        <v>0</v>
      </c>
      <c r="H347" s="12"/>
      <c r="I347" s="12"/>
      <c r="J347" s="12">
        <f t="shared" si="334"/>
        <v>0</v>
      </c>
      <c r="K347" s="14"/>
      <c r="L347" s="13">
        <f t="shared" si="335"/>
        <v>0</v>
      </c>
      <c r="M347" s="11"/>
      <c r="N347" s="14"/>
      <c r="O347" s="12">
        <f t="shared" si="336"/>
        <v>0</v>
      </c>
      <c r="P347" s="12"/>
      <c r="Q347" s="12"/>
      <c r="R347" s="12">
        <f t="shared" si="337"/>
        <v>0</v>
      </c>
      <c r="S347" s="11"/>
      <c r="T347" s="14"/>
      <c r="U347" s="12">
        <f t="shared" si="338"/>
        <v>0</v>
      </c>
      <c r="V347" s="12"/>
      <c r="W347" s="12"/>
      <c r="X347" s="12">
        <f t="shared" si="339"/>
        <v>0</v>
      </c>
      <c r="Y347" s="11"/>
      <c r="Z347" s="14"/>
      <c r="AA347" s="12">
        <f t="shared" si="340"/>
        <v>0</v>
      </c>
      <c r="AB347" s="12"/>
      <c r="AC347" s="12"/>
      <c r="AD347" s="12">
        <f t="shared" si="341"/>
        <v>0</v>
      </c>
      <c r="AE347" s="11"/>
      <c r="AF347" s="14"/>
      <c r="AG347" s="12">
        <f t="shared" si="342"/>
        <v>0</v>
      </c>
      <c r="AH347" s="12"/>
      <c r="AI347" s="12"/>
      <c r="AJ347" s="12">
        <f t="shared" si="343"/>
        <v>0</v>
      </c>
      <c r="AK347" s="11"/>
      <c r="AL347" s="14"/>
      <c r="AM347" s="12">
        <f t="shared" si="344"/>
        <v>0</v>
      </c>
      <c r="AN347" s="12"/>
      <c r="AO347" s="12"/>
      <c r="AP347" s="12">
        <f t="shared" si="345"/>
        <v>0</v>
      </c>
      <c r="AQ347" s="11"/>
      <c r="AR347" s="14"/>
      <c r="AS347" s="12">
        <f t="shared" si="346"/>
        <v>0</v>
      </c>
      <c r="AT347" s="12"/>
      <c r="AU347" s="12"/>
      <c r="AV347" s="12">
        <f t="shared" si="347"/>
        <v>0</v>
      </c>
      <c r="AW347" s="11"/>
      <c r="AX347" s="14"/>
      <c r="AY347" s="12">
        <f t="shared" si="348"/>
        <v>0</v>
      </c>
      <c r="AZ347" s="12"/>
      <c r="BA347" s="12"/>
      <c r="BB347" s="12">
        <f t="shared" si="349"/>
        <v>0</v>
      </c>
      <c r="BC347" s="11"/>
      <c r="BD347" s="14"/>
      <c r="BE347" s="12">
        <f t="shared" si="350"/>
        <v>0</v>
      </c>
      <c r="BF347" s="12"/>
      <c r="BG347" s="12"/>
      <c r="BH347" s="12">
        <f t="shared" si="351"/>
        <v>0</v>
      </c>
      <c r="BI347" s="11"/>
      <c r="BJ347" s="14"/>
      <c r="BK347" s="12">
        <f t="shared" si="352"/>
        <v>0</v>
      </c>
      <c r="BL347" s="12"/>
      <c r="BM347" s="12"/>
      <c r="BN347" s="12">
        <f t="shared" si="353"/>
        <v>0</v>
      </c>
      <c r="BO347" s="11"/>
      <c r="BP347" s="14"/>
      <c r="BQ347" s="12">
        <f t="shared" si="354"/>
        <v>0</v>
      </c>
      <c r="BR347" s="12"/>
      <c r="BS347" s="12"/>
      <c r="BT347" s="12">
        <f t="shared" si="355"/>
        <v>0</v>
      </c>
      <c r="BU347" s="11"/>
      <c r="BV347" s="14"/>
      <c r="BW347" s="12">
        <f t="shared" si="356"/>
        <v>0</v>
      </c>
      <c r="BX347" s="12"/>
      <c r="BY347" s="12"/>
      <c r="BZ347" s="12">
        <f t="shared" si="357"/>
        <v>0</v>
      </c>
      <c r="CA347" s="11"/>
      <c r="CB347" s="14"/>
      <c r="CC347" s="12">
        <f t="shared" si="358"/>
        <v>0</v>
      </c>
      <c r="CD347" s="12"/>
      <c r="CE347" s="12"/>
      <c r="CF347" s="12">
        <f t="shared" si="359"/>
        <v>0</v>
      </c>
      <c r="CG347" s="11"/>
      <c r="CH347" s="14"/>
      <c r="CI347" s="12">
        <f t="shared" si="360"/>
        <v>0</v>
      </c>
      <c r="CJ347" s="12"/>
      <c r="CK347" s="12"/>
      <c r="CL347" s="12">
        <f t="shared" si="361"/>
        <v>0</v>
      </c>
      <c r="CM347" s="11"/>
      <c r="CN347" s="14"/>
      <c r="CO347" s="12">
        <f t="shared" si="362"/>
        <v>0</v>
      </c>
      <c r="CP347" s="12"/>
      <c r="CQ347" s="12"/>
      <c r="CR347" s="12">
        <f t="shared" si="363"/>
        <v>0</v>
      </c>
      <c r="CS347" s="11"/>
      <c r="CT347" s="14"/>
      <c r="CU347" s="12">
        <f t="shared" si="364"/>
        <v>0</v>
      </c>
      <c r="CV347" s="12"/>
      <c r="CW347" s="12"/>
      <c r="CX347" s="12">
        <f t="shared" si="365"/>
        <v>0</v>
      </c>
      <c r="CY347" s="11"/>
      <c r="CZ347" s="14"/>
      <c r="DA347" s="12">
        <f t="shared" si="366"/>
        <v>0</v>
      </c>
      <c r="DB347" s="12"/>
      <c r="DC347" s="12"/>
      <c r="DD347" s="12">
        <f t="shared" si="367"/>
        <v>0</v>
      </c>
      <c r="DE347" s="11"/>
      <c r="DF347" s="14"/>
      <c r="DG347" s="12">
        <f t="shared" si="368"/>
        <v>0</v>
      </c>
      <c r="DH347" s="12"/>
      <c r="DI347" s="12"/>
      <c r="DJ347" s="12">
        <f t="shared" si="369"/>
        <v>0</v>
      </c>
      <c r="DK347" s="11"/>
      <c r="DL347" s="14"/>
      <c r="DM347" s="12">
        <f t="shared" si="370"/>
        <v>0</v>
      </c>
      <c r="DN347" s="12"/>
      <c r="DO347" s="12"/>
      <c r="DP347" s="12">
        <f t="shared" si="371"/>
        <v>0</v>
      </c>
      <c r="DQ347" s="11"/>
      <c r="DR347" s="14"/>
      <c r="DS347" s="12">
        <f t="shared" si="372"/>
        <v>0</v>
      </c>
      <c r="DT347" s="12"/>
      <c r="DU347" s="12"/>
      <c r="DV347" s="12">
        <f t="shared" si="373"/>
        <v>0</v>
      </c>
      <c r="DW347" s="11"/>
      <c r="DX347" s="14"/>
      <c r="DY347" s="12">
        <f t="shared" si="374"/>
        <v>0</v>
      </c>
      <c r="DZ347" s="12"/>
      <c r="EA347" s="12"/>
      <c r="EB347" s="12">
        <f t="shared" si="375"/>
        <v>0</v>
      </c>
      <c r="EC347" s="11"/>
      <c r="ED347" s="14"/>
      <c r="EE347" s="12">
        <f t="shared" si="376"/>
        <v>0</v>
      </c>
      <c r="EF347" s="12"/>
      <c r="EG347" s="12"/>
      <c r="EH347" s="12">
        <f t="shared" si="377"/>
        <v>0</v>
      </c>
      <c r="EI347" s="11"/>
      <c r="EJ347" s="14"/>
      <c r="EK347" s="12">
        <f t="shared" si="378"/>
        <v>0</v>
      </c>
      <c r="EL347" s="12"/>
      <c r="EM347" s="12"/>
      <c r="EN347" s="12">
        <f t="shared" si="379"/>
        <v>0</v>
      </c>
      <c r="EO347" s="11"/>
      <c r="EP347" s="14"/>
      <c r="EQ347" s="12">
        <f t="shared" si="380"/>
        <v>0</v>
      </c>
      <c r="ER347" s="12"/>
      <c r="ES347" s="12"/>
      <c r="ET347" s="12">
        <f t="shared" si="381"/>
        <v>0</v>
      </c>
      <c r="EU347" s="11"/>
      <c r="EV347" s="14"/>
      <c r="EW347" s="12">
        <f t="shared" si="382"/>
        <v>0</v>
      </c>
      <c r="EX347" s="12"/>
      <c r="EY347" s="12"/>
      <c r="EZ347" s="12">
        <f t="shared" si="383"/>
        <v>0</v>
      </c>
      <c r="FA347" s="11"/>
      <c r="FB347" s="14"/>
      <c r="FC347" s="12">
        <f t="shared" si="384"/>
        <v>0</v>
      </c>
      <c r="FD347" s="12"/>
      <c r="FE347" s="12"/>
      <c r="FF347" s="12">
        <f t="shared" si="385"/>
        <v>0</v>
      </c>
      <c r="FG347" s="11"/>
      <c r="FH347" s="14"/>
      <c r="FI347" s="12">
        <f t="shared" si="386"/>
        <v>0</v>
      </c>
      <c r="FJ347" s="12"/>
      <c r="FK347" s="12"/>
      <c r="FL347" s="12">
        <f t="shared" si="387"/>
        <v>0</v>
      </c>
      <c r="FM347" s="11"/>
      <c r="FN347" s="14"/>
      <c r="FO347" s="12">
        <f t="shared" si="388"/>
        <v>0</v>
      </c>
      <c r="FP347" s="12"/>
      <c r="FQ347" s="12"/>
      <c r="FR347" s="12">
        <f t="shared" si="389"/>
        <v>0</v>
      </c>
      <c r="FS347" s="11"/>
      <c r="FT347" s="14"/>
      <c r="FU347" s="12">
        <f t="shared" si="390"/>
        <v>0</v>
      </c>
      <c r="FV347" s="12"/>
      <c r="FW347" s="12"/>
      <c r="FX347" s="12">
        <f t="shared" si="391"/>
        <v>0</v>
      </c>
      <c r="FY347" s="11"/>
      <c r="FZ347" s="14"/>
      <c r="GA347" s="12">
        <f t="shared" si="392"/>
        <v>0</v>
      </c>
      <c r="GB347" s="12"/>
      <c r="GC347" s="12"/>
      <c r="GD347" s="12">
        <f t="shared" si="393"/>
        <v>0</v>
      </c>
      <c r="GE347" s="11">
        <f>[2]Sheet1!$D$3</f>
        <v>0</v>
      </c>
      <c r="GF347" s="12">
        <f t="shared" si="394"/>
        <v>0</v>
      </c>
      <c r="GG347" s="12">
        <f t="shared" si="395"/>
        <v>0</v>
      </c>
      <c r="GH347" s="12">
        <f t="shared" si="396"/>
        <v>0</v>
      </c>
      <c r="GI347" s="12">
        <f t="shared" si="331"/>
        <v>0</v>
      </c>
      <c r="GJ347" s="13">
        <f t="shared" si="332"/>
        <v>0</v>
      </c>
    </row>
    <row r="348" spans="1:192" x14ac:dyDescent="0.25">
      <c r="A348" s="80"/>
      <c r="B348" s="9">
        <f>'[1]البيان الاساسى'!B346</f>
        <v>344</v>
      </c>
      <c r="C348" s="10" t="str">
        <f>VLOOKUP($B348,'[1]البيان الاساسى'!$B$3:$K$561,2,0)</f>
        <v>سجق</v>
      </c>
      <c r="D348" s="10" t="str">
        <f>VLOOKUP($B348,'[1]البيان الاساسى'!$B$3:$K$561,3,0)</f>
        <v>كيلو</v>
      </c>
      <c r="E348" s="11"/>
      <c r="F348" s="14"/>
      <c r="G348" s="12">
        <f t="shared" si="333"/>
        <v>0</v>
      </c>
      <c r="H348" s="12"/>
      <c r="I348" s="12"/>
      <c r="J348" s="12">
        <f t="shared" si="334"/>
        <v>0</v>
      </c>
      <c r="K348" s="14"/>
      <c r="L348" s="13">
        <f t="shared" si="335"/>
        <v>0</v>
      </c>
      <c r="M348" s="11"/>
      <c r="N348" s="14"/>
      <c r="O348" s="12">
        <f t="shared" si="336"/>
        <v>0</v>
      </c>
      <c r="P348" s="12"/>
      <c r="Q348" s="12"/>
      <c r="R348" s="12">
        <f t="shared" si="337"/>
        <v>0</v>
      </c>
      <c r="S348" s="11"/>
      <c r="T348" s="14"/>
      <c r="U348" s="12">
        <f t="shared" si="338"/>
        <v>0</v>
      </c>
      <c r="V348" s="12"/>
      <c r="W348" s="12"/>
      <c r="X348" s="12">
        <f t="shared" si="339"/>
        <v>0</v>
      </c>
      <c r="Y348" s="11"/>
      <c r="Z348" s="14"/>
      <c r="AA348" s="12">
        <f t="shared" si="340"/>
        <v>0</v>
      </c>
      <c r="AB348" s="12"/>
      <c r="AC348" s="12"/>
      <c r="AD348" s="12">
        <f t="shared" si="341"/>
        <v>0</v>
      </c>
      <c r="AE348" s="11"/>
      <c r="AF348" s="14"/>
      <c r="AG348" s="12">
        <f t="shared" si="342"/>
        <v>0</v>
      </c>
      <c r="AH348" s="12"/>
      <c r="AI348" s="12"/>
      <c r="AJ348" s="12">
        <f t="shared" si="343"/>
        <v>0</v>
      </c>
      <c r="AK348" s="11"/>
      <c r="AL348" s="14"/>
      <c r="AM348" s="12">
        <f t="shared" si="344"/>
        <v>0</v>
      </c>
      <c r="AN348" s="12"/>
      <c r="AO348" s="12"/>
      <c r="AP348" s="12">
        <f t="shared" si="345"/>
        <v>0</v>
      </c>
      <c r="AQ348" s="11"/>
      <c r="AR348" s="14"/>
      <c r="AS348" s="12">
        <f t="shared" si="346"/>
        <v>0</v>
      </c>
      <c r="AT348" s="12"/>
      <c r="AU348" s="12"/>
      <c r="AV348" s="12">
        <f t="shared" si="347"/>
        <v>0</v>
      </c>
      <c r="AW348" s="11"/>
      <c r="AX348" s="14"/>
      <c r="AY348" s="12">
        <f t="shared" si="348"/>
        <v>0</v>
      </c>
      <c r="AZ348" s="12"/>
      <c r="BA348" s="12"/>
      <c r="BB348" s="12">
        <f t="shared" si="349"/>
        <v>0</v>
      </c>
      <c r="BC348" s="11"/>
      <c r="BD348" s="14"/>
      <c r="BE348" s="12">
        <f t="shared" si="350"/>
        <v>0</v>
      </c>
      <c r="BF348" s="12"/>
      <c r="BG348" s="12"/>
      <c r="BH348" s="12">
        <f t="shared" si="351"/>
        <v>0</v>
      </c>
      <c r="BI348" s="11"/>
      <c r="BJ348" s="14"/>
      <c r="BK348" s="12">
        <f t="shared" si="352"/>
        <v>0</v>
      </c>
      <c r="BL348" s="12"/>
      <c r="BM348" s="12"/>
      <c r="BN348" s="12">
        <f t="shared" si="353"/>
        <v>0</v>
      </c>
      <c r="BO348" s="11"/>
      <c r="BP348" s="14"/>
      <c r="BQ348" s="12">
        <f t="shared" si="354"/>
        <v>0</v>
      </c>
      <c r="BR348" s="12"/>
      <c r="BS348" s="12"/>
      <c r="BT348" s="12">
        <f t="shared" si="355"/>
        <v>0</v>
      </c>
      <c r="BU348" s="11"/>
      <c r="BV348" s="14"/>
      <c r="BW348" s="12">
        <f t="shared" si="356"/>
        <v>0</v>
      </c>
      <c r="BX348" s="12"/>
      <c r="BY348" s="12"/>
      <c r="BZ348" s="12">
        <f t="shared" si="357"/>
        <v>0</v>
      </c>
      <c r="CA348" s="11"/>
      <c r="CB348" s="14"/>
      <c r="CC348" s="12">
        <f t="shared" si="358"/>
        <v>0</v>
      </c>
      <c r="CD348" s="12"/>
      <c r="CE348" s="12"/>
      <c r="CF348" s="12">
        <f t="shared" si="359"/>
        <v>0</v>
      </c>
      <c r="CG348" s="11"/>
      <c r="CH348" s="14"/>
      <c r="CI348" s="12">
        <f t="shared" si="360"/>
        <v>0</v>
      </c>
      <c r="CJ348" s="12"/>
      <c r="CK348" s="12"/>
      <c r="CL348" s="12">
        <f t="shared" si="361"/>
        <v>0</v>
      </c>
      <c r="CM348" s="11"/>
      <c r="CN348" s="14"/>
      <c r="CO348" s="12">
        <f t="shared" si="362"/>
        <v>0</v>
      </c>
      <c r="CP348" s="12"/>
      <c r="CQ348" s="12"/>
      <c r="CR348" s="12">
        <f t="shared" si="363"/>
        <v>0</v>
      </c>
      <c r="CS348" s="11"/>
      <c r="CT348" s="14"/>
      <c r="CU348" s="12">
        <f t="shared" si="364"/>
        <v>0</v>
      </c>
      <c r="CV348" s="12"/>
      <c r="CW348" s="12"/>
      <c r="CX348" s="12">
        <f t="shared" si="365"/>
        <v>0</v>
      </c>
      <c r="CY348" s="11"/>
      <c r="CZ348" s="14"/>
      <c r="DA348" s="12">
        <f t="shared" si="366"/>
        <v>0</v>
      </c>
      <c r="DB348" s="12"/>
      <c r="DC348" s="12"/>
      <c r="DD348" s="12">
        <f t="shared" si="367"/>
        <v>0</v>
      </c>
      <c r="DE348" s="11"/>
      <c r="DF348" s="14"/>
      <c r="DG348" s="12">
        <f t="shared" si="368"/>
        <v>0</v>
      </c>
      <c r="DH348" s="12"/>
      <c r="DI348" s="12"/>
      <c r="DJ348" s="12">
        <f t="shared" si="369"/>
        <v>0</v>
      </c>
      <c r="DK348" s="11"/>
      <c r="DL348" s="14"/>
      <c r="DM348" s="12">
        <f t="shared" si="370"/>
        <v>0</v>
      </c>
      <c r="DN348" s="12"/>
      <c r="DO348" s="12"/>
      <c r="DP348" s="12">
        <f t="shared" si="371"/>
        <v>0</v>
      </c>
      <c r="DQ348" s="11"/>
      <c r="DR348" s="14"/>
      <c r="DS348" s="12">
        <f t="shared" si="372"/>
        <v>0</v>
      </c>
      <c r="DT348" s="12"/>
      <c r="DU348" s="12"/>
      <c r="DV348" s="12">
        <f t="shared" si="373"/>
        <v>0</v>
      </c>
      <c r="DW348" s="11"/>
      <c r="DX348" s="14"/>
      <c r="DY348" s="12">
        <f t="shared" si="374"/>
        <v>0</v>
      </c>
      <c r="DZ348" s="12"/>
      <c r="EA348" s="12"/>
      <c r="EB348" s="12">
        <f t="shared" si="375"/>
        <v>0</v>
      </c>
      <c r="EC348" s="11"/>
      <c r="ED348" s="14"/>
      <c r="EE348" s="12">
        <f t="shared" si="376"/>
        <v>0</v>
      </c>
      <c r="EF348" s="12"/>
      <c r="EG348" s="12"/>
      <c r="EH348" s="12">
        <f t="shared" si="377"/>
        <v>0</v>
      </c>
      <c r="EI348" s="11"/>
      <c r="EJ348" s="14"/>
      <c r="EK348" s="12">
        <f t="shared" si="378"/>
        <v>0</v>
      </c>
      <c r="EL348" s="12"/>
      <c r="EM348" s="12"/>
      <c r="EN348" s="12">
        <f t="shared" si="379"/>
        <v>0</v>
      </c>
      <c r="EO348" s="11"/>
      <c r="EP348" s="14"/>
      <c r="EQ348" s="12">
        <f t="shared" si="380"/>
        <v>0</v>
      </c>
      <c r="ER348" s="12"/>
      <c r="ES348" s="12"/>
      <c r="ET348" s="12">
        <f t="shared" si="381"/>
        <v>0</v>
      </c>
      <c r="EU348" s="11"/>
      <c r="EV348" s="14"/>
      <c r="EW348" s="12">
        <f t="shared" si="382"/>
        <v>0</v>
      </c>
      <c r="EX348" s="12"/>
      <c r="EY348" s="12"/>
      <c r="EZ348" s="12">
        <f t="shared" si="383"/>
        <v>0</v>
      </c>
      <c r="FA348" s="11"/>
      <c r="FB348" s="14"/>
      <c r="FC348" s="12">
        <f t="shared" si="384"/>
        <v>0</v>
      </c>
      <c r="FD348" s="12"/>
      <c r="FE348" s="12"/>
      <c r="FF348" s="12">
        <f t="shared" si="385"/>
        <v>0</v>
      </c>
      <c r="FG348" s="11"/>
      <c r="FH348" s="14"/>
      <c r="FI348" s="12">
        <f t="shared" si="386"/>
        <v>0</v>
      </c>
      <c r="FJ348" s="12"/>
      <c r="FK348" s="12"/>
      <c r="FL348" s="12">
        <f t="shared" si="387"/>
        <v>0</v>
      </c>
      <c r="FM348" s="11"/>
      <c r="FN348" s="14"/>
      <c r="FO348" s="12">
        <f t="shared" si="388"/>
        <v>0</v>
      </c>
      <c r="FP348" s="12"/>
      <c r="FQ348" s="12"/>
      <c r="FR348" s="12">
        <f t="shared" si="389"/>
        <v>0</v>
      </c>
      <c r="FS348" s="11"/>
      <c r="FT348" s="14"/>
      <c r="FU348" s="12">
        <f t="shared" si="390"/>
        <v>0</v>
      </c>
      <c r="FV348" s="12"/>
      <c r="FW348" s="12"/>
      <c r="FX348" s="12">
        <f t="shared" si="391"/>
        <v>0</v>
      </c>
      <c r="FY348" s="11"/>
      <c r="FZ348" s="14"/>
      <c r="GA348" s="12">
        <f t="shared" si="392"/>
        <v>0</v>
      </c>
      <c r="GB348" s="12"/>
      <c r="GC348" s="12"/>
      <c r="GD348" s="12">
        <f t="shared" si="393"/>
        <v>0</v>
      </c>
      <c r="GE348" s="11">
        <f>[2]Sheet1!$D$3</f>
        <v>0</v>
      </c>
      <c r="GF348" s="12">
        <f t="shared" si="394"/>
        <v>0</v>
      </c>
      <c r="GG348" s="12">
        <f t="shared" si="395"/>
        <v>0</v>
      </c>
      <c r="GH348" s="12">
        <f t="shared" si="396"/>
        <v>0</v>
      </c>
      <c r="GI348" s="12">
        <f t="shared" si="331"/>
        <v>0</v>
      </c>
      <c r="GJ348" s="13">
        <f t="shared" si="332"/>
        <v>0</v>
      </c>
    </row>
    <row r="349" spans="1:192" x14ac:dyDescent="0.25">
      <c r="A349" s="80"/>
      <c r="B349" s="9">
        <f>'[1]البيان الاساسى'!B347</f>
        <v>345</v>
      </c>
      <c r="C349" s="10" t="str">
        <f>VLOOKUP($B349,'[1]البيان الاساسى'!$B$3:$K$561,2,0)</f>
        <v>مفروم ابيض</v>
      </c>
      <c r="D349" s="10" t="str">
        <f>VLOOKUP($B349,'[1]البيان الاساسى'!$B$3:$K$561,3,0)</f>
        <v>كيلو</v>
      </c>
      <c r="E349" s="11"/>
      <c r="F349" s="14"/>
      <c r="G349" s="12">
        <f t="shared" si="333"/>
        <v>0</v>
      </c>
      <c r="H349" s="12"/>
      <c r="I349" s="12"/>
      <c r="J349" s="12">
        <f t="shared" si="334"/>
        <v>0</v>
      </c>
      <c r="K349" s="14"/>
      <c r="L349" s="13">
        <f t="shared" si="335"/>
        <v>0</v>
      </c>
      <c r="M349" s="11"/>
      <c r="N349" s="14"/>
      <c r="O349" s="12">
        <f t="shared" si="336"/>
        <v>0</v>
      </c>
      <c r="P349" s="12"/>
      <c r="Q349" s="12"/>
      <c r="R349" s="12">
        <f t="shared" si="337"/>
        <v>0</v>
      </c>
      <c r="S349" s="11"/>
      <c r="T349" s="14"/>
      <c r="U349" s="12">
        <f t="shared" si="338"/>
        <v>0</v>
      </c>
      <c r="V349" s="12"/>
      <c r="W349" s="12"/>
      <c r="X349" s="12">
        <f t="shared" si="339"/>
        <v>0</v>
      </c>
      <c r="Y349" s="11"/>
      <c r="Z349" s="14"/>
      <c r="AA349" s="12">
        <f t="shared" si="340"/>
        <v>0</v>
      </c>
      <c r="AB349" s="12"/>
      <c r="AC349" s="12"/>
      <c r="AD349" s="12">
        <f t="shared" si="341"/>
        <v>0</v>
      </c>
      <c r="AE349" s="11"/>
      <c r="AF349" s="14"/>
      <c r="AG349" s="12">
        <f t="shared" si="342"/>
        <v>0</v>
      </c>
      <c r="AH349" s="12"/>
      <c r="AI349" s="12"/>
      <c r="AJ349" s="12">
        <f t="shared" si="343"/>
        <v>0</v>
      </c>
      <c r="AK349" s="11"/>
      <c r="AL349" s="14"/>
      <c r="AM349" s="12">
        <f t="shared" si="344"/>
        <v>0</v>
      </c>
      <c r="AN349" s="12"/>
      <c r="AO349" s="12"/>
      <c r="AP349" s="12">
        <f t="shared" si="345"/>
        <v>0</v>
      </c>
      <c r="AQ349" s="11"/>
      <c r="AR349" s="14"/>
      <c r="AS349" s="12">
        <f t="shared" si="346"/>
        <v>0</v>
      </c>
      <c r="AT349" s="12"/>
      <c r="AU349" s="12"/>
      <c r="AV349" s="12">
        <f t="shared" si="347"/>
        <v>0</v>
      </c>
      <c r="AW349" s="11"/>
      <c r="AX349" s="14"/>
      <c r="AY349" s="12">
        <f t="shared" si="348"/>
        <v>0</v>
      </c>
      <c r="AZ349" s="12"/>
      <c r="BA349" s="12"/>
      <c r="BB349" s="12">
        <f t="shared" si="349"/>
        <v>0</v>
      </c>
      <c r="BC349" s="11"/>
      <c r="BD349" s="14"/>
      <c r="BE349" s="12">
        <f t="shared" si="350"/>
        <v>0</v>
      </c>
      <c r="BF349" s="12"/>
      <c r="BG349" s="12"/>
      <c r="BH349" s="12">
        <f t="shared" si="351"/>
        <v>0</v>
      </c>
      <c r="BI349" s="11"/>
      <c r="BJ349" s="14"/>
      <c r="BK349" s="12">
        <f t="shared" si="352"/>
        <v>0</v>
      </c>
      <c r="BL349" s="12"/>
      <c r="BM349" s="12"/>
      <c r="BN349" s="12">
        <f t="shared" si="353"/>
        <v>0</v>
      </c>
      <c r="BO349" s="11"/>
      <c r="BP349" s="14"/>
      <c r="BQ349" s="12">
        <f t="shared" si="354"/>
        <v>0</v>
      </c>
      <c r="BR349" s="12"/>
      <c r="BS349" s="12"/>
      <c r="BT349" s="12">
        <f t="shared" si="355"/>
        <v>0</v>
      </c>
      <c r="BU349" s="11"/>
      <c r="BV349" s="14"/>
      <c r="BW349" s="12">
        <f t="shared" si="356"/>
        <v>0</v>
      </c>
      <c r="BX349" s="12"/>
      <c r="BY349" s="12"/>
      <c r="BZ349" s="12">
        <f t="shared" si="357"/>
        <v>0</v>
      </c>
      <c r="CA349" s="11"/>
      <c r="CB349" s="14"/>
      <c r="CC349" s="12">
        <f t="shared" si="358"/>
        <v>0</v>
      </c>
      <c r="CD349" s="12"/>
      <c r="CE349" s="12"/>
      <c r="CF349" s="12">
        <f t="shared" si="359"/>
        <v>0</v>
      </c>
      <c r="CG349" s="11"/>
      <c r="CH349" s="14"/>
      <c r="CI349" s="12">
        <f t="shared" si="360"/>
        <v>0</v>
      </c>
      <c r="CJ349" s="12"/>
      <c r="CK349" s="12"/>
      <c r="CL349" s="12">
        <f t="shared" si="361"/>
        <v>0</v>
      </c>
      <c r="CM349" s="11"/>
      <c r="CN349" s="14"/>
      <c r="CO349" s="12">
        <f t="shared" si="362"/>
        <v>0</v>
      </c>
      <c r="CP349" s="12"/>
      <c r="CQ349" s="12"/>
      <c r="CR349" s="12">
        <f t="shared" si="363"/>
        <v>0</v>
      </c>
      <c r="CS349" s="11"/>
      <c r="CT349" s="14"/>
      <c r="CU349" s="12">
        <f t="shared" si="364"/>
        <v>0</v>
      </c>
      <c r="CV349" s="12"/>
      <c r="CW349" s="12"/>
      <c r="CX349" s="12">
        <f t="shared" si="365"/>
        <v>0</v>
      </c>
      <c r="CY349" s="11"/>
      <c r="CZ349" s="14"/>
      <c r="DA349" s="12">
        <f t="shared" si="366"/>
        <v>0</v>
      </c>
      <c r="DB349" s="12"/>
      <c r="DC349" s="12"/>
      <c r="DD349" s="12">
        <f t="shared" si="367"/>
        <v>0</v>
      </c>
      <c r="DE349" s="11"/>
      <c r="DF349" s="14"/>
      <c r="DG349" s="12">
        <f t="shared" si="368"/>
        <v>0</v>
      </c>
      <c r="DH349" s="12"/>
      <c r="DI349" s="12"/>
      <c r="DJ349" s="12">
        <f t="shared" si="369"/>
        <v>0</v>
      </c>
      <c r="DK349" s="11"/>
      <c r="DL349" s="14"/>
      <c r="DM349" s="12">
        <f t="shared" si="370"/>
        <v>0</v>
      </c>
      <c r="DN349" s="12"/>
      <c r="DO349" s="12"/>
      <c r="DP349" s="12">
        <f t="shared" si="371"/>
        <v>0</v>
      </c>
      <c r="DQ349" s="11"/>
      <c r="DR349" s="14"/>
      <c r="DS349" s="12">
        <f t="shared" si="372"/>
        <v>0</v>
      </c>
      <c r="DT349" s="12"/>
      <c r="DU349" s="12"/>
      <c r="DV349" s="12">
        <f t="shared" si="373"/>
        <v>0</v>
      </c>
      <c r="DW349" s="11"/>
      <c r="DX349" s="14"/>
      <c r="DY349" s="12">
        <f t="shared" si="374"/>
        <v>0</v>
      </c>
      <c r="DZ349" s="12"/>
      <c r="EA349" s="12"/>
      <c r="EB349" s="12">
        <f t="shared" si="375"/>
        <v>0</v>
      </c>
      <c r="EC349" s="11"/>
      <c r="ED349" s="14"/>
      <c r="EE349" s="12">
        <f t="shared" si="376"/>
        <v>0</v>
      </c>
      <c r="EF349" s="12"/>
      <c r="EG349" s="12"/>
      <c r="EH349" s="12">
        <f t="shared" si="377"/>
        <v>0</v>
      </c>
      <c r="EI349" s="11"/>
      <c r="EJ349" s="14"/>
      <c r="EK349" s="12">
        <f t="shared" si="378"/>
        <v>0</v>
      </c>
      <c r="EL349" s="12"/>
      <c r="EM349" s="12"/>
      <c r="EN349" s="12">
        <f t="shared" si="379"/>
        <v>0</v>
      </c>
      <c r="EO349" s="11"/>
      <c r="EP349" s="14"/>
      <c r="EQ349" s="12">
        <f t="shared" si="380"/>
        <v>0</v>
      </c>
      <c r="ER349" s="12"/>
      <c r="ES349" s="12"/>
      <c r="ET349" s="12">
        <f t="shared" si="381"/>
        <v>0</v>
      </c>
      <c r="EU349" s="11"/>
      <c r="EV349" s="14"/>
      <c r="EW349" s="12">
        <f t="shared" si="382"/>
        <v>0</v>
      </c>
      <c r="EX349" s="12"/>
      <c r="EY349" s="12"/>
      <c r="EZ349" s="12">
        <f t="shared" si="383"/>
        <v>0</v>
      </c>
      <c r="FA349" s="11"/>
      <c r="FB349" s="14"/>
      <c r="FC349" s="12">
        <f t="shared" si="384"/>
        <v>0</v>
      </c>
      <c r="FD349" s="12"/>
      <c r="FE349" s="12"/>
      <c r="FF349" s="12">
        <f t="shared" si="385"/>
        <v>0</v>
      </c>
      <c r="FG349" s="11"/>
      <c r="FH349" s="14"/>
      <c r="FI349" s="12">
        <f t="shared" si="386"/>
        <v>0</v>
      </c>
      <c r="FJ349" s="12"/>
      <c r="FK349" s="12"/>
      <c r="FL349" s="12">
        <f t="shared" si="387"/>
        <v>0</v>
      </c>
      <c r="FM349" s="11"/>
      <c r="FN349" s="14"/>
      <c r="FO349" s="12">
        <f t="shared" si="388"/>
        <v>0</v>
      </c>
      <c r="FP349" s="12"/>
      <c r="FQ349" s="12"/>
      <c r="FR349" s="12">
        <f t="shared" si="389"/>
        <v>0</v>
      </c>
      <c r="FS349" s="11"/>
      <c r="FT349" s="14"/>
      <c r="FU349" s="12">
        <f t="shared" si="390"/>
        <v>0</v>
      </c>
      <c r="FV349" s="12"/>
      <c r="FW349" s="12"/>
      <c r="FX349" s="12">
        <f t="shared" si="391"/>
        <v>0</v>
      </c>
      <c r="FY349" s="11"/>
      <c r="FZ349" s="14"/>
      <c r="GA349" s="12">
        <f t="shared" si="392"/>
        <v>0</v>
      </c>
      <c r="GB349" s="12"/>
      <c r="GC349" s="12"/>
      <c r="GD349" s="12">
        <f t="shared" si="393"/>
        <v>0</v>
      </c>
      <c r="GE349" s="11">
        <f>[2]Sheet1!$D$3</f>
        <v>0</v>
      </c>
      <c r="GF349" s="12">
        <f t="shared" si="394"/>
        <v>0</v>
      </c>
      <c r="GG349" s="12">
        <f t="shared" si="395"/>
        <v>0</v>
      </c>
      <c r="GH349" s="12">
        <f t="shared" si="396"/>
        <v>0</v>
      </c>
      <c r="GI349" s="12">
        <f t="shared" si="331"/>
        <v>0</v>
      </c>
      <c r="GJ349" s="13">
        <f t="shared" si="332"/>
        <v>0</v>
      </c>
    </row>
    <row r="350" spans="1:192" x14ac:dyDescent="0.25">
      <c r="A350" s="80"/>
      <c r="B350" s="9">
        <f>'[1]البيان الاساسى'!B348</f>
        <v>346</v>
      </c>
      <c r="C350" s="10" t="str">
        <f>VLOOKUP($B350,'[1]البيان الاساسى'!$B$3:$K$561,2,0)</f>
        <v>مفروم احمر</v>
      </c>
      <c r="D350" s="10" t="str">
        <f>VLOOKUP($B350,'[1]البيان الاساسى'!$B$3:$K$561,3,0)</f>
        <v>كيلو</v>
      </c>
      <c r="E350" s="11"/>
      <c r="F350" s="14"/>
      <c r="G350" s="12">
        <f t="shared" si="333"/>
        <v>0</v>
      </c>
      <c r="H350" s="12"/>
      <c r="I350" s="12"/>
      <c r="J350" s="12">
        <f t="shared" si="334"/>
        <v>0</v>
      </c>
      <c r="K350" s="14"/>
      <c r="L350" s="13">
        <f t="shared" si="335"/>
        <v>0</v>
      </c>
      <c r="M350" s="11"/>
      <c r="N350" s="14"/>
      <c r="O350" s="12">
        <f t="shared" si="336"/>
        <v>0</v>
      </c>
      <c r="P350" s="12"/>
      <c r="Q350" s="12"/>
      <c r="R350" s="12">
        <f t="shared" si="337"/>
        <v>0</v>
      </c>
      <c r="S350" s="11"/>
      <c r="T350" s="14"/>
      <c r="U350" s="12">
        <f t="shared" si="338"/>
        <v>0</v>
      </c>
      <c r="V350" s="12"/>
      <c r="W350" s="12"/>
      <c r="X350" s="12">
        <f t="shared" si="339"/>
        <v>0</v>
      </c>
      <c r="Y350" s="11"/>
      <c r="Z350" s="14"/>
      <c r="AA350" s="12">
        <f t="shared" si="340"/>
        <v>0</v>
      </c>
      <c r="AB350" s="12"/>
      <c r="AC350" s="12"/>
      <c r="AD350" s="12">
        <f t="shared" si="341"/>
        <v>0</v>
      </c>
      <c r="AE350" s="11"/>
      <c r="AF350" s="14"/>
      <c r="AG350" s="12">
        <f t="shared" si="342"/>
        <v>0</v>
      </c>
      <c r="AH350" s="12"/>
      <c r="AI350" s="12"/>
      <c r="AJ350" s="12">
        <f t="shared" si="343"/>
        <v>0</v>
      </c>
      <c r="AK350" s="11"/>
      <c r="AL350" s="14"/>
      <c r="AM350" s="12">
        <f t="shared" si="344"/>
        <v>0</v>
      </c>
      <c r="AN350" s="12"/>
      <c r="AO350" s="12"/>
      <c r="AP350" s="12">
        <f t="shared" si="345"/>
        <v>0</v>
      </c>
      <c r="AQ350" s="11"/>
      <c r="AR350" s="14"/>
      <c r="AS350" s="12">
        <f t="shared" si="346"/>
        <v>0</v>
      </c>
      <c r="AT350" s="12"/>
      <c r="AU350" s="12"/>
      <c r="AV350" s="12">
        <f t="shared" si="347"/>
        <v>0</v>
      </c>
      <c r="AW350" s="11"/>
      <c r="AX350" s="14"/>
      <c r="AY350" s="12">
        <f t="shared" si="348"/>
        <v>0</v>
      </c>
      <c r="AZ350" s="12"/>
      <c r="BA350" s="12"/>
      <c r="BB350" s="12">
        <f t="shared" si="349"/>
        <v>0</v>
      </c>
      <c r="BC350" s="11"/>
      <c r="BD350" s="14"/>
      <c r="BE350" s="12">
        <f t="shared" si="350"/>
        <v>0</v>
      </c>
      <c r="BF350" s="12"/>
      <c r="BG350" s="12"/>
      <c r="BH350" s="12">
        <f t="shared" si="351"/>
        <v>0</v>
      </c>
      <c r="BI350" s="11"/>
      <c r="BJ350" s="14"/>
      <c r="BK350" s="12">
        <f t="shared" si="352"/>
        <v>0</v>
      </c>
      <c r="BL350" s="12"/>
      <c r="BM350" s="12"/>
      <c r="BN350" s="12">
        <f t="shared" si="353"/>
        <v>0</v>
      </c>
      <c r="BO350" s="11"/>
      <c r="BP350" s="14"/>
      <c r="BQ350" s="12">
        <f t="shared" si="354"/>
        <v>0</v>
      </c>
      <c r="BR350" s="12"/>
      <c r="BS350" s="12"/>
      <c r="BT350" s="12">
        <f t="shared" si="355"/>
        <v>0</v>
      </c>
      <c r="BU350" s="11"/>
      <c r="BV350" s="14"/>
      <c r="BW350" s="12">
        <f t="shared" si="356"/>
        <v>0</v>
      </c>
      <c r="BX350" s="12"/>
      <c r="BY350" s="12"/>
      <c r="BZ350" s="12">
        <f t="shared" si="357"/>
        <v>0</v>
      </c>
      <c r="CA350" s="11"/>
      <c r="CB350" s="14"/>
      <c r="CC350" s="12">
        <f t="shared" si="358"/>
        <v>0</v>
      </c>
      <c r="CD350" s="12"/>
      <c r="CE350" s="12"/>
      <c r="CF350" s="12">
        <f t="shared" si="359"/>
        <v>0</v>
      </c>
      <c r="CG350" s="11"/>
      <c r="CH350" s="14"/>
      <c r="CI350" s="12">
        <f t="shared" si="360"/>
        <v>0</v>
      </c>
      <c r="CJ350" s="12"/>
      <c r="CK350" s="12"/>
      <c r="CL350" s="12">
        <f t="shared" si="361"/>
        <v>0</v>
      </c>
      <c r="CM350" s="11"/>
      <c r="CN350" s="14"/>
      <c r="CO350" s="12">
        <f t="shared" si="362"/>
        <v>0</v>
      </c>
      <c r="CP350" s="12"/>
      <c r="CQ350" s="12"/>
      <c r="CR350" s="12">
        <f t="shared" si="363"/>
        <v>0</v>
      </c>
      <c r="CS350" s="11"/>
      <c r="CT350" s="14"/>
      <c r="CU350" s="12">
        <f t="shared" si="364"/>
        <v>0</v>
      </c>
      <c r="CV350" s="12"/>
      <c r="CW350" s="12"/>
      <c r="CX350" s="12">
        <f t="shared" si="365"/>
        <v>0</v>
      </c>
      <c r="CY350" s="11"/>
      <c r="CZ350" s="14"/>
      <c r="DA350" s="12">
        <f t="shared" si="366"/>
        <v>0</v>
      </c>
      <c r="DB350" s="12"/>
      <c r="DC350" s="12"/>
      <c r="DD350" s="12">
        <f t="shared" si="367"/>
        <v>0</v>
      </c>
      <c r="DE350" s="11"/>
      <c r="DF350" s="14"/>
      <c r="DG350" s="12">
        <f t="shared" si="368"/>
        <v>0</v>
      </c>
      <c r="DH350" s="12"/>
      <c r="DI350" s="12"/>
      <c r="DJ350" s="12">
        <f t="shared" si="369"/>
        <v>0</v>
      </c>
      <c r="DK350" s="11"/>
      <c r="DL350" s="14"/>
      <c r="DM350" s="12">
        <f t="shared" si="370"/>
        <v>0</v>
      </c>
      <c r="DN350" s="12"/>
      <c r="DO350" s="12"/>
      <c r="DP350" s="12">
        <f t="shared" si="371"/>
        <v>0</v>
      </c>
      <c r="DQ350" s="11"/>
      <c r="DR350" s="14"/>
      <c r="DS350" s="12">
        <f t="shared" si="372"/>
        <v>0</v>
      </c>
      <c r="DT350" s="12"/>
      <c r="DU350" s="12"/>
      <c r="DV350" s="12">
        <f t="shared" si="373"/>
        <v>0</v>
      </c>
      <c r="DW350" s="11"/>
      <c r="DX350" s="14"/>
      <c r="DY350" s="12">
        <f t="shared" si="374"/>
        <v>0</v>
      </c>
      <c r="DZ350" s="12"/>
      <c r="EA350" s="12"/>
      <c r="EB350" s="12">
        <f t="shared" si="375"/>
        <v>0</v>
      </c>
      <c r="EC350" s="11"/>
      <c r="ED350" s="14"/>
      <c r="EE350" s="12">
        <f t="shared" si="376"/>
        <v>0</v>
      </c>
      <c r="EF350" s="12"/>
      <c r="EG350" s="12"/>
      <c r="EH350" s="12">
        <f t="shared" si="377"/>
        <v>0</v>
      </c>
      <c r="EI350" s="11"/>
      <c r="EJ350" s="14"/>
      <c r="EK350" s="12">
        <f t="shared" si="378"/>
        <v>0</v>
      </c>
      <c r="EL350" s="12"/>
      <c r="EM350" s="12"/>
      <c r="EN350" s="12">
        <f t="shared" si="379"/>
        <v>0</v>
      </c>
      <c r="EO350" s="11"/>
      <c r="EP350" s="14"/>
      <c r="EQ350" s="12">
        <f t="shared" si="380"/>
        <v>0</v>
      </c>
      <c r="ER350" s="12"/>
      <c r="ES350" s="12"/>
      <c r="ET350" s="12">
        <f t="shared" si="381"/>
        <v>0</v>
      </c>
      <c r="EU350" s="11"/>
      <c r="EV350" s="14"/>
      <c r="EW350" s="12">
        <f t="shared" si="382"/>
        <v>0</v>
      </c>
      <c r="EX350" s="12"/>
      <c r="EY350" s="12"/>
      <c r="EZ350" s="12">
        <f t="shared" si="383"/>
        <v>0</v>
      </c>
      <c r="FA350" s="11"/>
      <c r="FB350" s="14"/>
      <c r="FC350" s="12">
        <f t="shared" si="384"/>
        <v>0</v>
      </c>
      <c r="FD350" s="12"/>
      <c r="FE350" s="12"/>
      <c r="FF350" s="12">
        <f t="shared" si="385"/>
        <v>0</v>
      </c>
      <c r="FG350" s="11"/>
      <c r="FH350" s="14"/>
      <c r="FI350" s="12">
        <f t="shared" si="386"/>
        <v>0</v>
      </c>
      <c r="FJ350" s="12"/>
      <c r="FK350" s="12"/>
      <c r="FL350" s="12">
        <f t="shared" si="387"/>
        <v>0</v>
      </c>
      <c r="FM350" s="11"/>
      <c r="FN350" s="14"/>
      <c r="FO350" s="12">
        <f t="shared" si="388"/>
        <v>0</v>
      </c>
      <c r="FP350" s="12"/>
      <c r="FQ350" s="12"/>
      <c r="FR350" s="12">
        <f t="shared" si="389"/>
        <v>0</v>
      </c>
      <c r="FS350" s="11"/>
      <c r="FT350" s="14"/>
      <c r="FU350" s="12">
        <f t="shared" si="390"/>
        <v>0</v>
      </c>
      <c r="FV350" s="12"/>
      <c r="FW350" s="12"/>
      <c r="FX350" s="12">
        <f t="shared" si="391"/>
        <v>0</v>
      </c>
      <c r="FY350" s="11"/>
      <c r="FZ350" s="14"/>
      <c r="GA350" s="12">
        <f t="shared" si="392"/>
        <v>0</v>
      </c>
      <c r="GB350" s="12"/>
      <c r="GC350" s="12"/>
      <c r="GD350" s="12">
        <f t="shared" si="393"/>
        <v>0</v>
      </c>
      <c r="GE350" s="11">
        <f>[2]Sheet1!$D$3</f>
        <v>0</v>
      </c>
      <c r="GF350" s="12">
        <f t="shared" si="394"/>
        <v>0</v>
      </c>
      <c r="GG350" s="12">
        <f t="shared" si="395"/>
        <v>0</v>
      </c>
      <c r="GH350" s="12">
        <f t="shared" si="396"/>
        <v>0</v>
      </c>
      <c r="GI350" s="12">
        <f t="shared" si="331"/>
        <v>0</v>
      </c>
      <c r="GJ350" s="13">
        <f t="shared" si="332"/>
        <v>0</v>
      </c>
    </row>
    <row r="351" spans="1:192" x14ac:dyDescent="0.25">
      <c r="A351" s="80"/>
      <c r="B351" s="9">
        <f>'[1]البيان الاساسى'!B349</f>
        <v>347</v>
      </c>
      <c r="C351" s="10" t="str">
        <f>VLOOKUP($B351,'[1]البيان الاساسى'!$B$3:$K$561,2,0)</f>
        <v>دهن</v>
      </c>
      <c r="D351" s="10" t="str">
        <f>VLOOKUP($B351,'[1]البيان الاساسى'!$B$3:$K$561,3,0)</f>
        <v>كيلو</v>
      </c>
      <c r="E351" s="11"/>
      <c r="F351" s="14"/>
      <c r="G351" s="12">
        <f t="shared" si="333"/>
        <v>0</v>
      </c>
      <c r="H351" s="12"/>
      <c r="I351" s="12"/>
      <c r="J351" s="12">
        <f t="shared" si="334"/>
        <v>0</v>
      </c>
      <c r="K351" s="14"/>
      <c r="L351" s="13">
        <f t="shared" si="335"/>
        <v>0</v>
      </c>
      <c r="M351" s="11"/>
      <c r="N351" s="14"/>
      <c r="O351" s="12">
        <f t="shared" si="336"/>
        <v>0</v>
      </c>
      <c r="P351" s="12"/>
      <c r="Q351" s="12"/>
      <c r="R351" s="12">
        <f t="shared" si="337"/>
        <v>0</v>
      </c>
      <c r="S351" s="11"/>
      <c r="T351" s="14"/>
      <c r="U351" s="12">
        <f t="shared" si="338"/>
        <v>0</v>
      </c>
      <c r="V351" s="12"/>
      <c r="W351" s="12"/>
      <c r="X351" s="12">
        <f t="shared" si="339"/>
        <v>0</v>
      </c>
      <c r="Y351" s="11"/>
      <c r="Z351" s="14"/>
      <c r="AA351" s="12">
        <f t="shared" si="340"/>
        <v>0</v>
      </c>
      <c r="AB351" s="12"/>
      <c r="AC351" s="12"/>
      <c r="AD351" s="12">
        <f t="shared" si="341"/>
        <v>0</v>
      </c>
      <c r="AE351" s="11"/>
      <c r="AF351" s="14"/>
      <c r="AG351" s="12">
        <f t="shared" si="342"/>
        <v>0</v>
      </c>
      <c r="AH351" s="12"/>
      <c r="AI351" s="12"/>
      <c r="AJ351" s="12">
        <f t="shared" si="343"/>
        <v>0</v>
      </c>
      <c r="AK351" s="11"/>
      <c r="AL351" s="14"/>
      <c r="AM351" s="12">
        <f t="shared" si="344"/>
        <v>0</v>
      </c>
      <c r="AN351" s="12"/>
      <c r="AO351" s="12"/>
      <c r="AP351" s="12">
        <f t="shared" si="345"/>
        <v>0</v>
      </c>
      <c r="AQ351" s="11"/>
      <c r="AR351" s="14"/>
      <c r="AS351" s="12">
        <f t="shared" si="346"/>
        <v>0</v>
      </c>
      <c r="AT351" s="12"/>
      <c r="AU351" s="12"/>
      <c r="AV351" s="12">
        <f t="shared" si="347"/>
        <v>0</v>
      </c>
      <c r="AW351" s="11"/>
      <c r="AX351" s="14"/>
      <c r="AY351" s="12">
        <f t="shared" si="348"/>
        <v>0</v>
      </c>
      <c r="AZ351" s="12"/>
      <c r="BA351" s="12"/>
      <c r="BB351" s="12">
        <f t="shared" si="349"/>
        <v>0</v>
      </c>
      <c r="BC351" s="11"/>
      <c r="BD351" s="14"/>
      <c r="BE351" s="12">
        <f t="shared" si="350"/>
        <v>0</v>
      </c>
      <c r="BF351" s="12"/>
      <c r="BG351" s="12"/>
      <c r="BH351" s="12">
        <f t="shared" si="351"/>
        <v>0</v>
      </c>
      <c r="BI351" s="11"/>
      <c r="BJ351" s="14"/>
      <c r="BK351" s="12">
        <f t="shared" si="352"/>
        <v>0</v>
      </c>
      <c r="BL351" s="12"/>
      <c r="BM351" s="12"/>
      <c r="BN351" s="12">
        <f t="shared" si="353"/>
        <v>0</v>
      </c>
      <c r="BO351" s="11"/>
      <c r="BP351" s="14"/>
      <c r="BQ351" s="12">
        <f t="shared" si="354"/>
        <v>0</v>
      </c>
      <c r="BR351" s="12"/>
      <c r="BS351" s="12"/>
      <c r="BT351" s="12">
        <f t="shared" si="355"/>
        <v>0</v>
      </c>
      <c r="BU351" s="11"/>
      <c r="BV351" s="14"/>
      <c r="BW351" s="12">
        <f t="shared" si="356"/>
        <v>0</v>
      </c>
      <c r="BX351" s="12"/>
      <c r="BY351" s="12"/>
      <c r="BZ351" s="12">
        <f t="shared" si="357"/>
        <v>0</v>
      </c>
      <c r="CA351" s="11"/>
      <c r="CB351" s="14"/>
      <c r="CC351" s="12">
        <f t="shared" si="358"/>
        <v>0</v>
      </c>
      <c r="CD351" s="12"/>
      <c r="CE351" s="12"/>
      <c r="CF351" s="12">
        <f t="shared" si="359"/>
        <v>0</v>
      </c>
      <c r="CG351" s="11"/>
      <c r="CH351" s="14"/>
      <c r="CI351" s="12">
        <f t="shared" si="360"/>
        <v>0</v>
      </c>
      <c r="CJ351" s="12"/>
      <c r="CK351" s="12"/>
      <c r="CL351" s="12">
        <f t="shared" si="361"/>
        <v>0</v>
      </c>
      <c r="CM351" s="11"/>
      <c r="CN351" s="14"/>
      <c r="CO351" s="12">
        <f t="shared" si="362"/>
        <v>0</v>
      </c>
      <c r="CP351" s="12"/>
      <c r="CQ351" s="12"/>
      <c r="CR351" s="12">
        <f t="shared" si="363"/>
        <v>0</v>
      </c>
      <c r="CS351" s="11"/>
      <c r="CT351" s="14"/>
      <c r="CU351" s="12">
        <f t="shared" si="364"/>
        <v>0</v>
      </c>
      <c r="CV351" s="12"/>
      <c r="CW351" s="12"/>
      <c r="CX351" s="12">
        <f t="shared" si="365"/>
        <v>0</v>
      </c>
      <c r="CY351" s="11"/>
      <c r="CZ351" s="14"/>
      <c r="DA351" s="12">
        <f t="shared" si="366"/>
        <v>0</v>
      </c>
      <c r="DB351" s="12"/>
      <c r="DC351" s="12"/>
      <c r="DD351" s="12">
        <f t="shared" si="367"/>
        <v>0</v>
      </c>
      <c r="DE351" s="11"/>
      <c r="DF351" s="14"/>
      <c r="DG351" s="12">
        <f t="shared" si="368"/>
        <v>0</v>
      </c>
      <c r="DH351" s="12"/>
      <c r="DI351" s="12"/>
      <c r="DJ351" s="12">
        <f t="shared" si="369"/>
        <v>0</v>
      </c>
      <c r="DK351" s="11"/>
      <c r="DL351" s="14"/>
      <c r="DM351" s="12">
        <f t="shared" si="370"/>
        <v>0</v>
      </c>
      <c r="DN351" s="12"/>
      <c r="DO351" s="12"/>
      <c r="DP351" s="12">
        <f t="shared" si="371"/>
        <v>0</v>
      </c>
      <c r="DQ351" s="11"/>
      <c r="DR351" s="14"/>
      <c r="DS351" s="12">
        <f t="shared" si="372"/>
        <v>0</v>
      </c>
      <c r="DT351" s="12"/>
      <c r="DU351" s="12"/>
      <c r="DV351" s="12">
        <f t="shared" si="373"/>
        <v>0</v>
      </c>
      <c r="DW351" s="11"/>
      <c r="DX351" s="14"/>
      <c r="DY351" s="12">
        <f t="shared" si="374"/>
        <v>0</v>
      </c>
      <c r="DZ351" s="12"/>
      <c r="EA351" s="12"/>
      <c r="EB351" s="12">
        <f t="shared" si="375"/>
        <v>0</v>
      </c>
      <c r="EC351" s="11"/>
      <c r="ED351" s="14"/>
      <c r="EE351" s="12">
        <f t="shared" si="376"/>
        <v>0</v>
      </c>
      <c r="EF351" s="12"/>
      <c r="EG351" s="12"/>
      <c r="EH351" s="12">
        <f t="shared" si="377"/>
        <v>0</v>
      </c>
      <c r="EI351" s="11"/>
      <c r="EJ351" s="14"/>
      <c r="EK351" s="12">
        <f t="shared" si="378"/>
        <v>0</v>
      </c>
      <c r="EL351" s="12"/>
      <c r="EM351" s="12"/>
      <c r="EN351" s="12">
        <f t="shared" si="379"/>
        <v>0</v>
      </c>
      <c r="EO351" s="11"/>
      <c r="EP351" s="14"/>
      <c r="EQ351" s="12">
        <f t="shared" si="380"/>
        <v>0</v>
      </c>
      <c r="ER351" s="12"/>
      <c r="ES351" s="12"/>
      <c r="ET351" s="12">
        <f t="shared" si="381"/>
        <v>0</v>
      </c>
      <c r="EU351" s="11"/>
      <c r="EV351" s="14"/>
      <c r="EW351" s="12">
        <f t="shared" si="382"/>
        <v>0</v>
      </c>
      <c r="EX351" s="12"/>
      <c r="EY351" s="12"/>
      <c r="EZ351" s="12">
        <f t="shared" si="383"/>
        <v>0</v>
      </c>
      <c r="FA351" s="11"/>
      <c r="FB351" s="14"/>
      <c r="FC351" s="12">
        <f t="shared" si="384"/>
        <v>0</v>
      </c>
      <c r="FD351" s="12"/>
      <c r="FE351" s="12"/>
      <c r="FF351" s="12">
        <f t="shared" si="385"/>
        <v>0</v>
      </c>
      <c r="FG351" s="11"/>
      <c r="FH351" s="14"/>
      <c r="FI351" s="12">
        <f t="shared" si="386"/>
        <v>0</v>
      </c>
      <c r="FJ351" s="12"/>
      <c r="FK351" s="12"/>
      <c r="FL351" s="12">
        <f t="shared" si="387"/>
        <v>0</v>
      </c>
      <c r="FM351" s="11"/>
      <c r="FN351" s="14"/>
      <c r="FO351" s="12">
        <f t="shared" si="388"/>
        <v>0</v>
      </c>
      <c r="FP351" s="12"/>
      <c r="FQ351" s="12"/>
      <c r="FR351" s="12">
        <f t="shared" si="389"/>
        <v>0</v>
      </c>
      <c r="FS351" s="11"/>
      <c r="FT351" s="14"/>
      <c r="FU351" s="12">
        <f t="shared" si="390"/>
        <v>0</v>
      </c>
      <c r="FV351" s="12"/>
      <c r="FW351" s="12"/>
      <c r="FX351" s="12">
        <f t="shared" si="391"/>
        <v>0</v>
      </c>
      <c r="FY351" s="11"/>
      <c r="FZ351" s="14"/>
      <c r="GA351" s="12">
        <f t="shared" si="392"/>
        <v>0</v>
      </c>
      <c r="GB351" s="12"/>
      <c r="GC351" s="12"/>
      <c r="GD351" s="12">
        <f t="shared" si="393"/>
        <v>0</v>
      </c>
      <c r="GE351" s="11">
        <f>[2]Sheet1!$D$3</f>
        <v>0</v>
      </c>
      <c r="GF351" s="12">
        <f t="shared" si="394"/>
        <v>0</v>
      </c>
      <c r="GG351" s="12">
        <f t="shared" si="395"/>
        <v>0</v>
      </c>
      <c r="GH351" s="12">
        <f t="shared" si="396"/>
        <v>0</v>
      </c>
      <c r="GI351" s="12">
        <f t="shared" si="331"/>
        <v>0</v>
      </c>
      <c r="GJ351" s="13">
        <f t="shared" si="332"/>
        <v>0</v>
      </c>
    </row>
    <row r="352" spans="1:192" x14ac:dyDescent="0.25">
      <c r="A352" s="80"/>
      <c r="B352" s="9">
        <f>'[1]البيان الاساسى'!B350</f>
        <v>348</v>
      </c>
      <c r="C352" s="10" t="str">
        <f>VLOOKUP($B352,'[1]البيان الاساسى'!$B$3:$K$561,2,0)</f>
        <v xml:space="preserve">كلاوى ضانى </v>
      </c>
      <c r="D352" s="10" t="str">
        <f>VLOOKUP($B352,'[1]البيان الاساسى'!$B$3:$K$561,3,0)</f>
        <v>كيلو</v>
      </c>
      <c r="E352" s="11"/>
      <c r="F352" s="14"/>
      <c r="G352" s="12">
        <f t="shared" si="333"/>
        <v>0</v>
      </c>
      <c r="H352" s="12"/>
      <c r="I352" s="12"/>
      <c r="J352" s="12">
        <f t="shared" si="334"/>
        <v>0</v>
      </c>
      <c r="K352" s="14"/>
      <c r="L352" s="13">
        <f t="shared" si="335"/>
        <v>0</v>
      </c>
      <c r="M352" s="11"/>
      <c r="N352" s="14"/>
      <c r="O352" s="12">
        <f t="shared" si="336"/>
        <v>0</v>
      </c>
      <c r="P352" s="12"/>
      <c r="Q352" s="12"/>
      <c r="R352" s="12">
        <f t="shared" si="337"/>
        <v>0</v>
      </c>
      <c r="S352" s="11"/>
      <c r="T352" s="14"/>
      <c r="U352" s="12">
        <f t="shared" si="338"/>
        <v>0</v>
      </c>
      <c r="V352" s="12"/>
      <c r="W352" s="12"/>
      <c r="X352" s="12">
        <f t="shared" si="339"/>
        <v>0</v>
      </c>
      <c r="Y352" s="11"/>
      <c r="Z352" s="14"/>
      <c r="AA352" s="12">
        <f t="shared" si="340"/>
        <v>0</v>
      </c>
      <c r="AB352" s="12"/>
      <c r="AC352" s="12"/>
      <c r="AD352" s="12">
        <f t="shared" si="341"/>
        <v>0</v>
      </c>
      <c r="AE352" s="11"/>
      <c r="AF352" s="14"/>
      <c r="AG352" s="12">
        <f t="shared" si="342"/>
        <v>0</v>
      </c>
      <c r="AH352" s="12"/>
      <c r="AI352" s="12"/>
      <c r="AJ352" s="12">
        <f t="shared" si="343"/>
        <v>0</v>
      </c>
      <c r="AK352" s="11"/>
      <c r="AL352" s="14"/>
      <c r="AM352" s="12">
        <f t="shared" si="344"/>
        <v>0</v>
      </c>
      <c r="AN352" s="12"/>
      <c r="AO352" s="12"/>
      <c r="AP352" s="12">
        <f t="shared" si="345"/>
        <v>0</v>
      </c>
      <c r="AQ352" s="11"/>
      <c r="AR352" s="14"/>
      <c r="AS352" s="12">
        <f t="shared" si="346"/>
        <v>0</v>
      </c>
      <c r="AT352" s="12"/>
      <c r="AU352" s="12"/>
      <c r="AV352" s="12">
        <f t="shared" si="347"/>
        <v>0</v>
      </c>
      <c r="AW352" s="11"/>
      <c r="AX352" s="14"/>
      <c r="AY352" s="12">
        <f t="shared" si="348"/>
        <v>0</v>
      </c>
      <c r="AZ352" s="12"/>
      <c r="BA352" s="12"/>
      <c r="BB352" s="12">
        <f t="shared" si="349"/>
        <v>0</v>
      </c>
      <c r="BC352" s="11"/>
      <c r="BD352" s="14"/>
      <c r="BE352" s="12">
        <f t="shared" si="350"/>
        <v>0</v>
      </c>
      <c r="BF352" s="12"/>
      <c r="BG352" s="12"/>
      <c r="BH352" s="12">
        <f t="shared" si="351"/>
        <v>0</v>
      </c>
      <c r="BI352" s="11"/>
      <c r="BJ352" s="14"/>
      <c r="BK352" s="12">
        <f t="shared" si="352"/>
        <v>0</v>
      </c>
      <c r="BL352" s="12"/>
      <c r="BM352" s="12"/>
      <c r="BN352" s="12">
        <f t="shared" si="353"/>
        <v>0</v>
      </c>
      <c r="BO352" s="11"/>
      <c r="BP352" s="14"/>
      <c r="BQ352" s="12">
        <f t="shared" si="354"/>
        <v>0</v>
      </c>
      <c r="BR352" s="12"/>
      <c r="BS352" s="12"/>
      <c r="BT352" s="12">
        <f t="shared" si="355"/>
        <v>0</v>
      </c>
      <c r="BU352" s="11"/>
      <c r="BV352" s="14"/>
      <c r="BW352" s="12">
        <f t="shared" si="356"/>
        <v>0</v>
      </c>
      <c r="BX352" s="12"/>
      <c r="BY352" s="12"/>
      <c r="BZ352" s="12">
        <f t="shared" si="357"/>
        <v>0</v>
      </c>
      <c r="CA352" s="11"/>
      <c r="CB352" s="14"/>
      <c r="CC352" s="12">
        <f t="shared" si="358"/>
        <v>0</v>
      </c>
      <c r="CD352" s="12"/>
      <c r="CE352" s="12"/>
      <c r="CF352" s="12">
        <f t="shared" si="359"/>
        <v>0</v>
      </c>
      <c r="CG352" s="11"/>
      <c r="CH352" s="14"/>
      <c r="CI352" s="12">
        <f t="shared" si="360"/>
        <v>0</v>
      </c>
      <c r="CJ352" s="12"/>
      <c r="CK352" s="12"/>
      <c r="CL352" s="12">
        <f t="shared" si="361"/>
        <v>0</v>
      </c>
      <c r="CM352" s="11"/>
      <c r="CN352" s="14"/>
      <c r="CO352" s="12">
        <f t="shared" si="362"/>
        <v>0</v>
      </c>
      <c r="CP352" s="12"/>
      <c r="CQ352" s="12"/>
      <c r="CR352" s="12">
        <f t="shared" si="363"/>
        <v>0</v>
      </c>
      <c r="CS352" s="11"/>
      <c r="CT352" s="14"/>
      <c r="CU352" s="12">
        <f t="shared" si="364"/>
        <v>0</v>
      </c>
      <c r="CV352" s="12"/>
      <c r="CW352" s="12"/>
      <c r="CX352" s="12">
        <f t="shared" si="365"/>
        <v>0</v>
      </c>
      <c r="CY352" s="11"/>
      <c r="CZ352" s="14"/>
      <c r="DA352" s="12">
        <f t="shared" si="366"/>
        <v>0</v>
      </c>
      <c r="DB352" s="12"/>
      <c r="DC352" s="12"/>
      <c r="DD352" s="12">
        <f t="shared" si="367"/>
        <v>0</v>
      </c>
      <c r="DE352" s="11"/>
      <c r="DF352" s="14"/>
      <c r="DG352" s="12">
        <f t="shared" si="368"/>
        <v>0</v>
      </c>
      <c r="DH352" s="12"/>
      <c r="DI352" s="12"/>
      <c r="DJ352" s="12">
        <f t="shared" si="369"/>
        <v>0</v>
      </c>
      <c r="DK352" s="11"/>
      <c r="DL352" s="14"/>
      <c r="DM352" s="12">
        <f t="shared" si="370"/>
        <v>0</v>
      </c>
      <c r="DN352" s="12"/>
      <c r="DO352" s="12"/>
      <c r="DP352" s="12">
        <f t="shared" si="371"/>
        <v>0</v>
      </c>
      <c r="DQ352" s="11"/>
      <c r="DR352" s="14"/>
      <c r="DS352" s="12">
        <f t="shared" si="372"/>
        <v>0</v>
      </c>
      <c r="DT352" s="12"/>
      <c r="DU352" s="12"/>
      <c r="DV352" s="12">
        <f t="shared" si="373"/>
        <v>0</v>
      </c>
      <c r="DW352" s="11"/>
      <c r="DX352" s="14"/>
      <c r="DY352" s="12">
        <f t="shared" si="374"/>
        <v>0</v>
      </c>
      <c r="DZ352" s="12"/>
      <c r="EA352" s="12"/>
      <c r="EB352" s="12">
        <f t="shared" si="375"/>
        <v>0</v>
      </c>
      <c r="EC352" s="11"/>
      <c r="ED352" s="14"/>
      <c r="EE352" s="12">
        <f t="shared" si="376"/>
        <v>0</v>
      </c>
      <c r="EF352" s="12"/>
      <c r="EG352" s="12"/>
      <c r="EH352" s="12">
        <f t="shared" si="377"/>
        <v>0</v>
      </c>
      <c r="EI352" s="11"/>
      <c r="EJ352" s="14"/>
      <c r="EK352" s="12">
        <f t="shared" si="378"/>
        <v>0</v>
      </c>
      <c r="EL352" s="12"/>
      <c r="EM352" s="12"/>
      <c r="EN352" s="12">
        <f t="shared" si="379"/>
        <v>0</v>
      </c>
      <c r="EO352" s="11"/>
      <c r="EP352" s="14"/>
      <c r="EQ352" s="12">
        <f t="shared" si="380"/>
        <v>0</v>
      </c>
      <c r="ER352" s="12"/>
      <c r="ES352" s="12"/>
      <c r="ET352" s="12">
        <f t="shared" si="381"/>
        <v>0</v>
      </c>
      <c r="EU352" s="11"/>
      <c r="EV352" s="14"/>
      <c r="EW352" s="12">
        <f t="shared" si="382"/>
        <v>0</v>
      </c>
      <c r="EX352" s="12"/>
      <c r="EY352" s="12"/>
      <c r="EZ352" s="12">
        <f t="shared" si="383"/>
        <v>0</v>
      </c>
      <c r="FA352" s="11"/>
      <c r="FB352" s="14"/>
      <c r="FC352" s="12">
        <f t="shared" si="384"/>
        <v>0</v>
      </c>
      <c r="FD352" s="12"/>
      <c r="FE352" s="12"/>
      <c r="FF352" s="12">
        <f t="shared" si="385"/>
        <v>0</v>
      </c>
      <c r="FG352" s="11"/>
      <c r="FH352" s="14"/>
      <c r="FI352" s="12">
        <f t="shared" si="386"/>
        <v>0</v>
      </c>
      <c r="FJ352" s="12"/>
      <c r="FK352" s="12"/>
      <c r="FL352" s="12">
        <f t="shared" si="387"/>
        <v>0</v>
      </c>
      <c r="FM352" s="11"/>
      <c r="FN352" s="14"/>
      <c r="FO352" s="12">
        <f t="shared" si="388"/>
        <v>0</v>
      </c>
      <c r="FP352" s="12"/>
      <c r="FQ352" s="12"/>
      <c r="FR352" s="12">
        <f t="shared" si="389"/>
        <v>0</v>
      </c>
      <c r="FS352" s="11"/>
      <c r="FT352" s="14"/>
      <c r="FU352" s="12">
        <f t="shared" si="390"/>
        <v>0</v>
      </c>
      <c r="FV352" s="12"/>
      <c r="FW352" s="12"/>
      <c r="FX352" s="12">
        <f t="shared" si="391"/>
        <v>0</v>
      </c>
      <c r="FY352" s="11"/>
      <c r="FZ352" s="14"/>
      <c r="GA352" s="12">
        <f t="shared" si="392"/>
        <v>0</v>
      </c>
      <c r="GB352" s="12"/>
      <c r="GC352" s="12"/>
      <c r="GD352" s="12">
        <f t="shared" si="393"/>
        <v>0</v>
      </c>
      <c r="GE352" s="11">
        <f>[2]Sheet1!$D$3</f>
        <v>0</v>
      </c>
      <c r="GF352" s="12">
        <f t="shared" si="394"/>
        <v>0</v>
      </c>
      <c r="GG352" s="12">
        <f t="shared" si="395"/>
        <v>0</v>
      </c>
      <c r="GH352" s="12">
        <f t="shared" si="396"/>
        <v>0</v>
      </c>
      <c r="GI352" s="12">
        <f t="shared" si="331"/>
        <v>0</v>
      </c>
      <c r="GJ352" s="13">
        <f t="shared" si="332"/>
        <v>0</v>
      </c>
    </row>
    <row r="353" spans="1:192" x14ac:dyDescent="0.25">
      <c r="A353" s="80"/>
      <c r="B353" s="9">
        <f>'[1]البيان الاساسى'!B351</f>
        <v>349</v>
      </c>
      <c r="C353" s="10">
        <f>VLOOKUP($B353,'[1]البيان الاساسى'!$B$3:$K$561,2,0)</f>
        <v>0</v>
      </c>
      <c r="D353" s="10">
        <f>VLOOKUP($B353,'[1]البيان الاساسى'!$B$3:$K$561,3,0)</f>
        <v>0</v>
      </c>
      <c r="E353" s="11"/>
      <c r="F353" s="14"/>
      <c r="G353" s="12">
        <f t="shared" si="333"/>
        <v>0</v>
      </c>
      <c r="H353" s="12"/>
      <c r="I353" s="12"/>
      <c r="J353" s="12">
        <f t="shared" si="334"/>
        <v>0</v>
      </c>
      <c r="K353" s="14"/>
      <c r="L353" s="13">
        <f t="shared" si="335"/>
        <v>0</v>
      </c>
      <c r="M353" s="11"/>
      <c r="N353" s="14"/>
      <c r="O353" s="12">
        <f t="shared" si="336"/>
        <v>0</v>
      </c>
      <c r="P353" s="12"/>
      <c r="Q353" s="12"/>
      <c r="R353" s="12">
        <f t="shared" si="337"/>
        <v>0</v>
      </c>
      <c r="S353" s="11"/>
      <c r="T353" s="14"/>
      <c r="U353" s="12">
        <f t="shared" si="338"/>
        <v>0</v>
      </c>
      <c r="V353" s="12"/>
      <c r="W353" s="12"/>
      <c r="X353" s="12">
        <f t="shared" si="339"/>
        <v>0</v>
      </c>
      <c r="Y353" s="11"/>
      <c r="Z353" s="14"/>
      <c r="AA353" s="12">
        <f t="shared" si="340"/>
        <v>0</v>
      </c>
      <c r="AB353" s="12"/>
      <c r="AC353" s="12"/>
      <c r="AD353" s="12">
        <f t="shared" si="341"/>
        <v>0</v>
      </c>
      <c r="AE353" s="11"/>
      <c r="AF353" s="14"/>
      <c r="AG353" s="12">
        <f t="shared" si="342"/>
        <v>0</v>
      </c>
      <c r="AH353" s="12"/>
      <c r="AI353" s="12"/>
      <c r="AJ353" s="12">
        <f t="shared" si="343"/>
        <v>0</v>
      </c>
      <c r="AK353" s="11"/>
      <c r="AL353" s="14"/>
      <c r="AM353" s="12">
        <f t="shared" si="344"/>
        <v>0</v>
      </c>
      <c r="AN353" s="12"/>
      <c r="AO353" s="12"/>
      <c r="AP353" s="12">
        <f t="shared" si="345"/>
        <v>0</v>
      </c>
      <c r="AQ353" s="11"/>
      <c r="AR353" s="14"/>
      <c r="AS353" s="12">
        <f t="shared" si="346"/>
        <v>0</v>
      </c>
      <c r="AT353" s="12"/>
      <c r="AU353" s="12"/>
      <c r="AV353" s="12">
        <f t="shared" si="347"/>
        <v>0</v>
      </c>
      <c r="AW353" s="11"/>
      <c r="AX353" s="14"/>
      <c r="AY353" s="12">
        <f t="shared" si="348"/>
        <v>0</v>
      </c>
      <c r="AZ353" s="12"/>
      <c r="BA353" s="12"/>
      <c r="BB353" s="12">
        <f t="shared" si="349"/>
        <v>0</v>
      </c>
      <c r="BC353" s="11"/>
      <c r="BD353" s="14"/>
      <c r="BE353" s="12">
        <f t="shared" si="350"/>
        <v>0</v>
      </c>
      <c r="BF353" s="12"/>
      <c r="BG353" s="12"/>
      <c r="BH353" s="12">
        <f t="shared" si="351"/>
        <v>0</v>
      </c>
      <c r="BI353" s="11"/>
      <c r="BJ353" s="14"/>
      <c r="BK353" s="12">
        <f t="shared" si="352"/>
        <v>0</v>
      </c>
      <c r="BL353" s="12"/>
      <c r="BM353" s="12"/>
      <c r="BN353" s="12">
        <f t="shared" si="353"/>
        <v>0</v>
      </c>
      <c r="BO353" s="11"/>
      <c r="BP353" s="14"/>
      <c r="BQ353" s="12">
        <f t="shared" si="354"/>
        <v>0</v>
      </c>
      <c r="BR353" s="12"/>
      <c r="BS353" s="12"/>
      <c r="BT353" s="12">
        <f t="shared" si="355"/>
        <v>0</v>
      </c>
      <c r="BU353" s="11"/>
      <c r="BV353" s="14"/>
      <c r="BW353" s="12">
        <f t="shared" si="356"/>
        <v>0</v>
      </c>
      <c r="BX353" s="12"/>
      <c r="BY353" s="12"/>
      <c r="BZ353" s="12">
        <f t="shared" si="357"/>
        <v>0</v>
      </c>
      <c r="CA353" s="11"/>
      <c r="CB353" s="14"/>
      <c r="CC353" s="12">
        <f t="shared" si="358"/>
        <v>0</v>
      </c>
      <c r="CD353" s="12"/>
      <c r="CE353" s="12"/>
      <c r="CF353" s="12">
        <f t="shared" si="359"/>
        <v>0</v>
      </c>
      <c r="CG353" s="11"/>
      <c r="CH353" s="14"/>
      <c r="CI353" s="12">
        <f t="shared" si="360"/>
        <v>0</v>
      </c>
      <c r="CJ353" s="12"/>
      <c r="CK353" s="12"/>
      <c r="CL353" s="12">
        <f t="shared" si="361"/>
        <v>0</v>
      </c>
      <c r="CM353" s="11"/>
      <c r="CN353" s="14"/>
      <c r="CO353" s="12">
        <f t="shared" si="362"/>
        <v>0</v>
      </c>
      <c r="CP353" s="12"/>
      <c r="CQ353" s="12"/>
      <c r="CR353" s="12">
        <f t="shared" si="363"/>
        <v>0</v>
      </c>
      <c r="CS353" s="11"/>
      <c r="CT353" s="14"/>
      <c r="CU353" s="12">
        <f t="shared" si="364"/>
        <v>0</v>
      </c>
      <c r="CV353" s="12"/>
      <c r="CW353" s="12"/>
      <c r="CX353" s="12">
        <f t="shared" si="365"/>
        <v>0</v>
      </c>
      <c r="CY353" s="11"/>
      <c r="CZ353" s="14"/>
      <c r="DA353" s="12">
        <f t="shared" si="366"/>
        <v>0</v>
      </c>
      <c r="DB353" s="12"/>
      <c r="DC353" s="12"/>
      <c r="DD353" s="12">
        <f t="shared" si="367"/>
        <v>0</v>
      </c>
      <c r="DE353" s="11"/>
      <c r="DF353" s="14"/>
      <c r="DG353" s="12">
        <f t="shared" si="368"/>
        <v>0</v>
      </c>
      <c r="DH353" s="12"/>
      <c r="DI353" s="12"/>
      <c r="DJ353" s="12">
        <f t="shared" si="369"/>
        <v>0</v>
      </c>
      <c r="DK353" s="11"/>
      <c r="DL353" s="14"/>
      <c r="DM353" s="12">
        <f t="shared" si="370"/>
        <v>0</v>
      </c>
      <c r="DN353" s="12"/>
      <c r="DO353" s="12"/>
      <c r="DP353" s="12">
        <f t="shared" si="371"/>
        <v>0</v>
      </c>
      <c r="DQ353" s="11"/>
      <c r="DR353" s="14"/>
      <c r="DS353" s="12">
        <f t="shared" si="372"/>
        <v>0</v>
      </c>
      <c r="DT353" s="12"/>
      <c r="DU353" s="12"/>
      <c r="DV353" s="12">
        <f t="shared" si="373"/>
        <v>0</v>
      </c>
      <c r="DW353" s="11"/>
      <c r="DX353" s="14"/>
      <c r="DY353" s="12">
        <f t="shared" si="374"/>
        <v>0</v>
      </c>
      <c r="DZ353" s="12"/>
      <c r="EA353" s="12"/>
      <c r="EB353" s="12">
        <f t="shared" si="375"/>
        <v>0</v>
      </c>
      <c r="EC353" s="11"/>
      <c r="ED353" s="14"/>
      <c r="EE353" s="12">
        <f t="shared" si="376"/>
        <v>0</v>
      </c>
      <c r="EF353" s="12"/>
      <c r="EG353" s="12"/>
      <c r="EH353" s="12">
        <f t="shared" si="377"/>
        <v>0</v>
      </c>
      <c r="EI353" s="11"/>
      <c r="EJ353" s="14"/>
      <c r="EK353" s="12">
        <f t="shared" si="378"/>
        <v>0</v>
      </c>
      <c r="EL353" s="12"/>
      <c r="EM353" s="12"/>
      <c r="EN353" s="12">
        <f t="shared" si="379"/>
        <v>0</v>
      </c>
      <c r="EO353" s="11"/>
      <c r="EP353" s="14"/>
      <c r="EQ353" s="12">
        <f t="shared" si="380"/>
        <v>0</v>
      </c>
      <c r="ER353" s="12"/>
      <c r="ES353" s="12"/>
      <c r="ET353" s="12">
        <f t="shared" si="381"/>
        <v>0</v>
      </c>
      <c r="EU353" s="11"/>
      <c r="EV353" s="14"/>
      <c r="EW353" s="12">
        <f t="shared" si="382"/>
        <v>0</v>
      </c>
      <c r="EX353" s="12"/>
      <c r="EY353" s="12"/>
      <c r="EZ353" s="12">
        <f t="shared" si="383"/>
        <v>0</v>
      </c>
      <c r="FA353" s="11"/>
      <c r="FB353" s="14"/>
      <c r="FC353" s="12">
        <f t="shared" si="384"/>
        <v>0</v>
      </c>
      <c r="FD353" s="12"/>
      <c r="FE353" s="12"/>
      <c r="FF353" s="12">
        <f t="shared" si="385"/>
        <v>0</v>
      </c>
      <c r="FG353" s="11"/>
      <c r="FH353" s="14"/>
      <c r="FI353" s="12">
        <f t="shared" si="386"/>
        <v>0</v>
      </c>
      <c r="FJ353" s="12"/>
      <c r="FK353" s="12"/>
      <c r="FL353" s="12">
        <f t="shared" si="387"/>
        <v>0</v>
      </c>
      <c r="FM353" s="11"/>
      <c r="FN353" s="14"/>
      <c r="FO353" s="12">
        <f t="shared" si="388"/>
        <v>0</v>
      </c>
      <c r="FP353" s="12"/>
      <c r="FQ353" s="12"/>
      <c r="FR353" s="12">
        <f t="shared" si="389"/>
        <v>0</v>
      </c>
      <c r="FS353" s="11"/>
      <c r="FT353" s="14"/>
      <c r="FU353" s="12">
        <f t="shared" si="390"/>
        <v>0</v>
      </c>
      <c r="FV353" s="12"/>
      <c r="FW353" s="12"/>
      <c r="FX353" s="12">
        <f t="shared" si="391"/>
        <v>0</v>
      </c>
      <c r="FY353" s="11"/>
      <c r="FZ353" s="14"/>
      <c r="GA353" s="12">
        <f t="shared" si="392"/>
        <v>0</v>
      </c>
      <c r="GB353" s="12"/>
      <c r="GC353" s="12"/>
      <c r="GD353" s="12">
        <f t="shared" si="393"/>
        <v>0</v>
      </c>
      <c r="GE353" s="11">
        <f>[2]Sheet1!$D$3</f>
        <v>0</v>
      </c>
      <c r="GF353" s="12">
        <f t="shared" si="394"/>
        <v>0</v>
      </c>
      <c r="GG353" s="12">
        <f t="shared" si="395"/>
        <v>0</v>
      </c>
      <c r="GH353" s="12">
        <f t="shared" si="396"/>
        <v>0</v>
      </c>
      <c r="GI353" s="12">
        <f t="shared" si="331"/>
        <v>0</v>
      </c>
      <c r="GJ353" s="13">
        <f t="shared" si="332"/>
        <v>0</v>
      </c>
    </row>
    <row r="354" spans="1:192" x14ac:dyDescent="0.25">
      <c r="A354" s="80"/>
      <c r="B354" s="9">
        <f>'[1]البيان الاساسى'!B352</f>
        <v>350</v>
      </c>
      <c r="C354" s="10" t="str">
        <f>VLOOKUP($B354,'[1]البيان الاساسى'!$B$3:$K$561,2,0)</f>
        <v>فراخ</v>
      </c>
      <c r="D354" s="10" t="str">
        <f>VLOOKUP($B354,'[1]البيان الاساسى'!$B$3:$K$561,3,0)</f>
        <v xml:space="preserve"> كيلو1.5</v>
      </c>
      <c r="E354" s="11"/>
      <c r="F354" s="14"/>
      <c r="G354" s="12">
        <f t="shared" si="333"/>
        <v>0</v>
      </c>
      <c r="H354" s="12"/>
      <c r="I354" s="12"/>
      <c r="J354" s="12">
        <f t="shared" si="334"/>
        <v>0</v>
      </c>
      <c r="K354" s="14"/>
      <c r="L354" s="13">
        <f t="shared" si="335"/>
        <v>0</v>
      </c>
      <c r="M354" s="11"/>
      <c r="N354" s="14"/>
      <c r="O354" s="12">
        <f t="shared" si="336"/>
        <v>0</v>
      </c>
      <c r="P354" s="12"/>
      <c r="Q354" s="12"/>
      <c r="R354" s="12">
        <f t="shared" si="337"/>
        <v>0</v>
      </c>
      <c r="S354" s="11"/>
      <c r="T354" s="14"/>
      <c r="U354" s="12">
        <f t="shared" si="338"/>
        <v>0</v>
      </c>
      <c r="V354" s="12"/>
      <c r="W354" s="12"/>
      <c r="X354" s="12">
        <f t="shared" si="339"/>
        <v>0</v>
      </c>
      <c r="Y354" s="11"/>
      <c r="Z354" s="14"/>
      <c r="AA354" s="12">
        <f t="shared" si="340"/>
        <v>0</v>
      </c>
      <c r="AB354" s="12"/>
      <c r="AC354" s="12"/>
      <c r="AD354" s="12">
        <f t="shared" si="341"/>
        <v>0</v>
      </c>
      <c r="AE354" s="11"/>
      <c r="AF354" s="14"/>
      <c r="AG354" s="12">
        <f t="shared" si="342"/>
        <v>0</v>
      </c>
      <c r="AH354" s="12"/>
      <c r="AI354" s="12"/>
      <c r="AJ354" s="12">
        <f t="shared" si="343"/>
        <v>0</v>
      </c>
      <c r="AK354" s="11"/>
      <c r="AL354" s="14"/>
      <c r="AM354" s="12">
        <f t="shared" si="344"/>
        <v>0</v>
      </c>
      <c r="AN354" s="12"/>
      <c r="AO354" s="12"/>
      <c r="AP354" s="12">
        <f t="shared" si="345"/>
        <v>0</v>
      </c>
      <c r="AQ354" s="11"/>
      <c r="AR354" s="14"/>
      <c r="AS354" s="12">
        <f t="shared" si="346"/>
        <v>0</v>
      </c>
      <c r="AT354" s="12"/>
      <c r="AU354" s="12"/>
      <c r="AV354" s="12">
        <f t="shared" si="347"/>
        <v>0</v>
      </c>
      <c r="AW354" s="11"/>
      <c r="AX354" s="14"/>
      <c r="AY354" s="12">
        <f t="shared" si="348"/>
        <v>0</v>
      </c>
      <c r="AZ354" s="12"/>
      <c r="BA354" s="12"/>
      <c r="BB354" s="12">
        <f t="shared" si="349"/>
        <v>0</v>
      </c>
      <c r="BC354" s="11"/>
      <c r="BD354" s="14"/>
      <c r="BE354" s="12">
        <f t="shared" si="350"/>
        <v>0</v>
      </c>
      <c r="BF354" s="12"/>
      <c r="BG354" s="12"/>
      <c r="BH354" s="12">
        <f t="shared" si="351"/>
        <v>0</v>
      </c>
      <c r="BI354" s="11"/>
      <c r="BJ354" s="14"/>
      <c r="BK354" s="12">
        <f t="shared" si="352"/>
        <v>0</v>
      </c>
      <c r="BL354" s="12"/>
      <c r="BM354" s="12"/>
      <c r="BN354" s="12">
        <f t="shared" si="353"/>
        <v>0</v>
      </c>
      <c r="BO354" s="11"/>
      <c r="BP354" s="14"/>
      <c r="BQ354" s="12">
        <f t="shared" si="354"/>
        <v>0</v>
      </c>
      <c r="BR354" s="12"/>
      <c r="BS354" s="12"/>
      <c r="BT354" s="12">
        <f t="shared" si="355"/>
        <v>0</v>
      </c>
      <c r="BU354" s="11"/>
      <c r="BV354" s="14"/>
      <c r="BW354" s="12">
        <f t="shared" si="356"/>
        <v>0</v>
      </c>
      <c r="BX354" s="12"/>
      <c r="BY354" s="12"/>
      <c r="BZ354" s="12">
        <f t="shared" si="357"/>
        <v>0</v>
      </c>
      <c r="CA354" s="11"/>
      <c r="CB354" s="14"/>
      <c r="CC354" s="12">
        <f t="shared" si="358"/>
        <v>0</v>
      </c>
      <c r="CD354" s="12"/>
      <c r="CE354" s="12"/>
      <c r="CF354" s="12">
        <f t="shared" si="359"/>
        <v>0</v>
      </c>
      <c r="CG354" s="11"/>
      <c r="CH354" s="14"/>
      <c r="CI354" s="12">
        <f t="shared" si="360"/>
        <v>0</v>
      </c>
      <c r="CJ354" s="12"/>
      <c r="CK354" s="12"/>
      <c r="CL354" s="12">
        <f t="shared" si="361"/>
        <v>0</v>
      </c>
      <c r="CM354" s="11"/>
      <c r="CN354" s="14"/>
      <c r="CO354" s="12">
        <f t="shared" si="362"/>
        <v>0</v>
      </c>
      <c r="CP354" s="12"/>
      <c r="CQ354" s="12"/>
      <c r="CR354" s="12">
        <f t="shared" si="363"/>
        <v>0</v>
      </c>
      <c r="CS354" s="11"/>
      <c r="CT354" s="14"/>
      <c r="CU354" s="12">
        <f t="shared" si="364"/>
        <v>0</v>
      </c>
      <c r="CV354" s="12"/>
      <c r="CW354" s="12"/>
      <c r="CX354" s="12">
        <f t="shared" si="365"/>
        <v>0</v>
      </c>
      <c r="CY354" s="11"/>
      <c r="CZ354" s="14"/>
      <c r="DA354" s="12">
        <f t="shared" si="366"/>
        <v>0</v>
      </c>
      <c r="DB354" s="12"/>
      <c r="DC354" s="12"/>
      <c r="DD354" s="12">
        <f t="shared" si="367"/>
        <v>0</v>
      </c>
      <c r="DE354" s="11"/>
      <c r="DF354" s="14"/>
      <c r="DG354" s="12">
        <f t="shared" si="368"/>
        <v>0</v>
      </c>
      <c r="DH354" s="12"/>
      <c r="DI354" s="12"/>
      <c r="DJ354" s="12">
        <f t="shared" si="369"/>
        <v>0</v>
      </c>
      <c r="DK354" s="11"/>
      <c r="DL354" s="14"/>
      <c r="DM354" s="12">
        <f t="shared" si="370"/>
        <v>0</v>
      </c>
      <c r="DN354" s="12"/>
      <c r="DO354" s="12"/>
      <c r="DP354" s="12">
        <f t="shared" si="371"/>
        <v>0</v>
      </c>
      <c r="DQ354" s="11"/>
      <c r="DR354" s="14"/>
      <c r="DS354" s="12">
        <f t="shared" si="372"/>
        <v>0</v>
      </c>
      <c r="DT354" s="12"/>
      <c r="DU354" s="12"/>
      <c r="DV354" s="12">
        <f t="shared" si="373"/>
        <v>0</v>
      </c>
      <c r="DW354" s="11"/>
      <c r="DX354" s="14"/>
      <c r="DY354" s="12">
        <f t="shared" si="374"/>
        <v>0</v>
      </c>
      <c r="DZ354" s="12"/>
      <c r="EA354" s="12"/>
      <c r="EB354" s="12">
        <f t="shared" si="375"/>
        <v>0</v>
      </c>
      <c r="EC354" s="11"/>
      <c r="ED354" s="14"/>
      <c r="EE354" s="12">
        <f t="shared" si="376"/>
        <v>0</v>
      </c>
      <c r="EF354" s="12"/>
      <c r="EG354" s="12"/>
      <c r="EH354" s="12">
        <f t="shared" si="377"/>
        <v>0</v>
      </c>
      <c r="EI354" s="11"/>
      <c r="EJ354" s="14"/>
      <c r="EK354" s="12">
        <f t="shared" si="378"/>
        <v>0</v>
      </c>
      <c r="EL354" s="12"/>
      <c r="EM354" s="12"/>
      <c r="EN354" s="12">
        <f t="shared" si="379"/>
        <v>0</v>
      </c>
      <c r="EO354" s="11"/>
      <c r="EP354" s="14"/>
      <c r="EQ354" s="12">
        <f t="shared" si="380"/>
        <v>0</v>
      </c>
      <c r="ER354" s="12"/>
      <c r="ES354" s="12"/>
      <c r="ET354" s="12">
        <f t="shared" si="381"/>
        <v>0</v>
      </c>
      <c r="EU354" s="11"/>
      <c r="EV354" s="14"/>
      <c r="EW354" s="12">
        <f t="shared" si="382"/>
        <v>0</v>
      </c>
      <c r="EX354" s="12"/>
      <c r="EY354" s="12"/>
      <c r="EZ354" s="12">
        <f t="shared" si="383"/>
        <v>0</v>
      </c>
      <c r="FA354" s="11"/>
      <c r="FB354" s="14"/>
      <c r="FC354" s="12">
        <f t="shared" si="384"/>
        <v>0</v>
      </c>
      <c r="FD354" s="12"/>
      <c r="FE354" s="12"/>
      <c r="FF354" s="12">
        <f t="shared" si="385"/>
        <v>0</v>
      </c>
      <c r="FG354" s="11"/>
      <c r="FH354" s="14"/>
      <c r="FI354" s="12">
        <f t="shared" si="386"/>
        <v>0</v>
      </c>
      <c r="FJ354" s="12"/>
      <c r="FK354" s="12"/>
      <c r="FL354" s="12">
        <f t="shared" si="387"/>
        <v>0</v>
      </c>
      <c r="FM354" s="11"/>
      <c r="FN354" s="14"/>
      <c r="FO354" s="12">
        <f t="shared" si="388"/>
        <v>0</v>
      </c>
      <c r="FP354" s="12"/>
      <c r="FQ354" s="12"/>
      <c r="FR354" s="12">
        <f t="shared" si="389"/>
        <v>0</v>
      </c>
      <c r="FS354" s="11"/>
      <c r="FT354" s="14"/>
      <c r="FU354" s="12">
        <f t="shared" si="390"/>
        <v>0</v>
      </c>
      <c r="FV354" s="12"/>
      <c r="FW354" s="12"/>
      <c r="FX354" s="12">
        <f t="shared" si="391"/>
        <v>0</v>
      </c>
      <c r="FY354" s="11"/>
      <c r="FZ354" s="14"/>
      <c r="GA354" s="12">
        <f t="shared" si="392"/>
        <v>0</v>
      </c>
      <c r="GB354" s="12"/>
      <c r="GC354" s="12"/>
      <c r="GD354" s="12">
        <f t="shared" si="393"/>
        <v>0</v>
      </c>
      <c r="GE354" s="11">
        <f>[2]Sheet1!$D$3</f>
        <v>0</v>
      </c>
      <c r="GF354" s="12">
        <f t="shared" si="394"/>
        <v>0</v>
      </c>
      <c r="GG354" s="12">
        <f t="shared" si="395"/>
        <v>0</v>
      </c>
      <c r="GH354" s="12">
        <f t="shared" si="396"/>
        <v>0</v>
      </c>
      <c r="GI354" s="12">
        <f t="shared" si="331"/>
        <v>0</v>
      </c>
      <c r="GJ354" s="13">
        <f t="shared" si="332"/>
        <v>0</v>
      </c>
    </row>
    <row r="355" spans="1:192" x14ac:dyDescent="0.25">
      <c r="A355" s="80"/>
      <c r="B355" s="9">
        <f>'[1]البيان الاساسى'!B353</f>
        <v>351</v>
      </c>
      <c r="C355" s="10" t="str">
        <f>VLOOKUP($B355,'[1]البيان الاساسى'!$B$3:$K$561,2,0)</f>
        <v>سمان فرد نئ</v>
      </c>
      <c r="D355" s="10" t="str">
        <f>VLOOKUP($B355,'[1]البيان الاساسى'!$B$3:$K$561,3,0)</f>
        <v>1 فرد</v>
      </c>
      <c r="E355" s="11"/>
      <c r="F355" s="14"/>
      <c r="G355" s="12">
        <f t="shared" si="333"/>
        <v>0</v>
      </c>
      <c r="H355" s="12"/>
      <c r="I355" s="12"/>
      <c r="J355" s="12">
        <f t="shared" si="334"/>
        <v>0</v>
      </c>
      <c r="K355" s="14"/>
      <c r="L355" s="13">
        <f t="shared" si="335"/>
        <v>0</v>
      </c>
      <c r="M355" s="11"/>
      <c r="N355" s="14"/>
      <c r="O355" s="12">
        <f t="shared" si="336"/>
        <v>0</v>
      </c>
      <c r="P355" s="12"/>
      <c r="Q355" s="12"/>
      <c r="R355" s="12">
        <f t="shared" si="337"/>
        <v>0</v>
      </c>
      <c r="S355" s="11"/>
      <c r="T355" s="14"/>
      <c r="U355" s="12">
        <f t="shared" si="338"/>
        <v>0</v>
      </c>
      <c r="V355" s="12"/>
      <c r="W355" s="12"/>
      <c r="X355" s="12">
        <f t="shared" si="339"/>
        <v>0</v>
      </c>
      <c r="Y355" s="11"/>
      <c r="Z355" s="14"/>
      <c r="AA355" s="12">
        <f t="shared" si="340"/>
        <v>0</v>
      </c>
      <c r="AB355" s="12"/>
      <c r="AC355" s="12"/>
      <c r="AD355" s="12">
        <f t="shared" si="341"/>
        <v>0</v>
      </c>
      <c r="AE355" s="11"/>
      <c r="AF355" s="14"/>
      <c r="AG355" s="12">
        <f t="shared" si="342"/>
        <v>0</v>
      </c>
      <c r="AH355" s="12"/>
      <c r="AI355" s="12"/>
      <c r="AJ355" s="12">
        <f t="shared" si="343"/>
        <v>0</v>
      </c>
      <c r="AK355" s="11"/>
      <c r="AL355" s="14"/>
      <c r="AM355" s="12">
        <f t="shared" si="344"/>
        <v>0</v>
      </c>
      <c r="AN355" s="12"/>
      <c r="AO355" s="12"/>
      <c r="AP355" s="12">
        <f t="shared" si="345"/>
        <v>0</v>
      </c>
      <c r="AQ355" s="11"/>
      <c r="AR355" s="14"/>
      <c r="AS355" s="12">
        <f t="shared" si="346"/>
        <v>0</v>
      </c>
      <c r="AT355" s="12"/>
      <c r="AU355" s="12"/>
      <c r="AV355" s="12">
        <f t="shared" si="347"/>
        <v>0</v>
      </c>
      <c r="AW355" s="11"/>
      <c r="AX355" s="14"/>
      <c r="AY355" s="12">
        <f t="shared" si="348"/>
        <v>0</v>
      </c>
      <c r="AZ355" s="12"/>
      <c r="BA355" s="12"/>
      <c r="BB355" s="12">
        <f t="shared" si="349"/>
        <v>0</v>
      </c>
      <c r="BC355" s="11"/>
      <c r="BD355" s="14"/>
      <c r="BE355" s="12">
        <f t="shared" si="350"/>
        <v>0</v>
      </c>
      <c r="BF355" s="12"/>
      <c r="BG355" s="12"/>
      <c r="BH355" s="12">
        <f t="shared" si="351"/>
        <v>0</v>
      </c>
      <c r="BI355" s="11"/>
      <c r="BJ355" s="14"/>
      <c r="BK355" s="12">
        <f t="shared" si="352"/>
        <v>0</v>
      </c>
      <c r="BL355" s="12"/>
      <c r="BM355" s="12"/>
      <c r="BN355" s="12">
        <f t="shared" si="353"/>
        <v>0</v>
      </c>
      <c r="BO355" s="11"/>
      <c r="BP355" s="14"/>
      <c r="BQ355" s="12">
        <f t="shared" si="354"/>
        <v>0</v>
      </c>
      <c r="BR355" s="12"/>
      <c r="BS355" s="12"/>
      <c r="BT355" s="12">
        <f t="shared" si="355"/>
        <v>0</v>
      </c>
      <c r="BU355" s="11"/>
      <c r="BV355" s="14"/>
      <c r="BW355" s="12">
        <f t="shared" si="356"/>
        <v>0</v>
      </c>
      <c r="BX355" s="12"/>
      <c r="BY355" s="12"/>
      <c r="BZ355" s="12">
        <f t="shared" si="357"/>
        <v>0</v>
      </c>
      <c r="CA355" s="11"/>
      <c r="CB355" s="14"/>
      <c r="CC355" s="12">
        <f t="shared" si="358"/>
        <v>0</v>
      </c>
      <c r="CD355" s="12"/>
      <c r="CE355" s="12"/>
      <c r="CF355" s="12">
        <f t="shared" si="359"/>
        <v>0</v>
      </c>
      <c r="CG355" s="11"/>
      <c r="CH355" s="14"/>
      <c r="CI355" s="12">
        <f t="shared" si="360"/>
        <v>0</v>
      </c>
      <c r="CJ355" s="12"/>
      <c r="CK355" s="12"/>
      <c r="CL355" s="12">
        <f t="shared" si="361"/>
        <v>0</v>
      </c>
      <c r="CM355" s="11"/>
      <c r="CN355" s="14"/>
      <c r="CO355" s="12">
        <f t="shared" si="362"/>
        <v>0</v>
      </c>
      <c r="CP355" s="12"/>
      <c r="CQ355" s="12"/>
      <c r="CR355" s="12">
        <f t="shared" si="363"/>
        <v>0</v>
      </c>
      <c r="CS355" s="11"/>
      <c r="CT355" s="14"/>
      <c r="CU355" s="12">
        <f t="shared" si="364"/>
        <v>0</v>
      </c>
      <c r="CV355" s="12"/>
      <c r="CW355" s="12"/>
      <c r="CX355" s="12">
        <f t="shared" si="365"/>
        <v>0</v>
      </c>
      <c r="CY355" s="11"/>
      <c r="CZ355" s="14"/>
      <c r="DA355" s="12">
        <f t="shared" si="366"/>
        <v>0</v>
      </c>
      <c r="DB355" s="12"/>
      <c r="DC355" s="12"/>
      <c r="DD355" s="12">
        <f t="shared" si="367"/>
        <v>0</v>
      </c>
      <c r="DE355" s="11"/>
      <c r="DF355" s="14"/>
      <c r="DG355" s="12">
        <f t="shared" si="368"/>
        <v>0</v>
      </c>
      <c r="DH355" s="12"/>
      <c r="DI355" s="12"/>
      <c r="DJ355" s="12">
        <f t="shared" si="369"/>
        <v>0</v>
      </c>
      <c r="DK355" s="11"/>
      <c r="DL355" s="14"/>
      <c r="DM355" s="12">
        <f t="shared" si="370"/>
        <v>0</v>
      </c>
      <c r="DN355" s="12"/>
      <c r="DO355" s="12"/>
      <c r="DP355" s="12">
        <f t="shared" si="371"/>
        <v>0</v>
      </c>
      <c r="DQ355" s="11"/>
      <c r="DR355" s="14"/>
      <c r="DS355" s="12">
        <f t="shared" si="372"/>
        <v>0</v>
      </c>
      <c r="DT355" s="12"/>
      <c r="DU355" s="12"/>
      <c r="DV355" s="12">
        <f t="shared" si="373"/>
        <v>0</v>
      </c>
      <c r="DW355" s="11"/>
      <c r="DX355" s="14"/>
      <c r="DY355" s="12">
        <f t="shared" si="374"/>
        <v>0</v>
      </c>
      <c r="DZ355" s="12"/>
      <c r="EA355" s="12"/>
      <c r="EB355" s="12">
        <f t="shared" si="375"/>
        <v>0</v>
      </c>
      <c r="EC355" s="11"/>
      <c r="ED355" s="14"/>
      <c r="EE355" s="12">
        <f t="shared" si="376"/>
        <v>0</v>
      </c>
      <c r="EF355" s="12"/>
      <c r="EG355" s="12"/>
      <c r="EH355" s="12">
        <f t="shared" si="377"/>
        <v>0</v>
      </c>
      <c r="EI355" s="11"/>
      <c r="EJ355" s="14"/>
      <c r="EK355" s="12">
        <f t="shared" si="378"/>
        <v>0</v>
      </c>
      <c r="EL355" s="12"/>
      <c r="EM355" s="12"/>
      <c r="EN355" s="12">
        <f t="shared" si="379"/>
        <v>0</v>
      </c>
      <c r="EO355" s="11"/>
      <c r="EP355" s="14"/>
      <c r="EQ355" s="12">
        <f t="shared" si="380"/>
        <v>0</v>
      </c>
      <c r="ER355" s="12"/>
      <c r="ES355" s="12"/>
      <c r="ET355" s="12">
        <f t="shared" si="381"/>
        <v>0</v>
      </c>
      <c r="EU355" s="11"/>
      <c r="EV355" s="14"/>
      <c r="EW355" s="12">
        <f t="shared" si="382"/>
        <v>0</v>
      </c>
      <c r="EX355" s="12"/>
      <c r="EY355" s="12"/>
      <c r="EZ355" s="12">
        <f t="shared" si="383"/>
        <v>0</v>
      </c>
      <c r="FA355" s="11"/>
      <c r="FB355" s="14"/>
      <c r="FC355" s="12">
        <f t="shared" si="384"/>
        <v>0</v>
      </c>
      <c r="FD355" s="12"/>
      <c r="FE355" s="12"/>
      <c r="FF355" s="12">
        <f t="shared" si="385"/>
        <v>0</v>
      </c>
      <c r="FG355" s="11"/>
      <c r="FH355" s="14"/>
      <c r="FI355" s="12">
        <f t="shared" si="386"/>
        <v>0</v>
      </c>
      <c r="FJ355" s="12"/>
      <c r="FK355" s="12"/>
      <c r="FL355" s="12">
        <f t="shared" si="387"/>
        <v>0</v>
      </c>
      <c r="FM355" s="11"/>
      <c r="FN355" s="14"/>
      <c r="FO355" s="12">
        <f t="shared" si="388"/>
        <v>0</v>
      </c>
      <c r="FP355" s="12"/>
      <c r="FQ355" s="12"/>
      <c r="FR355" s="12">
        <f t="shared" si="389"/>
        <v>0</v>
      </c>
      <c r="FS355" s="11"/>
      <c r="FT355" s="14"/>
      <c r="FU355" s="12">
        <f t="shared" si="390"/>
        <v>0</v>
      </c>
      <c r="FV355" s="12"/>
      <c r="FW355" s="12"/>
      <c r="FX355" s="12">
        <f t="shared" si="391"/>
        <v>0</v>
      </c>
      <c r="FY355" s="11"/>
      <c r="FZ355" s="14"/>
      <c r="GA355" s="12">
        <f t="shared" si="392"/>
        <v>0</v>
      </c>
      <c r="GB355" s="12"/>
      <c r="GC355" s="12"/>
      <c r="GD355" s="12">
        <f t="shared" si="393"/>
        <v>0</v>
      </c>
      <c r="GE355" s="11">
        <f>[2]Sheet1!$D$3</f>
        <v>0</v>
      </c>
      <c r="GF355" s="12">
        <f t="shared" si="394"/>
        <v>0</v>
      </c>
      <c r="GG355" s="12">
        <f t="shared" si="395"/>
        <v>0</v>
      </c>
      <c r="GH355" s="12">
        <f t="shared" si="396"/>
        <v>0</v>
      </c>
      <c r="GI355" s="12">
        <f t="shared" si="331"/>
        <v>0</v>
      </c>
      <c r="GJ355" s="13">
        <f t="shared" si="332"/>
        <v>0</v>
      </c>
    </row>
    <row r="356" spans="1:192" x14ac:dyDescent="0.25">
      <c r="A356" s="80"/>
      <c r="B356" s="9">
        <f>'[1]البيان الاساسى'!B354</f>
        <v>352</v>
      </c>
      <c r="C356" s="10" t="str">
        <f>VLOOKUP($B356,'[1]البيان الاساسى'!$B$3:$K$561,2,0)</f>
        <v>بط نئ</v>
      </c>
      <c r="D356" s="10" t="str">
        <f>VLOOKUP($B356,'[1]البيان الاساسى'!$B$3:$K$561,3,0)</f>
        <v>1 فرد</v>
      </c>
      <c r="E356" s="11"/>
      <c r="F356" s="14"/>
      <c r="G356" s="12">
        <f t="shared" si="333"/>
        <v>0</v>
      </c>
      <c r="H356" s="12"/>
      <c r="I356" s="12"/>
      <c r="J356" s="12">
        <f t="shared" si="334"/>
        <v>0</v>
      </c>
      <c r="K356" s="14"/>
      <c r="L356" s="13">
        <f t="shared" si="335"/>
        <v>0</v>
      </c>
      <c r="M356" s="11"/>
      <c r="N356" s="14"/>
      <c r="O356" s="12">
        <f t="shared" si="336"/>
        <v>0</v>
      </c>
      <c r="P356" s="12"/>
      <c r="Q356" s="12"/>
      <c r="R356" s="12">
        <f t="shared" si="337"/>
        <v>0</v>
      </c>
      <c r="S356" s="11"/>
      <c r="T356" s="14"/>
      <c r="U356" s="12">
        <f t="shared" si="338"/>
        <v>0</v>
      </c>
      <c r="V356" s="12"/>
      <c r="W356" s="12"/>
      <c r="X356" s="12">
        <f t="shared" si="339"/>
        <v>0</v>
      </c>
      <c r="Y356" s="11"/>
      <c r="Z356" s="14"/>
      <c r="AA356" s="12">
        <f t="shared" si="340"/>
        <v>0</v>
      </c>
      <c r="AB356" s="12"/>
      <c r="AC356" s="12"/>
      <c r="AD356" s="12">
        <f t="shared" si="341"/>
        <v>0</v>
      </c>
      <c r="AE356" s="11"/>
      <c r="AF356" s="14"/>
      <c r="AG356" s="12">
        <f t="shared" si="342"/>
        <v>0</v>
      </c>
      <c r="AH356" s="12"/>
      <c r="AI356" s="12"/>
      <c r="AJ356" s="12">
        <f t="shared" si="343"/>
        <v>0</v>
      </c>
      <c r="AK356" s="11"/>
      <c r="AL356" s="14"/>
      <c r="AM356" s="12">
        <f t="shared" si="344"/>
        <v>0</v>
      </c>
      <c r="AN356" s="12"/>
      <c r="AO356" s="12"/>
      <c r="AP356" s="12">
        <f t="shared" si="345"/>
        <v>0</v>
      </c>
      <c r="AQ356" s="11"/>
      <c r="AR356" s="14"/>
      <c r="AS356" s="12">
        <f t="shared" si="346"/>
        <v>0</v>
      </c>
      <c r="AT356" s="12"/>
      <c r="AU356" s="12"/>
      <c r="AV356" s="12">
        <f t="shared" si="347"/>
        <v>0</v>
      </c>
      <c r="AW356" s="11"/>
      <c r="AX356" s="14"/>
      <c r="AY356" s="12">
        <f t="shared" si="348"/>
        <v>0</v>
      </c>
      <c r="AZ356" s="12"/>
      <c r="BA356" s="12"/>
      <c r="BB356" s="12">
        <f t="shared" si="349"/>
        <v>0</v>
      </c>
      <c r="BC356" s="11"/>
      <c r="BD356" s="14"/>
      <c r="BE356" s="12">
        <f t="shared" si="350"/>
        <v>0</v>
      </c>
      <c r="BF356" s="12"/>
      <c r="BG356" s="12"/>
      <c r="BH356" s="12">
        <f t="shared" si="351"/>
        <v>0</v>
      </c>
      <c r="BI356" s="11"/>
      <c r="BJ356" s="14"/>
      <c r="BK356" s="12">
        <f t="shared" si="352"/>
        <v>0</v>
      </c>
      <c r="BL356" s="12"/>
      <c r="BM356" s="12"/>
      <c r="BN356" s="12">
        <f t="shared" si="353"/>
        <v>0</v>
      </c>
      <c r="BO356" s="11"/>
      <c r="BP356" s="14"/>
      <c r="BQ356" s="12">
        <f t="shared" si="354"/>
        <v>0</v>
      </c>
      <c r="BR356" s="12"/>
      <c r="BS356" s="12"/>
      <c r="BT356" s="12">
        <f t="shared" si="355"/>
        <v>0</v>
      </c>
      <c r="BU356" s="11"/>
      <c r="BV356" s="14"/>
      <c r="BW356" s="12">
        <f t="shared" si="356"/>
        <v>0</v>
      </c>
      <c r="BX356" s="12"/>
      <c r="BY356" s="12"/>
      <c r="BZ356" s="12">
        <f t="shared" si="357"/>
        <v>0</v>
      </c>
      <c r="CA356" s="11"/>
      <c r="CB356" s="14"/>
      <c r="CC356" s="12">
        <f t="shared" si="358"/>
        <v>0</v>
      </c>
      <c r="CD356" s="12"/>
      <c r="CE356" s="12"/>
      <c r="CF356" s="12">
        <f t="shared" si="359"/>
        <v>0</v>
      </c>
      <c r="CG356" s="11"/>
      <c r="CH356" s="14"/>
      <c r="CI356" s="12">
        <f t="shared" si="360"/>
        <v>0</v>
      </c>
      <c r="CJ356" s="12"/>
      <c r="CK356" s="12"/>
      <c r="CL356" s="12">
        <f t="shared" si="361"/>
        <v>0</v>
      </c>
      <c r="CM356" s="11"/>
      <c r="CN356" s="14"/>
      <c r="CO356" s="12">
        <f t="shared" si="362"/>
        <v>0</v>
      </c>
      <c r="CP356" s="12"/>
      <c r="CQ356" s="12"/>
      <c r="CR356" s="12">
        <f t="shared" si="363"/>
        <v>0</v>
      </c>
      <c r="CS356" s="11"/>
      <c r="CT356" s="14"/>
      <c r="CU356" s="12">
        <f t="shared" si="364"/>
        <v>0</v>
      </c>
      <c r="CV356" s="12"/>
      <c r="CW356" s="12"/>
      <c r="CX356" s="12">
        <f t="shared" si="365"/>
        <v>0</v>
      </c>
      <c r="CY356" s="11"/>
      <c r="CZ356" s="14"/>
      <c r="DA356" s="12">
        <f t="shared" si="366"/>
        <v>0</v>
      </c>
      <c r="DB356" s="12"/>
      <c r="DC356" s="12"/>
      <c r="DD356" s="12">
        <f t="shared" si="367"/>
        <v>0</v>
      </c>
      <c r="DE356" s="11"/>
      <c r="DF356" s="14"/>
      <c r="DG356" s="12">
        <f t="shared" si="368"/>
        <v>0</v>
      </c>
      <c r="DH356" s="12"/>
      <c r="DI356" s="12"/>
      <c r="DJ356" s="12">
        <f t="shared" si="369"/>
        <v>0</v>
      </c>
      <c r="DK356" s="11"/>
      <c r="DL356" s="14"/>
      <c r="DM356" s="12">
        <f t="shared" si="370"/>
        <v>0</v>
      </c>
      <c r="DN356" s="12"/>
      <c r="DO356" s="12"/>
      <c r="DP356" s="12">
        <f t="shared" si="371"/>
        <v>0</v>
      </c>
      <c r="DQ356" s="11"/>
      <c r="DR356" s="14"/>
      <c r="DS356" s="12">
        <f t="shared" si="372"/>
        <v>0</v>
      </c>
      <c r="DT356" s="12"/>
      <c r="DU356" s="12"/>
      <c r="DV356" s="12">
        <f t="shared" si="373"/>
        <v>0</v>
      </c>
      <c r="DW356" s="11"/>
      <c r="DX356" s="14"/>
      <c r="DY356" s="12">
        <f t="shared" si="374"/>
        <v>0</v>
      </c>
      <c r="DZ356" s="12"/>
      <c r="EA356" s="12"/>
      <c r="EB356" s="12">
        <f t="shared" si="375"/>
        <v>0</v>
      </c>
      <c r="EC356" s="11"/>
      <c r="ED356" s="14"/>
      <c r="EE356" s="12">
        <f t="shared" si="376"/>
        <v>0</v>
      </c>
      <c r="EF356" s="12"/>
      <c r="EG356" s="12"/>
      <c r="EH356" s="12">
        <f t="shared" si="377"/>
        <v>0</v>
      </c>
      <c r="EI356" s="11"/>
      <c r="EJ356" s="14"/>
      <c r="EK356" s="12">
        <f t="shared" si="378"/>
        <v>0</v>
      </c>
      <c r="EL356" s="12"/>
      <c r="EM356" s="12"/>
      <c r="EN356" s="12">
        <f t="shared" si="379"/>
        <v>0</v>
      </c>
      <c r="EO356" s="11"/>
      <c r="EP356" s="14"/>
      <c r="EQ356" s="12">
        <f t="shared" si="380"/>
        <v>0</v>
      </c>
      <c r="ER356" s="12"/>
      <c r="ES356" s="12"/>
      <c r="ET356" s="12">
        <f t="shared" si="381"/>
        <v>0</v>
      </c>
      <c r="EU356" s="11"/>
      <c r="EV356" s="14"/>
      <c r="EW356" s="12">
        <f t="shared" si="382"/>
        <v>0</v>
      </c>
      <c r="EX356" s="12"/>
      <c r="EY356" s="12"/>
      <c r="EZ356" s="12">
        <f t="shared" si="383"/>
        <v>0</v>
      </c>
      <c r="FA356" s="11"/>
      <c r="FB356" s="14"/>
      <c r="FC356" s="12">
        <f t="shared" si="384"/>
        <v>0</v>
      </c>
      <c r="FD356" s="12"/>
      <c r="FE356" s="12"/>
      <c r="FF356" s="12">
        <f t="shared" si="385"/>
        <v>0</v>
      </c>
      <c r="FG356" s="11"/>
      <c r="FH356" s="14"/>
      <c r="FI356" s="12">
        <f t="shared" si="386"/>
        <v>0</v>
      </c>
      <c r="FJ356" s="12"/>
      <c r="FK356" s="12"/>
      <c r="FL356" s="12">
        <f t="shared" si="387"/>
        <v>0</v>
      </c>
      <c r="FM356" s="11"/>
      <c r="FN356" s="14"/>
      <c r="FO356" s="12">
        <f t="shared" si="388"/>
        <v>0</v>
      </c>
      <c r="FP356" s="12"/>
      <c r="FQ356" s="12"/>
      <c r="FR356" s="12">
        <f t="shared" si="389"/>
        <v>0</v>
      </c>
      <c r="FS356" s="11"/>
      <c r="FT356" s="14"/>
      <c r="FU356" s="12">
        <f t="shared" si="390"/>
        <v>0</v>
      </c>
      <c r="FV356" s="12"/>
      <c r="FW356" s="12"/>
      <c r="FX356" s="12">
        <f t="shared" si="391"/>
        <v>0</v>
      </c>
      <c r="FY356" s="11"/>
      <c r="FZ356" s="14"/>
      <c r="GA356" s="12">
        <f t="shared" si="392"/>
        <v>0</v>
      </c>
      <c r="GB356" s="12"/>
      <c r="GC356" s="12"/>
      <c r="GD356" s="12">
        <f t="shared" si="393"/>
        <v>0</v>
      </c>
      <c r="GE356" s="11">
        <f>[2]Sheet1!$D$3</f>
        <v>0</v>
      </c>
      <c r="GF356" s="12">
        <f t="shared" si="394"/>
        <v>0</v>
      </c>
      <c r="GG356" s="12">
        <f t="shared" si="395"/>
        <v>0</v>
      </c>
      <c r="GH356" s="12">
        <f t="shared" si="396"/>
        <v>0</v>
      </c>
      <c r="GI356" s="12">
        <f t="shared" si="331"/>
        <v>0</v>
      </c>
      <c r="GJ356" s="13">
        <f t="shared" si="332"/>
        <v>0</v>
      </c>
    </row>
    <row r="357" spans="1:192" x14ac:dyDescent="0.25">
      <c r="A357" s="80"/>
      <c r="B357" s="9">
        <f>'[1]البيان الاساسى'!B355</f>
        <v>353</v>
      </c>
      <c r="C357" s="10" t="str">
        <f>VLOOKUP($B357,'[1]البيان الاساسى'!$B$3:$K$561,2,0)</f>
        <v>صدور (بانيه) نئ</v>
      </c>
      <c r="D357" s="10" t="str">
        <f>VLOOKUP($B357,'[1]البيان الاساسى'!$B$3:$K$561,3,0)</f>
        <v>1 فرد</v>
      </c>
      <c r="E357" s="11"/>
      <c r="F357" s="14"/>
      <c r="G357" s="12">
        <f t="shared" si="333"/>
        <v>0</v>
      </c>
      <c r="H357" s="12"/>
      <c r="I357" s="12"/>
      <c r="J357" s="12">
        <f t="shared" si="334"/>
        <v>0</v>
      </c>
      <c r="K357" s="14"/>
      <c r="L357" s="13">
        <f t="shared" si="335"/>
        <v>0</v>
      </c>
      <c r="M357" s="11"/>
      <c r="N357" s="14"/>
      <c r="O357" s="12">
        <f t="shared" si="336"/>
        <v>0</v>
      </c>
      <c r="P357" s="12"/>
      <c r="Q357" s="12"/>
      <c r="R357" s="12">
        <f t="shared" si="337"/>
        <v>0</v>
      </c>
      <c r="S357" s="11"/>
      <c r="T357" s="14"/>
      <c r="U357" s="12">
        <f t="shared" si="338"/>
        <v>0</v>
      </c>
      <c r="V357" s="12"/>
      <c r="W357" s="12"/>
      <c r="X357" s="12">
        <f t="shared" si="339"/>
        <v>0</v>
      </c>
      <c r="Y357" s="11"/>
      <c r="Z357" s="14"/>
      <c r="AA357" s="12">
        <f t="shared" si="340"/>
        <v>0</v>
      </c>
      <c r="AB357" s="12"/>
      <c r="AC357" s="12"/>
      <c r="AD357" s="12">
        <f t="shared" si="341"/>
        <v>0</v>
      </c>
      <c r="AE357" s="11"/>
      <c r="AF357" s="14"/>
      <c r="AG357" s="12">
        <f t="shared" si="342"/>
        <v>0</v>
      </c>
      <c r="AH357" s="12"/>
      <c r="AI357" s="12"/>
      <c r="AJ357" s="12">
        <f t="shared" si="343"/>
        <v>0</v>
      </c>
      <c r="AK357" s="11"/>
      <c r="AL357" s="14"/>
      <c r="AM357" s="12">
        <f t="shared" si="344"/>
        <v>0</v>
      </c>
      <c r="AN357" s="12"/>
      <c r="AO357" s="12"/>
      <c r="AP357" s="12">
        <f t="shared" si="345"/>
        <v>0</v>
      </c>
      <c r="AQ357" s="11"/>
      <c r="AR357" s="14"/>
      <c r="AS357" s="12">
        <f t="shared" si="346"/>
        <v>0</v>
      </c>
      <c r="AT357" s="12"/>
      <c r="AU357" s="12"/>
      <c r="AV357" s="12">
        <f t="shared" si="347"/>
        <v>0</v>
      </c>
      <c r="AW357" s="11"/>
      <c r="AX357" s="14"/>
      <c r="AY357" s="12">
        <f t="shared" si="348"/>
        <v>0</v>
      </c>
      <c r="AZ357" s="12"/>
      <c r="BA357" s="12"/>
      <c r="BB357" s="12">
        <f t="shared" si="349"/>
        <v>0</v>
      </c>
      <c r="BC357" s="11"/>
      <c r="BD357" s="14"/>
      <c r="BE357" s="12">
        <f t="shared" si="350"/>
        <v>0</v>
      </c>
      <c r="BF357" s="12"/>
      <c r="BG357" s="12"/>
      <c r="BH357" s="12">
        <f t="shared" si="351"/>
        <v>0</v>
      </c>
      <c r="BI357" s="11"/>
      <c r="BJ357" s="14"/>
      <c r="BK357" s="12">
        <f t="shared" si="352"/>
        <v>0</v>
      </c>
      <c r="BL357" s="12"/>
      <c r="BM357" s="12"/>
      <c r="BN357" s="12">
        <f t="shared" si="353"/>
        <v>0</v>
      </c>
      <c r="BO357" s="11"/>
      <c r="BP357" s="14"/>
      <c r="BQ357" s="12">
        <f t="shared" si="354"/>
        <v>0</v>
      </c>
      <c r="BR357" s="12"/>
      <c r="BS357" s="12"/>
      <c r="BT357" s="12">
        <f t="shared" si="355"/>
        <v>0</v>
      </c>
      <c r="BU357" s="11"/>
      <c r="BV357" s="14"/>
      <c r="BW357" s="12">
        <f t="shared" si="356"/>
        <v>0</v>
      </c>
      <c r="BX357" s="12"/>
      <c r="BY357" s="12"/>
      <c r="BZ357" s="12">
        <f t="shared" si="357"/>
        <v>0</v>
      </c>
      <c r="CA357" s="11"/>
      <c r="CB357" s="14"/>
      <c r="CC357" s="12">
        <f t="shared" si="358"/>
        <v>0</v>
      </c>
      <c r="CD357" s="12"/>
      <c r="CE357" s="12"/>
      <c r="CF357" s="12">
        <f t="shared" si="359"/>
        <v>0</v>
      </c>
      <c r="CG357" s="11"/>
      <c r="CH357" s="14"/>
      <c r="CI357" s="12">
        <f t="shared" si="360"/>
        <v>0</v>
      </c>
      <c r="CJ357" s="12"/>
      <c r="CK357" s="12"/>
      <c r="CL357" s="12">
        <f t="shared" si="361"/>
        <v>0</v>
      </c>
      <c r="CM357" s="11"/>
      <c r="CN357" s="14"/>
      <c r="CO357" s="12">
        <f t="shared" si="362"/>
        <v>0</v>
      </c>
      <c r="CP357" s="12"/>
      <c r="CQ357" s="12"/>
      <c r="CR357" s="12">
        <f t="shared" si="363"/>
        <v>0</v>
      </c>
      <c r="CS357" s="11"/>
      <c r="CT357" s="14"/>
      <c r="CU357" s="12">
        <f t="shared" si="364"/>
        <v>0</v>
      </c>
      <c r="CV357" s="12"/>
      <c r="CW357" s="12"/>
      <c r="CX357" s="12">
        <f t="shared" si="365"/>
        <v>0</v>
      </c>
      <c r="CY357" s="11"/>
      <c r="CZ357" s="14"/>
      <c r="DA357" s="12">
        <f t="shared" si="366"/>
        <v>0</v>
      </c>
      <c r="DB357" s="12"/>
      <c r="DC357" s="12"/>
      <c r="DD357" s="12">
        <f t="shared" si="367"/>
        <v>0</v>
      </c>
      <c r="DE357" s="11"/>
      <c r="DF357" s="14"/>
      <c r="DG357" s="12">
        <f t="shared" si="368"/>
        <v>0</v>
      </c>
      <c r="DH357" s="12"/>
      <c r="DI357" s="12"/>
      <c r="DJ357" s="12">
        <f t="shared" si="369"/>
        <v>0</v>
      </c>
      <c r="DK357" s="11"/>
      <c r="DL357" s="14"/>
      <c r="DM357" s="12">
        <f t="shared" si="370"/>
        <v>0</v>
      </c>
      <c r="DN357" s="12"/>
      <c r="DO357" s="12"/>
      <c r="DP357" s="12">
        <f t="shared" si="371"/>
        <v>0</v>
      </c>
      <c r="DQ357" s="11"/>
      <c r="DR357" s="14"/>
      <c r="DS357" s="12">
        <f t="shared" si="372"/>
        <v>0</v>
      </c>
      <c r="DT357" s="12"/>
      <c r="DU357" s="12"/>
      <c r="DV357" s="12">
        <f t="shared" si="373"/>
        <v>0</v>
      </c>
      <c r="DW357" s="11"/>
      <c r="DX357" s="14"/>
      <c r="DY357" s="12">
        <f t="shared" si="374"/>
        <v>0</v>
      </c>
      <c r="DZ357" s="12"/>
      <c r="EA357" s="12"/>
      <c r="EB357" s="12">
        <f t="shared" si="375"/>
        <v>0</v>
      </c>
      <c r="EC357" s="11"/>
      <c r="ED357" s="14"/>
      <c r="EE357" s="12">
        <f t="shared" si="376"/>
        <v>0</v>
      </c>
      <c r="EF357" s="12"/>
      <c r="EG357" s="12"/>
      <c r="EH357" s="12">
        <f t="shared" si="377"/>
        <v>0</v>
      </c>
      <c r="EI357" s="11"/>
      <c r="EJ357" s="14"/>
      <c r="EK357" s="12">
        <f t="shared" si="378"/>
        <v>0</v>
      </c>
      <c r="EL357" s="12"/>
      <c r="EM357" s="12"/>
      <c r="EN357" s="12">
        <f t="shared" si="379"/>
        <v>0</v>
      </c>
      <c r="EO357" s="11"/>
      <c r="EP357" s="14"/>
      <c r="EQ357" s="12">
        <f t="shared" si="380"/>
        <v>0</v>
      </c>
      <c r="ER357" s="12"/>
      <c r="ES357" s="12"/>
      <c r="ET357" s="12">
        <f t="shared" si="381"/>
        <v>0</v>
      </c>
      <c r="EU357" s="11"/>
      <c r="EV357" s="14"/>
      <c r="EW357" s="12">
        <f t="shared" si="382"/>
        <v>0</v>
      </c>
      <c r="EX357" s="12"/>
      <c r="EY357" s="12"/>
      <c r="EZ357" s="12">
        <f t="shared" si="383"/>
        <v>0</v>
      </c>
      <c r="FA357" s="11"/>
      <c r="FB357" s="14"/>
      <c r="FC357" s="12">
        <f t="shared" si="384"/>
        <v>0</v>
      </c>
      <c r="FD357" s="12"/>
      <c r="FE357" s="12"/>
      <c r="FF357" s="12">
        <f t="shared" si="385"/>
        <v>0</v>
      </c>
      <c r="FG357" s="11"/>
      <c r="FH357" s="14"/>
      <c r="FI357" s="12">
        <f t="shared" si="386"/>
        <v>0</v>
      </c>
      <c r="FJ357" s="12"/>
      <c r="FK357" s="12"/>
      <c r="FL357" s="12">
        <f t="shared" si="387"/>
        <v>0</v>
      </c>
      <c r="FM357" s="11"/>
      <c r="FN357" s="14"/>
      <c r="FO357" s="12">
        <f t="shared" si="388"/>
        <v>0</v>
      </c>
      <c r="FP357" s="12"/>
      <c r="FQ357" s="12"/>
      <c r="FR357" s="12">
        <f t="shared" si="389"/>
        <v>0</v>
      </c>
      <c r="FS357" s="11"/>
      <c r="FT357" s="14"/>
      <c r="FU357" s="12">
        <f t="shared" si="390"/>
        <v>0</v>
      </c>
      <c r="FV357" s="12"/>
      <c r="FW357" s="12"/>
      <c r="FX357" s="12">
        <f t="shared" si="391"/>
        <v>0</v>
      </c>
      <c r="FY357" s="11"/>
      <c r="FZ357" s="14"/>
      <c r="GA357" s="12">
        <f t="shared" si="392"/>
        <v>0</v>
      </c>
      <c r="GB357" s="12"/>
      <c r="GC357" s="12"/>
      <c r="GD357" s="12">
        <f t="shared" si="393"/>
        <v>0</v>
      </c>
      <c r="GE357" s="11">
        <f>[2]Sheet1!$D$3</f>
        <v>0</v>
      </c>
      <c r="GF357" s="12">
        <f t="shared" si="394"/>
        <v>0</v>
      </c>
      <c r="GG357" s="12">
        <f t="shared" si="395"/>
        <v>0</v>
      </c>
      <c r="GH357" s="12">
        <f t="shared" si="396"/>
        <v>0</v>
      </c>
      <c r="GI357" s="12">
        <f t="shared" si="331"/>
        <v>0</v>
      </c>
      <c r="GJ357" s="13">
        <f t="shared" si="332"/>
        <v>0</v>
      </c>
    </row>
    <row r="358" spans="1:192" x14ac:dyDescent="0.25">
      <c r="A358" s="80"/>
      <c r="B358" s="18">
        <f>'[1]البيان الاساسى'!B356</f>
        <v>354</v>
      </c>
      <c r="C358" s="19" t="str">
        <f>VLOOKUP($B358,'[1]البيان الاساسى'!$B$3:$K$561,2,0)</f>
        <v>حمام سليم نئ</v>
      </c>
      <c r="D358" s="19" t="str">
        <f>VLOOKUP($B358,'[1]البيان الاساسى'!$B$3:$K$561,3,0)</f>
        <v>1 فرد</v>
      </c>
      <c r="E358" s="11"/>
      <c r="F358" s="14"/>
      <c r="G358" s="12">
        <f t="shared" si="333"/>
        <v>0</v>
      </c>
      <c r="H358" s="12"/>
      <c r="I358" s="12"/>
      <c r="J358" s="12">
        <f t="shared" si="334"/>
        <v>0</v>
      </c>
      <c r="K358" s="14"/>
      <c r="L358" s="13">
        <f t="shared" si="335"/>
        <v>0</v>
      </c>
      <c r="M358" s="11"/>
      <c r="N358" s="14"/>
      <c r="O358" s="12">
        <f t="shared" si="336"/>
        <v>0</v>
      </c>
      <c r="P358" s="12"/>
      <c r="Q358" s="12"/>
      <c r="R358" s="12">
        <f t="shared" si="337"/>
        <v>0</v>
      </c>
      <c r="S358" s="11"/>
      <c r="T358" s="14"/>
      <c r="U358" s="12">
        <f t="shared" si="338"/>
        <v>0</v>
      </c>
      <c r="V358" s="12"/>
      <c r="W358" s="12"/>
      <c r="X358" s="12">
        <f t="shared" si="339"/>
        <v>0</v>
      </c>
      <c r="Y358" s="11"/>
      <c r="Z358" s="14"/>
      <c r="AA358" s="12">
        <f t="shared" si="340"/>
        <v>0</v>
      </c>
      <c r="AB358" s="12"/>
      <c r="AC358" s="12"/>
      <c r="AD358" s="12">
        <f t="shared" si="341"/>
        <v>0</v>
      </c>
      <c r="AE358" s="11"/>
      <c r="AF358" s="14"/>
      <c r="AG358" s="12">
        <f t="shared" si="342"/>
        <v>0</v>
      </c>
      <c r="AH358" s="12"/>
      <c r="AI358" s="12"/>
      <c r="AJ358" s="12">
        <f t="shared" si="343"/>
        <v>0</v>
      </c>
      <c r="AK358" s="11"/>
      <c r="AL358" s="14"/>
      <c r="AM358" s="12">
        <f t="shared" si="344"/>
        <v>0</v>
      </c>
      <c r="AN358" s="12"/>
      <c r="AO358" s="12"/>
      <c r="AP358" s="12">
        <f t="shared" si="345"/>
        <v>0</v>
      </c>
      <c r="AQ358" s="11"/>
      <c r="AR358" s="14"/>
      <c r="AS358" s="12">
        <f t="shared" si="346"/>
        <v>0</v>
      </c>
      <c r="AT358" s="12"/>
      <c r="AU358" s="12"/>
      <c r="AV358" s="12">
        <f t="shared" si="347"/>
        <v>0</v>
      </c>
      <c r="AW358" s="11"/>
      <c r="AX358" s="14"/>
      <c r="AY358" s="12">
        <f t="shared" si="348"/>
        <v>0</v>
      </c>
      <c r="AZ358" s="12"/>
      <c r="BA358" s="12"/>
      <c r="BB358" s="12">
        <f t="shared" si="349"/>
        <v>0</v>
      </c>
      <c r="BC358" s="11"/>
      <c r="BD358" s="14"/>
      <c r="BE358" s="12">
        <f t="shared" si="350"/>
        <v>0</v>
      </c>
      <c r="BF358" s="12"/>
      <c r="BG358" s="12"/>
      <c r="BH358" s="12">
        <f t="shared" si="351"/>
        <v>0</v>
      </c>
      <c r="BI358" s="11"/>
      <c r="BJ358" s="14"/>
      <c r="BK358" s="12">
        <f t="shared" si="352"/>
        <v>0</v>
      </c>
      <c r="BL358" s="12"/>
      <c r="BM358" s="12"/>
      <c r="BN358" s="12">
        <f t="shared" si="353"/>
        <v>0</v>
      </c>
      <c r="BO358" s="11"/>
      <c r="BP358" s="14"/>
      <c r="BQ358" s="12">
        <f t="shared" si="354"/>
        <v>0</v>
      </c>
      <c r="BR358" s="12"/>
      <c r="BS358" s="12"/>
      <c r="BT358" s="12">
        <f t="shared" si="355"/>
        <v>0</v>
      </c>
      <c r="BU358" s="11"/>
      <c r="BV358" s="14"/>
      <c r="BW358" s="12">
        <f t="shared" si="356"/>
        <v>0</v>
      </c>
      <c r="BX358" s="12"/>
      <c r="BY358" s="12"/>
      <c r="BZ358" s="12">
        <f t="shared" si="357"/>
        <v>0</v>
      </c>
      <c r="CA358" s="11"/>
      <c r="CB358" s="14"/>
      <c r="CC358" s="12">
        <f t="shared" si="358"/>
        <v>0</v>
      </c>
      <c r="CD358" s="12"/>
      <c r="CE358" s="12"/>
      <c r="CF358" s="12">
        <f t="shared" si="359"/>
        <v>0</v>
      </c>
      <c r="CG358" s="11"/>
      <c r="CH358" s="14"/>
      <c r="CI358" s="12">
        <f t="shared" si="360"/>
        <v>0</v>
      </c>
      <c r="CJ358" s="12"/>
      <c r="CK358" s="12"/>
      <c r="CL358" s="12">
        <f t="shared" si="361"/>
        <v>0</v>
      </c>
      <c r="CM358" s="11"/>
      <c r="CN358" s="14"/>
      <c r="CO358" s="12">
        <f t="shared" si="362"/>
        <v>0</v>
      </c>
      <c r="CP358" s="12"/>
      <c r="CQ358" s="12"/>
      <c r="CR358" s="12">
        <f t="shared" si="363"/>
        <v>0</v>
      </c>
      <c r="CS358" s="11"/>
      <c r="CT358" s="14"/>
      <c r="CU358" s="12">
        <f t="shared" si="364"/>
        <v>0</v>
      </c>
      <c r="CV358" s="12"/>
      <c r="CW358" s="12"/>
      <c r="CX358" s="12">
        <f t="shared" si="365"/>
        <v>0</v>
      </c>
      <c r="CY358" s="11"/>
      <c r="CZ358" s="14"/>
      <c r="DA358" s="12">
        <f t="shared" si="366"/>
        <v>0</v>
      </c>
      <c r="DB358" s="12"/>
      <c r="DC358" s="12"/>
      <c r="DD358" s="12">
        <f t="shared" si="367"/>
        <v>0</v>
      </c>
      <c r="DE358" s="11"/>
      <c r="DF358" s="14"/>
      <c r="DG358" s="12">
        <f t="shared" si="368"/>
        <v>0</v>
      </c>
      <c r="DH358" s="12"/>
      <c r="DI358" s="12"/>
      <c r="DJ358" s="12">
        <f t="shared" si="369"/>
        <v>0</v>
      </c>
      <c r="DK358" s="11"/>
      <c r="DL358" s="14"/>
      <c r="DM358" s="12">
        <f t="shared" si="370"/>
        <v>0</v>
      </c>
      <c r="DN358" s="12"/>
      <c r="DO358" s="12"/>
      <c r="DP358" s="12">
        <f t="shared" si="371"/>
        <v>0</v>
      </c>
      <c r="DQ358" s="11"/>
      <c r="DR358" s="14"/>
      <c r="DS358" s="12">
        <f t="shared" si="372"/>
        <v>0</v>
      </c>
      <c r="DT358" s="12"/>
      <c r="DU358" s="12"/>
      <c r="DV358" s="12">
        <f t="shared" si="373"/>
        <v>0</v>
      </c>
      <c r="DW358" s="11"/>
      <c r="DX358" s="14"/>
      <c r="DY358" s="12">
        <f t="shared" si="374"/>
        <v>0</v>
      </c>
      <c r="DZ358" s="12"/>
      <c r="EA358" s="12"/>
      <c r="EB358" s="12">
        <f t="shared" si="375"/>
        <v>0</v>
      </c>
      <c r="EC358" s="11"/>
      <c r="ED358" s="14"/>
      <c r="EE358" s="12">
        <f t="shared" si="376"/>
        <v>0</v>
      </c>
      <c r="EF358" s="12"/>
      <c r="EG358" s="12"/>
      <c r="EH358" s="12">
        <f t="shared" si="377"/>
        <v>0</v>
      </c>
      <c r="EI358" s="11"/>
      <c r="EJ358" s="14"/>
      <c r="EK358" s="12">
        <f t="shared" si="378"/>
        <v>0</v>
      </c>
      <c r="EL358" s="12"/>
      <c r="EM358" s="12"/>
      <c r="EN358" s="12">
        <f t="shared" si="379"/>
        <v>0</v>
      </c>
      <c r="EO358" s="11"/>
      <c r="EP358" s="14"/>
      <c r="EQ358" s="12">
        <f t="shared" si="380"/>
        <v>0</v>
      </c>
      <c r="ER358" s="12"/>
      <c r="ES358" s="12"/>
      <c r="ET358" s="12">
        <f t="shared" si="381"/>
        <v>0</v>
      </c>
      <c r="EU358" s="11"/>
      <c r="EV358" s="14"/>
      <c r="EW358" s="12">
        <f t="shared" si="382"/>
        <v>0</v>
      </c>
      <c r="EX358" s="12"/>
      <c r="EY358" s="12"/>
      <c r="EZ358" s="12">
        <f t="shared" si="383"/>
        <v>0</v>
      </c>
      <c r="FA358" s="11"/>
      <c r="FB358" s="14"/>
      <c r="FC358" s="12">
        <f t="shared" si="384"/>
        <v>0</v>
      </c>
      <c r="FD358" s="12"/>
      <c r="FE358" s="12"/>
      <c r="FF358" s="12">
        <f t="shared" si="385"/>
        <v>0</v>
      </c>
      <c r="FG358" s="11"/>
      <c r="FH358" s="14"/>
      <c r="FI358" s="12">
        <f t="shared" si="386"/>
        <v>0</v>
      </c>
      <c r="FJ358" s="12"/>
      <c r="FK358" s="12"/>
      <c r="FL358" s="12">
        <f t="shared" si="387"/>
        <v>0</v>
      </c>
      <c r="FM358" s="11"/>
      <c r="FN358" s="14"/>
      <c r="FO358" s="12">
        <f t="shared" si="388"/>
        <v>0</v>
      </c>
      <c r="FP358" s="12"/>
      <c r="FQ358" s="12"/>
      <c r="FR358" s="12">
        <f t="shared" si="389"/>
        <v>0</v>
      </c>
      <c r="FS358" s="11"/>
      <c r="FT358" s="14"/>
      <c r="FU358" s="12">
        <f t="shared" si="390"/>
        <v>0</v>
      </c>
      <c r="FV358" s="12"/>
      <c r="FW358" s="12"/>
      <c r="FX358" s="12">
        <f t="shared" si="391"/>
        <v>0</v>
      </c>
      <c r="FY358" s="11"/>
      <c r="FZ358" s="14"/>
      <c r="GA358" s="12">
        <f t="shared" si="392"/>
        <v>0</v>
      </c>
      <c r="GB358" s="12"/>
      <c r="GC358" s="12"/>
      <c r="GD358" s="12">
        <f t="shared" si="393"/>
        <v>0</v>
      </c>
      <c r="GE358" s="11">
        <f>[2]Sheet1!$D$3</f>
        <v>0</v>
      </c>
      <c r="GF358" s="12">
        <f t="shared" si="394"/>
        <v>0</v>
      </c>
      <c r="GG358" s="12">
        <f t="shared" si="395"/>
        <v>0</v>
      </c>
      <c r="GH358" s="12">
        <f t="shared" si="396"/>
        <v>0</v>
      </c>
      <c r="GI358" s="12">
        <f t="shared" si="331"/>
        <v>0</v>
      </c>
      <c r="GJ358" s="13">
        <f t="shared" si="332"/>
        <v>0</v>
      </c>
    </row>
    <row r="359" spans="1:192" x14ac:dyDescent="0.25">
      <c r="A359" s="80"/>
      <c r="B359" s="18">
        <f>'[1]البيان الاساسى'!B357</f>
        <v>355</v>
      </c>
      <c r="C359" s="19" t="str">
        <f>VLOOKUP($B359,'[1]البيان الاساسى'!$B$3:$K$561,2,0)</f>
        <v>حمام كسر نئ</v>
      </c>
      <c r="D359" s="19" t="str">
        <f>VLOOKUP($B359,'[1]البيان الاساسى'!$B$3:$K$561,3,0)</f>
        <v>1 فرد</v>
      </c>
      <c r="E359" s="11"/>
      <c r="F359" s="14"/>
      <c r="G359" s="12">
        <f t="shared" si="333"/>
        <v>0</v>
      </c>
      <c r="H359" s="12"/>
      <c r="I359" s="12"/>
      <c r="J359" s="12">
        <f t="shared" si="334"/>
        <v>0</v>
      </c>
      <c r="K359" s="14"/>
      <c r="L359" s="13">
        <f t="shared" si="335"/>
        <v>0</v>
      </c>
      <c r="M359" s="11"/>
      <c r="N359" s="14"/>
      <c r="O359" s="12">
        <f t="shared" si="336"/>
        <v>0</v>
      </c>
      <c r="P359" s="12"/>
      <c r="Q359" s="12"/>
      <c r="R359" s="12">
        <f t="shared" si="337"/>
        <v>0</v>
      </c>
      <c r="S359" s="11"/>
      <c r="T359" s="14"/>
      <c r="U359" s="12">
        <f t="shared" si="338"/>
        <v>0</v>
      </c>
      <c r="V359" s="12"/>
      <c r="W359" s="12"/>
      <c r="X359" s="12">
        <f t="shared" si="339"/>
        <v>0</v>
      </c>
      <c r="Y359" s="11"/>
      <c r="Z359" s="14"/>
      <c r="AA359" s="12">
        <f t="shared" si="340"/>
        <v>0</v>
      </c>
      <c r="AB359" s="12"/>
      <c r="AC359" s="12"/>
      <c r="AD359" s="12">
        <f t="shared" si="341"/>
        <v>0</v>
      </c>
      <c r="AE359" s="11"/>
      <c r="AF359" s="14"/>
      <c r="AG359" s="12">
        <f t="shared" si="342"/>
        <v>0</v>
      </c>
      <c r="AH359" s="12"/>
      <c r="AI359" s="12"/>
      <c r="AJ359" s="12">
        <f t="shared" si="343"/>
        <v>0</v>
      </c>
      <c r="AK359" s="11"/>
      <c r="AL359" s="14"/>
      <c r="AM359" s="12">
        <f t="shared" si="344"/>
        <v>0</v>
      </c>
      <c r="AN359" s="12"/>
      <c r="AO359" s="12"/>
      <c r="AP359" s="12">
        <f t="shared" si="345"/>
        <v>0</v>
      </c>
      <c r="AQ359" s="11"/>
      <c r="AR359" s="14"/>
      <c r="AS359" s="12">
        <f t="shared" si="346"/>
        <v>0</v>
      </c>
      <c r="AT359" s="12"/>
      <c r="AU359" s="12"/>
      <c r="AV359" s="12">
        <f t="shared" si="347"/>
        <v>0</v>
      </c>
      <c r="AW359" s="11"/>
      <c r="AX359" s="14"/>
      <c r="AY359" s="12">
        <f t="shared" si="348"/>
        <v>0</v>
      </c>
      <c r="AZ359" s="12"/>
      <c r="BA359" s="12"/>
      <c r="BB359" s="12">
        <f t="shared" si="349"/>
        <v>0</v>
      </c>
      <c r="BC359" s="11"/>
      <c r="BD359" s="14"/>
      <c r="BE359" s="12">
        <f t="shared" si="350"/>
        <v>0</v>
      </c>
      <c r="BF359" s="12"/>
      <c r="BG359" s="12"/>
      <c r="BH359" s="12">
        <f t="shared" si="351"/>
        <v>0</v>
      </c>
      <c r="BI359" s="11"/>
      <c r="BJ359" s="14"/>
      <c r="BK359" s="12">
        <f t="shared" si="352"/>
        <v>0</v>
      </c>
      <c r="BL359" s="12"/>
      <c r="BM359" s="12"/>
      <c r="BN359" s="12">
        <f t="shared" si="353"/>
        <v>0</v>
      </c>
      <c r="BO359" s="11"/>
      <c r="BP359" s="14"/>
      <c r="BQ359" s="12">
        <f t="shared" si="354"/>
        <v>0</v>
      </c>
      <c r="BR359" s="12"/>
      <c r="BS359" s="12"/>
      <c r="BT359" s="12">
        <f t="shared" si="355"/>
        <v>0</v>
      </c>
      <c r="BU359" s="11"/>
      <c r="BV359" s="14"/>
      <c r="BW359" s="12">
        <f t="shared" si="356"/>
        <v>0</v>
      </c>
      <c r="BX359" s="12"/>
      <c r="BY359" s="12"/>
      <c r="BZ359" s="12">
        <f t="shared" si="357"/>
        <v>0</v>
      </c>
      <c r="CA359" s="11"/>
      <c r="CB359" s="14"/>
      <c r="CC359" s="12">
        <f t="shared" si="358"/>
        <v>0</v>
      </c>
      <c r="CD359" s="12"/>
      <c r="CE359" s="12"/>
      <c r="CF359" s="12">
        <f t="shared" si="359"/>
        <v>0</v>
      </c>
      <c r="CG359" s="11"/>
      <c r="CH359" s="14"/>
      <c r="CI359" s="12">
        <f t="shared" si="360"/>
        <v>0</v>
      </c>
      <c r="CJ359" s="12"/>
      <c r="CK359" s="12"/>
      <c r="CL359" s="12">
        <f t="shared" si="361"/>
        <v>0</v>
      </c>
      <c r="CM359" s="11"/>
      <c r="CN359" s="14"/>
      <c r="CO359" s="12">
        <f t="shared" si="362"/>
        <v>0</v>
      </c>
      <c r="CP359" s="12"/>
      <c r="CQ359" s="12"/>
      <c r="CR359" s="12">
        <f t="shared" si="363"/>
        <v>0</v>
      </c>
      <c r="CS359" s="11"/>
      <c r="CT359" s="14"/>
      <c r="CU359" s="12">
        <f t="shared" si="364"/>
        <v>0</v>
      </c>
      <c r="CV359" s="12"/>
      <c r="CW359" s="12"/>
      <c r="CX359" s="12">
        <f t="shared" si="365"/>
        <v>0</v>
      </c>
      <c r="CY359" s="11"/>
      <c r="CZ359" s="14"/>
      <c r="DA359" s="12">
        <f t="shared" si="366"/>
        <v>0</v>
      </c>
      <c r="DB359" s="12"/>
      <c r="DC359" s="12"/>
      <c r="DD359" s="12">
        <f t="shared" si="367"/>
        <v>0</v>
      </c>
      <c r="DE359" s="11"/>
      <c r="DF359" s="14"/>
      <c r="DG359" s="12">
        <f t="shared" si="368"/>
        <v>0</v>
      </c>
      <c r="DH359" s="12"/>
      <c r="DI359" s="12"/>
      <c r="DJ359" s="12">
        <f t="shared" si="369"/>
        <v>0</v>
      </c>
      <c r="DK359" s="11"/>
      <c r="DL359" s="14"/>
      <c r="DM359" s="12">
        <f t="shared" si="370"/>
        <v>0</v>
      </c>
      <c r="DN359" s="12"/>
      <c r="DO359" s="12"/>
      <c r="DP359" s="12">
        <f t="shared" si="371"/>
        <v>0</v>
      </c>
      <c r="DQ359" s="11"/>
      <c r="DR359" s="14"/>
      <c r="DS359" s="12">
        <f t="shared" si="372"/>
        <v>0</v>
      </c>
      <c r="DT359" s="12"/>
      <c r="DU359" s="12"/>
      <c r="DV359" s="12">
        <f t="shared" si="373"/>
        <v>0</v>
      </c>
      <c r="DW359" s="11"/>
      <c r="DX359" s="14"/>
      <c r="DY359" s="12">
        <f t="shared" si="374"/>
        <v>0</v>
      </c>
      <c r="DZ359" s="12"/>
      <c r="EA359" s="12"/>
      <c r="EB359" s="12">
        <f t="shared" si="375"/>
        <v>0</v>
      </c>
      <c r="EC359" s="11"/>
      <c r="ED359" s="14"/>
      <c r="EE359" s="12">
        <f t="shared" si="376"/>
        <v>0</v>
      </c>
      <c r="EF359" s="12"/>
      <c r="EG359" s="12"/>
      <c r="EH359" s="12">
        <f t="shared" si="377"/>
        <v>0</v>
      </c>
      <c r="EI359" s="11"/>
      <c r="EJ359" s="14"/>
      <c r="EK359" s="12">
        <f t="shared" si="378"/>
        <v>0</v>
      </c>
      <c r="EL359" s="12"/>
      <c r="EM359" s="12"/>
      <c r="EN359" s="12">
        <f t="shared" si="379"/>
        <v>0</v>
      </c>
      <c r="EO359" s="11"/>
      <c r="EP359" s="14"/>
      <c r="EQ359" s="12">
        <f t="shared" si="380"/>
        <v>0</v>
      </c>
      <c r="ER359" s="12"/>
      <c r="ES359" s="12"/>
      <c r="ET359" s="12">
        <f t="shared" si="381"/>
        <v>0</v>
      </c>
      <c r="EU359" s="11"/>
      <c r="EV359" s="14"/>
      <c r="EW359" s="12">
        <f t="shared" si="382"/>
        <v>0</v>
      </c>
      <c r="EX359" s="12"/>
      <c r="EY359" s="12"/>
      <c r="EZ359" s="12">
        <f t="shared" si="383"/>
        <v>0</v>
      </c>
      <c r="FA359" s="11"/>
      <c r="FB359" s="14"/>
      <c r="FC359" s="12">
        <f t="shared" si="384"/>
        <v>0</v>
      </c>
      <c r="FD359" s="12"/>
      <c r="FE359" s="12"/>
      <c r="FF359" s="12">
        <f t="shared" si="385"/>
        <v>0</v>
      </c>
      <c r="FG359" s="11"/>
      <c r="FH359" s="14"/>
      <c r="FI359" s="12">
        <f t="shared" si="386"/>
        <v>0</v>
      </c>
      <c r="FJ359" s="12"/>
      <c r="FK359" s="12"/>
      <c r="FL359" s="12">
        <f t="shared" si="387"/>
        <v>0</v>
      </c>
      <c r="FM359" s="11"/>
      <c r="FN359" s="14"/>
      <c r="FO359" s="12">
        <f t="shared" si="388"/>
        <v>0</v>
      </c>
      <c r="FP359" s="12"/>
      <c r="FQ359" s="12"/>
      <c r="FR359" s="12">
        <f t="shared" si="389"/>
        <v>0</v>
      </c>
      <c r="FS359" s="11"/>
      <c r="FT359" s="14"/>
      <c r="FU359" s="12">
        <f t="shared" si="390"/>
        <v>0</v>
      </c>
      <c r="FV359" s="12"/>
      <c r="FW359" s="12"/>
      <c r="FX359" s="12">
        <f t="shared" si="391"/>
        <v>0</v>
      </c>
      <c r="FY359" s="11"/>
      <c r="FZ359" s="14"/>
      <c r="GA359" s="12">
        <f t="shared" si="392"/>
        <v>0</v>
      </c>
      <c r="GB359" s="12"/>
      <c r="GC359" s="12"/>
      <c r="GD359" s="12">
        <f t="shared" si="393"/>
        <v>0</v>
      </c>
      <c r="GE359" s="11">
        <f>[2]Sheet1!$D$3</f>
        <v>0</v>
      </c>
      <c r="GF359" s="12">
        <f t="shared" si="394"/>
        <v>0</v>
      </c>
      <c r="GG359" s="12">
        <f t="shared" si="395"/>
        <v>0</v>
      </c>
      <c r="GH359" s="12">
        <f t="shared" si="396"/>
        <v>0</v>
      </c>
      <c r="GI359" s="12">
        <f t="shared" si="331"/>
        <v>0</v>
      </c>
      <c r="GJ359" s="13">
        <f t="shared" si="332"/>
        <v>0</v>
      </c>
    </row>
    <row r="360" spans="1:192" x14ac:dyDescent="0.25">
      <c r="A360" s="80"/>
      <c r="B360" s="18">
        <f>'[1]البيان الاساسى'!B358</f>
        <v>356</v>
      </c>
      <c r="C360" s="19" t="str">
        <f>VLOOKUP($B360,'[1]البيان الاساسى'!$B$3:$K$561,2,0)</f>
        <v xml:space="preserve">كبد حمام </v>
      </c>
      <c r="D360" s="19" t="str">
        <f>VLOOKUP($B360,'[1]البيان الاساسى'!$B$3:$K$561,3,0)</f>
        <v>كيلو</v>
      </c>
      <c r="E360" s="11"/>
      <c r="F360" s="14"/>
      <c r="G360" s="12">
        <f t="shared" si="333"/>
        <v>0</v>
      </c>
      <c r="H360" s="12"/>
      <c r="I360" s="12"/>
      <c r="J360" s="12">
        <f t="shared" si="334"/>
        <v>0</v>
      </c>
      <c r="K360" s="14"/>
      <c r="L360" s="13">
        <f t="shared" si="335"/>
        <v>0</v>
      </c>
      <c r="M360" s="11"/>
      <c r="N360" s="14"/>
      <c r="O360" s="12">
        <f t="shared" si="336"/>
        <v>0</v>
      </c>
      <c r="P360" s="12"/>
      <c r="Q360" s="12"/>
      <c r="R360" s="12">
        <f t="shared" si="337"/>
        <v>0</v>
      </c>
      <c r="S360" s="11"/>
      <c r="T360" s="14"/>
      <c r="U360" s="12">
        <f t="shared" si="338"/>
        <v>0</v>
      </c>
      <c r="V360" s="12"/>
      <c r="W360" s="12"/>
      <c r="X360" s="12">
        <f t="shared" si="339"/>
        <v>0</v>
      </c>
      <c r="Y360" s="11"/>
      <c r="Z360" s="14"/>
      <c r="AA360" s="12">
        <f t="shared" si="340"/>
        <v>0</v>
      </c>
      <c r="AB360" s="12"/>
      <c r="AC360" s="12"/>
      <c r="AD360" s="12">
        <f t="shared" si="341"/>
        <v>0</v>
      </c>
      <c r="AE360" s="11"/>
      <c r="AF360" s="14"/>
      <c r="AG360" s="12">
        <f t="shared" si="342"/>
        <v>0</v>
      </c>
      <c r="AH360" s="12"/>
      <c r="AI360" s="12"/>
      <c r="AJ360" s="12">
        <f t="shared" si="343"/>
        <v>0</v>
      </c>
      <c r="AK360" s="11"/>
      <c r="AL360" s="14"/>
      <c r="AM360" s="12">
        <f t="shared" si="344"/>
        <v>0</v>
      </c>
      <c r="AN360" s="12"/>
      <c r="AO360" s="12"/>
      <c r="AP360" s="12">
        <f t="shared" si="345"/>
        <v>0</v>
      </c>
      <c r="AQ360" s="11"/>
      <c r="AR360" s="14"/>
      <c r="AS360" s="12">
        <f t="shared" si="346"/>
        <v>0</v>
      </c>
      <c r="AT360" s="12"/>
      <c r="AU360" s="12"/>
      <c r="AV360" s="12">
        <f t="shared" si="347"/>
        <v>0</v>
      </c>
      <c r="AW360" s="11"/>
      <c r="AX360" s="14"/>
      <c r="AY360" s="12">
        <f t="shared" si="348"/>
        <v>0</v>
      </c>
      <c r="AZ360" s="12"/>
      <c r="BA360" s="12"/>
      <c r="BB360" s="12">
        <f t="shared" si="349"/>
        <v>0</v>
      </c>
      <c r="BC360" s="11"/>
      <c r="BD360" s="14"/>
      <c r="BE360" s="12">
        <f t="shared" si="350"/>
        <v>0</v>
      </c>
      <c r="BF360" s="12"/>
      <c r="BG360" s="12"/>
      <c r="BH360" s="12">
        <f t="shared" si="351"/>
        <v>0</v>
      </c>
      <c r="BI360" s="11"/>
      <c r="BJ360" s="14"/>
      <c r="BK360" s="12">
        <f t="shared" si="352"/>
        <v>0</v>
      </c>
      <c r="BL360" s="12"/>
      <c r="BM360" s="12"/>
      <c r="BN360" s="12">
        <f t="shared" si="353"/>
        <v>0</v>
      </c>
      <c r="BO360" s="11"/>
      <c r="BP360" s="14"/>
      <c r="BQ360" s="12">
        <f t="shared" si="354"/>
        <v>0</v>
      </c>
      <c r="BR360" s="12"/>
      <c r="BS360" s="12"/>
      <c r="BT360" s="12">
        <f t="shared" si="355"/>
        <v>0</v>
      </c>
      <c r="BU360" s="11"/>
      <c r="BV360" s="14"/>
      <c r="BW360" s="12">
        <f t="shared" si="356"/>
        <v>0</v>
      </c>
      <c r="BX360" s="12"/>
      <c r="BY360" s="12"/>
      <c r="BZ360" s="12">
        <f t="shared" si="357"/>
        <v>0</v>
      </c>
      <c r="CA360" s="11"/>
      <c r="CB360" s="14"/>
      <c r="CC360" s="12">
        <f t="shared" si="358"/>
        <v>0</v>
      </c>
      <c r="CD360" s="12"/>
      <c r="CE360" s="12"/>
      <c r="CF360" s="12">
        <f t="shared" si="359"/>
        <v>0</v>
      </c>
      <c r="CG360" s="11"/>
      <c r="CH360" s="14"/>
      <c r="CI360" s="12">
        <f t="shared" si="360"/>
        <v>0</v>
      </c>
      <c r="CJ360" s="12"/>
      <c r="CK360" s="12"/>
      <c r="CL360" s="12">
        <f t="shared" si="361"/>
        <v>0</v>
      </c>
      <c r="CM360" s="11"/>
      <c r="CN360" s="14"/>
      <c r="CO360" s="12">
        <f t="shared" si="362"/>
        <v>0</v>
      </c>
      <c r="CP360" s="12"/>
      <c r="CQ360" s="12"/>
      <c r="CR360" s="12">
        <f t="shared" si="363"/>
        <v>0</v>
      </c>
      <c r="CS360" s="11"/>
      <c r="CT360" s="14"/>
      <c r="CU360" s="12">
        <f t="shared" si="364"/>
        <v>0</v>
      </c>
      <c r="CV360" s="12"/>
      <c r="CW360" s="12"/>
      <c r="CX360" s="12">
        <f t="shared" si="365"/>
        <v>0</v>
      </c>
      <c r="CY360" s="11"/>
      <c r="CZ360" s="14"/>
      <c r="DA360" s="12">
        <f t="shared" si="366"/>
        <v>0</v>
      </c>
      <c r="DB360" s="12"/>
      <c r="DC360" s="12"/>
      <c r="DD360" s="12">
        <f t="shared" si="367"/>
        <v>0</v>
      </c>
      <c r="DE360" s="11"/>
      <c r="DF360" s="14"/>
      <c r="DG360" s="12">
        <f t="shared" si="368"/>
        <v>0</v>
      </c>
      <c r="DH360" s="12"/>
      <c r="DI360" s="12"/>
      <c r="DJ360" s="12">
        <f t="shared" si="369"/>
        <v>0</v>
      </c>
      <c r="DK360" s="11"/>
      <c r="DL360" s="14"/>
      <c r="DM360" s="12">
        <f t="shared" si="370"/>
        <v>0</v>
      </c>
      <c r="DN360" s="12"/>
      <c r="DO360" s="12"/>
      <c r="DP360" s="12">
        <f t="shared" si="371"/>
        <v>0</v>
      </c>
      <c r="DQ360" s="11"/>
      <c r="DR360" s="14"/>
      <c r="DS360" s="12">
        <f t="shared" si="372"/>
        <v>0</v>
      </c>
      <c r="DT360" s="12"/>
      <c r="DU360" s="12"/>
      <c r="DV360" s="12">
        <f t="shared" si="373"/>
        <v>0</v>
      </c>
      <c r="DW360" s="11"/>
      <c r="DX360" s="14"/>
      <c r="DY360" s="12">
        <f t="shared" si="374"/>
        <v>0</v>
      </c>
      <c r="DZ360" s="12"/>
      <c r="EA360" s="12"/>
      <c r="EB360" s="12">
        <f t="shared" si="375"/>
        <v>0</v>
      </c>
      <c r="EC360" s="11"/>
      <c r="ED360" s="14"/>
      <c r="EE360" s="12">
        <f t="shared" si="376"/>
        <v>0</v>
      </c>
      <c r="EF360" s="12"/>
      <c r="EG360" s="12"/>
      <c r="EH360" s="12">
        <f t="shared" si="377"/>
        <v>0</v>
      </c>
      <c r="EI360" s="11"/>
      <c r="EJ360" s="14"/>
      <c r="EK360" s="12">
        <f t="shared" si="378"/>
        <v>0</v>
      </c>
      <c r="EL360" s="12"/>
      <c r="EM360" s="12"/>
      <c r="EN360" s="12">
        <f t="shared" si="379"/>
        <v>0</v>
      </c>
      <c r="EO360" s="11"/>
      <c r="EP360" s="14"/>
      <c r="EQ360" s="12">
        <f t="shared" si="380"/>
        <v>0</v>
      </c>
      <c r="ER360" s="12"/>
      <c r="ES360" s="12"/>
      <c r="ET360" s="12">
        <f t="shared" si="381"/>
        <v>0</v>
      </c>
      <c r="EU360" s="11"/>
      <c r="EV360" s="14"/>
      <c r="EW360" s="12">
        <f t="shared" si="382"/>
        <v>0</v>
      </c>
      <c r="EX360" s="12"/>
      <c r="EY360" s="12"/>
      <c r="EZ360" s="12">
        <f t="shared" si="383"/>
        <v>0</v>
      </c>
      <c r="FA360" s="11"/>
      <c r="FB360" s="14"/>
      <c r="FC360" s="12">
        <f t="shared" si="384"/>
        <v>0</v>
      </c>
      <c r="FD360" s="12"/>
      <c r="FE360" s="12"/>
      <c r="FF360" s="12">
        <f t="shared" si="385"/>
        <v>0</v>
      </c>
      <c r="FG360" s="11"/>
      <c r="FH360" s="14"/>
      <c r="FI360" s="12">
        <f t="shared" si="386"/>
        <v>0</v>
      </c>
      <c r="FJ360" s="12"/>
      <c r="FK360" s="12"/>
      <c r="FL360" s="12">
        <f t="shared" si="387"/>
        <v>0</v>
      </c>
      <c r="FM360" s="11"/>
      <c r="FN360" s="14"/>
      <c r="FO360" s="12">
        <f t="shared" si="388"/>
        <v>0</v>
      </c>
      <c r="FP360" s="12"/>
      <c r="FQ360" s="12"/>
      <c r="FR360" s="12">
        <f t="shared" si="389"/>
        <v>0</v>
      </c>
      <c r="FS360" s="11"/>
      <c r="FT360" s="14"/>
      <c r="FU360" s="12">
        <f t="shared" si="390"/>
        <v>0</v>
      </c>
      <c r="FV360" s="12"/>
      <c r="FW360" s="12"/>
      <c r="FX360" s="12">
        <f t="shared" si="391"/>
        <v>0</v>
      </c>
      <c r="FY360" s="11"/>
      <c r="FZ360" s="14"/>
      <c r="GA360" s="12">
        <f t="shared" si="392"/>
        <v>0</v>
      </c>
      <c r="GB360" s="12"/>
      <c r="GC360" s="12"/>
      <c r="GD360" s="12">
        <f t="shared" si="393"/>
        <v>0</v>
      </c>
      <c r="GE360" s="11">
        <f>[2]Sheet1!$D$3</f>
        <v>0</v>
      </c>
      <c r="GF360" s="12">
        <f t="shared" si="394"/>
        <v>0</v>
      </c>
      <c r="GG360" s="12">
        <f t="shared" si="395"/>
        <v>0</v>
      </c>
      <c r="GH360" s="12">
        <f t="shared" si="396"/>
        <v>0</v>
      </c>
      <c r="GI360" s="12">
        <f t="shared" si="331"/>
        <v>0</v>
      </c>
      <c r="GJ360" s="13">
        <f t="shared" si="332"/>
        <v>0</v>
      </c>
    </row>
    <row r="361" spans="1:192" x14ac:dyDescent="0.25">
      <c r="A361" s="80"/>
      <c r="B361" s="18">
        <f>'[1]البيان الاساسى'!B359</f>
        <v>357</v>
      </c>
      <c r="C361" s="19" t="str">
        <f>VLOOKUP($B361,'[1]البيان الاساسى'!$B$3:$K$561,2,0)</f>
        <v>كبد حمام برسيون</v>
      </c>
      <c r="D361" s="19" t="str">
        <f>VLOOKUP($B361,'[1]البيان الاساسى'!$B$3:$K$561,3,0)</f>
        <v>120 جم</v>
      </c>
      <c r="E361" s="11"/>
      <c r="F361" s="14"/>
      <c r="G361" s="12">
        <f t="shared" si="333"/>
        <v>0</v>
      </c>
      <c r="H361" s="12"/>
      <c r="I361" s="12"/>
      <c r="J361" s="12">
        <f t="shared" si="334"/>
        <v>0</v>
      </c>
      <c r="K361" s="14"/>
      <c r="L361" s="13">
        <f t="shared" si="335"/>
        <v>0</v>
      </c>
      <c r="M361" s="11"/>
      <c r="N361" s="14"/>
      <c r="O361" s="12">
        <f t="shared" si="336"/>
        <v>0</v>
      </c>
      <c r="P361" s="12"/>
      <c r="Q361" s="12"/>
      <c r="R361" s="12">
        <f t="shared" si="337"/>
        <v>0</v>
      </c>
      <c r="S361" s="11"/>
      <c r="T361" s="14"/>
      <c r="U361" s="12">
        <f t="shared" si="338"/>
        <v>0</v>
      </c>
      <c r="V361" s="12"/>
      <c r="W361" s="12"/>
      <c r="X361" s="12">
        <f t="shared" si="339"/>
        <v>0</v>
      </c>
      <c r="Y361" s="11"/>
      <c r="Z361" s="14"/>
      <c r="AA361" s="12">
        <f t="shared" si="340"/>
        <v>0</v>
      </c>
      <c r="AB361" s="12"/>
      <c r="AC361" s="12"/>
      <c r="AD361" s="12">
        <f t="shared" si="341"/>
        <v>0</v>
      </c>
      <c r="AE361" s="11"/>
      <c r="AF361" s="14"/>
      <c r="AG361" s="12">
        <f t="shared" si="342"/>
        <v>0</v>
      </c>
      <c r="AH361" s="12"/>
      <c r="AI361" s="12"/>
      <c r="AJ361" s="12">
        <f t="shared" si="343"/>
        <v>0</v>
      </c>
      <c r="AK361" s="11"/>
      <c r="AL361" s="14"/>
      <c r="AM361" s="12">
        <f t="shared" si="344"/>
        <v>0</v>
      </c>
      <c r="AN361" s="12"/>
      <c r="AO361" s="12"/>
      <c r="AP361" s="12">
        <f t="shared" si="345"/>
        <v>0</v>
      </c>
      <c r="AQ361" s="11"/>
      <c r="AR361" s="14"/>
      <c r="AS361" s="12">
        <f t="shared" si="346"/>
        <v>0</v>
      </c>
      <c r="AT361" s="12"/>
      <c r="AU361" s="12"/>
      <c r="AV361" s="12">
        <f t="shared" si="347"/>
        <v>0</v>
      </c>
      <c r="AW361" s="11"/>
      <c r="AX361" s="14"/>
      <c r="AY361" s="12">
        <f t="shared" si="348"/>
        <v>0</v>
      </c>
      <c r="AZ361" s="12"/>
      <c r="BA361" s="12"/>
      <c r="BB361" s="12">
        <f t="shared" si="349"/>
        <v>0</v>
      </c>
      <c r="BC361" s="11"/>
      <c r="BD361" s="14"/>
      <c r="BE361" s="12">
        <f t="shared" si="350"/>
        <v>0</v>
      </c>
      <c r="BF361" s="12"/>
      <c r="BG361" s="12"/>
      <c r="BH361" s="12">
        <f t="shared" si="351"/>
        <v>0</v>
      </c>
      <c r="BI361" s="11"/>
      <c r="BJ361" s="14"/>
      <c r="BK361" s="12">
        <f t="shared" si="352"/>
        <v>0</v>
      </c>
      <c r="BL361" s="12"/>
      <c r="BM361" s="12"/>
      <c r="BN361" s="12">
        <f t="shared" si="353"/>
        <v>0</v>
      </c>
      <c r="BO361" s="11"/>
      <c r="BP361" s="14"/>
      <c r="BQ361" s="12">
        <f t="shared" si="354"/>
        <v>0</v>
      </c>
      <c r="BR361" s="12"/>
      <c r="BS361" s="12"/>
      <c r="BT361" s="12">
        <f t="shared" si="355"/>
        <v>0</v>
      </c>
      <c r="BU361" s="11"/>
      <c r="BV361" s="14"/>
      <c r="BW361" s="12">
        <f t="shared" si="356"/>
        <v>0</v>
      </c>
      <c r="BX361" s="12"/>
      <c r="BY361" s="12"/>
      <c r="BZ361" s="12">
        <f t="shared" si="357"/>
        <v>0</v>
      </c>
      <c r="CA361" s="11"/>
      <c r="CB361" s="14"/>
      <c r="CC361" s="12">
        <f t="shared" si="358"/>
        <v>0</v>
      </c>
      <c r="CD361" s="12"/>
      <c r="CE361" s="12"/>
      <c r="CF361" s="12">
        <f t="shared" si="359"/>
        <v>0</v>
      </c>
      <c r="CG361" s="11"/>
      <c r="CH361" s="14"/>
      <c r="CI361" s="12">
        <f t="shared" si="360"/>
        <v>0</v>
      </c>
      <c r="CJ361" s="12"/>
      <c r="CK361" s="12"/>
      <c r="CL361" s="12">
        <f t="shared" si="361"/>
        <v>0</v>
      </c>
      <c r="CM361" s="11"/>
      <c r="CN361" s="14"/>
      <c r="CO361" s="12">
        <f t="shared" si="362"/>
        <v>0</v>
      </c>
      <c r="CP361" s="12"/>
      <c r="CQ361" s="12"/>
      <c r="CR361" s="12">
        <f t="shared" si="363"/>
        <v>0</v>
      </c>
      <c r="CS361" s="11"/>
      <c r="CT361" s="14"/>
      <c r="CU361" s="12">
        <f t="shared" si="364"/>
        <v>0</v>
      </c>
      <c r="CV361" s="12"/>
      <c r="CW361" s="12"/>
      <c r="CX361" s="12">
        <f t="shared" si="365"/>
        <v>0</v>
      </c>
      <c r="CY361" s="11"/>
      <c r="CZ361" s="14"/>
      <c r="DA361" s="12">
        <f t="shared" si="366"/>
        <v>0</v>
      </c>
      <c r="DB361" s="12"/>
      <c r="DC361" s="12"/>
      <c r="DD361" s="12">
        <f t="shared" si="367"/>
        <v>0</v>
      </c>
      <c r="DE361" s="11"/>
      <c r="DF361" s="14"/>
      <c r="DG361" s="12">
        <f t="shared" si="368"/>
        <v>0</v>
      </c>
      <c r="DH361" s="12"/>
      <c r="DI361" s="12"/>
      <c r="DJ361" s="12">
        <f t="shared" si="369"/>
        <v>0</v>
      </c>
      <c r="DK361" s="11"/>
      <c r="DL361" s="14"/>
      <c r="DM361" s="12">
        <f t="shared" si="370"/>
        <v>0</v>
      </c>
      <c r="DN361" s="12"/>
      <c r="DO361" s="12"/>
      <c r="DP361" s="12">
        <f t="shared" si="371"/>
        <v>0</v>
      </c>
      <c r="DQ361" s="11"/>
      <c r="DR361" s="14"/>
      <c r="DS361" s="12">
        <f t="shared" si="372"/>
        <v>0</v>
      </c>
      <c r="DT361" s="12"/>
      <c r="DU361" s="12"/>
      <c r="DV361" s="12">
        <f t="shared" si="373"/>
        <v>0</v>
      </c>
      <c r="DW361" s="11"/>
      <c r="DX361" s="14"/>
      <c r="DY361" s="12">
        <f t="shared" si="374"/>
        <v>0</v>
      </c>
      <c r="DZ361" s="12"/>
      <c r="EA361" s="12"/>
      <c r="EB361" s="12">
        <f t="shared" si="375"/>
        <v>0</v>
      </c>
      <c r="EC361" s="11"/>
      <c r="ED361" s="14"/>
      <c r="EE361" s="12">
        <f t="shared" si="376"/>
        <v>0</v>
      </c>
      <c r="EF361" s="12"/>
      <c r="EG361" s="12"/>
      <c r="EH361" s="12">
        <f t="shared" si="377"/>
        <v>0</v>
      </c>
      <c r="EI361" s="11"/>
      <c r="EJ361" s="14"/>
      <c r="EK361" s="12">
        <f t="shared" si="378"/>
        <v>0</v>
      </c>
      <c r="EL361" s="12"/>
      <c r="EM361" s="12"/>
      <c r="EN361" s="12">
        <f t="shared" si="379"/>
        <v>0</v>
      </c>
      <c r="EO361" s="11"/>
      <c r="EP361" s="14"/>
      <c r="EQ361" s="12">
        <f t="shared" si="380"/>
        <v>0</v>
      </c>
      <c r="ER361" s="12"/>
      <c r="ES361" s="12"/>
      <c r="ET361" s="12">
        <f t="shared" si="381"/>
        <v>0</v>
      </c>
      <c r="EU361" s="11"/>
      <c r="EV361" s="14"/>
      <c r="EW361" s="12">
        <f t="shared" si="382"/>
        <v>0</v>
      </c>
      <c r="EX361" s="12"/>
      <c r="EY361" s="12"/>
      <c r="EZ361" s="12">
        <f t="shared" si="383"/>
        <v>0</v>
      </c>
      <c r="FA361" s="11"/>
      <c r="FB361" s="14"/>
      <c r="FC361" s="12">
        <f t="shared" si="384"/>
        <v>0</v>
      </c>
      <c r="FD361" s="12"/>
      <c r="FE361" s="12"/>
      <c r="FF361" s="12">
        <f t="shared" si="385"/>
        <v>0</v>
      </c>
      <c r="FG361" s="11"/>
      <c r="FH361" s="14"/>
      <c r="FI361" s="12">
        <f t="shared" si="386"/>
        <v>0</v>
      </c>
      <c r="FJ361" s="12"/>
      <c r="FK361" s="12"/>
      <c r="FL361" s="12">
        <f t="shared" si="387"/>
        <v>0</v>
      </c>
      <c r="FM361" s="11"/>
      <c r="FN361" s="14"/>
      <c r="FO361" s="12">
        <f t="shared" si="388"/>
        <v>0</v>
      </c>
      <c r="FP361" s="12"/>
      <c r="FQ361" s="12"/>
      <c r="FR361" s="12">
        <f t="shared" si="389"/>
        <v>0</v>
      </c>
      <c r="FS361" s="11"/>
      <c r="FT361" s="14"/>
      <c r="FU361" s="12">
        <f t="shared" si="390"/>
        <v>0</v>
      </c>
      <c r="FV361" s="12"/>
      <c r="FW361" s="12"/>
      <c r="FX361" s="12">
        <f t="shared" si="391"/>
        <v>0</v>
      </c>
      <c r="FY361" s="11"/>
      <c r="FZ361" s="14"/>
      <c r="GA361" s="12">
        <f t="shared" si="392"/>
        <v>0</v>
      </c>
      <c r="GB361" s="12"/>
      <c r="GC361" s="12"/>
      <c r="GD361" s="12">
        <f t="shared" si="393"/>
        <v>0</v>
      </c>
      <c r="GE361" s="11">
        <f>[2]Sheet1!$D$3</f>
        <v>0</v>
      </c>
      <c r="GF361" s="12">
        <f t="shared" si="394"/>
        <v>0</v>
      </c>
      <c r="GG361" s="12">
        <f t="shared" si="395"/>
        <v>0</v>
      </c>
      <c r="GH361" s="12">
        <f t="shared" si="396"/>
        <v>0</v>
      </c>
      <c r="GI361" s="12">
        <f t="shared" si="331"/>
        <v>0</v>
      </c>
      <c r="GJ361" s="13">
        <f t="shared" si="332"/>
        <v>0</v>
      </c>
    </row>
    <row r="362" spans="1:192" x14ac:dyDescent="0.25">
      <c r="A362" s="80"/>
      <c r="B362" s="9">
        <f>'[1]البيان الاساسى'!B360</f>
        <v>358</v>
      </c>
      <c r="C362" s="10" t="str">
        <f>VLOOKUP($B362,'[1]البيان الاساسى'!$B$3:$K$561,2,0)</f>
        <v>نيفا بتلو جاهزة</v>
      </c>
      <c r="D362" s="10" t="str">
        <f>VLOOKUP($B362,'[1]البيان الاساسى'!$B$3:$K$561,3,0)</f>
        <v>كيلو</v>
      </c>
      <c r="E362" s="11"/>
      <c r="F362" s="14"/>
      <c r="G362" s="12">
        <f t="shared" si="333"/>
        <v>0</v>
      </c>
      <c r="H362" s="12"/>
      <c r="I362" s="12"/>
      <c r="J362" s="12">
        <f t="shared" si="334"/>
        <v>0</v>
      </c>
      <c r="K362" s="14"/>
      <c r="L362" s="13">
        <f t="shared" si="335"/>
        <v>0</v>
      </c>
      <c r="M362" s="11"/>
      <c r="N362" s="14"/>
      <c r="O362" s="12">
        <f t="shared" si="336"/>
        <v>0</v>
      </c>
      <c r="P362" s="12"/>
      <c r="Q362" s="12"/>
      <c r="R362" s="12">
        <f t="shared" si="337"/>
        <v>0</v>
      </c>
      <c r="S362" s="11"/>
      <c r="T362" s="14"/>
      <c r="U362" s="12">
        <f t="shared" si="338"/>
        <v>0</v>
      </c>
      <c r="V362" s="12"/>
      <c r="W362" s="12"/>
      <c r="X362" s="12">
        <f t="shared" si="339"/>
        <v>0</v>
      </c>
      <c r="Y362" s="11"/>
      <c r="Z362" s="14"/>
      <c r="AA362" s="12">
        <f t="shared" si="340"/>
        <v>0</v>
      </c>
      <c r="AB362" s="12"/>
      <c r="AC362" s="12"/>
      <c r="AD362" s="12">
        <f t="shared" si="341"/>
        <v>0</v>
      </c>
      <c r="AE362" s="11"/>
      <c r="AF362" s="14"/>
      <c r="AG362" s="12">
        <f t="shared" si="342"/>
        <v>0</v>
      </c>
      <c r="AH362" s="12"/>
      <c r="AI362" s="12"/>
      <c r="AJ362" s="12">
        <f t="shared" si="343"/>
        <v>0</v>
      </c>
      <c r="AK362" s="11"/>
      <c r="AL362" s="14"/>
      <c r="AM362" s="12">
        <f t="shared" si="344"/>
        <v>0</v>
      </c>
      <c r="AN362" s="12"/>
      <c r="AO362" s="12"/>
      <c r="AP362" s="12">
        <f t="shared" si="345"/>
        <v>0</v>
      </c>
      <c r="AQ362" s="11"/>
      <c r="AR362" s="14"/>
      <c r="AS362" s="12">
        <f t="shared" si="346"/>
        <v>0</v>
      </c>
      <c r="AT362" s="12"/>
      <c r="AU362" s="12"/>
      <c r="AV362" s="12">
        <f t="shared" si="347"/>
        <v>0</v>
      </c>
      <c r="AW362" s="11"/>
      <c r="AX362" s="14"/>
      <c r="AY362" s="12">
        <f t="shared" si="348"/>
        <v>0</v>
      </c>
      <c r="AZ362" s="12"/>
      <c r="BA362" s="12"/>
      <c r="BB362" s="12">
        <f t="shared" si="349"/>
        <v>0</v>
      </c>
      <c r="BC362" s="11"/>
      <c r="BD362" s="14"/>
      <c r="BE362" s="12">
        <f t="shared" si="350"/>
        <v>0</v>
      </c>
      <c r="BF362" s="12"/>
      <c r="BG362" s="12"/>
      <c r="BH362" s="12">
        <f t="shared" si="351"/>
        <v>0</v>
      </c>
      <c r="BI362" s="11"/>
      <c r="BJ362" s="14"/>
      <c r="BK362" s="12">
        <f t="shared" si="352"/>
        <v>0</v>
      </c>
      <c r="BL362" s="12"/>
      <c r="BM362" s="12"/>
      <c r="BN362" s="12">
        <f t="shared" si="353"/>
        <v>0</v>
      </c>
      <c r="BO362" s="11"/>
      <c r="BP362" s="14"/>
      <c r="BQ362" s="12">
        <f t="shared" si="354"/>
        <v>0</v>
      </c>
      <c r="BR362" s="12"/>
      <c r="BS362" s="12"/>
      <c r="BT362" s="12">
        <f t="shared" si="355"/>
        <v>0</v>
      </c>
      <c r="BU362" s="11"/>
      <c r="BV362" s="14"/>
      <c r="BW362" s="12">
        <f t="shared" si="356"/>
        <v>0</v>
      </c>
      <c r="BX362" s="12"/>
      <c r="BY362" s="12"/>
      <c r="BZ362" s="12">
        <f t="shared" si="357"/>
        <v>0</v>
      </c>
      <c r="CA362" s="11"/>
      <c r="CB362" s="14"/>
      <c r="CC362" s="12">
        <f t="shared" si="358"/>
        <v>0</v>
      </c>
      <c r="CD362" s="12"/>
      <c r="CE362" s="12"/>
      <c r="CF362" s="12">
        <f t="shared" si="359"/>
        <v>0</v>
      </c>
      <c r="CG362" s="11"/>
      <c r="CH362" s="14"/>
      <c r="CI362" s="12">
        <f t="shared" si="360"/>
        <v>0</v>
      </c>
      <c r="CJ362" s="12"/>
      <c r="CK362" s="12"/>
      <c r="CL362" s="12">
        <f t="shared" si="361"/>
        <v>0</v>
      </c>
      <c r="CM362" s="11"/>
      <c r="CN362" s="14"/>
      <c r="CO362" s="12">
        <f t="shared" si="362"/>
        <v>0</v>
      </c>
      <c r="CP362" s="12"/>
      <c r="CQ362" s="12"/>
      <c r="CR362" s="12">
        <f t="shared" si="363"/>
        <v>0</v>
      </c>
      <c r="CS362" s="11"/>
      <c r="CT362" s="14"/>
      <c r="CU362" s="12">
        <f t="shared" si="364"/>
        <v>0</v>
      </c>
      <c r="CV362" s="12"/>
      <c r="CW362" s="12"/>
      <c r="CX362" s="12">
        <f t="shared" si="365"/>
        <v>0</v>
      </c>
      <c r="CY362" s="11"/>
      <c r="CZ362" s="14"/>
      <c r="DA362" s="12">
        <f t="shared" si="366"/>
        <v>0</v>
      </c>
      <c r="DB362" s="12"/>
      <c r="DC362" s="12"/>
      <c r="DD362" s="12">
        <f t="shared" si="367"/>
        <v>0</v>
      </c>
      <c r="DE362" s="11"/>
      <c r="DF362" s="14"/>
      <c r="DG362" s="12">
        <f t="shared" si="368"/>
        <v>0</v>
      </c>
      <c r="DH362" s="12"/>
      <c r="DI362" s="12"/>
      <c r="DJ362" s="12">
        <f t="shared" si="369"/>
        <v>0</v>
      </c>
      <c r="DK362" s="11"/>
      <c r="DL362" s="14"/>
      <c r="DM362" s="12">
        <f t="shared" si="370"/>
        <v>0</v>
      </c>
      <c r="DN362" s="12"/>
      <c r="DO362" s="12"/>
      <c r="DP362" s="12">
        <f t="shared" si="371"/>
        <v>0</v>
      </c>
      <c r="DQ362" s="11"/>
      <c r="DR362" s="14"/>
      <c r="DS362" s="12">
        <f t="shared" si="372"/>
        <v>0</v>
      </c>
      <c r="DT362" s="12"/>
      <c r="DU362" s="12"/>
      <c r="DV362" s="12">
        <f t="shared" si="373"/>
        <v>0</v>
      </c>
      <c r="DW362" s="11"/>
      <c r="DX362" s="14"/>
      <c r="DY362" s="12">
        <f t="shared" si="374"/>
        <v>0</v>
      </c>
      <c r="DZ362" s="12"/>
      <c r="EA362" s="12"/>
      <c r="EB362" s="12">
        <f t="shared" si="375"/>
        <v>0</v>
      </c>
      <c r="EC362" s="11"/>
      <c r="ED362" s="14"/>
      <c r="EE362" s="12">
        <f t="shared" si="376"/>
        <v>0</v>
      </c>
      <c r="EF362" s="12"/>
      <c r="EG362" s="12"/>
      <c r="EH362" s="12">
        <f t="shared" si="377"/>
        <v>0</v>
      </c>
      <c r="EI362" s="11"/>
      <c r="EJ362" s="14"/>
      <c r="EK362" s="12">
        <f t="shared" si="378"/>
        <v>0</v>
      </c>
      <c r="EL362" s="12"/>
      <c r="EM362" s="12"/>
      <c r="EN362" s="12">
        <f t="shared" si="379"/>
        <v>0</v>
      </c>
      <c r="EO362" s="11"/>
      <c r="EP362" s="14"/>
      <c r="EQ362" s="12">
        <f t="shared" si="380"/>
        <v>0</v>
      </c>
      <c r="ER362" s="12"/>
      <c r="ES362" s="12"/>
      <c r="ET362" s="12">
        <f t="shared" si="381"/>
        <v>0</v>
      </c>
      <c r="EU362" s="11"/>
      <c r="EV362" s="14"/>
      <c r="EW362" s="12">
        <f t="shared" si="382"/>
        <v>0</v>
      </c>
      <c r="EX362" s="12"/>
      <c r="EY362" s="12"/>
      <c r="EZ362" s="12">
        <f t="shared" si="383"/>
        <v>0</v>
      </c>
      <c r="FA362" s="11"/>
      <c r="FB362" s="14"/>
      <c r="FC362" s="12">
        <f t="shared" si="384"/>
        <v>0</v>
      </c>
      <c r="FD362" s="12"/>
      <c r="FE362" s="12"/>
      <c r="FF362" s="12">
        <f t="shared" si="385"/>
        <v>0</v>
      </c>
      <c r="FG362" s="11"/>
      <c r="FH362" s="14"/>
      <c r="FI362" s="12">
        <f t="shared" si="386"/>
        <v>0</v>
      </c>
      <c r="FJ362" s="12"/>
      <c r="FK362" s="12"/>
      <c r="FL362" s="12">
        <f t="shared" si="387"/>
        <v>0</v>
      </c>
      <c r="FM362" s="11"/>
      <c r="FN362" s="14"/>
      <c r="FO362" s="12">
        <f t="shared" si="388"/>
        <v>0</v>
      </c>
      <c r="FP362" s="12"/>
      <c r="FQ362" s="12"/>
      <c r="FR362" s="12">
        <f t="shared" si="389"/>
        <v>0</v>
      </c>
      <c r="FS362" s="11"/>
      <c r="FT362" s="14"/>
      <c r="FU362" s="12">
        <f t="shared" si="390"/>
        <v>0</v>
      </c>
      <c r="FV362" s="12"/>
      <c r="FW362" s="12"/>
      <c r="FX362" s="12">
        <f t="shared" si="391"/>
        <v>0</v>
      </c>
      <c r="FY362" s="11"/>
      <c r="FZ362" s="14"/>
      <c r="GA362" s="12">
        <f t="shared" si="392"/>
        <v>0</v>
      </c>
      <c r="GB362" s="12"/>
      <c r="GC362" s="12"/>
      <c r="GD362" s="12">
        <f t="shared" si="393"/>
        <v>0</v>
      </c>
      <c r="GE362" s="11">
        <f>[2]Sheet1!$D$3</f>
        <v>0</v>
      </c>
      <c r="GF362" s="12">
        <f t="shared" si="394"/>
        <v>0</v>
      </c>
      <c r="GG362" s="12">
        <f t="shared" si="395"/>
        <v>0</v>
      </c>
      <c r="GH362" s="12">
        <f t="shared" si="396"/>
        <v>0</v>
      </c>
      <c r="GI362" s="12">
        <f t="shared" si="331"/>
        <v>0</v>
      </c>
      <c r="GJ362" s="13">
        <f t="shared" si="332"/>
        <v>0</v>
      </c>
    </row>
    <row r="363" spans="1:192" x14ac:dyDescent="0.25">
      <c r="A363" s="80"/>
      <c r="B363" s="9">
        <f>'[1]البيان الاساسى'!B361</f>
        <v>359</v>
      </c>
      <c r="C363" s="10" t="str">
        <f>VLOOKUP($B363,'[1]البيان الاساسى'!$B$3:$K$561,2,0)</f>
        <v>رومى جاهز</v>
      </c>
      <c r="D363" s="10" t="str">
        <f>VLOOKUP($B363,'[1]البيان الاساسى'!$B$3:$K$561,3,0)</f>
        <v>كيلو</v>
      </c>
      <c r="E363" s="11"/>
      <c r="F363" s="14"/>
      <c r="G363" s="12">
        <f t="shared" si="333"/>
        <v>0</v>
      </c>
      <c r="H363" s="12"/>
      <c r="I363" s="12"/>
      <c r="J363" s="12">
        <f t="shared" si="334"/>
        <v>0</v>
      </c>
      <c r="K363" s="14"/>
      <c r="L363" s="13">
        <f t="shared" si="335"/>
        <v>0</v>
      </c>
      <c r="M363" s="11"/>
      <c r="N363" s="14"/>
      <c r="O363" s="12">
        <f t="shared" si="336"/>
        <v>0</v>
      </c>
      <c r="P363" s="12"/>
      <c r="Q363" s="12"/>
      <c r="R363" s="12">
        <f t="shared" si="337"/>
        <v>0</v>
      </c>
      <c r="S363" s="11"/>
      <c r="T363" s="14"/>
      <c r="U363" s="12">
        <f t="shared" si="338"/>
        <v>0</v>
      </c>
      <c r="V363" s="12"/>
      <c r="W363" s="12"/>
      <c r="X363" s="12">
        <f t="shared" si="339"/>
        <v>0</v>
      </c>
      <c r="Y363" s="11"/>
      <c r="Z363" s="14"/>
      <c r="AA363" s="12">
        <f t="shared" si="340"/>
        <v>0</v>
      </c>
      <c r="AB363" s="12"/>
      <c r="AC363" s="12"/>
      <c r="AD363" s="12">
        <f t="shared" si="341"/>
        <v>0</v>
      </c>
      <c r="AE363" s="11"/>
      <c r="AF363" s="14"/>
      <c r="AG363" s="12">
        <f t="shared" si="342"/>
        <v>0</v>
      </c>
      <c r="AH363" s="12"/>
      <c r="AI363" s="12"/>
      <c r="AJ363" s="12">
        <f t="shared" si="343"/>
        <v>0</v>
      </c>
      <c r="AK363" s="11"/>
      <c r="AL363" s="14"/>
      <c r="AM363" s="12">
        <f t="shared" si="344"/>
        <v>0</v>
      </c>
      <c r="AN363" s="12"/>
      <c r="AO363" s="12"/>
      <c r="AP363" s="12">
        <f t="shared" si="345"/>
        <v>0</v>
      </c>
      <c r="AQ363" s="11"/>
      <c r="AR363" s="14"/>
      <c r="AS363" s="12">
        <f t="shared" si="346"/>
        <v>0</v>
      </c>
      <c r="AT363" s="12"/>
      <c r="AU363" s="12"/>
      <c r="AV363" s="12">
        <f t="shared" si="347"/>
        <v>0</v>
      </c>
      <c r="AW363" s="11"/>
      <c r="AX363" s="14"/>
      <c r="AY363" s="12">
        <f t="shared" si="348"/>
        <v>0</v>
      </c>
      <c r="AZ363" s="12"/>
      <c r="BA363" s="12"/>
      <c r="BB363" s="12">
        <f t="shared" si="349"/>
        <v>0</v>
      </c>
      <c r="BC363" s="11"/>
      <c r="BD363" s="14"/>
      <c r="BE363" s="12">
        <f t="shared" si="350"/>
        <v>0</v>
      </c>
      <c r="BF363" s="12"/>
      <c r="BG363" s="12"/>
      <c r="BH363" s="12">
        <f t="shared" si="351"/>
        <v>0</v>
      </c>
      <c r="BI363" s="11"/>
      <c r="BJ363" s="14"/>
      <c r="BK363" s="12">
        <f t="shared" si="352"/>
        <v>0</v>
      </c>
      <c r="BL363" s="12"/>
      <c r="BM363" s="12"/>
      <c r="BN363" s="12">
        <f t="shared" si="353"/>
        <v>0</v>
      </c>
      <c r="BO363" s="11"/>
      <c r="BP363" s="14"/>
      <c r="BQ363" s="12">
        <f t="shared" si="354"/>
        <v>0</v>
      </c>
      <c r="BR363" s="12"/>
      <c r="BS363" s="12"/>
      <c r="BT363" s="12">
        <f t="shared" si="355"/>
        <v>0</v>
      </c>
      <c r="BU363" s="11"/>
      <c r="BV363" s="14"/>
      <c r="BW363" s="12">
        <f t="shared" si="356"/>
        <v>0</v>
      </c>
      <c r="BX363" s="12"/>
      <c r="BY363" s="12"/>
      <c r="BZ363" s="12">
        <f t="shared" si="357"/>
        <v>0</v>
      </c>
      <c r="CA363" s="11"/>
      <c r="CB363" s="14"/>
      <c r="CC363" s="12">
        <f t="shared" si="358"/>
        <v>0</v>
      </c>
      <c r="CD363" s="12"/>
      <c r="CE363" s="12"/>
      <c r="CF363" s="12">
        <f t="shared" si="359"/>
        <v>0</v>
      </c>
      <c r="CG363" s="11"/>
      <c r="CH363" s="14"/>
      <c r="CI363" s="12">
        <f t="shared" si="360"/>
        <v>0</v>
      </c>
      <c r="CJ363" s="12"/>
      <c r="CK363" s="12"/>
      <c r="CL363" s="12">
        <f t="shared" si="361"/>
        <v>0</v>
      </c>
      <c r="CM363" s="11"/>
      <c r="CN363" s="14"/>
      <c r="CO363" s="12">
        <f t="shared" si="362"/>
        <v>0</v>
      </c>
      <c r="CP363" s="12"/>
      <c r="CQ363" s="12"/>
      <c r="CR363" s="12">
        <f t="shared" si="363"/>
        <v>0</v>
      </c>
      <c r="CS363" s="11"/>
      <c r="CT363" s="14"/>
      <c r="CU363" s="12">
        <f t="shared" si="364"/>
        <v>0</v>
      </c>
      <c r="CV363" s="12"/>
      <c r="CW363" s="12"/>
      <c r="CX363" s="12">
        <f t="shared" si="365"/>
        <v>0</v>
      </c>
      <c r="CY363" s="11"/>
      <c r="CZ363" s="14"/>
      <c r="DA363" s="12">
        <f t="shared" si="366"/>
        <v>0</v>
      </c>
      <c r="DB363" s="12"/>
      <c r="DC363" s="12"/>
      <c r="DD363" s="12">
        <f t="shared" si="367"/>
        <v>0</v>
      </c>
      <c r="DE363" s="11"/>
      <c r="DF363" s="14"/>
      <c r="DG363" s="12">
        <f t="shared" si="368"/>
        <v>0</v>
      </c>
      <c r="DH363" s="12"/>
      <c r="DI363" s="12"/>
      <c r="DJ363" s="12">
        <f t="shared" si="369"/>
        <v>0</v>
      </c>
      <c r="DK363" s="11"/>
      <c r="DL363" s="14"/>
      <c r="DM363" s="12">
        <f t="shared" si="370"/>
        <v>0</v>
      </c>
      <c r="DN363" s="12"/>
      <c r="DO363" s="12"/>
      <c r="DP363" s="12">
        <f t="shared" si="371"/>
        <v>0</v>
      </c>
      <c r="DQ363" s="11"/>
      <c r="DR363" s="14"/>
      <c r="DS363" s="12">
        <f t="shared" si="372"/>
        <v>0</v>
      </c>
      <c r="DT363" s="12"/>
      <c r="DU363" s="12"/>
      <c r="DV363" s="12">
        <f t="shared" si="373"/>
        <v>0</v>
      </c>
      <c r="DW363" s="11"/>
      <c r="DX363" s="14"/>
      <c r="DY363" s="12">
        <f t="shared" si="374"/>
        <v>0</v>
      </c>
      <c r="DZ363" s="12"/>
      <c r="EA363" s="12"/>
      <c r="EB363" s="12">
        <f t="shared" si="375"/>
        <v>0</v>
      </c>
      <c r="EC363" s="11"/>
      <c r="ED363" s="14"/>
      <c r="EE363" s="12">
        <f t="shared" si="376"/>
        <v>0</v>
      </c>
      <c r="EF363" s="12"/>
      <c r="EG363" s="12"/>
      <c r="EH363" s="12">
        <f t="shared" si="377"/>
        <v>0</v>
      </c>
      <c r="EI363" s="11"/>
      <c r="EJ363" s="14"/>
      <c r="EK363" s="12">
        <f t="shared" si="378"/>
        <v>0</v>
      </c>
      <c r="EL363" s="12"/>
      <c r="EM363" s="12"/>
      <c r="EN363" s="12">
        <f t="shared" si="379"/>
        <v>0</v>
      </c>
      <c r="EO363" s="11"/>
      <c r="EP363" s="14"/>
      <c r="EQ363" s="12">
        <f t="shared" si="380"/>
        <v>0</v>
      </c>
      <c r="ER363" s="12"/>
      <c r="ES363" s="12"/>
      <c r="ET363" s="12">
        <f t="shared" si="381"/>
        <v>0</v>
      </c>
      <c r="EU363" s="11"/>
      <c r="EV363" s="14"/>
      <c r="EW363" s="12">
        <f t="shared" si="382"/>
        <v>0</v>
      </c>
      <c r="EX363" s="12"/>
      <c r="EY363" s="12"/>
      <c r="EZ363" s="12">
        <f t="shared" si="383"/>
        <v>0</v>
      </c>
      <c r="FA363" s="11"/>
      <c r="FB363" s="14"/>
      <c r="FC363" s="12">
        <f t="shared" si="384"/>
        <v>0</v>
      </c>
      <c r="FD363" s="12"/>
      <c r="FE363" s="12"/>
      <c r="FF363" s="12">
        <f t="shared" si="385"/>
        <v>0</v>
      </c>
      <c r="FG363" s="11"/>
      <c r="FH363" s="14"/>
      <c r="FI363" s="12">
        <f t="shared" si="386"/>
        <v>0</v>
      </c>
      <c r="FJ363" s="12"/>
      <c r="FK363" s="12"/>
      <c r="FL363" s="12">
        <f t="shared" si="387"/>
        <v>0</v>
      </c>
      <c r="FM363" s="11"/>
      <c r="FN363" s="14"/>
      <c r="FO363" s="12">
        <f t="shared" si="388"/>
        <v>0</v>
      </c>
      <c r="FP363" s="12"/>
      <c r="FQ363" s="12"/>
      <c r="FR363" s="12">
        <f t="shared" si="389"/>
        <v>0</v>
      </c>
      <c r="FS363" s="11"/>
      <c r="FT363" s="14"/>
      <c r="FU363" s="12">
        <f t="shared" si="390"/>
        <v>0</v>
      </c>
      <c r="FV363" s="12"/>
      <c r="FW363" s="12"/>
      <c r="FX363" s="12">
        <f t="shared" si="391"/>
        <v>0</v>
      </c>
      <c r="FY363" s="11"/>
      <c r="FZ363" s="14"/>
      <c r="GA363" s="12">
        <f t="shared" si="392"/>
        <v>0</v>
      </c>
      <c r="GB363" s="12"/>
      <c r="GC363" s="12"/>
      <c r="GD363" s="12">
        <f t="shared" si="393"/>
        <v>0</v>
      </c>
      <c r="GE363" s="11">
        <f>[2]Sheet1!$D$3</f>
        <v>0</v>
      </c>
      <c r="GF363" s="12">
        <f t="shared" si="394"/>
        <v>0</v>
      </c>
      <c r="GG363" s="12">
        <f t="shared" si="395"/>
        <v>0</v>
      </c>
      <c r="GH363" s="12">
        <f t="shared" si="396"/>
        <v>0</v>
      </c>
      <c r="GI363" s="12">
        <f t="shared" si="331"/>
        <v>0</v>
      </c>
      <c r="GJ363" s="13">
        <f t="shared" si="332"/>
        <v>0</v>
      </c>
    </row>
    <row r="364" spans="1:192" x14ac:dyDescent="0.25">
      <c r="A364" s="80"/>
      <c r="B364" s="9">
        <f>'[1]البيان الاساسى'!B362</f>
        <v>360</v>
      </c>
      <c r="C364" s="10">
        <f>VLOOKUP($B364,'[1]البيان الاساسى'!$B$3:$K$561,2,0)</f>
        <v>0</v>
      </c>
      <c r="D364" s="10">
        <f>VLOOKUP($B364,'[1]البيان الاساسى'!$B$3:$K$561,3,0)</f>
        <v>0</v>
      </c>
      <c r="E364" s="11"/>
      <c r="F364" s="14"/>
      <c r="G364" s="12">
        <f t="shared" si="333"/>
        <v>0</v>
      </c>
      <c r="H364" s="12"/>
      <c r="I364" s="12"/>
      <c r="J364" s="12">
        <f t="shared" si="334"/>
        <v>0</v>
      </c>
      <c r="K364" s="14"/>
      <c r="L364" s="13">
        <f t="shared" si="335"/>
        <v>0</v>
      </c>
      <c r="M364" s="11"/>
      <c r="N364" s="14"/>
      <c r="O364" s="12">
        <f t="shared" si="336"/>
        <v>0</v>
      </c>
      <c r="P364" s="12"/>
      <c r="Q364" s="12"/>
      <c r="R364" s="12">
        <f t="shared" si="337"/>
        <v>0</v>
      </c>
      <c r="S364" s="11"/>
      <c r="T364" s="14"/>
      <c r="U364" s="12">
        <f t="shared" si="338"/>
        <v>0</v>
      </c>
      <c r="V364" s="12"/>
      <c r="W364" s="12"/>
      <c r="X364" s="12">
        <f t="shared" si="339"/>
        <v>0</v>
      </c>
      <c r="Y364" s="11"/>
      <c r="Z364" s="14"/>
      <c r="AA364" s="12">
        <f t="shared" si="340"/>
        <v>0</v>
      </c>
      <c r="AB364" s="12"/>
      <c r="AC364" s="12"/>
      <c r="AD364" s="12">
        <f t="shared" si="341"/>
        <v>0</v>
      </c>
      <c r="AE364" s="11"/>
      <c r="AF364" s="14"/>
      <c r="AG364" s="12">
        <f t="shared" si="342"/>
        <v>0</v>
      </c>
      <c r="AH364" s="12"/>
      <c r="AI364" s="12"/>
      <c r="AJ364" s="12">
        <f t="shared" si="343"/>
        <v>0</v>
      </c>
      <c r="AK364" s="11"/>
      <c r="AL364" s="14"/>
      <c r="AM364" s="12">
        <f t="shared" si="344"/>
        <v>0</v>
      </c>
      <c r="AN364" s="12"/>
      <c r="AO364" s="12"/>
      <c r="AP364" s="12">
        <f t="shared" si="345"/>
        <v>0</v>
      </c>
      <c r="AQ364" s="11"/>
      <c r="AR364" s="14"/>
      <c r="AS364" s="12">
        <f t="shared" si="346"/>
        <v>0</v>
      </c>
      <c r="AT364" s="12"/>
      <c r="AU364" s="12"/>
      <c r="AV364" s="12">
        <f t="shared" si="347"/>
        <v>0</v>
      </c>
      <c r="AW364" s="11"/>
      <c r="AX364" s="14"/>
      <c r="AY364" s="12">
        <f t="shared" si="348"/>
        <v>0</v>
      </c>
      <c r="AZ364" s="12"/>
      <c r="BA364" s="12"/>
      <c r="BB364" s="12">
        <f t="shared" si="349"/>
        <v>0</v>
      </c>
      <c r="BC364" s="11"/>
      <c r="BD364" s="14"/>
      <c r="BE364" s="12">
        <f t="shared" si="350"/>
        <v>0</v>
      </c>
      <c r="BF364" s="12"/>
      <c r="BG364" s="12"/>
      <c r="BH364" s="12">
        <f t="shared" si="351"/>
        <v>0</v>
      </c>
      <c r="BI364" s="11"/>
      <c r="BJ364" s="14"/>
      <c r="BK364" s="12">
        <f t="shared" si="352"/>
        <v>0</v>
      </c>
      <c r="BL364" s="12"/>
      <c r="BM364" s="12"/>
      <c r="BN364" s="12">
        <f t="shared" si="353"/>
        <v>0</v>
      </c>
      <c r="BO364" s="11"/>
      <c r="BP364" s="14"/>
      <c r="BQ364" s="12">
        <f t="shared" si="354"/>
        <v>0</v>
      </c>
      <c r="BR364" s="12"/>
      <c r="BS364" s="12"/>
      <c r="BT364" s="12">
        <f t="shared" si="355"/>
        <v>0</v>
      </c>
      <c r="BU364" s="11"/>
      <c r="BV364" s="14"/>
      <c r="BW364" s="12">
        <f t="shared" si="356"/>
        <v>0</v>
      </c>
      <c r="BX364" s="12"/>
      <c r="BY364" s="12"/>
      <c r="BZ364" s="12">
        <f t="shared" si="357"/>
        <v>0</v>
      </c>
      <c r="CA364" s="11"/>
      <c r="CB364" s="14"/>
      <c r="CC364" s="12">
        <f t="shared" si="358"/>
        <v>0</v>
      </c>
      <c r="CD364" s="12"/>
      <c r="CE364" s="12"/>
      <c r="CF364" s="12">
        <f t="shared" si="359"/>
        <v>0</v>
      </c>
      <c r="CG364" s="11"/>
      <c r="CH364" s="14"/>
      <c r="CI364" s="12">
        <f t="shared" si="360"/>
        <v>0</v>
      </c>
      <c r="CJ364" s="12"/>
      <c r="CK364" s="12"/>
      <c r="CL364" s="12">
        <f t="shared" si="361"/>
        <v>0</v>
      </c>
      <c r="CM364" s="11"/>
      <c r="CN364" s="14"/>
      <c r="CO364" s="12">
        <f t="shared" si="362"/>
        <v>0</v>
      </c>
      <c r="CP364" s="12"/>
      <c r="CQ364" s="12"/>
      <c r="CR364" s="12">
        <f t="shared" si="363"/>
        <v>0</v>
      </c>
      <c r="CS364" s="11"/>
      <c r="CT364" s="14"/>
      <c r="CU364" s="12">
        <f t="shared" si="364"/>
        <v>0</v>
      </c>
      <c r="CV364" s="12"/>
      <c r="CW364" s="12"/>
      <c r="CX364" s="12">
        <f t="shared" si="365"/>
        <v>0</v>
      </c>
      <c r="CY364" s="11"/>
      <c r="CZ364" s="14"/>
      <c r="DA364" s="12">
        <f t="shared" si="366"/>
        <v>0</v>
      </c>
      <c r="DB364" s="12"/>
      <c r="DC364" s="12"/>
      <c r="DD364" s="12">
        <f t="shared" si="367"/>
        <v>0</v>
      </c>
      <c r="DE364" s="11"/>
      <c r="DF364" s="14"/>
      <c r="DG364" s="12">
        <f t="shared" si="368"/>
        <v>0</v>
      </c>
      <c r="DH364" s="12"/>
      <c r="DI364" s="12"/>
      <c r="DJ364" s="12">
        <f t="shared" si="369"/>
        <v>0</v>
      </c>
      <c r="DK364" s="11"/>
      <c r="DL364" s="14"/>
      <c r="DM364" s="12">
        <f t="shared" si="370"/>
        <v>0</v>
      </c>
      <c r="DN364" s="12"/>
      <c r="DO364" s="12"/>
      <c r="DP364" s="12">
        <f t="shared" si="371"/>
        <v>0</v>
      </c>
      <c r="DQ364" s="11"/>
      <c r="DR364" s="14"/>
      <c r="DS364" s="12">
        <f t="shared" si="372"/>
        <v>0</v>
      </c>
      <c r="DT364" s="12"/>
      <c r="DU364" s="12"/>
      <c r="DV364" s="12">
        <f t="shared" si="373"/>
        <v>0</v>
      </c>
      <c r="DW364" s="11"/>
      <c r="DX364" s="14"/>
      <c r="DY364" s="12">
        <f t="shared" si="374"/>
        <v>0</v>
      </c>
      <c r="DZ364" s="12"/>
      <c r="EA364" s="12"/>
      <c r="EB364" s="12">
        <f t="shared" si="375"/>
        <v>0</v>
      </c>
      <c r="EC364" s="11"/>
      <c r="ED364" s="14"/>
      <c r="EE364" s="12">
        <f t="shared" si="376"/>
        <v>0</v>
      </c>
      <c r="EF364" s="12"/>
      <c r="EG364" s="12"/>
      <c r="EH364" s="12">
        <f t="shared" si="377"/>
        <v>0</v>
      </c>
      <c r="EI364" s="11"/>
      <c r="EJ364" s="14"/>
      <c r="EK364" s="12">
        <f t="shared" si="378"/>
        <v>0</v>
      </c>
      <c r="EL364" s="12"/>
      <c r="EM364" s="12"/>
      <c r="EN364" s="12">
        <f t="shared" si="379"/>
        <v>0</v>
      </c>
      <c r="EO364" s="11"/>
      <c r="EP364" s="14"/>
      <c r="EQ364" s="12">
        <f t="shared" si="380"/>
        <v>0</v>
      </c>
      <c r="ER364" s="12"/>
      <c r="ES364" s="12"/>
      <c r="ET364" s="12">
        <f t="shared" si="381"/>
        <v>0</v>
      </c>
      <c r="EU364" s="11"/>
      <c r="EV364" s="14"/>
      <c r="EW364" s="12">
        <f t="shared" si="382"/>
        <v>0</v>
      </c>
      <c r="EX364" s="12"/>
      <c r="EY364" s="12"/>
      <c r="EZ364" s="12">
        <f t="shared" si="383"/>
        <v>0</v>
      </c>
      <c r="FA364" s="11"/>
      <c r="FB364" s="14"/>
      <c r="FC364" s="12">
        <f t="shared" si="384"/>
        <v>0</v>
      </c>
      <c r="FD364" s="12"/>
      <c r="FE364" s="12"/>
      <c r="FF364" s="12">
        <f t="shared" si="385"/>
        <v>0</v>
      </c>
      <c r="FG364" s="11"/>
      <c r="FH364" s="14"/>
      <c r="FI364" s="12">
        <f t="shared" si="386"/>
        <v>0</v>
      </c>
      <c r="FJ364" s="12"/>
      <c r="FK364" s="12"/>
      <c r="FL364" s="12">
        <f t="shared" si="387"/>
        <v>0</v>
      </c>
      <c r="FM364" s="11"/>
      <c r="FN364" s="14"/>
      <c r="FO364" s="12">
        <f t="shared" si="388"/>
        <v>0</v>
      </c>
      <c r="FP364" s="12"/>
      <c r="FQ364" s="12"/>
      <c r="FR364" s="12">
        <f t="shared" si="389"/>
        <v>0</v>
      </c>
      <c r="FS364" s="11"/>
      <c r="FT364" s="14"/>
      <c r="FU364" s="12">
        <f t="shared" si="390"/>
        <v>0</v>
      </c>
      <c r="FV364" s="12"/>
      <c r="FW364" s="12"/>
      <c r="FX364" s="12">
        <f t="shared" si="391"/>
        <v>0</v>
      </c>
      <c r="FY364" s="11"/>
      <c r="FZ364" s="14"/>
      <c r="GA364" s="12">
        <f t="shared" si="392"/>
        <v>0</v>
      </c>
      <c r="GB364" s="12"/>
      <c r="GC364" s="12"/>
      <c r="GD364" s="12">
        <f t="shared" si="393"/>
        <v>0</v>
      </c>
      <c r="GE364" s="11">
        <f>[2]Sheet1!$D$3</f>
        <v>0</v>
      </c>
      <c r="GF364" s="12">
        <f t="shared" si="394"/>
        <v>0</v>
      </c>
      <c r="GG364" s="12">
        <f t="shared" si="395"/>
        <v>0</v>
      </c>
      <c r="GH364" s="12">
        <f t="shared" si="396"/>
        <v>0</v>
      </c>
      <c r="GI364" s="12">
        <f t="shared" si="331"/>
        <v>0</v>
      </c>
      <c r="GJ364" s="13">
        <f t="shared" si="332"/>
        <v>0</v>
      </c>
    </row>
    <row r="365" spans="1:192" x14ac:dyDescent="0.25">
      <c r="A365" s="80"/>
      <c r="B365" s="9">
        <f>'[1]البيان الاساسى'!B363</f>
        <v>361</v>
      </c>
      <c r="C365" s="10">
        <f>VLOOKUP($B365,'[1]البيان الاساسى'!$B$3:$K$561,2,0)</f>
        <v>0</v>
      </c>
      <c r="D365" s="10">
        <f>VLOOKUP($B365,'[1]البيان الاساسى'!$B$3:$K$561,3,0)</f>
        <v>0</v>
      </c>
      <c r="E365" s="11"/>
      <c r="F365" s="14"/>
      <c r="G365" s="12">
        <f t="shared" si="333"/>
        <v>0</v>
      </c>
      <c r="H365" s="12"/>
      <c r="I365" s="12"/>
      <c r="J365" s="12">
        <f t="shared" si="334"/>
        <v>0</v>
      </c>
      <c r="K365" s="14"/>
      <c r="L365" s="13">
        <f t="shared" si="335"/>
        <v>0</v>
      </c>
      <c r="M365" s="11"/>
      <c r="N365" s="14"/>
      <c r="O365" s="12">
        <f t="shared" si="336"/>
        <v>0</v>
      </c>
      <c r="P365" s="12"/>
      <c r="Q365" s="12"/>
      <c r="R365" s="12">
        <f t="shared" si="337"/>
        <v>0</v>
      </c>
      <c r="S365" s="11"/>
      <c r="T365" s="14"/>
      <c r="U365" s="12">
        <f t="shared" si="338"/>
        <v>0</v>
      </c>
      <c r="V365" s="12"/>
      <c r="W365" s="12"/>
      <c r="X365" s="12">
        <f t="shared" si="339"/>
        <v>0</v>
      </c>
      <c r="Y365" s="11"/>
      <c r="Z365" s="14"/>
      <c r="AA365" s="12">
        <f t="shared" si="340"/>
        <v>0</v>
      </c>
      <c r="AB365" s="12"/>
      <c r="AC365" s="12"/>
      <c r="AD365" s="12">
        <f t="shared" si="341"/>
        <v>0</v>
      </c>
      <c r="AE365" s="11"/>
      <c r="AF365" s="14"/>
      <c r="AG365" s="12">
        <f t="shared" si="342"/>
        <v>0</v>
      </c>
      <c r="AH365" s="12"/>
      <c r="AI365" s="12"/>
      <c r="AJ365" s="12">
        <f t="shared" si="343"/>
        <v>0</v>
      </c>
      <c r="AK365" s="11"/>
      <c r="AL365" s="14"/>
      <c r="AM365" s="12">
        <f t="shared" si="344"/>
        <v>0</v>
      </c>
      <c r="AN365" s="12"/>
      <c r="AO365" s="12"/>
      <c r="AP365" s="12">
        <f t="shared" si="345"/>
        <v>0</v>
      </c>
      <c r="AQ365" s="11"/>
      <c r="AR365" s="14"/>
      <c r="AS365" s="12">
        <f t="shared" si="346"/>
        <v>0</v>
      </c>
      <c r="AT365" s="12"/>
      <c r="AU365" s="12"/>
      <c r="AV365" s="12">
        <f t="shared" si="347"/>
        <v>0</v>
      </c>
      <c r="AW365" s="11"/>
      <c r="AX365" s="14"/>
      <c r="AY365" s="12">
        <f t="shared" si="348"/>
        <v>0</v>
      </c>
      <c r="AZ365" s="12"/>
      <c r="BA365" s="12"/>
      <c r="BB365" s="12">
        <f t="shared" si="349"/>
        <v>0</v>
      </c>
      <c r="BC365" s="11"/>
      <c r="BD365" s="14"/>
      <c r="BE365" s="12">
        <f t="shared" si="350"/>
        <v>0</v>
      </c>
      <c r="BF365" s="12"/>
      <c r="BG365" s="12"/>
      <c r="BH365" s="12">
        <f t="shared" si="351"/>
        <v>0</v>
      </c>
      <c r="BI365" s="11"/>
      <c r="BJ365" s="14"/>
      <c r="BK365" s="12">
        <f t="shared" si="352"/>
        <v>0</v>
      </c>
      <c r="BL365" s="12"/>
      <c r="BM365" s="12"/>
      <c r="BN365" s="12">
        <f t="shared" si="353"/>
        <v>0</v>
      </c>
      <c r="BO365" s="11"/>
      <c r="BP365" s="14"/>
      <c r="BQ365" s="12">
        <f t="shared" si="354"/>
        <v>0</v>
      </c>
      <c r="BR365" s="12"/>
      <c r="BS365" s="12"/>
      <c r="BT365" s="12">
        <f t="shared" si="355"/>
        <v>0</v>
      </c>
      <c r="BU365" s="11"/>
      <c r="BV365" s="14"/>
      <c r="BW365" s="12">
        <f t="shared" si="356"/>
        <v>0</v>
      </c>
      <c r="BX365" s="12"/>
      <c r="BY365" s="12"/>
      <c r="BZ365" s="12">
        <f t="shared" si="357"/>
        <v>0</v>
      </c>
      <c r="CA365" s="11"/>
      <c r="CB365" s="14"/>
      <c r="CC365" s="12">
        <f t="shared" si="358"/>
        <v>0</v>
      </c>
      <c r="CD365" s="12"/>
      <c r="CE365" s="12"/>
      <c r="CF365" s="12">
        <f t="shared" si="359"/>
        <v>0</v>
      </c>
      <c r="CG365" s="11"/>
      <c r="CH365" s="14"/>
      <c r="CI365" s="12">
        <f t="shared" si="360"/>
        <v>0</v>
      </c>
      <c r="CJ365" s="12"/>
      <c r="CK365" s="12"/>
      <c r="CL365" s="12">
        <f t="shared" si="361"/>
        <v>0</v>
      </c>
      <c r="CM365" s="11"/>
      <c r="CN365" s="14"/>
      <c r="CO365" s="12">
        <f t="shared" si="362"/>
        <v>0</v>
      </c>
      <c r="CP365" s="12"/>
      <c r="CQ365" s="12"/>
      <c r="CR365" s="12">
        <f t="shared" si="363"/>
        <v>0</v>
      </c>
      <c r="CS365" s="11"/>
      <c r="CT365" s="14"/>
      <c r="CU365" s="12">
        <f t="shared" si="364"/>
        <v>0</v>
      </c>
      <c r="CV365" s="12"/>
      <c r="CW365" s="12"/>
      <c r="CX365" s="12">
        <f t="shared" si="365"/>
        <v>0</v>
      </c>
      <c r="CY365" s="11"/>
      <c r="CZ365" s="14"/>
      <c r="DA365" s="12">
        <f t="shared" si="366"/>
        <v>0</v>
      </c>
      <c r="DB365" s="12"/>
      <c r="DC365" s="12"/>
      <c r="DD365" s="12">
        <f t="shared" si="367"/>
        <v>0</v>
      </c>
      <c r="DE365" s="11"/>
      <c r="DF365" s="14"/>
      <c r="DG365" s="12">
        <f t="shared" si="368"/>
        <v>0</v>
      </c>
      <c r="DH365" s="12"/>
      <c r="DI365" s="12"/>
      <c r="DJ365" s="12">
        <f t="shared" si="369"/>
        <v>0</v>
      </c>
      <c r="DK365" s="11"/>
      <c r="DL365" s="14"/>
      <c r="DM365" s="12">
        <f t="shared" si="370"/>
        <v>0</v>
      </c>
      <c r="DN365" s="12"/>
      <c r="DO365" s="12"/>
      <c r="DP365" s="12">
        <f t="shared" si="371"/>
        <v>0</v>
      </c>
      <c r="DQ365" s="11"/>
      <c r="DR365" s="14"/>
      <c r="DS365" s="12">
        <f t="shared" si="372"/>
        <v>0</v>
      </c>
      <c r="DT365" s="12"/>
      <c r="DU365" s="12"/>
      <c r="DV365" s="12">
        <f t="shared" si="373"/>
        <v>0</v>
      </c>
      <c r="DW365" s="11"/>
      <c r="DX365" s="14"/>
      <c r="DY365" s="12">
        <f t="shared" si="374"/>
        <v>0</v>
      </c>
      <c r="DZ365" s="12"/>
      <c r="EA365" s="12"/>
      <c r="EB365" s="12">
        <f t="shared" si="375"/>
        <v>0</v>
      </c>
      <c r="EC365" s="11"/>
      <c r="ED365" s="14"/>
      <c r="EE365" s="12">
        <f t="shared" si="376"/>
        <v>0</v>
      </c>
      <c r="EF365" s="12"/>
      <c r="EG365" s="12"/>
      <c r="EH365" s="12">
        <f t="shared" si="377"/>
        <v>0</v>
      </c>
      <c r="EI365" s="11"/>
      <c r="EJ365" s="14"/>
      <c r="EK365" s="12">
        <f t="shared" si="378"/>
        <v>0</v>
      </c>
      <c r="EL365" s="12"/>
      <c r="EM365" s="12"/>
      <c r="EN365" s="12">
        <f t="shared" si="379"/>
        <v>0</v>
      </c>
      <c r="EO365" s="11"/>
      <c r="EP365" s="14"/>
      <c r="EQ365" s="12">
        <f t="shared" si="380"/>
        <v>0</v>
      </c>
      <c r="ER365" s="12"/>
      <c r="ES365" s="12"/>
      <c r="ET365" s="12">
        <f t="shared" si="381"/>
        <v>0</v>
      </c>
      <c r="EU365" s="11"/>
      <c r="EV365" s="14"/>
      <c r="EW365" s="12">
        <f t="shared" si="382"/>
        <v>0</v>
      </c>
      <c r="EX365" s="12"/>
      <c r="EY365" s="12"/>
      <c r="EZ365" s="12">
        <f t="shared" si="383"/>
        <v>0</v>
      </c>
      <c r="FA365" s="11"/>
      <c r="FB365" s="14"/>
      <c r="FC365" s="12">
        <f t="shared" si="384"/>
        <v>0</v>
      </c>
      <c r="FD365" s="12"/>
      <c r="FE365" s="12"/>
      <c r="FF365" s="12">
        <f t="shared" si="385"/>
        <v>0</v>
      </c>
      <c r="FG365" s="11"/>
      <c r="FH365" s="14"/>
      <c r="FI365" s="12">
        <f t="shared" si="386"/>
        <v>0</v>
      </c>
      <c r="FJ365" s="12"/>
      <c r="FK365" s="12"/>
      <c r="FL365" s="12">
        <f t="shared" si="387"/>
        <v>0</v>
      </c>
      <c r="FM365" s="11"/>
      <c r="FN365" s="14"/>
      <c r="FO365" s="12">
        <f t="shared" si="388"/>
        <v>0</v>
      </c>
      <c r="FP365" s="12"/>
      <c r="FQ365" s="12"/>
      <c r="FR365" s="12">
        <f t="shared" si="389"/>
        <v>0</v>
      </c>
      <c r="FS365" s="11"/>
      <c r="FT365" s="14"/>
      <c r="FU365" s="12">
        <f t="shared" si="390"/>
        <v>0</v>
      </c>
      <c r="FV365" s="12"/>
      <c r="FW365" s="12"/>
      <c r="FX365" s="12">
        <f t="shared" si="391"/>
        <v>0</v>
      </c>
      <c r="FY365" s="11"/>
      <c r="FZ365" s="14"/>
      <c r="GA365" s="12">
        <f t="shared" si="392"/>
        <v>0</v>
      </c>
      <c r="GB365" s="12"/>
      <c r="GC365" s="12"/>
      <c r="GD365" s="12">
        <f t="shared" si="393"/>
        <v>0</v>
      </c>
      <c r="GE365" s="11">
        <f>[2]Sheet1!$D$3</f>
        <v>0</v>
      </c>
      <c r="GF365" s="12">
        <f t="shared" si="394"/>
        <v>0</v>
      </c>
      <c r="GG365" s="12">
        <f t="shared" si="395"/>
        <v>0</v>
      </c>
      <c r="GH365" s="12">
        <f t="shared" si="396"/>
        <v>0</v>
      </c>
      <c r="GI365" s="12">
        <f t="shared" si="331"/>
        <v>0</v>
      </c>
      <c r="GJ365" s="13">
        <f t="shared" si="332"/>
        <v>0</v>
      </c>
    </row>
    <row r="366" spans="1:192" x14ac:dyDescent="0.25">
      <c r="A366" s="80"/>
      <c r="B366" s="9">
        <f>'[1]البيان الاساسى'!B364</f>
        <v>362</v>
      </c>
      <c r="C366" s="10">
        <f>VLOOKUP($B366,'[1]البيان الاساسى'!$B$3:$K$561,2,0)</f>
        <v>0</v>
      </c>
      <c r="D366" s="10">
        <f>VLOOKUP($B366,'[1]البيان الاساسى'!$B$3:$K$561,3,0)</f>
        <v>0</v>
      </c>
      <c r="E366" s="11"/>
      <c r="F366" s="14"/>
      <c r="G366" s="12">
        <f t="shared" si="333"/>
        <v>0</v>
      </c>
      <c r="H366" s="12"/>
      <c r="I366" s="12"/>
      <c r="J366" s="12">
        <f t="shared" si="334"/>
        <v>0</v>
      </c>
      <c r="K366" s="14"/>
      <c r="L366" s="13">
        <f t="shared" si="335"/>
        <v>0</v>
      </c>
      <c r="M366" s="11"/>
      <c r="N366" s="14"/>
      <c r="O366" s="12">
        <f t="shared" si="336"/>
        <v>0</v>
      </c>
      <c r="P366" s="12"/>
      <c r="Q366" s="12"/>
      <c r="R366" s="12">
        <f t="shared" si="337"/>
        <v>0</v>
      </c>
      <c r="S366" s="11"/>
      <c r="T366" s="14"/>
      <c r="U366" s="12">
        <f t="shared" si="338"/>
        <v>0</v>
      </c>
      <c r="V366" s="12"/>
      <c r="W366" s="12"/>
      <c r="X366" s="12">
        <f t="shared" si="339"/>
        <v>0</v>
      </c>
      <c r="Y366" s="11"/>
      <c r="Z366" s="14"/>
      <c r="AA366" s="12">
        <f t="shared" si="340"/>
        <v>0</v>
      </c>
      <c r="AB366" s="12"/>
      <c r="AC366" s="12"/>
      <c r="AD366" s="12">
        <f t="shared" si="341"/>
        <v>0</v>
      </c>
      <c r="AE366" s="11"/>
      <c r="AF366" s="14"/>
      <c r="AG366" s="12">
        <f t="shared" si="342"/>
        <v>0</v>
      </c>
      <c r="AH366" s="12"/>
      <c r="AI366" s="12"/>
      <c r="AJ366" s="12">
        <f t="shared" si="343"/>
        <v>0</v>
      </c>
      <c r="AK366" s="11"/>
      <c r="AL366" s="14"/>
      <c r="AM366" s="12">
        <f t="shared" si="344"/>
        <v>0</v>
      </c>
      <c r="AN366" s="12"/>
      <c r="AO366" s="12"/>
      <c r="AP366" s="12">
        <f t="shared" si="345"/>
        <v>0</v>
      </c>
      <c r="AQ366" s="11"/>
      <c r="AR366" s="14"/>
      <c r="AS366" s="12">
        <f t="shared" si="346"/>
        <v>0</v>
      </c>
      <c r="AT366" s="12"/>
      <c r="AU366" s="12"/>
      <c r="AV366" s="12">
        <f t="shared" si="347"/>
        <v>0</v>
      </c>
      <c r="AW366" s="11"/>
      <c r="AX366" s="14"/>
      <c r="AY366" s="12">
        <f t="shared" si="348"/>
        <v>0</v>
      </c>
      <c r="AZ366" s="12"/>
      <c r="BA366" s="12"/>
      <c r="BB366" s="12">
        <f t="shared" si="349"/>
        <v>0</v>
      </c>
      <c r="BC366" s="11"/>
      <c r="BD366" s="14"/>
      <c r="BE366" s="12">
        <f t="shared" si="350"/>
        <v>0</v>
      </c>
      <c r="BF366" s="12"/>
      <c r="BG366" s="12"/>
      <c r="BH366" s="12">
        <f t="shared" si="351"/>
        <v>0</v>
      </c>
      <c r="BI366" s="11"/>
      <c r="BJ366" s="14"/>
      <c r="BK366" s="12">
        <f t="shared" si="352"/>
        <v>0</v>
      </c>
      <c r="BL366" s="12"/>
      <c r="BM366" s="12"/>
      <c r="BN366" s="12">
        <f t="shared" si="353"/>
        <v>0</v>
      </c>
      <c r="BO366" s="11"/>
      <c r="BP366" s="14"/>
      <c r="BQ366" s="12">
        <f t="shared" si="354"/>
        <v>0</v>
      </c>
      <c r="BR366" s="12"/>
      <c r="BS366" s="12"/>
      <c r="BT366" s="12">
        <f t="shared" si="355"/>
        <v>0</v>
      </c>
      <c r="BU366" s="11"/>
      <c r="BV366" s="14"/>
      <c r="BW366" s="12">
        <f t="shared" si="356"/>
        <v>0</v>
      </c>
      <c r="BX366" s="12"/>
      <c r="BY366" s="12"/>
      <c r="BZ366" s="12">
        <f t="shared" si="357"/>
        <v>0</v>
      </c>
      <c r="CA366" s="11"/>
      <c r="CB366" s="14"/>
      <c r="CC366" s="12">
        <f t="shared" si="358"/>
        <v>0</v>
      </c>
      <c r="CD366" s="12"/>
      <c r="CE366" s="12"/>
      <c r="CF366" s="12">
        <f t="shared" si="359"/>
        <v>0</v>
      </c>
      <c r="CG366" s="11"/>
      <c r="CH366" s="14"/>
      <c r="CI366" s="12">
        <f t="shared" si="360"/>
        <v>0</v>
      </c>
      <c r="CJ366" s="12"/>
      <c r="CK366" s="12"/>
      <c r="CL366" s="12">
        <f t="shared" si="361"/>
        <v>0</v>
      </c>
      <c r="CM366" s="11"/>
      <c r="CN366" s="14"/>
      <c r="CO366" s="12">
        <f t="shared" si="362"/>
        <v>0</v>
      </c>
      <c r="CP366" s="12"/>
      <c r="CQ366" s="12"/>
      <c r="CR366" s="12">
        <f t="shared" si="363"/>
        <v>0</v>
      </c>
      <c r="CS366" s="11"/>
      <c r="CT366" s="14"/>
      <c r="CU366" s="12">
        <f t="shared" si="364"/>
        <v>0</v>
      </c>
      <c r="CV366" s="12"/>
      <c r="CW366" s="12"/>
      <c r="CX366" s="12">
        <f t="shared" si="365"/>
        <v>0</v>
      </c>
      <c r="CY366" s="11"/>
      <c r="CZ366" s="14"/>
      <c r="DA366" s="12">
        <f t="shared" si="366"/>
        <v>0</v>
      </c>
      <c r="DB366" s="12"/>
      <c r="DC366" s="12"/>
      <c r="DD366" s="12">
        <f t="shared" si="367"/>
        <v>0</v>
      </c>
      <c r="DE366" s="11"/>
      <c r="DF366" s="14"/>
      <c r="DG366" s="12">
        <f t="shared" si="368"/>
        <v>0</v>
      </c>
      <c r="DH366" s="12"/>
      <c r="DI366" s="12"/>
      <c r="DJ366" s="12">
        <f t="shared" si="369"/>
        <v>0</v>
      </c>
      <c r="DK366" s="11"/>
      <c r="DL366" s="14"/>
      <c r="DM366" s="12">
        <f t="shared" si="370"/>
        <v>0</v>
      </c>
      <c r="DN366" s="12"/>
      <c r="DO366" s="12"/>
      <c r="DP366" s="12">
        <f t="shared" si="371"/>
        <v>0</v>
      </c>
      <c r="DQ366" s="11"/>
      <c r="DR366" s="14"/>
      <c r="DS366" s="12">
        <f t="shared" si="372"/>
        <v>0</v>
      </c>
      <c r="DT366" s="12"/>
      <c r="DU366" s="12"/>
      <c r="DV366" s="12">
        <f t="shared" si="373"/>
        <v>0</v>
      </c>
      <c r="DW366" s="11"/>
      <c r="DX366" s="14"/>
      <c r="DY366" s="12">
        <f t="shared" si="374"/>
        <v>0</v>
      </c>
      <c r="DZ366" s="12"/>
      <c r="EA366" s="12"/>
      <c r="EB366" s="12">
        <f t="shared" si="375"/>
        <v>0</v>
      </c>
      <c r="EC366" s="11"/>
      <c r="ED366" s="14"/>
      <c r="EE366" s="12">
        <f t="shared" si="376"/>
        <v>0</v>
      </c>
      <c r="EF366" s="12"/>
      <c r="EG366" s="12"/>
      <c r="EH366" s="12">
        <f t="shared" si="377"/>
        <v>0</v>
      </c>
      <c r="EI366" s="11"/>
      <c r="EJ366" s="14"/>
      <c r="EK366" s="12">
        <f t="shared" si="378"/>
        <v>0</v>
      </c>
      <c r="EL366" s="12"/>
      <c r="EM366" s="12"/>
      <c r="EN366" s="12">
        <f t="shared" si="379"/>
        <v>0</v>
      </c>
      <c r="EO366" s="11"/>
      <c r="EP366" s="14"/>
      <c r="EQ366" s="12">
        <f t="shared" si="380"/>
        <v>0</v>
      </c>
      <c r="ER366" s="12"/>
      <c r="ES366" s="12"/>
      <c r="ET366" s="12">
        <f t="shared" si="381"/>
        <v>0</v>
      </c>
      <c r="EU366" s="11"/>
      <c r="EV366" s="14"/>
      <c r="EW366" s="12">
        <f t="shared" si="382"/>
        <v>0</v>
      </c>
      <c r="EX366" s="12"/>
      <c r="EY366" s="12"/>
      <c r="EZ366" s="12">
        <f t="shared" si="383"/>
        <v>0</v>
      </c>
      <c r="FA366" s="11"/>
      <c r="FB366" s="14"/>
      <c r="FC366" s="12">
        <f t="shared" si="384"/>
        <v>0</v>
      </c>
      <c r="FD366" s="12"/>
      <c r="FE366" s="12"/>
      <c r="FF366" s="12">
        <f t="shared" si="385"/>
        <v>0</v>
      </c>
      <c r="FG366" s="11"/>
      <c r="FH366" s="14"/>
      <c r="FI366" s="12">
        <f t="shared" si="386"/>
        <v>0</v>
      </c>
      <c r="FJ366" s="12"/>
      <c r="FK366" s="12"/>
      <c r="FL366" s="12">
        <f t="shared" si="387"/>
        <v>0</v>
      </c>
      <c r="FM366" s="11"/>
      <c r="FN366" s="14"/>
      <c r="FO366" s="12">
        <f t="shared" si="388"/>
        <v>0</v>
      </c>
      <c r="FP366" s="12"/>
      <c r="FQ366" s="12"/>
      <c r="FR366" s="12">
        <f t="shared" si="389"/>
        <v>0</v>
      </c>
      <c r="FS366" s="11"/>
      <c r="FT366" s="14"/>
      <c r="FU366" s="12">
        <f t="shared" si="390"/>
        <v>0</v>
      </c>
      <c r="FV366" s="12"/>
      <c r="FW366" s="12"/>
      <c r="FX366" s="12">
        <f t="shared" si="391"/>
        <v>0</v>
      </c>
      <c r="FY366" s="11"/>
      <c r="FZ366" s="14"/>
      <c r="GA366" s="12">
        <f t="shared" si="392"/>
        <v>0</v>
      </c>
      <c r="GB366" s="12"/>
      <c r="GC366" s="12"/>
      <c r="GD366" s="12">
        <f t="shared" si="393"/>
        <v>0</v>
      </c>
      <c r="GE366" s="11">
        <f>[2]Sheet1!$D$3</f>
        <v>0</v>
      </c>
      <c r="GF366" s="12">
        <f t="shared" si="394"/>
        <v>0</v>
      </c>
      <c r="GG366" s="12">
        <f t="shared" si="395"/>
        <v>0</v>
      </c>
      <c r="GH366" s="12">
        <f t="shared" si="396"/>
        <v>0</v>
      </c>
      <c r="GI366" s="12">
        <f t="shared" si="331"/>
        <v>0</v>
      </c>
      <c r="GJ366" s="13">
        <f t="shared" si="332"/>
        <v>0</v>
      </c>
    </row>
    <row r="367" spans="1:192" x14ac:dyDescent="0.25">
      <c r="A367" s="80"/>
      <c r="B367" s="9">
        <f>'[1]البيان الاساسى'!B365</f>
        <v>363</v>
      </c>
      <c r="C367" s="10">
        <f>VLOOKUP($B367,'[1]البيان الاساسى'!$B$3:$K$561,2,0)</f>
        <v>0</v>
      </c>
      <c r="D367" s="10">
        <f>VLOOKUP($B367,'[1]البيان الاساسى'!$B$3:$K$561,3,0)</f>
        <v>0</v>
      </c>
      <c r="E367" s="11"/>
      <c r="F367" s="14"/>
      <c r="G367" s="12">
        <f t="shared" si="333"/>
        <v>0</v>
      </c>
      <c r="H367" s="12"/>
      <c r="I367" s="12"/>
      <c r="J367" s="12">
        <f t="shared" si="334"/>
        <v>0</v>
      </c>
      <c r="K367" s="14"/>
      <c r="L367" s="13">
        <f t="shared" si="335"/>
        <v>0</v>
      </c>
      <c r="M367" s="11"/>
      <c r="N367" s="14"/>
      <c r="O367" s="12">
        <f t="shared" si="336"/>
        <v>0</v>
      </c>
      <c r="P367" s="12"/>
      <c r="Q367" s="12"/>
      <c r="R367" s="12">
        <f t="shared" si="337"/>
        <v>0</v>
      </c>
      <c r="S367" s="11"/>
      <c r="T367" s="14"/>
      <c r="U367" s="12">
        <f t="shared" si="338"/>
        <v>0</v>
      </c>
      <c r="V367" s="12"/>
      <c r="W367" s="12"/>
      <c r="X367" s="12">
        <f t="shared" si="339"/>
        <v>0</v>
      </c>
      <c r="Y367" s="11"/>
      <c r="Z367" s="14"/>
      <c r="AA367" s="12">
        <f t="shared" si="340"/>
        <v>0</v>
      </c>
      <c r="AB367" s="12"/>
      <c r="AC367" s="12"/>
      <c r="AD367" s="12">
        <f t="shared" si="341"/>
        <v>0</v>
      </c>
      <c r="AE367" s="11"/>
      <c r="AF367" s="14"/>
      <c r="AG367" s="12">
        <f t="shared" si="342"/>
        <v>0</v>
      </c>
      <c r="AH367" s="12"/>
      <c r="AI367" s="12"/>
      <c r="AJ367" s="12">
        <f t="shared" si="343"/>
        <v>0</v>
      </c>
      <c r="AK367" s="11"/>
      <c r="AL367" s="14"/>
      <c r="AM367" s="12">
        <f t="shared" si="344"/>
        <v>0</v>
      </c>
      <c r="AN367" s="12"/>
      <c r="AO367" s="12"/>
      <c r="AP367" s="12">
        <f t="shared" si="345"/>
        <v>0</v>
      </c>
      <c r="AQ367" s="11"/>
      <c r="AR367" s="14"/>
      <c r="AS367" s="12">
        <f t="shared" si="346"/>
        <v>0</v>
      </c>
      <c r="AT367" s="12"/>
      <c r="AU367" s="12"/>
      <c r="AV367" s="12">
        <f t="shared" si="347"/>
        <v>0</v>
      </c>
      <c r="AW367" s="11"/>
      <c r="AX367" s="14"/>
      <c r="AY367" s="12">
        <f t="shared" si="348"/>
        <v>0</v>
      </c>
      <c r="AZ367" s="12"/>
      <c r="BA367" s="12"/>
      <c r="BB367" s="12">
        <f t="shared" si="349"/>
        <v>0</v>
      </c>
      <c r="BC367" s="11"/>
      <c r="BD367" s="14"/>
      <c r="BE367" s="12">
        <f t="shared" si="350"/>
        <v>0</v>
      </c>
      <c r="BF367" s="12"/>
      <c r="BG367" s="12"/>
      <c r="BH367" s="12">
        <f t="shared" si="351"/>
        <v>0</v>
      </c>
      <c r="BI367" s="11"/>
      <c r="BJ367" s="14"/>
      <c r="BK367" s="12">
        <f t="shared" si="352"/>
        <v>0</v>
      </c>
      <c r="BL367" s="12"/>
      <c r="BM367" s="12"/>
      <c r="BN367" s="12">
        <f t="shared" si="353"/>
        <v>0</v>
      </c>
      <c r="BO367" s="11"/>
      <c r="BP367" s="14"/>
      <c r="BQ367" s="12">
        <f t="shared" si="354"/>
        <v>0</v>
      </c>
      <c r="BR367" s="12"/>
      <c r="BS367" s="12"/>
      <c r="BT367" s="12">
        <f t="shared" si="355"/>
        <v>0</v>
      </c>
      <c r="BU367" s="11"/>
      <c r="BV367" s="14"/>
      <c r="BW367" s="12">
        <f t="shared" si="356"/>
        <v>0</v>
      </c>
      <c r="BX367" s="12"/>
      <c r="BY367" s="12"/>
      <c r="BZ367" s="12">
        <f t="shared" si="357"/>
        <v>0</v>
      </c>
      <c r="CA367" s="11"/>
      <c r="CB367" s="14"/>
      <c r="CC367" s="12">
        <f t="shared" si="358"/>
        <v>0</v>
      </c>
      <c r="CD367" s="12"/>
      <c r="CE367" s="12"/>
      <c r="CF367" s="12">
        <f t="shared" si="359"/>
        <v>0</v>
      </c>
      <c r="CG367" s="11"/>
      <c r="CH367" s="14"/>
      <c r="CI367" s="12">
        <f t="shared" si="360"/>
        <v>0</v>
      </c>
      <c r="CJ367" s="12"/>
      <c r="CK367" s="12"/>
      <c r="CL367" s="12">
        <f t="shared" si="361"/>
        <v>0</v>
      </c>
      <c r="CM367" s="11"/>
      <c r="CN367" s="14"/>
      <c r="CO367" s="12">
        <f t="shared" si="362"/>
        <v>0</v>
      </c>
      <c r="CP367" s="12"/>
      <c r="CQ367" s="12"/>
      <c r="CR367" s="12">
        <f t="shared" si="363"/>
        <v>0</v>
      </c>
      <c r="CS367" s="11"/>
      <c r="CT367" s="14"/>
      <c r="CU367" s="12">
        <f t="shared" si="364"/>
        <v>0</v>
      </c>
      <c r="CV367" s="12"/>
      <c r="CW367" s="12"/>
      <c r="CX367" s="12">
        <f t="shared" si="365"/>
        <v>0</v>
      </c>
      <c r="CY367" s="11"/>
      <c r="CZ367" s="14"/>
      <c r="DA367" s="12">
        <f t="shared" si="366"/>
        <v>0</v>
      </c>
      <c r="DB367" s="12"/>
      <c r="DC367" s="12"/>
      <c r="DD367" s="12">
        <f t="shared" si="367"/>
        <v>0</v>
      </c>
      <c r="DE367" s="11"/>
      <c r="DF367" s="14"/>
      <c r="DG367" s="12">
        <f t="shared" si="368"/>
        <v>0</v>
      </c>
      <c r="DH367" s="12"/>
      <c r="DI367" s="12"/>
      <c r="DJ367" s="12">
        <f t="shared" si="369"/>
        <v>0</v>
      </c>
      <c r="DK367" s="11"/>
      <c r="DL367" s="14"/>
      <c r="DM367" s="12">
        <f t="shared" si="370"/>
        <v>0</v>
      </c>
      <c r="DN367" s="12"/>
      <c r="DO367" s="12"/>
      <c r="DP367" s="12">
        <f t="shared" si="371"/>
        <v>0</v>
      </c>
      <c r="DQ367" s="11"/>
      <c r="DR367" s="14"/>
      <c r="DS367" s="12">
        <f t="shared" si="372"/>
        <v>0</v>
      </c>
      <c r="DT367" s="12"/>
      <c r="DU367" s="12"/>
      <c r="DV367" s="12">
        <f t="shared" si="373"/>
        <v>0</v>
      </c>
      <c r="DW367" s="11"/>
      <c r="DX367" s="14"/>
      <c r="DY367" s="12">
        <f t="shared" si="374"/>
        <v>0</v>
      </c>
      <c r="DZ367" s="12"/>
      <c r="EA367" s="12"/>
      <c r="EB367" s="12">
        <f t="shared" si="375"/>
        <v>0</v>
      </c>
      <c r="EC367" s="11"/>
      <c r="ED367" s="14"/>
      <c r="EE367" s="12">
        <f t="shared" si="376"/>
        <v>0</v>
      </c>
      <c r="EF367" s="12"/>
      <c r="EG367" s="12"/>
      <c r="EH367" s="12">
        <f t="shared" si="377"/>
        <v>0</v>
      </c>
      <c r="EI367" s="11"/>
      <c r="EJ367" s="14"/>
      <c r="EK367" s="12">
        <f t="shared" si="378"/>
        <v>0</v>
      </c>
      <c r="EL367" s="12"/>
      <c r="EM367" s="12"/>
      <c r="EN367" s="12">
        <f t="shared" si="379"/>
        <v>0</v>
      </c>
      <c r="EO367" s="11"/>
      <c r="EP367" s="14"/>
      <c r="EQ367" s="12">
        <f t="shared" si="380"/>
        <v>0</v>
      </c>
      <c r="ER367" s="12"/>
      <c r="ES367" s="12"/>
      <c r="ET367" s="12">
        <f t="shared" si="381"/>
        <v>0</v>
      </c>
      <c r="EU367" s="11"/>
      <c r="EV367" s="14"/>
      <c r="EW367" s="12">
        <f t="shared" si="382"/>
        <v>0</v>
      </c>
      <c r="EX367" s="12"/>
      <c r="EY367" s="12"/>
      <c r="EZ367" s="12">
        <f t="shared" si="383"/>
        <v>0</v>
      </c>
      <c r="FA367" s="11"/>
      <c r="FB367" s="14"/>
      <c r="FC367" s="12">
        <f t="shared" si="384"/>
        <v>0</v>
      </c>
      <c r="FD367" s="12"/>
      <c r="FE367" s="12"/>
      <c r="FF367" s="12">
        <f t="shared" si="385"/>
        <v>0</v>
      </c>
      <c r="FG367" s="11"/>
      <c r="FH367" s="14"/>
      <c r="FI367" s="12">
        <f t="shared" si="386"/>
        <v>0</v>
      </c>
      <c r="FJ367" s="12"/>
      <c r="FK367" s="12"/>
      <c r="FL367" s="12">
        <f t="shared" si="387"/>
        <v>0</v>
      </c>
      <c r="FM367" s="11"/>
      <c r="FN367" s="14"/>
      <c r="FO367" s="12">
        <f t="shared" si="388"/>
        <v>0</v>
      </c>
      <c r="FP367" s="12"/>
      <c r="FQ367" s="12"/>
      <c r="FR367" s="12">
        <f t="shared" si="389"/>
        <v>0</v>
      </c>
      <c r="FS367" s="11"/>
      <c r="FT367" s="14"/>
      <c r="FU367" s="12">
        <f t="shared" si="390"/>
        <v>0</v>
      </c>
      <c r="FV367" s="12"/>
      <c r="FW367" s="12"/>
      <c r="FX367" s="12">
        <f t="shared" si="391"/>
        <v>0</v>
      </c>
      <c r="FY367" s="11"/>
      <c r="FZ367" s="14"/>
      <c r="GA367" s="12">
        <f t="shared" si="392"/>
        <v>0</v>
      </c>
      <c r="GB367" s="12"/>
      <c r="GC367" s="12"/>
      <c r="GD367" s="12">
        <f t="shared" si="393"/>
        <v>0</v>
      </c>
      <c r="GE367" s="11">
        <f>[2]Sheet1!$D$3</f>
        <v>0</v>
      </c>
      <c r="GF367" s="12">
        <f t="shared" si="394"/>
        <v>0</v>
      </c>
      <c r="GG367" s="12">
        <f t="shared" si="395"/>
        <v>0</v>
      </c>
      <c r="GH367" s="12">
        <f t="shared" si="396"/>
        <v>0</v>
      </c>
      <c r="GI367" s="12">
        <f t="shared" si="331"/>
        <v>0</v>
      </c>
      <c r="GJ367" s="13">
        <f t="shared" si="332"/>
        <v>0</v>
      </c>
    </row>
    <row r="368" spans="1:192" x14ac:dyDescent="0.25">
      <c r="A368" s="80"/>
      <c r="B368" s="9">
        <f>'[1]البيان الاساسى'!B366</f>
        <v>364</v>
      </c>
      <c r="C368" s="10">
        <f>VLOOKUP($B368,'[1]البيان الاساسى'!$B$3:$K$561,2,0)</f>
        <v>0</v>
      </c>
      <c r="D368" s="10">
        <f>VLOOKUP($B368,'[1]البيان الاساسى'!$B$3:$K$561,3,0)</f>
        <v>0</v>
      </c>
      <c r="E368" s="11"/>
      <c r="F368" s="14"/>
      <c r="G368" s="12">
        <f t="shared" si="333"/>
        <v>0</v>
      </c>
      <c r="H368" s="12"/>
      <c r="I368" s="12"/>
      <c r="J368" s="12">
        <f t="shared" si="334"/>
        <v>0</v>
      </c>
      <c r="K368" s="14"/>
      <c r="L368" s="13">
        <f t="shared" si="335"/>
        <v>0</v>
      </c>
      <c r="M368" s="11"/>
      <c r="N368" s="14"/>
      <c r="O368" s="12">
        <f t="shared" si="336"/>
        <v>0</v>
      </c>
      <c r="P368" s="12"/>
      <c r="Q368" s="12"/>
      <c r="R368" s="12">
        <f t="shared" si="337"/>
        <v>0</v>
      </c>
      <c r="S368" s="11"/>
      <c r="T368" s="14"/>
      <c r="U368" s="12">
        <f t="shared" si="338"/>
        <v>0</v>
      </c>
      <c r="V368" s="12"/>
      <c r="W368" s="12"/>
      <c r="X368" s="12">
        <f t="shared" si="339"/>
        <v>0</v>
      </c>
      <c r="Y368" s="11"/>
      <c r="Z368" s="14"/>
      <c r="AA368" s="12">
        <f t="shared" si="340"/>
        <v>0</v>
      </c>
      <c r="AB368" s="12"/>
      <c r="AC368" s="12"/>
      <c r="AD368" s="12">
        <f t="shared" si="341"/>
        <v>0</v>
      </c>
      <c r="AE368" s="11"/>
      <c r="AF368" s="14"/>
      <c r="AG368" s="12">
        <f t="shared" si="342"/>
        <v>0</v>
      </c>
      <c r="AH368" s="12"/>
      <c r="AI368" s="12"/>
      <c r="AJ368" s="12">
        <f t="shared" si="343"/>
        <v>0</v>
      </c>
      <c r="AK368" s="11"/>
      <c r="AL368" s="14"/>
      <c r="AM368" s="12">
        <f t="shared" si="344"/>
        <v>0</v>
      </c>
      <c r="AN368" s="12"/>
      <c r="AO368" s="12"/>
      <c r="AP368" s="12">
        <f t="shared" si="345"/>
        <v>0</v>
      </c>
      <c r="AQ368" s="11"/>
      <c r="AR368" s="14"/>
      <c r="AS368" s="12">
        <f t="shared" si="346"/>
        <v>0</v>
      </c>
      <c r="AT368" s="12"/>
      <c r="AU368" s="12"/>
      <c r="AV368" s="12">
        <f t="shared" si="347"/>
        <v>0</v>
      </c>
      <c r="AW368" s="11"/>
      <c r="AX368" s="14"/>
      <c r="AY368" s="12">
        <f t="shared" si="348"/>
        <v>0</v>
      </c>
      <c r="AZ368" s="12"/>
      <c r="BA368" s="12"/>
      <c r="BB368" s="12">
        <f t="shared" si="349"/>
        <v>0</v>
      </c>
      <c r="BC368" s="11"/>
      <c r="BD368" s="14"/>
      <c r="BE368" s="12">
        <f t="shared" si="350"/>
        <v>0</v>
      </c>
      <c r="BF368" s="12"/>
      <c r="BG368" s="12"/>
      <c r="BH368" s="12">
        <f t="shared" si="351"/>
        <v>0</v>
      </c>
      <c r="BI368" s="11"/>
      <c r="BJ368" s="14"/>
      <c r="BK368" s="12">
        <f t="shared" si="352"/>
        <v>0</v>
      </c>
      <c r="BL368" s="12"/>
      <c r="BM368" s="12"/>
      <c r="BN368" s="12">
        <f t="shared" si="353"/>
        <v>0</v>
      </c>
      <c r="BO368" s="11"/>
      <c r="BP368" s="14"/>
      <c r="BQ368" s="12">
        <f t="shared" si="354"/>
        <v>0</v>
      </c>
      <c r="BR368" s="12"/>
      <c r="BS368" s="12"/>
      <c r="BT368" s="12">
        <f t="shared" si="355"/>
        <v>0</v>
      </c>
      <c r="BU368" s="11"/>
      <c r="BV368" s="14"/>
      <c r="BW368" s="12">
        <f t="shared" si="356"/>
        <v>0</v>
      </c>
      <c r="BX368" s="12"/>
      <c r="BY368" s="12"/>
      <c r="BZ368" s="12">
        <f t="shared" si="357"/>
        <v>0</v>
      </c>
      <c r="CA368" s="11"/>
      <c r="CB368" s="14"/>
      <c r="CC368" s="12">
        <f t="shared" si="358"/>
        <v>0</v>
      </c>
      <c r="CD368" s="12"/>
      <c r="CE368" s="12"/>
      <c r="CF368" s="12">
        <f t="shared" si="359"/>
        <v>0</v>
      </c>
      <c r="CG368" s="11"/>
      <c r="CH368" s="14"/>
      <c r="CI368" s="12">
        <f t="shared" si="360"/>
        <v>0</v>
      </c>
      <c r="CJ368" s="12"/>
      <c r="CK368" s="12"/>
      <c r="CL368" s="12">
        <f t="shared" si="361"/>
        <v>0</v>
      </c>
      <c r="CM368" s="11"/>
      <c r="CN368" s="14"/>
      <c r="CO368" s="12">
        <f t="shared" si="362"/>
        <v>0</v>
      </c>
      <c r="CP368" s="12"/>
      <c r="CQ368" s="12"/>
      <c r="CR368" s="12">
        <f t="shared" si="363"/>
        <v>0</v>
      </c>
      <c r="CS368" s="11"/>
      <c r="CT368" s="14"/>
      <c r="CU368" s="12">
        <f t="shared" si="364"/>
        <v>0</v>
      </c>
      <c r="CV368" s="12"/>
      <c r="CW368" s="12"/>
      <c r="CX368" s="12">
        <f t="shared" si="365"/>
        <v>0</v>
      </c>
      <c r="CY368" s="11"/>
      <c r="CZ368" s="14"/>
      <c r="DA368" s="12">
        <f t="shared" si="366"/>
        <v>0</v>
      </c>
      <c r="DB368" s="12"/>
      <c r="DC368" s="12"/>
      <c r="DD368" s="12">
        <f t="shared" si="367"/>
        <v>0</v>
      </c>
      <c r="DE368" s="11"/>
      <c r="DF368" s="14"/>
      <c r="DG368" s="12">
        <f t="shared" si="368"/>
        <v>0</v>
      </c>
      <c r="DH368" s="12"/>
      <c r="DI368" s="12"/>
      <c r="DJ368" s="12">
        <f t="shared" si="369"/>
        <v>0</v>
      </c>
      <c r="DK368" s="11"/>
      <c r="DL368" s="14"/>
      <c r="DM368" s="12">
        <f t="shared" si="370"/>
        <v>0</v>
      </c>
      <c r="DN368" s="12"/>
      <c r="DO368" s="12"/>
      <c r="DP368" s="12">
        <f t="shared" si="371"/>
        <v>0</v>
      </c>
      <c r="DQ368" s="11"/>
      <c r="DR368" s="14"/>
      <c r="DS368" s="12">
        <f t="shared" si="372"/>
        <v>0</v>
      </c>
      <c r="DT368" s="12"/>
      <c r="DU368" s="12"/>
      <c r="DV368" s="12">
        <f t="shared" si="373"/>
        <v>0</v>
      </c>
      <c r="DW368" s="11"/>
      <c r="DX368" s="14"/>
      <c r="DY368" s="12">
        <f t="shared" si="374"/>
        <v>0</v>
      </c>
      <c r="DZ368" s="12"/>
      <c r="EA368" s="12"/>
      <c r="EB368" s="12">
        <f t="shared" si="375"/>
        <v>0</v>
      </c>
      <c r="EC368" s="11"/>
      <c r="ED368" s="14"/>
      <c r="EE368" s="12">
        <f t="shared" si="376"/>
        <v>0</v>
      </c>
      <c r="EF368" s="12"/>
      <c r="EG368" s="12"/>
      <c r="EH368" s="12">
        <f t="shared" si="377"/>
        <v>0</v>
      </c>
      <c r="EI368" s="11"/>
      <c r="EJ368" s="14"/>
      <c r="EK368" s="12">
        <f t="shared" si="378"/>
        <v>0</v>
      </c>
      <c r="EL368" s="12"/>
      <c r="EM368" s="12"/>
      <c r="EN368" s="12">
        <f t="shared" si="379"/>
        <v>0</v>
      </c>
      <c r="EO368" s="11"/>
      <c r="EP368" s="14"/>
      <c r="EQ368" s="12">
        <f t="shared" si="380"/>
        <v>0</v>
      </c>
      <c r="ER368" s="12"/>
      <c r="ES368" s="12"/>
      <c r="ET368" s="12">
        <f t="shared" si="381"/>
        <v>0</v>
      </c>
      <c r="EU368" s="11"/>
      <c r="EV368" s="14"/>
      <c r="EW368" s="12">
        <f t="shared" si="382"/>
        <v>0</v>
      </c>
      <c r="EX368" s="12"/>
      <c r="EY368" s="12"/>
      <c r="EZ368" s="12">
        <f t="shared" si="383"/>
        <v>0</v>
      </c>
      <c r="FA368" s="11"/>
      <c r="FB368" s="14"/>
      <c r="FC368" s="12">
        <f t="shared" si="384"/>
        <v>0</v>
      </c>
      <c r="FD368" s="12"/>
      <c r="FE368" s="12"/>
      <c r="FF368" s="12">
        <f t="shared" si="385"/>
        <v>0</v>
      </c>
      <c r="FG368" s="11"/>
      <c r="FH368" s="14"/>
      <c r="FI368" s="12">
        <f t="shared" si="386"/>
        <v>0</v>
      </c>
      <c r="FJ368" s="12"/>
      <c r="FK368" s="12"/>
      <c r="FL368" s="12">
        <f t="shared" si="387"/>
        <v>0</v>
      </c>
      <c r="FM368" s="11"/>
      <c r="FN368" s="14"/>
      <c r="FO368" s="12">
        <f t="shared" si="388"/>
        <v>0</v>
      </c>
      <c r="FP368" s="12"/>
      <c r="FQ368" s="12"/>
      <c r="FR368" s="12">
        <f t="shared" si="389"/>
        <v>0</v>
      </c>
      <c r="FS368" s="11"/>
      <c r="FT368" s="14"/>
      <c r="FU368" s="12">
        <f t="shared" si="390"/>
        <v>0</v>
      </c>
      <c r="FV368" s="12"/>
      <c r="FW368" s="12"/>
      <c r="FX368" s="12">
        <f t="shared" si="391"/>
        <v>0</v>
      </c>
      <c r="FY368" s="11"/>
      <c r="FZ368" s="14"/>
      <c r="GA368" s="12">
        <f t="shared" si="392"/>
        <v>0</v>
      </c>
      <c r="GB368" s="12"/>
      <c r="GC368" s="12"/>
      <c r="GD368" s="12">
        <f t="shared" si="393"/>
        <v>0</v>
      </c>
      <c r="GE368" s="11">
        <f>[2]Sheet1!$D$3</f>
        <v>0</v>
      </c>
      <c r="GF368" s="12">
        <f t="shared" si="394"/>
        <v>0</v>
      </c>
      <c r="GG368" s="12">
        <f t="shared" si="395"/>
        <v>0</v>
      </c>
      <c r="GH368" s="12">
        <f t="shared" si="396"/>
        <v>0</v>
      </c>
      <c r="GI368" s="12">
        <f t="shared" si="331"/>
        <v>0</v>
      </c>
      <c r="GJ368" s="13">
        <f t="shared" si="332"/>
        <v>0</v>
      </c>
    </row>
    <row r="369" spans="1:192" x14ac:dyDescent="0.25">
      <c r="A369" s="80"/>
      <c r="B369" s="9">
        <f>'[1]البيان الاساسى'!B367</f>
        <v>365</v>
      </c>
      <c r="C369" s="10">
        <f>VLOOKUP($B369,'[1]البيان الاساسى'!$B$3:$K$561,2,0)</f>
        <v>0</v>
      </c>
      <c r="D369" s="10">
        <f>VLOOKUP($B369,'[1]البيان الاساسى'!$B$3:$K$561,3,0)</f>
        <v>0</v>
      </c>
      <c r="E369" s="11"/>
      <c r="F369" s="14"/>
      <c r="G369" s="12">
        <f t="shared" si="333"/>
        <v>0</v>
      </c>
      <c r="H369" s="12"/>
      <c r="I369" s="12"/>
      <c r="J369" s="12">
        <f t="shared" si="334"/>
        <v>0</v>
      </c>
      <c r="K369" s="14"/>
      <c r="L369" s="13">
        <f t="shared" si="335"/>
        <v>0</v>
      </c>
      <c r="M369" s="11"/>
      <c r="N369" s="14"/>
      <c r="O369" s="12">
        <f t="shared" si="336"/>
        <v>0</v>
      </c>
      <c r="P369" s="12"/>
      <c r="Q369" s="12"/>
      <c r="R369" s="12">
        <f t="shared" si="337"/>
        <v>0</v>
      </c>
      <c r="S369" s="11"/>
      <c r="T369" s="14"/>
      <c r="U369" s="12">
        <f t="shared" si="338"/>
        <v>0</v>
      </c>
      <c r="V369" s="12"/>
      <c r="W369" s="12"/>
      <c r="X369" s="12">
        <f t="shared" si="339"/>
        <v>0</v>
      </c>
      <c r="Y369" s="11"/>
      <c r="Z369" s="14"/>
      <c r="AA369" s="12">
        <f t="shared" si="340"/>
        <v>0</v>
      </c>
      <c r="AB369" s="12"/>
      <c r="AC369" s="12"/>
      <c r="AD369" s="12">
        <f t="shared" si="341"/>
        <v>0</v>
      </c>
      <c r="AE369" s="11"/>
      <c r="AF369" s="14"/>
      <c r="AG369" s="12">
        <f t="shared" si="342"/>
        <v>0</v>
      </c>
      <c r="AH369" s="12"/>
      <c r="AI369" s="12"/>
      <c r="AJ369" s="12">
        <f t="shared" si="343"/>
        <v>0</v>
      </c>
      <c r="AK369" s="11"/>
      <c r="AL369" s="14"/>
      <c r="AM369" s="12">
        <f t="shared" si="344"/>
        <v>0</v>
      </c>
      <c r="AN369" s="12"/>
      <c r="AO369" s="12"/>
      <c r="AP369" s="12">
        <f t="shared" si="345"/>
        <v>0</v>
      </c>
      <c r="AQ369" s="11"/>
      <c r="AR369" s="14"/>
      <c r="AS369" s="12">
        <f t="shared" si="346"/>
        <v>0</v>
      </c>
      <c r="AT369" s="12"/>
      <c r="AU369" s="12"/>
      <c r="AV369" s="12">
        <f t="shared" si="347"/>
        <v>0</v>
      </c>
      <c r="AW369" s="11"/>
      <c r="AX369" s="14"/>
      <c r="AY369" s="12">
        <f t="shared" si="348"/>
        <v>0</v>
      </c>
      <c r="AZ369" s="12"/>
      <c r="BA369" s="12"/>
      <c r="BB369" s="12">
        <f t="shared" si="349"/>
        <v>0</v>
      </c>
      <c r="BC369" s="11"/>
      <c r="BD369" s="14"/>
      <c r="BE369" s="12">
        <f t="shared" si="350"/>
        <v>0</v>
      </c>
      <c r="BF369" s="12"/>
      <c r="BG369" s="12"/>
      <c r="BH369" s="12">
        <f t="shared" si="351"/>
        <v>0</v>
      </c>
      <c r="BI369" s="11"/>
      <c r="BJ369" s="14"/>
      <c r="BK369" s="12">
        <f t="shared" si="352"/>
        <v>0</v>
      </c>
      <c r="BL369" s="12"/>
      <c r="BM369" s="12"/>
      <c r="BN369" s="12">
        <f t="shared" si="353"/>
        <v>0</v>
      </c>
      <c r="BO369" s="11"/>
      <c r="BP369" s="14"/>
      <c r="BQ369" s="12">
        <f t="shared" si="354"/>
        <v>0</v>
      </c>
      <c r="BR369" s="12"/>
      <c r="BS369" s="12"/>
      <c r="BT369" s="12">
        <f t="shared" si="355"/>
        <v>0</v>
      </c>
      <c r="BU369" s="11"/>
      <c r="BV369" s="14"/>
      <c r="BW369" s="12">
        <f t="shared" si="356"/>
        <v>0</v>
      </c>
      <c r="BX369" s="12"/>
      <c r="BY369" s="12"/>
      <c r="BZ369" s="12">
        <f t="shared" si="357"/>
        <v>0</v>
      </c>
      <c r="CA369" s="11"/>
      <c r="CB369" s="14"/>
      <c r="CC369" s="12">
        <f t="shared" si="358"/>
        <v>0</v>
      </c>
      <c r="CD369" s="12"/>
      <c r="CE369" s="12"/>
      <c r="CF369" s="12">
        <f t="shared" si="359"/>
        <v>0</v>
      </c>
      <c r="CG369" s="11"/>
      <c r="CH369" s="14"/>
      <c r="CI369" s="12">
        <f t="shared" si="360"/>
        <v>0</v>
      </c>
      <c r="CJ369" s="12"/>
      <c r="CK369" s="12"/>
      <c r="CL369" s="12">
        <f t="shared" si="361"/>
        <v>0</v>
      </c>
      <c r="CM369" s="11"/>
      <c r="CN369" s="14"/>
      <c r="CO369" s="12">
        <f t="shared" si="362"/>
        <v>0</v>
      </c>
      <c r="CP369" s="12"/>
      <c r="CQ369" s="12"/>
      <c r="CR369" s="12">
        <f t="shared" si="363"/>
        <v>0</v>
      </c>
      <c r="CS369" s="11"/>
      <c r="CT369" s="14"/>
      <c r="CU369" s="12">
        <f t="shared" si="364"/>
        <v>0</v>
      </c>
      <c r="CV369" s="12"/>
      <c r="CW369" s="12"/>
      <c r="CX369" s="12">
        <f t="shared" si="365"/>
        <v>0</v>
      </c>
      <c r="CY369" s="11"/>
      <c r="CZ369" s="14"/>
      <c r="DA369" s="12">
        <f t="shared" si="366"/>
        <v>0</v>
      </c>
      <c r="DB369" s="12"/>
      <c r="DC369" s="12"/>
      <c r="DD369" s="12">
        <f t="shared" si="367"/>
        <v>0</v>
      </c>
      <c r="DE369" s="11"/>
      <c r="DF369" s="14"/>
      <c r="DG369" s="12">
        <f t="shared" si="368"/>
        <v>0</v>
      </c>
      <c r="DH369" s="12"/>
      <c r="DI369" s="12"/>
      <c r="DJ369" s="12">
        <f t="shared" si="369"/>
        <v>0</v>
      </c>
      <c r="DK369" s="11"/>
      <c r="DL369" s="14"/>
      <c r="DM369" s="12">
        <f t="shared" si="370"/>
        <v>0</v>
      </c>
      <c r="DN369" s="12"/>
      <c r="DO369" s="12"/>
      <c r="DP369" s="12">
        <f t="shared" si="371"/>
        <v>0</v>
      </c>
      <c r="DQ369" s="11"/>
      <c r="DR369" s="14"/>
      <c r="DS369" s="12">
        <f t="shared" si="372"/>
        <v>0</v>
      </c>
      <c r="DT369" s="12"/>
      <c r="DU369" s="12"/>
      <c r="DV369" s="12">
        <f t="shared" si="373"/>
        <v>0</v>
      </c>
      <c r="DW369" s="11"/>
      <c r="DX369" s="14"/>
      <c r="DY369" s="12">
        <f t="shared" si="374"/>
        <v>0</v>
      </c>
      <c r="DZ369" s="12"/>
      <c r="EA369" s="12"/>
      <c r="EB369" s="12">
        <f t="shared" si="375"/>
        <v>0</v>
      </c>
      <c r="EC369" s="11"/>
      <c r="ED369" s="14"/>
      <c r="EE369" s="12">
        <f t="shared" si="376"/>
        <v>0</v>
      </c>
      <c r="EF369" s="12"/>
      <c r="EG369" s="12"/>
      <c r="EH369" s="12">
        <f t="shared" si="377"/>
        <v>0</v>
      </c>
      <c r="EI369" s="11"/>
      <c r="EJ369" s="14"/>
      <c r="EK369" s="12">
        <f t="shared" si="378"/>
        <v>0</v>
      </c>
      <c r="EL369" s="12"/>
      <c r="EM369" s="12"/>
      <c r="EN369" s="12">
        <f t="shared" si="379"/>
        <v>0</v>
      </c>
      <c r="EO369" s="11"/>
      <c r="EP369" s="14"/>
      <c r="EQ369" s="12">
        <f t="shared" si="380"/>
        <v>0</v>
      </c>
      <c r="ER369" s="12"/>
      <c r="ES369" s="12"/>
      <c r="ET369" s="12">
        <f t="shared" si="381"/>
        <v>0</v>
      </c>
      <c r="EU369" s="11"/>
      <c r="EV369" s="14"/>
      <c r="EW369" s="12">
        <f t="shared" si="382"/>
        <v>0</v>
      </c>
      <c r="EX369" s="12"/>
      <c r="EY369" s="12"/>
      <c r="EZ369" s="12">
        <f t="shared" si="383"/>
        <v>0</v>
      </c>
      <c r="FA369" s="11"/>
      <c r="FB369" s="14"/>
      <c r="FC369" s="12">
        <f t="shared" si="384"/>
        <v>0</v>
      </c>
      <c r="FD369" s="12"/>
      <c r="FE369" s="12"/>
      <c r="FF369" s="12">
        <f t="shared" si="385"/>
        <v>0</v>
      </c>
      <c r="FG369" s="11"/>
      <c r="FH369" s="14"/>
      <c r="FI369" s="12">
        <f t="shared" si="386"/>
        <v>0</v>
      </c>
      <c r="FJ369" s="12"/>
      <c r="FK369" s="12"/>
      <c r="FL369" s="12">
        <f t="shared" si="387"/>
        <v>0</v>
      </c>
      <c r="FM369" s="11"/>
      <c r="FN369" s="14"/>
      <c r="FO369" s="12">
        <f t="shared" si="388"/>
        <v>0</v>
      </c>
      <c r="FP369" s="12"/>
      <c r="FQ369" s="12"/>
      <c r="FR369" s="12">
        <f t="shared" si="389"/>
        <v>0</v>
      </c>
      <c r="FS369" s="11"/>
      <c r="FT369" s="14"/>
      <c r="FU369" s="12">
        <f t="shared" si="390"/>
        <v>0</v>
      </c>
      <c r="FV369" s="12"/>
      <c r="FW369" s="12"/>
      <c r="FX369" s="12">
        <f t="shared" si="391"/>
        <v>0</v>
      </c>
      <c r="FY369" s="11"/>
      <c r="FZ369" s="14"/>
      <c r="GA369" s="12">
        <f t="shared" si="392"/>
        <v>0</v>
      </c>
      <c r="GB369" s="12"/>
      <c r="GC369" s="12"/>
      <c r="GD369" s="12">
        <f t="shared" si="393"/>
        <v>0</v>
      </c>
      <c r="GE369" s="11">
        <f>[2]Sheet1!$D$3</f>
        <v>0</v>
      </c>
      <c r="GF369" s="12">
        <f t="shared" si="394"/>
        <v>0</v>
      </c>
      <c r="GG369" s="12">
        <f t="shared" si="395"/>
        <v>0</v>
      </c>
      <c r="GH369" s="12">
        <f t="shared" si="396"/>
        <v>0</v>
      </c>
      <c r="GI369" s="12">
        <f t="shared" si="331"/>
        <v>0</v>
      </c>
      <c r="GJ369" s="13">
        <f t="shared" si="332"/>
        <v>0</v>
      </c>
    </row>
    <row r="370" spans="1:192" x14ac:dyDescent="0.25">
      <c r="A370" s="80"/>
      <c r="B370" s="9">
        <f>'[1]البيان الاساسى'!B368</f>
        <v>366</v>
      </c>
      <c r="C370" s="10">
        <f>VLOOKUP($B370,'[1]البيان الاساسى'!$B$3:$K$561,2,0)</f>
        <v>0</v>
      </c>
      <c r="D370" s="10">
        <f>VLOOKUP($B370,'[1]البيان الاساسى'!$B$3:$K$561,3,0)</f>
        <v>0</v>
      </c>
      <c r="E370" s="11"/>
      <c r="F370" s="14"/>
      <c r="G370" s="12">
        <f t="shared" si="333"/>
        <v>0</v>
      </c>
      <c r="H370" s="12"/>
      <c r="I370" s="12"/>
      <c r="J370" s="12">
        <f t="shared" si="334"/>
        <v>0</v>
      </c>
      <c r="K370" s="14"/>
      <c r="L370" s="13">
        <f t="shared" si="335"/>
        <v>0</v>
      </c>
      <c r="M370" s="11"/>
      <c r="N370" s="14"/>
      <c r="O370" s="12">
        <f t="shared" si="336"/>
        <v>0</v>
      </c>
      <c r="P370" s="12"/>
      <c r="Q370" s="12"/>
      <c r="R370" s="12">
        <f t="shared" si="337"/>
        <v>0</v>
      </c>
      <c r="S370" s="11"/>
      <c r="T370" s="14"/>
      <c r="U370" s="12">
        <f t="shared" si="338"/>
        <v>0</v>
      </c>
      <c r="V370" s="12"/>
      <c r="W370" s="12"/>
      <c r="X370" s="12">
        <f t="shared" si="339"/>
        <v>0</v>
      </c>
      <c r="Y370" s="11"/>
      <c r="Z370" s="14"/>
      <c r="AA370" s="12">
        <f t="shared" si="340"/>
        <v>0</v>
      </c>
      <c r="AB370" s="12"/>
      <c r="AC370" s="12"/>
      <c r="AD370" s="12">
        <f t="shared" si="341"/>
        <v>0</v>
      </c>
      <c r="AE370" s="11"/>
      <c r="AF370" s="14"/>
      <c r="AG370" s="12">
        <f t="shared" si="342"/>
        <v>0</v>
      </c>
      <c r="AH370" s="12"/>
      <c r="AI370" s="12"/>
      <c r="AJ370" s="12">
        <f t="shared" si="343"/>
        <v>0</v>
      </c>
      <c r="AK370" s="11"/>
      <c r="AL370" s="14"/>
      <c r="AM370" s="12">
        <f t="shared" si="344"/>
        <v>0</v>
      </c>
      <c r="AN370" s="12"/>
      <c r="AO370" s="12"/>
      <c r="AP370" s="12">
        <f t="shared" si="345"/>
        <v>0</v>
      </c>
      <c r="AQ370" s="11"/>
      <c r="AR370" s="14"/>
      <c r="AS370" s="12">
        <f t="shared" si="346"/>
        <v>0</v>
      </c>
      <c r="AT370" s="12"/>
      <c r="AU370" s="12"/>
      <c r="AV370" s="12">
        <f t="shared" si="347"/>
        <v>0</v>
      </c>
      <c r="AW370" s="11"/>
      <c r="AX370" s="14"/>
      <c r="AY370" s="12">
        <f t="shared" si="348"/>
        <v>0</v>
      </c>
      <c r="AZ370" s="12"/>
      <c r="BA370" s="12"/>
      <c r="BB370" s="12">
        <f t="shared" si="349"/>
        <v>0</v>
      </c>
      <c r="BC370" s="11"/>
      <c r="BD370" s="14"/>
      <c r="BE370" s="12">
        <f t="shared" si="350"/>
        <v>0</v>
      </c>
      <c r="BF370" s="12"/>
      <c r="BG370" s="12"/>
      <c r="BH370" s="12">
        <f t="shared" si="351"/>
        <v>0</v>
      </c>
      <c r="BI370" s="11"/>
      <c r="BJ370" s="14"/>
      <c r="BK370" s="12">
        <f t="shared" si="352"/>
        <v>0</v>
      </c>
      <c r="BL370" s="12"/>
      <c r="BM370" s="12"/>
      <c r="BN370" s="12">
        <f t="shared" si="353"/>
        <v>0</v>
      </c>
      <c r="BO370" s="11"/>
      <c r="BP370" s="14"/>
      <c r="BQ370" s="12">
        <f t="shared" si="354"/>
        <v>0</v>
      </c>
      <c r="BR370" s="12"/>
      <c r="BS370" s="12"/>
      <c r="BT370" s="12">
        <f t="shared" si="355"/>
        <v>0</v>
      </c>
      <c r="BU370" s="11"/>
      <c r="BV370" s="14"/>
      <c r="BW370" s="12">
        <f t="shared" si="356"/>
        <v>0</v>
      </c>
      <c r="BX370" s="12"/>
      <c r="BY370" s="12"/>
      <c r="BZ370" s="12">
        <f t="shared" si="357"/>
        <v>0</v>
      </c>
      <c r="CA370" s="11"/>
      <c r="CB370" s="14"/>
      <c r="CC370" s="12">
        <f t="shared" si="358"/>
        <v>0</v>
      </c>
      <c r="CD370" s="12"/>
      <c r="CE370" s="12"/>
      <c r="CF370" s="12">
        <f t="shared" si="359"/>
        <v>0</v>
      </c>
      <c r="CG370" s="11"/>
      <c r="CH370" s="14"/>
      <c r="CI370" s="12">
        <f t="shared" si="360"/>
        <v>0</v>
      </c>
      <c r="CJ370" s="12"/>
      <c r="CK370" s="12"/>
      <c r="CL370" s="12">
        <f t="shared" si="361"/>
        <v>0</v>
      </c>
      <c r="CM370" s="11"/>
      <c r="CN370" s="14"/>
      <c r="CO370" s="12">
        <f t="shared" si="362"/>
        <v>0</v>
      </c>
      <c r="CP370" s="12"/>
      <c r="CQ370" s="12"/>
      <c r="CR370" s="12">
        <f t="shared" si="363"/>
        <v>0</v>
      </c>
      <c r="CS370" s="11"/>
      <c r="CT370" s="14"/>
      <c r="CU370" s="12">
        <f t="shared" si="364"/>
        <v>0</v>
      </c>
      <c r="CV370" s="12"/>
      <c r="CW370" s="12"/>
      <c r="CX370" s="12">
        <f t="shared" si="365"/>
        <v>0</v>
      </c>
      <c r="CY370" s="11"/>
      <c r="CZ370" s="14"/>
      <c r="DA370" s="12">
        <f t="shared" si="366"/>
        <v>0</v>
      </c>
      <c r="DB370" s="12"/>
      <c r="DC370" s="12"/>
      <c r="DD370" s="12">
        <f t="shared" si="367"/>
        <v>0</v>
      </c>
      <c r="DE370" s="11"/>
      <c r="DF370" s="14"/>
      <c r="DG370" s="12">
        <f t="shared" si="368"/>
        <v>0</v>
      </c>
      <c r="DH370" s="12"/>
      <c r="DI370" s="12"/>
      <c r="DJ370" s="12">
        <f t="shared" si="369"/>
        <v>0</v>
      </c>
      <c r="DK370" s="11"/>
      <c r="DL370" s="14"/>
      <c r="DM370" s="12">
        <f t="shared" si="370"/>
        <v>0</v>
      </c>
      <c r="DN370" s="12"/>
      <c r="DO370" s="12"/>
      <c r="DP370" s="12">
        <f t="shared" si="371"/>
        <v>0</v>
      </c>
      <c r="DQ370" s="11"/>
      <c r="DR370" s="14"/>
      <c r="DS370" s="12">
        <f t="shared" si="372"/>
        <v>0</v>
      </c>
      <c r="DT370" s="12"/>
      <c r="DU370" s="12"/>
      <c r="DV370" s="12">
        <f t="shared" si="373"/>
        <v>0</v>
      </c>
      <c r="DW370" s="11"/>
      <c r="DX370" s="14"/>
      <c r="DY370" s="12">
        <f t="shared" si="374"/>
        <v>0</v>
      </c>
      <c r="DZ370" s="12"/>
      <c r="EA370" s="12"/>
      <c r="EB370" s="12">
        <f t="shared" si="375"/>
        <v>0</v>
      </c>
      <c r="EC370" s="11"/>
      <c r="ED370" s="14"/>
      <c r="EE370" s="12">
        <f t="shared" si="376"/>
        <v>0</v>
      </c>
      <c r="EF370" s="12"/>
      <c r="EG370" s="12"/>
      <c r="EH370" s="12">
        <f t="shared" si="377"/>
        <v>0</v>
      </c>
      <c r="EI370" s="11"/>
      <c r="EJ370" s="14"/>
      <c r="EK370" s="12">
        <f t="shared" si="378"/>
        <v>0</v>
      </c>
      <c r="EL370" s="12"/>
      <c r="EM370" s="12"/>
      <c r="EN370" s="12">
        <f t="shared" si="379"/>
        <v>0</v>
      </c>
      <c r="EO370" s="11"/>
      <c r="EP370" s="14"/>
      <c r="EQ370" s="12">
        <f t="shared" si="380"/>
        <v>0</v>
      </c>
      <c r="ER370" s="12"/>
      <c r="ES370" s="12"/>
      <c r="ET370" s="12">
        <f t="shared" si="381"/>
        <v>0</v>
      </c>
      <c r="EU370" s="11"/>
      <c r="EV370" s="14"/>
      <c r="EW370" s="12">
        <f t="shared" si="382"/>
        <v>0</v>
      </c>
      <c r="EX370" s="12"/>
      <c r="EY370" s="12"/>
      <c r="EZ370" s="12">
        <f t="shared" si="383"/>
        <v>0</v>
      </c>
      <c r="FA370" s="11"/>
      <c r="FB370" s="14"/>
      <c r="FC370" s="12">
        <f t="shared" si="384"/>
        <v>0</v>
      </c>
      <c r="FD370" s="12"/>
      <c r="FE370" s="12"/>
      <c r="FF370" s="12">
        <f t="shared" si="385"/>
        <v>0</v>
      </c>
      <c r="FG370" s="11"/>
      <c r="FH370" s="14"/>
      <c r="FI370" s="12">
        <f t="shared" si="386"/>
        <v>0</v>
      </c>
      <c r="FJ370" s="12"/>
      <c r="FK370" s="12"/>
      <c r="FL370" s="12">
        <f t="shared" si="387"/>
        <v>0</v>
      </c>
      <c r="FM370" s="11"/>
      <c r="FN370" s="14"/>
      <c r="FO370" s="12">
        <f t="shared" si="388"/>
        <v>0</v>
      </c>
      <c r="FP370" s="12"/>
      <c r="FQ370" s="12"/>
      <c r="FR370" s="12">
        <f t="shared" si="389"/>
        <v>0</v>
      </c>
      <c r="FS370" s="11"/>
      <c r="FT370" s="14"/>
      <c r="FU370" s="12">
        <f t="shared" si="390"/>
        <v>0</v>
      </c>
      <c r="FV370" s="12"/>
      <c r="FW370" s="12"/>
      <c r="FX370" s="12">
        <f t="shared" si="391"/>
        <v>0</v>
      </c>
      <c r="FY370" s="11"/>
      <c r="FZ370" s="14"/>
      <c r="GA370" s="12">
        <f t="shared" si="392"/>
        <v>0</v>
      </c>
      <c r="GB370" s="12"/>
      <c r="GC370" s="12"/>
      <c r="GD370" s="12">
        <f t="shared" si="393"/>
        <v>0</v>
      </c>
      <c r="GE370" s="11">
        <f>[2]Sheet1!$D$3</f>
        <v>0</v>
      </c>
      <c r="GF370" s="12">
        <f t="shared" si="394"/>
        <v>0</v>
      </c>
      <c r="GG370" s="12">
        <f t="shared" si="395"/>
        <v>0</v>
      </c>
      <c r="GH370" s="12">
        <f t="shared" si="396"/>
        <v>0</v>
      </c>
      <c r="GI370" s="12">
        <f t="shared" si="331"/>
        <v>0</v>
      </c>
      <c r="GJ370" s="13">
        <f t="shared" si="332"/>
        <v>0</v>
      </c>
    </row>
    <row r="371" spans="1:192" x14ac:dyDescent="0.25">
      <c r="A371" s="80"/>
      <c r="B371" s="9">
        <f>'[1]البيان الاساسى'!B369</f>
        <v>367</v>
      </c>
      <c r="C371" s="10">
        <f>VLOOKUP($B371,'[1]البيان الاساسى'!$B$3:$K$561,2,0)</f>
        <v>0</v>
      </c>
      <c r="D371" s="10">
        <f>VLOOKUP($B371,'[1]البيان الاساسى'!$B$3:$K$561,3,0)</f>
        <v>0</v>
      </c>
      <c r="E371" s="11"/>
      <c r="F371" s="14"/>
      <c r="G371" s="12">
        <f t="shared" si="333"/>
        <v>0</v>
      </c>
      <c r="H371" s="12"/>
      <c r="I371" s="12"/>
      <c r="J371" s="12">
        <f t="shared" si="334"/>
        <v>0</v>
      </c>
      <c r="K371" s="14"/>
      <c r="L371" s="13">
        <f t="shared" si="335"/>
        <v>0</v>
      </c>
      <c r="M371" s="11"/>
      <c r="N371" s="14"/>
      <c r="O371" s="12">
        <f t="shared" si="336"/>
        <v>0</v>
      </c>
      <c r="P371" s="12"/>
      <c r="Q371" s="12"/>
      <c r="R371" s="12">
        <f t="shared" si="337"/>
        <v>0</v>
      </c>
      <c r="S371" s="11"/>
      <c r="T371" s="14"/>
      <c r="U371" s="12">
        <f t="shared" si="338"/>
        <v>0</v>
      </c>
      <c r="V371" s="12"/>
      <c r="W371" s="12"/>
      <c r="X371" s="12">
        <f t="shared" si="339"/>
        <v>0</v>
      </c>
      <c r="Y371" s="11"/>
      <c r="Z371" s="14"/>
      <c r="AA371" s="12">
        <f t="shared" si="340"/>
        <v>0</v>
      </c>
      <c r="AB371" s="12"/>
      <c r="AC371" s="12"/>
      <c r="AD371" s="12">
        <f t="shared" si="341"/>
        <v>0</v>
      </c>
      <c r="AE371" s="11"/>
      <c r="AF371" s="14"/>
      <c r="AG371" s="12">
        <f t="shared" si="342"/>
        <v>0</v>
      </c>
      <c r="AH371" s="12"/>
      <c r="AI371" s="12"/>
      <c r="AJ371" s="12">
        <f t="shared" si="343"/>
        <v>0</v>
      </c>
      <c r="AK371" s="11"/>
      <c r="AL371" s="14"/>
      <c r="AM371" s="12">
        <f t="shared" si="344"/>
        <v>0</v>
      </c>
      <c r="AN371" s="12"/>
      <c r="AO371" s="12"/>
      <c r="AP371" s="12">
        <f t="shared" si="345"/>
        <v>0</v>
      </c>
      <c r="AQ371" s="11"/>
      <c r="AR371" s="14"/>
      <c r="AS371" s="12">
        <f t="shared" si="346"/>
        <v>0</v>
      </c>
      <c r="AT371" s="12"/>
      <c r="AU371" s="12"/>
      <c r="AV371" s="12">
        <f t="shared" si="347"/>
        <v>0</v>
      </c>
      <c r="AW371" s="11"/>
      <c r="AX371" s="14"/>
      <c r="AY371" s="12">
        <f t="shared" si="348"/>
        <v>0</v>
      </c>
      <c r="AZ371" s="12"/>
      <c r="BA371" s="12"/>
      <c r="BB371" s="12">
        <f t="shared" si="349"/>
        <v>0</v>
      </c>
      <c r="BC371" s="11"/>
      <c r="BD371" s="14"/>
      <c r="BE371" s="12">
        <f t="shared" si="350"/>
        <v>0</v>
      </c>
      <c r="BF371" s="12"/>
      <c r="BG371" s="12"/>
      <c r="BH371" s="12">
        <f t="shared" si="351"/>
        <v>0</v>
      </c>
      <c r="BI371" s="11"/>
      <c r="BJ371" s="14"/>
      <c r="BK371" s="12">
        <f t="shared" si="352"/>
        <v>0</v>
      </c>
      <c r="BL371" s="12"/>
      <c r="BM371" s="12"/>
      <c r="BN371" s="12">
        <f t="shared" si="353"/>
        <v>0</v>
      </c>
      <c r="BO371" s="11"/>
      <c r="BP371" s="14"/>
      <c r="BQ371" s="12">
        <f t="shared" si="354"/>
        <v>0</v>
      </c>
      <c r="BR371" s="12"/>
      <c r="BS371" s="12"/>
      <c r="BT371" s="12">
        <f t="shared" si="355"/>
        <v>0</v>
      </c>
      <c r="BU371" s="11"/>
      <c r="BV371" s="14"/>
      <c r="BW371" s="12">
        <f t="shared" si="356"/>
        <v>0</v>
      </c>
      <c r="BX371" s="12"/>
      <c r="BY371" s="12"/>
      <c r="BZ371" s="12">
        <f t="shared" si="357"/>
        <v>0</v>
      </c>
      <c r="CA371" s="11"/>
      <c r="CB371" s="14"/>
      <c r="CC371" s="12">
        <f t="shared" si="358"/>
        <v>0</v>
      </c>
      <c r="CD371" s="12"/>
      <c r="CE371" s="12"/>
      <c r="CF371" s="12">
        <f t="shared" si="359"/>
        <v>0</v>
      </c>
      <c r="CG371" s="11"/>
      <c r="CH371" s="14"/>
      <c r="CI371" s="12">
        <f t="shared" si="360"/>
        <v>0</v>
      </c>
      <c r="CJ371" s="12"/>
      <c r="CK371" s="12"/>
      <c r="CL371" s="12">
        <f t="shared" si="361"/>
        <v>0</v>
      </c>
      <c r="CM371" s="11"/>
      <c r="CN371" s="14"/>
      <c r="CO371" s="12">
        <f t="shared" si="362"/>
        <v>0</v>
      </c>
      <c r="CP371" s="12"/>
      <c r="CQ371" s="12"/>
      <c r="CR371" s="12">
        <f t="shared" si="363"/>
        <v>0</v>
      </c>
      <c r="CS371" s="11"/>
      <c r="CT371" s="14"/>
      <c r="CU371" s="12">
        <f t="shared" si="364"/>
        <v>0</v>
      </c>
      <c r="CV371" s="12"/>
      <c r="CW371" s="12"/>
      <c r="CX371" s="12">
        <f t="shared" si="365"/>
        <v>0</v>
      </c>
      <c r="CY371" s="11"/>
      <c r="CZ371" s="14"/>
      <c r="DA371" s="12">
        <f t="shared" si="366"/>
        <v>0</v>
      </c>
      <c r="DB371" s="12"/>
      <c r="DC371" s="12"/>
      <c r="DD371" s="12">
        <f t="shared" si="367"/>
        <v>0</v>
      </c>
      <c r="DE371" s="11"/>
      <c r="DF371" s="14"/>
      <c r="DG371" s="12">
        <f t="shared" si="368"/>
        <v>0</v>
      </c>
      <c r="DH371" s="12"/>
      <c r="DI371" s="12"/>
      <c r="DJ371" s="12">
        <f t="shared" si="369"/>
        <v>0</v>
      </c>
      <c r="DK371" s="11"/>
      <c r="DL371" s="14"/>
      <c r="DM371" s="12">
        <f t="shared" si="370"/>
        <v>0</v>
      </c>
      <c r="DN371" s="12"/>
      <c r="DO371" s="12"/>
      <c r="DP371" s="12">
        <f t="shared" si="371"/>
        <v>0</v>
      </c>
      <c r="DQ371" s="11"/>
      <c r="DR371" s="14"/>
      <c r="DS371" s="12">
        <f t="shared" si="372"/>
        <v>0</v>
      </c>
      <c r="DT371" s="12"/>
      <c r="DU371" s="12"/>
      <c r="DV371" s="12">
        <f t="shared" si="373"/>
        <v>0</v>
      </c>
      <c r="DW371" s="11"/>
      <c r="DX371" s="14"/>
      <c r="DY371" s="12">
        <f t="shared" si="374"/>
        <v>0</v>
      </c>
      <c r="DZ371" s="12"/>
      <c r="EA371" s="12"/>
      <c r="EB371" s="12">
        <f t="shared" si="375"/>
        <v>0</v>
      </c>
      <c r="EC371" s="11"/>
      <c r="ED371" s="14"/>
      <c r="EE371" s="12">
        <f t="shared" si="376"/>
        <v>0</v>
      </c>
      <c r="EF371" s="12"/>
      <c r="EG371" s="12"/>
      <c r="EH371" s="12">
        <f t="shared" si="377"/>
        <v>0</v>
      </c>
      <c r="EI371" s="11"/>
      <c r="EJ371" s="14"/>
      <c r="EK371" s="12">
        <f t="shared" si="378"/>
        <v>0</v>
      </c>
      <c r="EL371" s="12"/>
      <c r="EM371" s="12"/>
      <c r="EN371" s="12">
        <f t="shared" si="379"/>
        <v>0</v>
      </c>
      <c r="EO371" s="11"/>
      <c r="EP371" s="14"/>
      <c r="EQ371" s="12">
        <f t="shared" si="380"/>
        <v>0</v>
      </c>
      <c r="ER371" s="12"/>
      <c r="ES371" s="12"/>
      <c r="ET371" s="12">
        <f t="shared" si="381"/>
        <v>0</v>
      </c>
      <c r="EU371" s="11"/>
      <c r="EV371" s="14"/>
      <c r="EW371" s="12">
        <f t="shared" si="382"/>
        <v>0</v>
      </c>
      <c r="EX371" s="12"/>
      <c r="EY371" s="12"/>
      <c r="EZ371" s="12">
        <f t="shared" si="383"/>
        <v>0</v>
      </c>
      <c r="FA371" s="11"/>
      <c r="FB371" s="14"/>
      <c r="FC371" s="12">
        <f t="shared" si="384"/>
        <v>0</v>
      </c>
      <c r="FD371" s="12"/>
      <c r="FE371" s="12"/>
      <c r="FF371" s="12">
        <f t="shared" si="385"/>
        <v>0</v>
      </c>
      <c r="FG371" s="11"/>
      <c r="FH371" s="14"/>
      <c r="FI371" s="12">
        <f t="shared" si="386"/>
        <v>0</v>
      </c>
      <c r="FJ371" s="12"/>
      <c r="FK371" s="12"/>
      <c r="FL371" s="12">
        <f t="shared" si="387"/>
        <v>0</v>
      </c>
      <c r="FM371" s="11"/>
      <c r="FN371" s="14"/>
      <c r="FO371" s="12">
        <f t="shared" si="388"/>
        <v>0</v>
      </c>
      <c r="FP371" s="12"/>
      <c r="FQ371" s="12"/>
      <c r="FR371" s="12">
        <f t="shared" si="389"/>
        <v>0</v>
      </c>
      <c r="FS371" s="11"/>
      <c r="FT371" s="14"/>
      <c r="FU371" s="12">
        <f t="shared" si="390"/>
        <v>0</v>
      </c>
      <c r="FV371" s="12"/>
      <c r="FW371" s="12"/>
      <c r="FX371" s="12">
        <f t="shared" si="391"/>
        <v>0</v>
      </c>
      <c r="FY371" s="11"/>
      <c r="FZ371" s="14"/>
      <c r="GA371" s="12">
        <f t="shared" si="392"/>
        <v>0</v>
      </c>
      <c r="GB371" s="12"/>
      <c r="GC371" s="12"/>
      <c r="GD371" s="12">
        <f t="shared" si="393"/>
        <v>0</v>
      </c>
      <c r="GE371" s="11">
        <f>[2]Sheet1!$D$3</f>
        <v>0</v>
      </c>
      <c r="GF371" s="12">
        <f t="shared" si="394"/>
        <v>0</v>
      </c>
      <c r="GG371" s="12">
        <f t="shared" si="395"/>
        <v>0</v>
      </c>
      <c r="GH371" s="12">
        <f t="shared" si="396"/>
        <v>0</v>
      </c>
      <c r="GI371" s="12">
        <f t="shared" si="331"/>
        <v>0</v>
      </c>
      <c r="GJ371" s="13">
        <f t="shared" si="332"/>
        <v>0</v>
      </c>
    </row>
    <row r="372" spans="1:192" x14ac:dyDescent="0.25">
      <c r="A372" s="80"/>
      <c r="B372" s="9">
        <f>'[1]البيان الاساسى'!B370</f>
        <v>368</v>
      </c>
      <c r="C372" s="10">
        <f>VLOOKUP($B372,'[1]البيان الاساسى'!$B$3:$K$561,2,0)</f>
        <v>0</v>
      </c>
      <c r="D372" s="10">
        <f>VLOOKUP($B372,'[1]البيان الاساسى'!$B$3:$K$561,3,0)</f>
        <v>0</v>
      </c>
      <c r="E372" s="11"/>
      <c r="F372" s="14"/>
      <c r="G372" s="12">
        <f t="shared" si="333"/>
        <v>0</v>
      </c>
      <c r="H372" s="12"/>
      <c r="I372" s="12"/>
      <c r="J372" s="12">
        <f t="shared" si="334"/>
        <v>0</v>
      </c>
      <c r="K372" s="14"/>
      <c r="L372" s="13">
        <f t="shared" si="335"/>
        <v>0</v>
      </c>
      <c r="M372" s="11"/>
      <c r="N372" s="14"/>
      <c r="O372" s="12">
        <f t="shared" si="336"/>
        <v>0</v>
      </c>
      <c r="P372" s="12"/>
      <c r="Q372" s="12"/>
      <c r="R372" s="12">
        <f t="shared" si="337"/>
        <v>0</v>
      </c>
      <c r="S372" s="11"/>
      <c r="T372" s="14"/>
      <c r="U372" s="12">
        <f t="shared" si="338"/>
        <v>0</v>
      </c>
      <c r="V372" s="12"/>
      <c r="W372" s="12"/>
      <c r="X372" s="12">
        <f t="shared" si="339"/>
        <v>0</v>
      </c>
      <c r="Y372" s="11"/>
      <c r="Z372" s="14"/>
      <c r="AA372" s="12">
        <f t="shared" si="340"/>
        <v>0</v>
      </c>
      <c r="AB372" s="12"/>
      <c r="AC372" s="12"/>
      <c r="AD372" s="12">
        <f t="shared" si="341"/>
        <v>0</v>
      </c>
      <c r="AE372" s="11"/>
      <c r="AF372" s="14"/>
      <c r="AG372" s="12">
        <f t="shared" si="342"/>
        <v>0</v>
      </c>
      <c r="AH372" s="12"/>
      <c r="AI372" s="12"/>
      <c r="AJ372" s="12">
        <f t="shared" si="343"/>
        <v>0</v>
      </c>
      <c r="AK372" s="11"/>
      <c r="AL372" s="14"/>
      <c r="AM372" s="12">
        <f t="shared" si="344"/>
        <v>0</v>
      </c>
      <c r="AN372" s="12"/>
      <c r="AO372" s="12"/>
      <c r="AP372" s="12">
        <f t="shared" si="345"/>
        <v>0</v>
      </c>
      <c r="AQ372" s="11"/>
      <c r="AR372" s="14"/>
      <c r="AS372" s="12">
        <f t="shared" si="346"/>
        <v>0</v>
      </c>
      <c r="AT372" s="12"/>
      <c r="AU372" s="12"/>
      <c r="AV372" s="12">
        <f t="shared" si="347"/>
        <v>0</v>
      </c>
      <c r="AW372" s="11"/>
      <c r="AX372" s="14"/>
      <c r="AY372" s="12">
        <f t="shared" si="348"/>
        <v>0</v>
      </c>
      <c r="AZ372" s="12"/>
      <c r="BA372" s="12"/>
      <c r="BB372" s="12">
        <f t="shared" si="349"/>
        <v>0</v>
      </c>
      <c r="BC372" s="11"/>
      <c r="BD372" s="14"/>
      <c r="BE372" s="12">
        <f t="shared" si="350"/>
        <v>0</v>
      </c>
      <c r="BF372" s="12"/>
      <c r="BG372" s="12"/>
      <c r="BH372" s="12">
        <f t="shared" si="351"/>
        <v>0</v>
      </c>
      <c r="BI372" s="11"/>
      <c r="BJ372" s="14"/>
      <c r="BK372" s="12">
        <f t="shared" si="352"/>
        <v>0</v>
      </c>
      <c r="BL372" s="12"/>
      <c r="BM372" s="12"/>
      <c r="BN372" s="12">
        <f t="shared" si="353"/>
        <v>0</v>
      </c>
      <c r="BO372" s="11"/>
      <c r="BP372" s="14"/>
      <c r="BQ372" s="12">
        <f t="shared" si="354"/>
        <v>0</v>
      </c>
      <c r="BR372" s="12"/>
      <c r="BS372" s="12"/>
      <c r="BT372" s="12">
        <f t="shared" si="355"/>
        <v>0</v>
      </c>
      <c r="BU372" s="11"/>
      <c r="BV372" s="14"/>
      <c r="BW372" s="12">
        <f t="shared" si="356"/>
        <v>0</v>
      </c>
      <c r="BX372" s="12"/>
      <c r="BY372" s="12"/>
      <c r="BZ372" s="12">
        <f t="shared" si="357"/>
        <v>0</v>
      </c>
      <c r="CA372" s="11"/>
      <c r="CB372" s="14"/>
      <c r="CC372" s="12">
        <f t="shared" si="358"/>
        <v>0</v>
      </c>
      <c r="CD372" s="12"/>
      <c r="CE372" s="12"/>
      <c r="CF372" s="12">
        <f t="shared" si="359"/>
        <v>0</v>
      </c>
      <c r="CG372" s="11"/>
      <c r="CH372" s="14"/>
      <c r="CI372" s="12">
        <f t="shared" si="360"/>
        <v>0</v>
      </c>
      <c r="CJ372" s="12"/>
      <c r="CK372" s="12"/>
      <c r="CL372" s="12">
        <f t="shared" si="361"/>
        <v>0</v>
      </c>
      <c r="CM372" s="11"/>
      <c r="CN372" s="14"/>
      <c r="CO372" s="12">
        <f t="shared" si="362"/>
        <v>0</v>
      </c>
      <c r="CP372" s="12"/>
      <c r="CQ372" s="12"/>
      <c r="CR372" s="12">
        <f t="shared" si="363"/>
        <v>0</v>
      </c>
      <c r="CS372" s="11"/>
      <c r="CT372" s="14"/>
      <c r="CU372" s="12">
        <f t="shared" si="364"/>
        <v>0</v>
      </c>
      <c r="CV372" s="12"/>
      <c r="CW372" s="12"/>
      <c r="CX372" s="12">
        <f t="shared" si="365"/>
        <v>0</v>
      </c>
      <c r="CY372" s="11"/>
      <c r="CZ372" s="14"/>
      <c r="DA372" s="12">
        <f t="shared" si="366"/>
        <v>0</v>
      </c>
      <c r="DB372" s="12"/>
      <c r="DC372" s="12"/>
      <c r="DD372" s="12">
        <f t="shared" si="367"/>
        <v>0</v>
      </c>
      <c r="DE372" s="11"/>
      <c r="DF372" s="14"/>
      <c r="DG372" s="12">
        <f t="shared" si="368"/>
        <v>0</v>
      </c>
      <c r="DH372" s="12"/>
      <c r="DI372" s="12"/>
      <c r="DJ372" s="12">
        <f t="shared" si="369"/>
        <v>0</v>
      </c>
      <c r="DK372" s="11"/>
      <c r="DL372" s="14"/>
      <c r="DM372" s="12">
        <f t="shared" si="370"/>
        <v>0</v>
      </c>
      <c r="DN372" s="12"/>
      <c r="DO372" s="12"/>
      <c r="DP372" s="12">
        <f t="shared" si="371"/>
        <v>0</v>
      </c>
      <c r="DQ372" s="11"/>
      <c r="DR372" s="14"/>
      <c r="DS372" s="12">
        <f t="shared" si="372"/>
        <v>0</v>
      </c>
      <c r="DT372" s="12"/>
      <c r="DU372" s="12"/>
      <c r="DV372" s="12">
        <f t="shared" si="373"/>
        <v>0</v>
      </c>
      <c r="DW372" s="11"/>
      <c r="DX372" s="14"/>
      <c r="DY372" s="12">
        <f t="shared" si="374"/>
        <v>0</v>
      </c>
      <c r="DZ372" s="12"/>
      <c r="EA372" s="12"/>
      <c r="EB372" s="12">
        <f t="shared" si="375"/>
        <v>0</v>
      </c>
      <c r="EC372" s="11"/>
      <c r="ED372" s="14"/>
      <c r="EE372" s="12">
        <f t="shared" si="376"/>
        <v>0</v>
      </c>
      <c r="EF372" s="12"/>
      <c r="EG372" s="12"/>
      <c r="EH372" s="12">
        <f t="shared" si="377"/>
        <v>0</v>
      </c>
      <c r="EI372" s="11"/>
      <c r="EJ372" s="14"/>
      <c r="EK372" s="12">
        <f t="shared" si="378"/>
        <v>0</v>
      </c>
      <c r="EL372" s="12"/>
      <c r="EM372" s="12"/>
      <c r="EN372" s="12">
        <f t="shared" si="379"/>
        <v>0</v>
      </c>
      <c r="EO372" s="11"/>
      <c r="EP372" s="14"/>
      <c r="EQ372" s="12">
        <f t="shared" si="380"/>
        <v>0</v>
      </c>
      <c r="ER372" s="12"/>
      <c r="ES372" s="12"/>
      <c r="ET372" s="12">
        <f t="shared" si="381"/>
        <v>0</v>
      </c>
      <c r="EU372" s="11"/>
      <c r="EV372" s="14"/>
      <c r="EW372" s="12">
        <f t="shared" si="382"/>
        <v>0</v>
      </c>
      <c r="EX372" s="12"/>
      <c r="EY372" s="12"/>
      <c r="EZ372" s="12">
        <f t="shared" si="383"/>
        <v>0</v>
      </c>
      <c r="FA372" s="11"/>
      <c r="FB372" s="14"/>
      <c r="FC372" s="12">
        <f t="shared" si="384"/>
        <v>0</v>
      </c>
      <c r="FD372" s="12"/>
      <c r="FE372" s="12"/>
      <c r="FF372" s="12">
        <f t="shared" si="385"/>
        <v>0</v>
      </c>
      <c r="FG372" s="11"/>
      <c r="FH372" s="14"/>
      <c r="FI372" s="12">
        <f t="shared" si="386"/>
        <v>0</v>
      </c>
      <c r="FJ372" s="12"/>
      <c r="FK372" s="12"/>
      <c r="FL372" s="12">
        <f t="shared" si="387"/>
        <v>0</v>
      </c>
      <c r="FM372" s="11"/>
      <c r="FN372" s="14"/>
      <c r="FO372" s="12">
        <f t="shared" si="388"/>
        <v>0</v>
      </c>
      <c r="FP372" s="12"/>
      <c r="FQ372" s="12"/>
      <c r="FR372" s="12">
        <f t="shared" si="389"/>
        <v>0</v>
      </c>
      <c r="FS372" s="11"/>
      <c r="FT372" s="14"/>
      <c r="FU372" s="12">
        <f t="shared" si="390"/>
        <v>0</v>
      </c>
      <c r="FV372" s="12"/>
      <c r="FW372" s="12"/>
      <c r="FX372" s="12">
        <f t="shared" si="391"/>
        <v>0</v>
      </c>
      <c r="FY372" s="11"/>
      <c r="FZ372" s="14"/>
      <c r="GA372" s="12">
        <f t="shared" si="392"/>
        <v>0</v>
      </c>
      <c r="GB372" s="12"/>
      <c r="GC372" s="12"/>
      <c r="GD372" s="12">
        <f t="shared" si="393"/>
        <v>0</v>
      </c>
      <c r="GE372" s="11">
        <f>[2]Sheet1!$D$3</f>
        <v>0</v>
      </c>
      <c r="GF372" s="12">
        <f t="shared" si="394"/>
        <v>0</v>
      </c>
      <c r="GG372" s="12">
        <f t="shared" si="395"/>
        <v>0</v>
      </c>
      <c r="GH372" s="12">
        <f t="shared" si="396"/>
        <v>0</v>
      </c>
      <c r="GI372" s="12">
        <f t="shared" si="331"/>
        <v>0</v>
      </c>
      <c r="GJ372" s="13">
        <f t="shared" si="332"/>
        <v>0</v>
      </c>
    </row>
    <row r="373" spans="1:192" x14ac:dyDescent="0.25">
      <c r="A373" s="80"/>
      <c r="B373" s="9">
        <f>'[1]البيان الاساسى'!B371</f>
        <v>369</v>
      </c>
      <c r="C373" s="10">
        <f>VLOOKUP($B373,'[1]البيان الاساسى'!$B$3:$K$561,2,0)</f>
        <v>0</v>
      </c>
      <c r="D373" s="10">
        <f>VLOOKUP($B373,'[1]البيان الاساسى'!$B$3:$K$561,3,0)</f>
        <v>0</v>
      </c>
      <c r="E373" s="11"/>
      <c r="F373" s="14"/>
      <c r="G373" s="12">
        <f t="shared" si="333"/>
        <v>0</v>
      </c>
      <c r="H373" s="12"/>
      <c r="I373" s="12"/>
      <c r="J373" s="12">
        <f t="shared" si="334"/>
        <v>0</v>
      </c>
      <c r="K373" s="14"/>
      <c r="L373" s="13">
        <f t="shared" si="335"/>
        <v>0</v>
      </c>
      <c r="M373" s="11"/>
      <c r="N373" s="14"/>
      <c r="O373" s="12">
        <f t="shared" si="336"/>
        <v>0</v>
      </c>
      <c r="P373" s="12"/>
      <c r="Q373" s="12"/>
      <c r="R373" s="12">
        <f t="shared" si="337"/>
        <v>0</v>
      </c>
      <c r="S373" s="11"/>
      <c r="T373" s="14"/>
      <c r="U373" s="12">
        <f t="shared" si="338"/>
        <v>0</v>
      </c>
      <c r="V373" s="12"/>
      <c r="W373" s="12"/>
      <c r="X373" s="12">
        <f t="shared" si="339"/>
        <v>0</v>
      </c>
      <c r="Y373" s="11"/>
      <c r="Z373" s="14"/>
      <c r="AA373" s="12">
        <f t="shared" si="340"/>
        <v>0</v>
      </c>
      <c r="AB373" s="12"/>
      <c r="AC373" s="12"/>
      <c r="AD373" s="12">
        <f t="shared" si="341"/>
        <v>0</v>
      </c>
      <c r="AE373" s="11"/>
      <c r="AF373" s="14"/>
      <c r="AG373" s="12">
        <f t="shared" si="342"/>
        <v>0</v>
      </c>
      <c r="AH373" s="12"/>
      <c r="AI373" s="12"/>
      <c r="AJ373" s="12">
        <f t="shared" si="343"/>
        <v>0</v>
      </c>
      <c r="AK373" s="11"/>
      <c r="AL373" s="14"/>
      <c r="AM373" s="12">
        <f t="shared" si="344"/>
        <v>0</v>
      </c>
      <c r="AN373" s="12"/>
      <c r="AO373" s="12"/>
      <c r="AP373" s="12">
        <f t="shared" si="345"/>
        <v>0</v>
      </c>
      <c r="AQ373" s="11"/>
      <c r="AR373" s="14"/>
      <c r="AS373" s="12">
        <f t="shared" si="346"/>
        <v>0</v>
      </c>
      <c r="AT373" s="12"/>
      <c r="AU373" s="12"/>
      <c r="AV373" s="12">
        <f t="shared" si="347"/>
        <v>0</v>
      </c>
      <c r="AW373" s="11"/>
      <c r="AX373" s="14"/>
      <c r="AY373" s="12">
        <f t="shared" si="348"/>
        <v>0</v>
      </c>
      <c r="AZ373" s="12"/>
      <c r="BA373" s="12"/>
      <c r="BB373" s="12">
        <f t="shared" si="349"/>
        <v>0</v>
      </c>
      <c r="BC373" s="11"/>
      <c r="BD373" s="14"/>
      <c r="BE373" s="12">
        <f t="shared" si="350"/>
        <v>0</v>
      </c>
      <c r="BF373" s="12"/>
      <c r="BG373" s="12"/>
      <c r="BH373" s="12">
        <f t="shared" si="351"/>
        <v>0</v>
      </c>
      <c r="BI373" s="11"/>
      <c r="BJ373" s="14"/>
      <c r="BK373" s="12">
        <f t="shared" si="352"/>
        <v>0</v>
      </c>
      <c r="BL373" s="12"/>
      <c r="BM373" s="12"/>
      <c r="BN373" s="12">
        <f t="shared" si="353"/>
        <v>0</v>
      </c>
      <c r="BO373" s="11"/>
      <c r="BP373" s="14"/>
      <c r="BQ373" s="12">
        <f t="shared" si="354"/>
        <v>0</v>
      </c>
      <c r="BR373" s="12"/>
      <c r="BS373" s="12"/>
      <c r="BT373" s="12">
        <f t="shared" si="355"/>
        <v>0</v>
      </c>
      <c r="BU373" s="11"/>
      <c r="BV373" s="14"/>
      <c r="BW373" s="12">
        <f t="shared" si="356"/>
        <v>0</v>
      </c>
      <c r="BX373" s="12"/>
      <c r="BY373" s="12"/>
      <c r="BZ373" s="12">
        <f t="shared" si="357"/>
        <v>0</v>
      </c>
      <c r="CA373" s="11"/>
      <c r="CB373" s="14"/>
      <c r="CC373" s="12">
        <f t="shared" si="358"/>
        <v>0</v>
      </c>
      <c r="CD373" s="12"/>
      <c r="CE373" s="12"/>
      <c r="CF373" s="12">
        <f t="shared" si="359"/>
        <v>0</v>
      </c>
      <c r="CG373" s="11"/>
      <c r="CH373" s="14"/>
      <c r="CI373" s="12">
        <f t="shared" si="360"/>
        <v>0</v>
      </c>
      <c r="CJ373" s="12"/>
      <c r="CK373" s="12"/>
      <c r="CL373" s="12">
        <f t="shared" si="361"/>
        <v>0</v>
      </c>
      <c r="CM373" s="11"/>
      <c r="CN373" s="14"/>
      <c r="CO373" s="12">
        <f t="shared" si="362"/>
        <v>0</v>
      </c>
      <c r="CP373" s="12"/>
      <c r="CQ373" s="12"/>
      <c r="CR373" s="12">
        <f t="shared" si="363"/>
        <v>0</v>
      </c>
      <c r="CS373" s="11"/>
      <c r="CT373" s="14"/>
      <c r="CU373" s="12">
        <f t="shared" si="364"/>
        <v>0</v>
      </c>
      <c r="CV373" s="12"/>
      <c r="CW373" s="12"/>
      <c r="CX373" s="12">
        <f t="shared" si="365"/>
        <v>0</v>
      </c>
      <c r="CY373" s="11"/>
      <c r="CZ373" s="14"/>
      <c r="DA373" s="12">
        <f t="shared" si="366"/>
        <v>0</v>
      </c>
      <c r="DB373" s="12"/>
      <c r="DC373" s="12"/>
      <c r="DD373" s="12">
        <f t="shared" si="367"/>
        <v>0</v>
      </c>
      <c r="DE373" s="11"/>
      <c r="DF373" s="14"/>
      <c r="DG373" s="12">
        <f t="shared" si="368"/>
        <v>0</v>
      </c>
      <c r="DH373" s="12"/>
      <c r="DI373" s="12"/>
      <c r="DJ373" s="12">
        <f t="shared" si="369"/>
        <v>0</v>
      </c>
      <c r="DK373" s="11"/>
      <c r="DL373" s="14"/>
      <c r="DM373" s="12">
        <f t="shared" si="370"/>
        <v>0</v>
      </c>
      <c r="DN373" s="12"/>
      <c r="DO373" s="12"/>
      <c r="DP373" s="12">
        <f t="shared" si="371"/>
        <v>0</v>
      </c>
      <c r="DQ373" s="11"/>
      <c r="DR373" s="14"/>
      <c r="DS373" s="12">
        <f t="shared" si="372"/>
        <v>0</v>
      </c>
      <c r="DT373" s="12"/>
      <c r="DU373" s="12"/>
      <c r="DV373" s="12">
        <f t="shared" si="373"/>
        <v>0</v>
      </c>
      <c r="DW373" s="11"/>
      <c r="DX373" s="14"/>
      <c r="DY373" s="12">
        <f t="shared" si="374"/>
        <v>0</v>
      </c>
      <c r="DZ373" s="12"/>
      <c r="EA373" s="12"/>
      <c r="EB373" s="12">
        <f t="shared" si="375"/>
        <v>0</v>
      </c>
      <c r="EC373" s="11"/>
      <c r="ED373" s="14"/>
      <c r="EE373" s="12">
        <f t="shared" si="376"/>
        <v>0</v>
      </c>
      <c r="EF373" s="12"/>
      <c r="EG373" s="12"/>
      <c r="EH373" s="12">
        <f t="shared" si="377"/>
        <v>0</v>
      </c>
      <c r="EI373" s="11"/>
      <c r="EJ373" s="14"/>
      <c r="EK373" s="12">
        <f t="shared" si="378"/>
        <v>0</v>
      </c>
      <c r="EL373" s="12"/>
      <c r="EM373" s="12"/>
      <c r="EN373" s="12">
        <f t="shared" si="379"/>
        <v>0</v>
      </c>
      <c r="EO373" s="11"/>
      <c r="EP373" s="14"/>
      <c r="EQ373" s="12">
        <f t="shared" si="380"/>
        <v>0</v>
      </c>
      <c r="ER373" s="12"/>
      <c r="ES373" s="12"/>
      <c r="ET373" s="12">
        <f t="shared" si="381"/>
        <v>0</v>
      </c>
      <c r="EU373" s="11"/>
      <c r="EV373" s="14"/>
      <c r="EW373" s="12">
        <f t="shared" si="382"/>
        <v>0</v>
      </c>
      <c r="EX373" s="12"/>
      <c r="EY373" s="12"/>
      <c r="EZ373" s="12">
        <f t="shared" si="383"/>
        <v>0</v>
      </c>
      <c r="FA373" s="11"/>
      <c r="FB373" s="14"/>
      <c r="FC373" s="12">
        <f t="shared" si="384"/>
        <v>0</v>
      </c>
      <c r="FD373" s="12"/>
      <c r="FE373" s="12"/>
      <c r="FF373" s="12">
        <f t="shared" si="385"/>
        <v>0</v>
      </c>
      <c r="FG373" s="11"/>
      <c r="FH373" s="14"/>
      <c r="FI373" s="12">
        <f t="shared" si="386"/>
        <v>0</v>
      </c>
      <c r="FJ373" s="12"/>
      <c r="FK373" s="12"/>
      <c r="FL373" s="12">
        <f t="shared" si="387"/>
        <v>0</v>
      </c>
      <c r="FM373" s="11"/>
      <c r="FN373" s="14"/>
      <c r="FO373" s="12">
        <f t="shared" si="388"/>
        <v>0</v>
      </c>
      <c r="FP373" s="12"/>
      <c r="FQ373" s="12"/>
      <c r="FR373" s="12">
        <f t="shared" si="389"/>
        <v>0</v>
      </c>
      <c r="FS373" s="11"/>
      <c r="FT373" s="14"/>
      <c r="FU373" s="12">
        <f t="shared" si="390"/>
        <v>0</v>
      </c>
      <c r="FV373" s="12"/>
      <c r="FW373" s="12"/>
      <c r="FX373" s="12">
        <f t="shared" si="391"/>
        <v>0</v>
      </c>
      <c r="FY373" s="11"/>
      <c r="FZ373" s="14"/>
      <c r="GA373" s="12">
        <f t="shared" si="392"/>
        <v>0</v>
      </c>
      <c r="GB373" s="12"/>
      <c r="GC373" s="12"/>
      <c r="GD373" s="12">
        <f t="shared" si="393"/>
        <v>0</v>
      </c>
      <c r="GE373" s="11">
        <f>[2]Sheet1!$D$3</f>
        <v>0</v>
      </c>
      <c r="GF373" s="12">
        <f t="shared" si="394"/>
        <v>0</v>
      </c>
      <c r="GG373" s="12">
        <f t="shared" si="395"/>
        <v>0</v>
      </c>
      <c r="GH373" s="12">
        <f t="shared" si="396"/>
        <v>0</v>
      </c>
      <c r="GI373" s="12">
        <f t="shared" si="331"/>
        <v>0</v>
      </c>
      <c r="GJ373" s="13">
        <f t="shared" si="332"/>
        <v>0</v>
      </c>
    </row>
    <row r="374" spans="1:192" x14ac:dyDescent="0.25">
      <c r="A374" s="80"/>
      <c r="B374" s="9">
        <f>'[1]البيان الاساسى'!B372</f>
        <v>370</v>
      </c>
      <c r="C374" s="10">
        <f>VLOOKUP($B374,'[1]البيان الاساسى'!$B$3:$K$561,2,0)</f>
        <v>0</v>
      </c>
      <c r="D374" s="10">
        <f>VLOOKUP($B374,'[1]البيان الاساسى'!$B$3:$K$561,3,0)</f>
        <v>0</v>
      </c>
      <c r="E374" s="11"/>
      <c r="F374" s="14"/>
      <c r="G374" s="12">
        <f t="shared" si="333"/>
        <v>0</v>
      </c>
      <c r="H374" s="12"/>
      <c r="I374" s="12"/>
      <c r="J374" s="12">
        <f t="shared" si="334"/>
        <v>0</v>
      </c>
      <c r="K374" s="14"/>
      <c r="L374" s="13">
        <f t="shared" si="335"/>
        <v>0</v>
      </c>
      <c r="M374" s="11"/>
      <c r="N374" s="14"/>
      <c r="O374" s="12">
        <f t="shared" si="336"/>
        <v>0</v>
      </c>
      <c r="P374" s="12"/>
      <c r="Q374" s="12"/>
      <c r="R374" s="12">
        <f t="shared" si="337"/>
        <v>0</v>
      </c>
      <c r="S374" s="11"/>
      <c r="T374" s="14"/>
      <c r="U374" s="12">
        <f t="shared" si="338"/>
        <v>0</v>
      </c>
      <c r="V374" s="12"/>
      <c r="W374" s="12"/>
      <c r="X374" s="12">
        <f t="shared" si="339"/>
        <v>0</v>
      </c>
      <c r="Y374" s="11"/>
      <c r="Z374" s="14"/>
      <c r="AA374" s="12">
        <f t="shared" si="340"/>
        <v>0</v>
      </c>
      <c r="AB374" s="12"/>
      <c r="AC374" s="12"/>
      <c r="AD374" s="12">
        <f t="shared" si="341"/>
        <v>0</v>
      </c>
      <c r="AE374" s="11"/>
      <c r="AF374" s="14"/>
      <c r="AG374" s="12">
        <f t="shared" si="342"/>
        <v>0</v>
      </c>
      <c r="AH374" s="12"/>
      <c r="AI374" s="12"/>
      <c r="AJ374" s="12">
        <f t="shared" si="343"/>
        <v>0</v>
      </c>
      <c r="AK374" s="11"/>
      <c r="AL374" s="14"/>
      <c r="AM374" s="12">
        <f t="shared" si="344"/>
        <v>0</v>
      </c>
      <c r="AN374" s="12"/>
      <c r="AO374" s="12"/>
      <c r="AP374" s="12">
        <f t="shared" si="345"/>
        <v>0</v>
      </c>
      <c r="AQ374" s="11"/>
      <c r="AR374" s="14"/>
      <c r="AS374" s="12">
        <f t="shared" si="346"/>
        <v>0</v>
      </c>
      <c r="AT374" s="12"/>
      <c r="AU374" s="12"/>
      <c r="AV374" s="12">
        <f t="shared" si="347"/>
        <v>0</v>
      </c>
      <c r="AW374" s="11"/>
      <c r="AX374" s="14"/>
      <c r="AY374" s="12">
        <f t="shared" si="348"/>
        <v>0</v>
      </c>
      <c r="AZ374" s="12"/>
      <c r="BA374" s="12"/>
      <c r="BB374" s="12">
        <f t="shared" si="349"/>
        <v>0</v>
      </c>
      <c r="BC374" s="11"/>
      <c r="BD374" s="14"/>
      <c r="BE374" s="12">
        <f t="shared" si="350"/>
        <v>0</v>
      </c>
      <c r="BF374" s="12"/>
      <c r="BG374" s="12"/>
      <c r="BH374" s="12">
        <f t="shared" si="351"/>
        <v>0</v>
      </c>
      <c r="BI374" s="11"/>
      <c r="BJ374" s="14"/>
      <c r="BK374" s="12">
        <f t="shared" si="352"/>
        <v>0</v>
      </c>
      <c r="BL374" s="12"/>
      <c r="BM374" s="12"/>
      <c r="BN374" s="12">
        <f t="shared" si="353"/>
        <v>0</v>
      </c>
      <c r="BO374" s="11"/>
      <c r="BP374" s="14"/>
      <c r="BQ374" s="12">
        <f t="shared" si="354"/>
        <v>0</v>
      </c>
      <c r="BR374" s="12"/>
      <c r="BS374" s="12"/>
      <c r="BT374" s="12">
        <f t="shared" si="355"/>
        <v>0</v>
      </c>
      <c r="BU374" s="11"/>
      <c r="BV374" s="14"/>
      <c r="BW374" s="12">
        <f t="shared" si="356"/>
        <v>0</v>
      </c>
      <c r="BX374" s="12"/>
      <c r="BY374" s="12"/>
      <c r="BZ374" s="12">
        <f t="shared" si="357"/>
        <v>0</v>
      </c>
      <c r="CA374" s="11"/>
      <c r="CB374" s="14"/>
      <c r="CC374" s="12">
        <f t="shared" si="358"/>
        <v>0</v>
      </c>
      <c r="CD374" s="12"/>
      <c r="CE374" s="12"/>
      <c r="CF374" s="12">
        <f t="shared" si="359"/>
        <v>0</v>
      </c>
      <c r="CG374" s="11"/>
      <c r="CH374" s="14"/>
      <c r="CI374" s="12">
        <f t="shared" si="360"/>
        <v>0</v>
      </c>
      <c r="CJ374" s="12"/>
      <c r="CK374" s="12"/>
      <c r="CL374" s="12">
        <f t="shared" si="361"/>
        <v>0</v>
      </c>
      <c r="CM374" s="11"/>
      <c r="CN374" s="14"/>
      <c r="CO374" s="12">
        <f t="shared" si="362"/>
        <v>0</v>
      </c>
      <c r="CP374" s="12"/>
      <c r="CQ374" s="12"/>
      <c r="CR374" s="12">
        <f t="shared" si="363"/>
        <v>0</v>
      </c>
      <c r="CS374" s="11"/>
      <c r="CT374" s="14"/>
      <c r="CU374" s="12">
        <f t="shared" si="364"/>
        <v>0</v>
      </c>
      <c r="CV374" s="12"/>
      <c r="CW374" s="12"/>
      <c r="CX374" s="12">
        <f t="shared" si="365"/>
        <v>0</v>
      </c>
      <c r="CY374" s="11"/>
      <c r="CZ374" s="14"/>
      <c r="DA374" s="12">
        <f t="shared" si="366"/>
        <v>0</v>
      </c>
      <c r="DB374" s="12"/>
      <c r="DC374" s="12"/>
      <c r="DD374" s="12">
        <f t="shared" si="367"/>
        <v>0</v>
      </c>
      <c r="DE374" s="11"/>
      <c r="DF374" s="14"/>
      <c r="DG374" s="12">
        <f t="shared" si="368"/>
        <v>0</v>
      </c>
      <c r="DH374" s="12"/>
      <c r="DI374" s="12"/>
      <c r="DJ374" s="12">
        <f t="shared" si="369"/>
        <v>0</v>
      </c>
      <c r="DK374" s="11"/>
      <c r="DL374" s="14"/>
      <c r="DM374" s="12">
        <f t="shared" si="370"/>
        <v>0</v>
      </c>
      <c r="DN374" s="12"/>
      <c r="DO374" s="12"/>
      <c r="DP374" s="12">
        <f t="shared" si="371"/>
        <v>0</v>
      </c>
      <c r="DQ374" s="11"/>
      <c r="DR374" s="14"/>
      <c r="DS374" s="12">
        <f t="shared" si="372"/>
        <v>0</v>
      </c>
      <c r="DT374" s="12"/>
      <c r="DU374" s="12"/>
      <c r="DV374" s="12">
        <f t="shared" si="373"/>
        <v>0</v>
      </c>
      <c r="DW374" s="11"/>
      <c r="DX374" s="14"/>
      <c r="DY374" s="12">
        <f t="shared" si="374"/>
        <v>0</v>
      </c>
      <c r="DZ374" s="12"/>
      <c r="EA374" s="12"/>
      <c r="EB374" s="12">
        <f t="shared" si="375"/>
        <v>0</v>
      </c>
      <c r="EC374" s="11"/>
      <c r="ED374" s="14"/>
      <c r="EE374" s="12">
        <f t="shared" si="376"/>
        <v>0</v>
      </c>
      <c r="EF374" s="12"/>
      <c r="EG374" s="12"/>
      <c r="EH374" s="12">
        <f t="shared" si="377"/>
        <v>0</v>
      </c>
      <c r="EI374" s="11"/>
      <c r="EJ374" s="14"/>
      <c r="EK374" s="12">
        <f t="shared" si="378"/>
        <v>0</v>
      </c>
      <c r="EL374" s="12"/>
      <c r="EM374" s="12"/>
      <c r="EN374" s="12">
        <f t="shared" si="379"/>
        <v>0</v>
      </c>
      <c r="EO374" s="11"/>
      <c r="EP374" s="14"/>
      <c r="EQ374" s="12">
        <f t="shared" si="380"/>
        <v>0</v>
      </c>
      <c r="ER374" s="12"/>
      <c r="ES374" s="12"/>
      <c r="ET374" s="12">
        <f t="shared" si="381"/>
        <v>0</v>
      </c>
      <c r="EU374" s="11"/>
      <c r="EV374" s="14"/>
      <c r="EW374" s="12">
        <f t="shared" si="382"/>
        <v>0</v>
      </c>
      <c r="EX374" s="12"/>
      <c r="EY374" s="12"/>
      <c r="EZ374" s="12">
        <f t="shared" si="383"/>
        <v>0</v>
      </c>
      <c r="FA374" s="11"/>
      <c r="FB374" s="14"/>
      <c r="FC374" s="12">
        <f t="shared" si="384"/>
        <v>0</v>
      </c>
      <c r="FD374" s="12"/>
      <c r="FE374" s="12"/>
      <c r="FF374" s="12">
        <f t="shared" si="385"/>
        <v>0</v>
      </c>
      <c r="FG374" s="11"/>
      <c r="FH374" s="14"/>
      <c r="FI374" s="12">
        <f t="shared" si="386"/>
        <v>0</v>
      </c>
      <c r="FJ374" s="12"/>
      <c r="FK374" s="12"/>
      <c r="FL374" s="12">
        <f t="shared" si="387"/>
        <v>0</v>
      </c>
      <c r="FM374" s="11"/>
      <c r="FN374" s="14"/>
      <c r="FO374" s="12">
        <f t="shared" si="388"/>
        <v>0</v>
      </c>
      <c r="FP374" s="12"/>
      <c r="FQ374" s="12"/>
      <c r="FR374" s="12">
        <f t="shared" si="389"/>
        <v>0</v>
      </c>
      <c r="FS374" s="11"/>
      <c r="FT374" s="14"/>
      <c r="FU374" s="12">
        <f t="shared" si="390"/>
        <v>0</v>
      </c>
      <c r="FV374" s="12"/>
      <c r="FW374" s="12"/>
      <c r="FX374" s="12">
        <f t="shared" si="391"/>
        <v>0</v>
      </c>
      <c r="FY374" s="11"/>
      <c r="FZ374" s="14"/>
      <c r="GA374" s="12">
        <f t="shared" si="392"/>
        <v>0</v>
      </c>
      <c r="GB374" s="12"/>
      <c r="GC374" s="12"/>
      <c r="GD374" s="12">
        <f t="shared" si="393"/>
        <v>0</v>
      </c>
      <c r="GE374" s="11">
        <f>[2]Sheet1!$D$3</f>
        <v>0</v>
      </c>
      <c r="GF374" s="12">
        <f t="shared" si="394"/>
        <v>0</v>
      </c>
      <c r="GG374" s="12">
        <f t="shared" si="395"/>
        <v>0</v>
      </c>
      <c r="GH374" s="12">
        <f t="shared" si="396"/>
        <v>0</v>
      </c>
      <c r="GI374" s="12">
        <f t="shared" si="331"/>
        <v>0</v>
      </c>
      <c r="GJ374" s="13">
        <f t="shared" si="332"/>
        <v>0</v>
      </c>
    </row>
    <row r="375" spans="1:192" x14ac:dyDescent="0.25">
      <c r="A375" s="80"/>
      <c r="B375" s="9">
        <f>'[1]البيان الاساسى'!B373</f>
        <v>371</v>
      </c>
      <c r="C375" s="10">
        <f>VLOOKUP($B375,'[1]البيان الاساسى'!$B$3:$K$561,2,0)</f>
        <v>0</v>
      </c>
      <c r="D375" s="10">
        <f>VLOOKUP($B375,'[1]البيان الاساسى'!$B$3:$K$561,3,0)</f>
        <v>0</v>
      </c>
      <c r="E375" s="11"/>
      <c r="F375" s="14"/>
      <c r="G375" s="12">
        <f t="shared" si="333"/>
        <v>0</v>
      </c>
      <c r="H375" s="12"/>
      <c r="I375" s="12"/>
      <c r="J375" s="12">
        <f t="shared" si="334"/>
        <v>0</v>
      </c>
      <c r="K375" s="14"/>
      <c r="L375" s="13">
        <f t="shared" si="335"/>
        <v>0</v>
      </c>
      <c r="M375" s="11"/>
      <c r="N375" s="14"/>
      <c r="O375" s="12">
        <f t="shared" si="336"/>
        <v>0</v>
      </c>
      <c r="P375" s="12"/>
      <c r="Q375" s="12"/>
      <c r="R375" s="12">
        <f t="shared" si="337"/>
        <v>0</v>
      </c>
      <c r="S375" s="11"/>
      <c r="T375" s="14"/>
      <c r="U375" s="12">
        <f t="shared" si="338"/>
        <v>0</v>
      </c>
      <c r="V375" s="12"/>
      <c r="W375" s="12"/>
      <c r="X375" s="12">
        <f t="shared" si="339"/>
        <v>0</v>
      </c>
      <c r="Y375" s="11"/>
      <c r="Z375" s="14"/>
      <c r="AA375" s="12">
        <f t="shared" si="340"/>
        <v>0</v>
      </c>
      <c r="AB375" s="12"/>
      <c r="AC375" s="12"/>
      <c r="AD375" s="12">
        <f t="shared" si="341"/>
        <v>0</v>
      </c>
      <c r="AE375" s="11"/>
      <c r="AF375" s="14"/>
      <c r="AG375" s="12">
        <f t="shared" si="342"/>
        <v>0</v>
      </c>
      <c r="AH375" s="12"/>
      <c r="AI375" s="12"/>
      <c r="AJ375" s="12">
        <f t="shared" si="343"/>
        <v>0</v>
      </c>
      <c r="AK375" s="11"/>
      <c r="AL375" s="14"/>
      <c r="AM375" s="12">
        <f t="shared" si="344"/>
        <v>0</v>
      </c>
      <c r="AN375" s="12"/>
      <c r="AO375" s="12"/>
      <c r="AP375" s="12">
        <f t="shared" si="345"/>
        <v>0</v>
      </c>
      <c r="AQ375" s="11"/>
      <c r="AR375" s="14"/>
      <c r="AS375" s="12">
        <f t="shared" si="346"/>
        <v>0</v>
      </c>
      <c r="AT375" s="12"/>
      <c r="AU375" s="12"/>
      <c r="AV375" s="12">
        <f t="shared" si="347"/>
        <v>0</v>
      </c>
      <c r="AW375" s="11"/>
      <c r="AX375" s="14"/>
      <c r="AY375" s="12">
        <f t="shared" si="348"/>
        <v>0</v>
      </c>
      <c r="AZ375" s="12"/>
      <c r="BA375" s="12"/>
      <c r="BB375" s="12">
        <f t="shared" si="349"/>
        <v>0</v>
      </c>
      <c r="BC375" s="11"/>
      <c r="BD375" s="14"/>
      <c r="BE375" s="12">
        <f t="shared" si="350"/>
        <v>0</v>
      </c>
      <c r="BF375" s="12"/>
      <c r="BG375" s="12"/>
      <c r="BH375" s="12">
        <f t="shared" si="351"/>
        <v>0</v>
      </c>
      <c r="BI375" s="11"/>
      <c r="BJ375" s="14"/>
      <c r="BK375" s="12">
        <f t="shared" si="352"/>
        <v>0</v>
      </c>
      <c r="BL375" s="12"/>
      <c r="BM375" s="12"/>
      <c r="BN375" s="12">
        <f t="shared" si="353"/>
        <v>0</v>
      </c>
      <c r="BO375" s="11"/>
      <c r="BP375" s="14"/>
      <c r="BQ375" s="12">
        <f t="shared" si="354"/>
        <v>0</v>
      </c>
      <c r="BR375" s="12"/>
      <c r="BS375" s="12"/>
      <c r="BT375" s="12">
        <f t="shared" si="355"/>
        <v>0</v>
      </c>
      <c r="BU375" s="11"/>
      <c r="BV375" s="14"/>
      <c r="BW375" s="12">
        <f t="shared" si="356"/>
        <v>0</v>
      </c>
      <c r="BX375" s="12"/>
      <c r="BY375" s="12"/>
      <c r="BZ375" s="12">
        <f t="shared" si="357"/>
        <v>0</v>
      </c>
      <c r="CA375" s="11"/>
      <c r="CB375" s="14"/>
      <c r="CC375" s="12">
        <f t="shared" si="358"/>
        <v>0</v>
      </c>
      <c r="CD375" s="12"/>
      <c r="CE375" s="12"/>
      <c r="CF375" s="12">
        <f t="shared" si="359"/>
        <v>0</v>
      </c>
      <c r="CG375" s="11"/>
      <c r="CH375" s="14"/>
      <c r="CI375" s="12">
        <f t="shared" si="360"/>
        <v>0</v>
      </c>
      <c r="CJ375" s="12"/>
      <c r="CK375" s="12"/>
      <c r="CL375" s="12">
        <f t="shared" si="361"/>
        <v>0</v>
      </c>
      <c r="CM375" s="11"/>
      <c r="CN375" s="14"/>
      <c r="CO375" s="12">
        <f t="shared" si="362"/>
        <v>0</v>
      </c>
      <c r="CP375" s="12"/>
      <c r="CQ375" s="12"/>
      <c r="CR375" s="12">
        <f t="shared" si="363"/>
        <v>0</v>
      </c>
      <c r="CS375" s="11"/>
      <c r="CT375" s="14"/>
      <c r="CU375" s="12">
        <f t="shared" si="364"/>
        <v>0</v>
      </c>
      <c r="CV375" s="12"/>
      <c r="CW375" s="12"/>
      <c r="CX375" s="12">
        <f t="shared" si="365"/>
        <v>0</v>
      </c>
      <c r="CY375" s="11"/>
      <c r="CZ375" s="14"/>
      <c r="DA375" s="12">
        <f t="shared" si="366"/>
        <v>0</v>
      </c>
      <c r="DB375" s="12"/>
      <c r="DC375" s="12"/>
      <c r="DD375" s="12">
        <f t="shared" si="367"/>
        <v>0</v>
      </c>
      <c r="DE375" s="11"/>
      <c r="DF375" s="14"/>
      <c r="DG375" s="12">
        <f t="shared" si="368"/>
        <v>0</v>
      </c>
      <c r="DH375" s="12"/>
      <c r="DI375" s="12"/>
      <c r="DJ375" s="12">
        <f t="shared" si="369"/>
        <v>0</v>
      </c>
      <c r="DK375" s="11"/>
      <c r="DL375" s="14"/>
      <c r="DM375" s="12">
        <f t="shared" si="370"/>
        <v>0</v>
      </c>
      <c r="DN375" s="12"/>
      <c r="DO375" s="12"/>
      <c r="DP375" s="12">
        <f t="shared" si="371"/>
        <v>0</v>
      </c>
      <c r="DQ375" s="11"/>
      <c r="DR375" s="14"/>
      <c r="DS375" s="12">
        <f t="shared" si="372"/>
        <v>0</v>
      </c>
      <c r="DT375" s="12"/>
      <c r="DU375" s="12"/>
      <c r="DV375" s="12">
        <f t="shared" si="373"/>
        <v>0</v>
      </c>
      <c r="DW375" s="11"/>
      <c r="DX375" s="14"/>
      <c r="DY375" s="12">
        <f t="shared" si="374"/>
        <v>0</v>
      </c>
      <c r="DZ375" s="12"/>
      <c r="EA375" s="12"/>
      <c r="EB375" s="12">
        <f t="shared" si="375"/>
        <v>0</v>
      </c>
      <c r="EC375" s="11"/>
      <c r="ED375" s="14"/>
      <c r="EE375" s="12">
        <f t="shared" si="376"/>
        <v>0</v>
      </c>
      <c r="EF375" s="12"/>
      <c r="EG375" s="12"/>
      <c r="EH375" s="12">
        <f t="shared" si="377"/>
        <v>0</v>
      </c>
      <c r="EI375" s="11"/>
      <c r="EJ375" s="14"/>
      <c r="EK375" s="12">
        <f t="shared" si="378"/>
        <v>0</v>
      </c>
      <c r="EL375" s="12"/>
      <c r="EM375" s="12"/>
      <c r="EN375" s="12">
        <f t="shared" si="379"/>
        <v>0</v>
      </c>
      <c r="EO375" s="11"/>
      <c r="EP375" s="14"/>
      <c r="EQ375" s="12">
        <f t="shared" si="380"/>
        <v>0</v>
      </c>
      <c r="ER375" s="12"/>
      <c r="ES375" s="12"/>
      <c r="ET375" s="12">
        <f t="shared" si="381"/>
        <v>0</v>
      </c>
      <c r="EU375" s="11"/>
      <c r="EV375" s="14"/>
      <c r="EW375" s="12">
        <f t="shared" si="382"/>
        <v>0</v>
      </c>
      <c r="EX375" s="12"/>
      <c r="EY375" s="12"/>
      <c r="EZ375" s="12">
        <f t="shared" si="383"/>
        <v>0</v>
      </c>
      <c r="FA375" s="11"/>
      <c r="FB375" s="14"/>
      <c r="FC375" s="12">
        <f t="shared" si="384"/>
        <v>0</v>
      </c>
      <c r="FD375" s="12"/>
      <c r="FE375" s="12"/>
      <c r="FF375" s="12">
        <f t="shared" si="385"/>
        <v>0</v>
      </c>
      <c r="FG375" s="11"/>
      <c r="FH375" s="14"/>
      <c r="FI375" s="12">
        <f t="shared" si="386"/>
        <v>0</v>
      </c>
      <c r="FJ375" s="12"/>
      <c r="FK375" s="12"/>
      <c r="FL375" s="12">
        <f t="shared" si="387"/>
        <v>0</v>
      </c>
      <c r="FM375" s="11"/>
      <c r="FN375" s="14"/>
      <c r="FO375" s="12">
        <f t="shared" si="388"/>
        <v>0</v>
      </c>
      <c r="FP375" s="12"/>
      <c r="FQ375" s="12"/>
      <c r="FR375" s="12">
        <f t="shared" si="389"/>
        <v>0</v>
      </c>
      <c r="FS375" s="11"/>
      <c r="FT375" s="14"/>
      <c r="FU375" s="12">
        <f t="shared" si="390"/>
        <v>0</v>
      </c>
      <c r="FV375" s="12"/>
      <c r="FW375" s="12"/>
      <c r="FX375" s="12">
        <f t="shared" si="391"/>
        <v>0</v>
      </c>
      <c r="FY375" s="11"/>
      <c r="FZ375" s="14"/>
      <c r="GA375" s="12">
        <f t="shared" si="392"/>
        <v>0</v>
      </c>
      <c r="GB375" s="12"/>
      <c r="GC375" s="12"/>
      <c r="GD375" s="12">
        <f t="shared" si="393"/>
        <v>0</v>
      </c>
      <c r="GE375" s="11">
        <f>[2]Sheet1!$D$3</f>
        <v>0</v>
      </c>
      <c r="GF375" s="12">
        <f t="shared" si="394"/>
        <v>0</v>
      </c>
      <c r="GG375" s="12">
        <f t="shared" si="395"/>
        <v>0</v>
      </c>
      <c r="GH375" s="12">
        <f t="shared" si="396"/>
        <v>0</v>
      </c>
      <c r="GI375" s="12">
        <f t="shared" si="331"/>
        <v>0</v>
      </c>
      <c r="GJ375" s="13">
        <f t="shared" si="332"/>
        <v>0</v>
      </c>
    </row>
    <row r="376" spans="1:192" x14ac:dyDescent="0.25">
      <c r="A376" s="80"/>
      <c r="B376" s="9">
        <f>'[1]البيان الاساسى'!B374</f>
        <v>372</v>
      </c>
      <c r="C376" s="10">
        <f>VLOOKUP($B376,'[1]البيان الاساسى'!$B$3:$K$561,2,0)</f>
        <v>0</v>
      </c>
      <c r="D376" s="10">
        <f>VLOOKUP($B376,'[1]البيان الاساسى'!$B$3:$K$561,3,0)</f>
        <v>0</v>
      </c>
      <c r="E376" s="11"/>
      <c r="F376" s="14"/>
      <c r="G376" s="12">
        <f t="shared" si="333"/>
        <v>0</v>
      </c>
      <c r="H376" s="12"/>
      <c r="I376" s="12"/>
      <c r="J376" s="12">
        <f t="shared" si="334"/>
        <v>0</v>
      </c>
      <c r="K376" s="14"/>
      <c r="L376" s="13">
        <f t="shared" si="335"/>
        <v>0</v>
      </c>
      <c r="M376" s="11"/>
      <c r="N376" s="14"/>
      <c r="O376" s="12">
        <f t="shared" si="336"/>
        <v>0</v>
      </c>
      <c r="P376" s="12"/>
      <c r="Q376" s="12"/>
      <c r="R376" s="12">
        <f t="shared" si="337"/>
        <v>0</v>
      </c>
      <c r="S376" s="11"/>
      <c r="T376" s="14"/>
      <c r="U376" s="12">
        <f t="shared" si="338"/>
        <v>0</v>
      </c>
      <c r="V376" s="12"/>
      <c r="W376" s="12"/>
      <c r="X376" s="12">
        <f t="shared" si="339"/>
        <v>0</v>
      </c>
      <c r="Y376" s="11"/>
      <c r="Z376" s="14"/>
      <c r="AA376" s="12">
        <f t="shared" si="340"/>
        <v>0</v>
      </c>
      <c r="AB376" s="12"/>
      <c r="AC376" s="12"/>
      <c r="AD376" s="12">
        <f t="shared" si="341"/>
        <v>0</v>
      </c>
      <c r="AE376" s="11"/>
      <c r="AF376" s="14"/>
      <c r="AG376" s="12">
        <f t="shared" si="342"/>
        <v>0</v>
      </c>
      <c r="AH376" s="12"/>
      <c r="AI376" s="12"/>
      <c r="AJ376" s="12">
        <f t="shared" si="343"/>
        <v>0</v>
      </c>
      <c r="AK376" s="11"/>
      <c r="AL376" s="14"/>
      <c r="AM376" s="12">
        <f t="shared" si="344"/>
        <v>0</v>
      </c>
      <c r="AN376" s="12"/>
      <c r="AO376" s="12"/>
      <c r="AP376" s="12">
        <f t="shared" si="345"/>
        <v>0</v>
      </c>
      <c r="AQ376" s="11"/>
      <c r="AR376" s="14"/>
      <c r="AS376" s="12">
        <f t="shared" si="346"/>
        <v>0</v>
      </c>
      <c r="AT376" s="12"/>
      <c r="AU376" s="12"/>
      <c r="AV376" s="12">
        <f t="shared" si="347"/>
        <v>0</v>
      </c>
      <c r="AW376" s="11"/>
      <c r="AX376" s="14"/>
      <c r="AY376" s="12">
        <f t="shared" si="348"/>
        <v>0</v>
      </c>
      <c r="AZ376" s="12"/>
      <c r="BA376" s="12"/>
      <c r="BB376" s="12">
        <f t="shared" si="349"/>
        <v>0</v>
      </c>
      <c r="BC376" s="11"/>
      <c r="BD376" s="14"/>
      <c r="BE376" s="12">
        <f t="shared" si="350"/>
        <v>0</v>
      </c>
      <c r="BF376" s="12"/>
      <c r="BG376" s="12"/>
      <c r="BH376" s="12">
        <f t="shared" si="351"/>
        <v>0</v>
      </c>
      <c r="BI376" s="11"/>
      <c r="BJ376" s="14"/>
      <c r="BK376" s="12">
        <f t="shared" si="352"/>
        <v>0</v>
      </c>
      <c r="BL376" s="12"/>
      <c r="BM376" s="12"/>
      <c r="BN376" s="12">
        <f t="shared" si="353"/>
        <v>0</v>
      </c>
      <c r="BO376" s="11"/>
      <c r="BP376" s="14"/>
      <c r="BQ376" s="12">
        <f t="shared" si="354"/>
        <v>0</v>
      </c>
      <c r="BR376" s="12"/>
      <c r="BS376" s="12"/>
      <c r="BT376" s="12">
        <f t="shared" si="355"/>
        <v>0</v>
      </c>
      <c r="BU376" s="11"/>
      <c r="BV376" s="14"/>
      <c r="BW376" s="12">
        <f t="shared" si="356"/>
        <v>0</v>
      </c>
      <c r="BX376" s="12"/>
      <c r="BY376" s="12"/>
      <c r="BZ376" s="12">
        <f t="shared" si="357"/>
        <v>0</v>
      </c>
      <c r="CA376" s="11"/>
      <c r="CB376" s="14"/>
      <c r="CC376" s="12">
        <f t="shared" si="358"/>
        <v>0</v>
      </c>
      <c r="CD376" s="12"/>
      <c r="CE376" s="12"/>
      <c r="CF376" s="12">
        <f t="shared" si="359"/>
        <v>0</v>
      </c>
      <c r="CG376" s="11"/>
      <c r="CH376" s="14"/>
      <c r="CI376" s="12">
        <f t="shared" si="360"/>
        <v>0</v>
      </c>
      <c r="CJ376" s="12"/>
      <c r="CK376" s="12"/>
      <c r="CL376" s="12">
        <f t="shared" si="361"/>
        <v>0</v>
      </c>
      <c r="CM376" s="11"/>
      <c r="CN376" s="14"/>
      <c r="CO376" s="12">
        <f t="shared" si="362"/>
        <v>0</v>
      </c>
      <c r="CP376" s="12"/>
      <c r="CQ376" s="12"/>
      <c r="CR376" s="12">
        <f t="shared" si="363"/>
        <v>0</v>
      </c>
      <c r="CS376" s="11"/>
      <c r="CT376" s="14"/>
      <c r="CU376" s="12">
        <f t="shared" si="364"/>
        <v>0</v>
      </c>
      <c r="CV376" s="12"/>
      <c r="CW376" s="12"/>
      <c r="CX376" s="12">
        <f t="shared" si="365"/>
        <v>0</v>
      </c>
      <c r="CY376" s="11"/>
      <c r="CZ376" s="14"/>
      <c r="DA376" s="12">
        <f t="shared" si="366"/>
        <v>0</v>
      </c>
      <c r="DB376" s="12"/>
      <c r="DC376" s="12"/>
      <c r="DD376" s="12">
        <f t="shared" si="367"/>
        <v>0</v>
      </c>
      <c r="DE376" s="11"/>
      <c r="DF376" s="14"/>
      <c r="DG376" s="12">
        <f t="shared" si="368"/>
        <v>0</v>
      </c>
      <c r="DH376" s="12"/>
      <c r="DI376" s="12"/>
      <c r="DJ376" s="12">
        <f t="shared" si="369"/>
        <v>0</v>
      </c>
      <c r="DK376" s="11"/>
      <c r="DL376" s="14"/>
      <c r="DM376" s="12">
        <f t="shared" si="370"/>
        <v>0</v>
      </c>
      <c r="DN376" s="12"/>
      <c r="DO376" s="12"/>
      <c r="DP376" s="12">
        <f t="shared" si="371"/>
        <v>0</v>
      </c>
      <c r="DQ376" s="11"/>
      <c r="DR376" s="14"/>
      <c r="DS376" s="12">
        <f t="shared" si="372"/>
        <v>0</v>
      </c>
      <c r="DT376" s="12"/>
      <c r="DU376" s="12"/>
      <c r="DV376" s="12">
        <f t="shared" si="373"/>
        <v>0</v>
      </c>
      <c r="DW376" s="11"/>
      <c r="DX376" s="14"/>
      <c r="DY376" s="12">
        <f t="shared" si="374"/>
        <v>0</v>
      </c>
      <c r="DZ376" s="12"/>
      <c r="EA376" s="12"/>
      <c r="EB376" s="12">
        <f t="shared" si="375"/>
        <v>0</v>
      </c>
      <c r="EC376" s="11"/>
      <c r="ED376" s="14"/>
      <c r="EE376" s="12">
        <f t="shared" si="376"/>
        <v>0</v>
      </c>
      <c r="EF376" s="12"/>
      <c r="EG376" s="12"/>
      <c r="EH376" s="12">
        <f t="shared" si="377"/>
        <v>0</v>
      </c>
      <c r="EI376" s="11"/>
      <c r="EJ376" s="14"/>
      <c r="EK376" s="12">
        <f t="shared" si="378"/>
        <v>0</v>
      </c>
      <c r="EL376" s="12"/>
      <c r="EM376" s="12"/>
      <c r="EN376" s="12">
        <f t="shared" si="379"/>
        <v>0</v>
      </c>
      <c r="EO376" s="11"/>
      <c r="EP376" s="14"/>
      <c r="EQ376" s="12">
        <f t="shared" si="380"/>
        <v>0</v>
      </c>
      <c r="ER376" s="12"/>
      <c r="ES376" s="12"/>
      <c r="ET376" s="12">
        <f t="shared" si="381"/>
        <v>0</v>
      </c>
      <c r="EU376" s="11"/>
      <c r="EV376" s="14"/>
      <c r="EW376" s="12">
        <f t="shared" si="382"/>
        <v>0</v>
      </c>
      <c r="EX376" s="12"/>
      <c r="EY376" s="12"/>
      <c r="EZ376" s="12">
        <f t="shared" si="383"/>
        <v>0</v>
      </c>
      <c r="FA376" s="11"/>
      <c r="FB376" s="14"/>
      <c r="FC376" s="12">
        <f t="shared" si="384"/>
        <v>0</v>
      </c>
      <c r="FD376" s="12"/>
      <c r="FE376" s="12"/>
      <c r="FF376" s="12">
        <f t="shared" si="385"/>
        <v>0</v>
      </c>
      <c r="FG376" s="11"/>
      <c r="FH376" s="14"/>
      <c r="FI376" s="12">
        <f t="shared" si="386"/>
        <v>0</v>
      </c>
      <c r="FJ376" s="12"/>
      <c r="FK376" s="12"/>
      <c r="FL376" s="12">
        <f t="shared" si="387"/>
        <v>0</v>
      </c>
      <c r="FM376" s="11"/>
      <c r="FN376" s="14"/>
      <c r="FO376" s="12">
        <f t="shared" si="388"/>
        <v>0</v>
      </c>
      <c r="FP376" s="12"/>
      <c r="FQ376" s="12"/>
      <c r="FR376" s="12">
        <f t="shared" si="389"/>
        <v>0</v>
      </c>
      <c r="FS376" s="11"/>
      <c r="FT376" s="14"/>
      <c r="FU376" s="12">
        <f t="shared" si="390"/>
        <v>0</v>
      </c>
      <c r="FV376" s="12"/>
      <c r="FW376" s="12"/>
      <c r="FX376" s="12">
        <f t="shared" si="391"/>
        <v>0</v>
      </c>
      <c r="FY376" s="11"/>
      <c r="FZ376" s="14"/>
      <c r="GA376" s="12">
        <f t="shared" si="392"/>
        <v>0</v>
      </c>
      <c r="GB376" s="12"/>
      <c r="GC376" s="12"/>
      <c r="GD376" s="12">
        <f t="shared" si="393"/>
        <v>0</v>
      </c>
      <c r="GE376" s="11">
        <f>[2]Sheet1!$D$3</f>
        <v>0</v>
      </c>
      <c r="GF376" s="12">
        <f t="shared" si="394"/>
        <v>0</v>
      </c>
      <c r="GG376" s="12">
        <f t="shared" si="395"/>
        <v>0</v>
      </c>
      <c r="GH376" s="12">
        <f t="shared" si="396"/>
        <v>0</v>
      </c>
      <c r="GI376" s="12">
        <f t="shared" si="331"/>
        <v>0</v>
      </c>
      <c r="GJ376" s="13">
        <f t="shared" si="332"/>
        <v>0</v>
      </c>
    </row>
    <row r="377" spans="1:192" ht="19.5" thickBot="1" x14ac:dyDescent="0.3">
      <c r="A377" s="81"/>
      <c r="B377" s="9">
        <f>'[1]البيان الاساسى'!B375</f>
        <v>373</v>
      </c>
      <c r="C377" s="10">
        <f>VLOOKUP($B377,'[1]البيان الاساسى'!$B$3:$K$561,2,0)</f>
        <v>0</v>
      </c>
      <c r="D377" s="10">
        <f>VLOOKUP($B377,'[1]البيان الاساسى'!$B$3:$K$561,3,0)</f>
        <v>0</v>
      </c>
      <c r="E377" s="11"/>
      <c r="F377" s="14"/>
      <c r="G377" s="12">
        <f t="shared" si="333"/>
        <v>0</v>
      </c>
      <c r="H377" s="12"/>
      <c r="I377" s="12"/>
      <c r="J377" s="12">
        <f t="shared" si="334"/>
        <v>0</v>
      </c>
      <c r="K377" s="14"/>
      <c r="L377" s="13">
        <f t="shared" si="335"/>
        <v>0</v>
      </c>
      <c r="M377" s="11"/>
      <c r="N377" s="14"/>
      <c r="O377" s="12">
        <f t="shared" si="336"/>
        <v>0</v>
      </c>
      <c r="P377" s="12"/>
      <c r="Q377" s="12"/>
      <c r="R377" s="12">
        <f t="shared" si="337"/>
        <v>0</v>
      </c>
      <c r="S377" s="11"/>
      <c r="T377" s="14"/>
      <c r="U377" s="12">
        <f t="shared" si="338"/>
        <v>0</v>
      </c>
      <c r="V377" s="12"/>
      <c r="W377" s="12"/>
      <c r="X377" s="12">
        <f t="shared" si="339"/>
        <v>0</v>
      </c>
      <c r="Y377" s="11"/>
      <c r="Z377" s="14"/>
      <c r="AA377" s="12">
        <f t="shared" si="340"/>
        <v>0</v>
      </c>
      <c r="AB377" s="12"/>
      <c r="AC377" s="12"/>
      <c r="AD377" s="12">
        <f t="shared" si="341"/>
        <v>0</v>
      </c>
      <c r="AE377" s="11"/>
      <c r="AF377" s="14"/>
      <c r="AG377" s="12">
        <f t="shared" si="342"/>
        <v>0</v>
      </c>
      <c r="AH377" s="12"/>
      <c r="AI377" s="12"/>
      <c r="AJ377" s="12">
        <f t="shared" si="343"/>
        <v>0</v>
      </c>
      <c r="AK377" s="11"/>
      <c r="AL377" s="14"/>
      <c r="AM377" s="12">
        <f t="shared" si="344"/>
        <v>0</v>
      </c>
      <c r="AN377" s="12"/>
      <c r="AO377" s="12"/>
      <c r="AP377" s="12">
        <f t="shared" si="345"/>
        <v>0</v>
      </c>
      <c r="AQ377" s="11"/>
      <c r="AR377" s="14"/>
      <c r="AS377" s="12">
        <f t="shared" si="346"/>
        <v>0</v>
      </c>
      <c r="AT377" s="12"/>
      <c r="AU377" s="12"/>
      <c r="AV377" s="12">
        <f t="shared" si="347"/>
        <v>0</v>
      </c>
      <c r="AW377" s="11"/>
      <c r="AX377" s="14"/>
      <c r="AY377" s="12">
        <f t="shared" si="348"/>
        <v>0</v>
      </c>
      <c r="AZ377" s="12"/>
      <c r="BA377" s="12"/>
      <c r="BB377" s="12">
        <f t="shared" si="349"/>
        <v>0</v>
      </c>
      <c r="BC377" s="11"/>
      <c r="BD377" s="14"/>
      <c r="BE377" s="12">
        <f t="shared" si="350"/>
        <v>0</v>
      </c>
      <c r="BF377" s="12"/>
      <c r="BG377" s="12"/>
      <c r="BH377" s="12">
        <f t="shared" si="351"/>
        <v>0</v>
      </c>
      <c r="BI377" s="11"/>
      <c r="BJ377" s="14"/>
      <c r="BK377" s="12">
        <f t="shared" si="352"/>
        <v>0</v>
      </c>
      <c r="BL377" s="12"/>
      <c r="BM377" s="12"/>
      <c r="BN377" s="12">
        <f t="shared" si="353"/>
        <v>0</v>
      </c>
      <c r="BO377" s="11"/>
      <c r="BP377" s="14"/>
      <c r="BQ377" s="12">
        <f t="shared" si="354"/>
        <v>0</v>
      </c>
      <c r="BR377" s="12"/>
      <c r="BS377" s="12"/>
      <c r="BT377" s="12">
        <f t="shared" si="355"/>
        <v>0</v>
      </c>
      <c r="BU377" s="11"/>
      <c r="BV377" s="14"/>
      <c r="BW377" s="12">
        <f t="shared" si="356"/>
        <v>0</v>
      </c>
      <c r="BX377" s="12"/>
      <c r="BY377" s="12"/>
      <c r="BZ377" s="12">
        <f t="shared" si="357"/>
        <v>0</v>
      </c>
      <c r="CA377" s="11"/>
      <c r="CB377" s="14"/>
      <c r="CC377" s="12">
        <f t="shared" si="358"/>
        <v>0</v>
      </c>
      <c r="CD377" s="12"/>
      <c r="CE377" s="12"/>
      <c r="CF377" s="12">
        <f t="shared" si="359"/>
        <v>0</v>
      </c>
      <c r="CG377" s="11"/>
      <c r="CH377" s="14"/>
      <c r="CI377" s="12">
        <f t="shared" si="360"/>
        <v>0</v>
      </c>
      <c r="CJ377" s="12"/>
      <c r="CK377" s="12"/>
      <c r="CL377" s="12">
        <f t="shared" si="361"/>
        <v>0</v>
      </c>
      <c r="CM377" s="11"/>
      <c r="CN377" s="14"/>
      <c r="CO377" s="12">
        <f t="shared" si="362"/>
        <v>0</v>
      </c>
      <c r="CP377" s="12"/>
      <c r="CQ377" s="12"/>
      <c r="CR377" s="12">
        <f t="shared" si="363"/>
        <v>0</v>
      </c>
      <c r="CS377" s="11"/>
      <c r="CT377" s="14"/>
      <c r="CU377" s="12">
        <f t="shared" si="364"/>
        <v>0</v>
      </c>
      <c r="CV377" s="12"/>
      <c r="CW377" s="12"/>
      <c r="CX377" s="12">
        <f t="shared" si="365"/>
        <v>0</v>
      </c>
      <c r="CY377" s="11"/>
      <c r="CZ377" s="14"/>
      <c r="DA377" s="12">
        <f t="shared" si="366"/>
        <v>0</v>
      </c>
      <c r="DB377" s="12"/>
      <c r="DC377" s="12"/>
      <c r="DD377" s="12">
        <f t="shared" si="367"/>
        <v>0</v>
      </c>
      <c r="DE377" s="11"/>
      <c r="DF377" s="14"/>
      <c r="DG377" s="12">
        <f t="shared" si="368"/>
        <v>0</v>
      </c>
      <c r="DH377" s="12"/>
      <c r="DI377" s="12"/>
      <c r="DJ377" s="12">
        <f t="shared" si="369"/>
        <v>0</v>
      </c>
      <c r="DK377" s="11"/>
      <c r="DL377" s="14"/>
      <c r="DM377" s="12">
        <f t="shared" si="370"/>
        <v>0</v>
      </c>
      <c r="DN377" s="12"/>
      <c r="DO377" s="12"/>
      <c r="DP377" s="12">
        <f t="shared" si="371"/>
        <v>0</v>
      </c>
      <c r="DQ377" s="11"/>
      <c r="DR377" s="14"/>
      <c r="DS377" s="12">
        <f t="shared" si="372"/>
        <v>0</v>
      </c>
      <c r="DT377" s="12"/>
      <c r="DU377" s="12"/>
      <c r="DV377" s="12">
        <f t="shared" si="373"/>
        <v>0</v>
      </c>
      <c r="DW377" s="11"/>
      <c r="DX377" s="14"/>
      <c r="DY377" s="12">
        <f t="shared" si="374"/>
        <v>0</v>
      </c>
      <c r="DZ377" s="12"/>
      <c r="EA377" s="12"/>
      <c r="EB377" s="12">
        <f t="shared" si="375"/>
        <v>0</v>
      </c>
      <c r="EC377" s="11"/>
      <c r="ED377" s="14"/>
      <c r="EE377" s="12">
        <f t="shared" si="376"/>
        <v>0</v>
      </c>
      <c r="EF377" s="12"/>
      <c r="EG377" s="12"/>
      <c r="EH377" s="12">
        <f t="shared" si="377"/>
        <v>0</v>
      </c>
      <c r="EI377" s="11"/>
      <c r="EJ377" s="14"/>
      <c r="EK377" s="12">
        <f t="shared" si="378"/>
        <v>0</v>
      </c>
      <c r="EL377" s="12"/>
      <c r="EM377" s="12"/>
      <c r="EN377" s="12">
        <f t="shared" si="379"/>
        <v>0</v>
      </c>
      <c r="EO377" s="11"/>
      <c r="EP377" s="14"/>
      <c r="EQ377" s="12">
        <f t="shared" si="380"/>
        <v>0</v>
      </c>
      <c r="ER377" s="12"/>
      <c r="ES377" s="12"/>
      <c r="ET377" s="12">
        <f t="shared" si="381"/>
        <v>0</v>
      </c>
      <c r="EU377" s="11"/>
      <c r="EV377" s="14"/>
      <c r="EW377" s="12">
        <f t="shared" si="382"/>
        <v>0</v>
      </c>
      <c r="EX377" s="12"/>
      <c r="EY377" s="12"/>
      <c r="EZ377" s="12">
        <f t="shared" si="383"/>
        <v>0</v>
      </c>
      <c r="FA377" s="11"/>
      <c r="FB377" s="14"/>
      <c r="FC377" s="12">
        <f t="shared" si="384"/>
        <v>0</v>
      </c>
      <c r="FD377" s="12"/>
      <c r="FE377" s="12"/>
      <c r="FF377" s="12">
        <f t="shared" si="385"/>
        <v>0</v>
      </c>
      <c r="FG377" s="11"/>
      <c r="FH377" s="14"/>
      <c r="FI377" s="12">
        <f t="shared" si="386"/>
        <v>0</v>
      </c>
      <c r="FJ377" s="12"/>
      <c r="FK377" s="12"/>
      <c r="FL377" s="12">
        <f t="shared" si="387"/>
        <v>0</v>
      </c>
      <c r="FM377" s="11"/>
      <c r="FN377" s="14"/>
      <c r="FO377" s="12">
        <f t="shared" si="388"/>
        <v>0</v>
      </c>
      <c r="FP377" s="12"/>
      <c r="FQ377" s="12"/>
      <c r="FR377" s="12">
        <f t="shared" si="389"/>
        <v>0</v>
      </c>
      <c r="FS377" s="11"/>
      <c r="FT377" s="14"/>
      <c r="FU377" s="12">
        <f t="shared" si="390"/>
        <v>0</v>
      </c>
      <c r="FV377" s="12"/>
      <c r="FW377" s="12"/>
      <c r="FX377" s="12">
        <f t="shared" si="391"/>
        <v>0</v>
      </c>
      <c r="FY377" s="11"/>
      <c r="FZ377" s="14"/>
      <c r="GA377" s="12">
        <f t="shared" si="392"/>
        <v>0</v>
      </c>
      <c r="GB377" s="12"/>
      <c r="GC377" s="12"/>
      <c r="GD377" s="12">
        <f t="shared" si="393"/>
        <v>0</v>
      </c>
      <c r="GE377" s="11">
        <f>[2]Sheet1!$D$3</f>
        <v>0</v>
      </c>
      <c r="GF377" s="12">
        <f t="shared" si="394"/>
        <v>0</v>
      </c>
      <c r="GG377" s="12">
        <f t="shared" si="395"/>
        <v>0</v>
      </c>
      <c r="GH377" s="12">
        <f t="shared" si="396"/>
        <v>0</v>
      </c>
      <c r="GI377" s="12">
        <f t="shared" si="331"/>
        <v>0</v>
      </c>
      <c r="GJ377" s="13">
        <f t="shared" si="332"/>
        <v>0</v>
      </c>
    </row>
    <row r="378" spans="1:192" ht="18.75" customHeight="1" x14ac:dyDescent="0.25">
      <c r="A378" s="64" t="str">
        <f>'[1]البيان الاساسى'!A376</f>
        <v>السلطات</v>
      </c>
      <c r="B378" s="9">
        <f>'[1]البيان الاساسى'!B376</f>
        <v>374</v>
      </c>
      <c r="C378" s="10" t="str">
        <f>VLOOKUP($B378,'[1]البيان الاساسى'!$B$3:$K$561,2,0)</f>
        <v>سلطة طحينة</v>
      </c>
      <c r="D378" s="10" t="str">
        <f>VLOOKUP($B378,'[1]البيان الاساسى'!$B$3:$K$561,3,0)</f>
        <v xml:space="preserve">بالكيلو </v>
      </c>
      <c r="E378" s="11"/>
      <c r="F378" s="14"/>
      <c r="G378" s="12">
        <f t="shared" si="333"/>
        <v>0</v>
      </c>
      <c r="H378" s="12"/>
      <c r="I378" s="12"/>
      <c r="J378" s="12">
        <f t="shared" si="334"/>
        <v>0</v>
      </c>
      <c r="K378" s="14"/>
      <c r="L378" s="13">
        <f t="shared" si="335"/>
        <v>0</v>
      </c>
      <c r="M378" s="11"/>
      <c r="N378" s="14"/>
      <c r="O378" s="12">
        <f t="shared" si="336"/>
        <v>0</v>
      </c>
      <c r="P378" s="12"/>
      <c r="Q378" s="12"/>
      <c r="R378" s="12">
        <f t="shared" si="337"/>
        <v>0</v>
      </c>
      <c r="S378" s="11"/>
      <c r="T378" s="14"/>
      <c r="U378" s="12">
        <f t="shared" si="338"/>
        <v>0</v>
      </c>
      <c r="V378" s="12"/>
      <c r="W378" s="12"/>
      <c r="X378" s="12">
        <f t="shared" si="339"/>
        <v>0</v>
      </c>
      <c r="Y378" s="11"/>
      <c r="Z378" s="14"/>
      <c r="AA378" s="12">
        <f t="shared" si="340"/>
        <v>0</v>
      </c>
      <c r="AB378" s="12"/>
      <c r="AC378" s="12"/>
      <c r="AD378" s="12">
        <f t="shared" si="341"/>
        <v>0</v>
      </c>
      <c r="AE378" s="11"/>
      <c r="AF378" s="14"/>
      <c r="AG378" s="12">
        <f t="shared" si="342"/>
        <v>0</v>
      </c>
      <c r="AH378" s="12"/>
      <c r="AI378" s="12"/>
      <c r="AJ378" s="12">
        <f t="shared" si="343"/>
        <v>0</v>
      </c>
      <c r="AK378" s="11"/>
      <c r="AL378" s="14"/>
      <c r="AM378" s="12">
        <f t="shared" si="344"/>
        <v>0</v>
      </c>
      <c r="AN378" s="12"/>
      <c r="AO378" s="12"/>
      <c r="AP378" s="12">
        <f t="shared" si="345"/>
        <v>0</v>
      </c>
      <c r="AQ378" s="11"/>
      <c r="AR378" s="14"/>
      <c r="AS378" s="12">
        <f t="shared" si="346"/>
        <v>0</v>
      </c>
      <c r="AT378" s="12"/>
      <c r="AU378" s="12"/>
      <c r="AV378" s="12">
        <f t="shared" si="347"/>
        <v>0</v>
      </c>
      <c r="AW378" s="11"/>
      <c r="AX378" s="14"/>
      <c r="AY378" s="12">
        <f t="shared" si="348"/>
        <v>0</v>
      </c>
      <c r="AZ378" s="12"/>
      <c r="BA378" s="12"/>
      <c r="BB378" s="12">
        <f t="shared" si="349"/>
        <v>0</v>
      </c>
      <c r="BC378" s="11"/>
      <c r="BD378" s="14"/>
      <c r="BE378" s="12">
        <f t="shared" si="350"/>
        <v>0</v>
      </c>
      <c r="BF378" s="12"/>
      <c r="BG378" s="12"/>
      <c r="BH378" s="12">
        <f t="shared" si="351"/>
        <v>0</v>
      </c>
      <c r="BI378" s="11"/>
      <c r="BJ378" s="14"/>
      <c r="BK378" s="12">
        <f t="shared" si="352"/>
        <v>0</v>
      </c>
      <c r="BL378" s="12"/>
      <c r="BM378" s="12"/>
      <c r="BN378" s="12">
        <f t="shared" si="353"/>
        <v>0</v>
      </c>
      <c r="BO378" s="11"/>
      <c r="BP378" s="14"/>
      <c r="BQ378" s="12">
        <f t="shared" si="354"/>
        <v>0</v>
      </c>
      <c r="BR378" s="12"/>
      <c r="BS378" s="12"/>
      <c r="BT378" s="12">
        <f t="shared" si="355"/>
        <v>0</v>
      </c>
      <c r="BU378" s="11"/>
      <c r="BV378" s="14"/>
      <c r="BW378" s="12">
        <f t="shared" si="356"/>
        <v>0</v>
      </c>
      <c r="BX378" s="12"/>
      <c r="BY378" s="12"/>
      <c r="BZ378" s="12">
        <f t="shared" si="357"/>
        <v>0</v>
      </c>
      <c r="CA378" s="11"/>
      <c r="CB378" s="14"/>
      <c r="CC378" s="12">
        <f t="shared" si="358"/>
        <v>0</v>
      </c>
      <c r="CD378" s="12"/>
      <c r="CE378" s="12"/>
      <c r="CF378" s="12">
        <f t="shared" si="359"/>
        <v>0</v>
      </c>
      <c r="CG378" s="11"/>
      <c r="CH378" s="14"/>
      <c r="CI378" s="12">
        <f t="shared" si="360"/>
        <v>0</v>
      </c>
      <c r="CJ378" s="12"/>
      <c r="CK378" s="12"/>
      <c r="CL378" s="12">
        <f t="shared" si="361"/>
        <v>0</v>
      </c>
      <c r="CM378" s="11"/>
      <c r="CN378" s="14"/>
      <c r="CO378" s="12">
        <f t="shared" si="362"/>
        <v>0</v>
      </c>
      <c r="CP378" s="12"/>
      <c r="CQ378" s="12"/>
      <c r="CR378" s="12">
        <f t="shared" si="363"/>
        <v>0</v>
      </c>
      <c r="CS378" s="11"/>
      <c r="CT378" s="14"/>
      <c r="CU378" s="12">
        <f t="shared" si="364"/>
        <v>0</v>
      </c>
      <c r="CV378" s="12"/>
      <c r="CW378" s="12"/>
      <c r="CX378" s="12">
        <f t="shared" si="365"/>
        <v>0</v>
      </c>
      <c r="CY378" s="11"/>
      <c r="CZ378" s="14"/>
      <c r="DA378" s="12">
        <f t="shared" si="366"/>
        <v>0</v>
      </c>
      <c r="DB378" s="12"/>
      <c r="DC378" s="12"/>
      <c r="DD378" s="12">
        <f t="shared" si="367"/>
        <v>0</v>
      </c>
      <c r="DE378" s="11"/>
      <c r="DF378" s="14"/>
      <c r="DG378" s="12">
        <f t="shared" si="368"/>
        <v>0</v>
      </c>
      <c r="DH378" s="12"/>
      <c r="DI378" s="12"/>
      <c r="DJ378" s="12">
        <f t="shared" si="369"/>
        <v>0</v>
      </c>
      <c r="DK378" s="11"/>
      <c r="DL378" s="14"/>
      <c r="DM378" s="12">
        <f t="shared" si="370"/>
        <v>0</v>
      </c>
      <c r="DN378" s="12"/>
      <c r="DO378" s="12"/>
      <c r="DP378" s="12">
        <f t="shared" si="371"/>
        <v>0</v>
      </c>
      <c r="DQ378" s="11"/>
      <c r="DR378" s="14"/>
      <c r="DS378" s="12">
        <f t="shared" si="372"/>
        <v>0</v>
      </c>
      <c r="DT378" s="12"/>
      <c r="DU378" s="12"/>
      <c r="DV378" s="12">
        <f t="shared" si="373"/>
        <v>0</v>
      </c>
      <c r="DW378" s="11"/>
      <c r="DX378" s="14"/>
      <c r="DY378" s="12">
        <f t="shared" si="374"/>
        <v>0</v>
      </c>
      <c r="DZ378" s="12"/>
      <c r="EA378" s="12"/>
      <c r="EB378" s="12">
        <f t="shared" si="375"/>
        <v>0</v>
      </c>
      <c r="EC378" s="11"/>
      <c r="ED378" s="14"/>
      <c r="EE378" s="12">
        <f t="shared" si="376"/>
        <v>0</v>
      </c>
      <c r="EF378" s="12"/>
      <c r="EG378" s="12"/>
      <c r="EH378" s="12">
        <f t="shared" si="377"/>
        <v>0</v>
      </c>
      <c r="EI378" s="11"/>
      <c r="EJ378" s="14"/>
      <c r="EK378" s="12">
        <f t="shared" si="378"/>
        <v>0</v>
      </c>
      <c r="EL378" s="12"/>
      <c r="EM378" s="12"/>
      <c r="EN378" s="12">
        <f t="shared" si="379"/>
        <v>0</v>
      </c>
      <c r="EO378" s="11"/>
      <c r="EP378" s="14"/>
      <c r="EQ378" s="12">
        <f t="shared" si="380"/>
        <v>0</v>
      </c>
      <c r="ER378" s="12"/>
      <c r="ES378" s="12"/>
      <c r="ET378" s="12">
        <f t="shared" si="381"/>
        <v>0</v>
      </c>
      <c r="EU378" s="11"/>
      <c r="EV378" s="14"/>
      <c r="EW378" s="12">
        <f t="shared" si="382"/>
        <v>0</v>
      </c>
      <c r="EX378" s="12"/>
      <c r="EY378" s="12"/>
      <c r="EZ378" s="12">
        <f t="shared" si="383"/>
        <v>0</v>
      </c>
      <c r="FA378" s="11"/>
      <c r="FB378" s="14"/>
      <c r="FC378" s="12">
        <f t="shared" si="384"/>
        <v>0</v>
      </c>
      <c r="FD378" s="12"/>
      <c r="FE378" s="12"/>
      <c r="FF378" s="12">
        <f t="shared" si="385"/>
        <v>0</v>
      </c>
      <c r="FG378" s="11"/>
      <c r="FH378" s="14"/>
      <c r="FI378" s="12">
        <f t="shared" si="386"/>
        <v>0</v>
      </c>
      <c r="FJ378" s="12"/>
      <c r="FK378" s="12"/>
      <c r="FL378" s="12">
        <f t="shared" si="387"/>
        <v>0</v>
      </c>
      <c r="FM378" s="11"/>
      <c r="FN378" s="14"/>
      <c r="FO378" s="12">
        <f t="shared" si="388"/>
        <v>0</v>
      </c>
      <c r="FP378" s="12"/>
      <c r="FQ378" s="12"/>
      <c r="FR378" s="12">
        <f t="shared" si="389"/>
        <v>0</v>
      </c>
      <c r="FS378" s="11"/>
      <c r="FT378" s="14"/>
      <c r="FU378" s="12">
        <f t="shared" si="390"/>
        <v>0</v>
      </c>
      <c r="FV378" s="12"/>
      <c r="FW378" s="12"/>
      <c r="FX378" s="12">
        <f t="shared" si="391"/>
        <v>0</v>
      </c>
      <c r="FY378" s="11"/>
      <c r="FZ378" s="14"/>
      <c r="GA378" s="12">
        <f t="shared" si="392"/>
        <v>0</v>
      </c>
      <c r="GB378" s="12"/>
      <c r="GC378" s="12"/>
      <c r="GD378" s="12">
        <f t="shared" si="393"/>
        <v>0</v>
      </c>
      <c r="GE378" s="11">
        <f>[2]Sheet1!$D$3</f>
        <v>0</v>
      </c>
      <c r="GF378" s="12">
        <f t="shared" si="394"/>
        <v>0</v>
      </c>
      <c r="GG378" s="12">
        <f t="shared" si="395"/>
        <v>0</v>
      </c>
      <c r="GH378" s="12">
        <f t="shared" si="396"/>
        <v>0</v>
      </c>
      <c r="GI378" s="12">
        <f t="shared" si="331"/>
        <v>0</v>
      </c>
      <c r="GJ378" s="13">
        <f t="shared" si="332"/>
        <v>0</v>
      </c>
    </row>
    <row r="379" spans="1:192" x14ac:dyDescent="0.25">
      <c r="A379" s="65"/>
      <c r="B379" s="9">
        <f>'[1]البيان الاساسى'!B377</f>
        <v>375</v>
      </c>
      <c r="C379" s="10" t="str">
        <f>VLOOKUP($B379,'[1]البيان الاساسى'!$B$3:$K$561,2,0)</f>
        <v>سلطة هريسة</v>
      </c>
      <c r="D379" s="10" t="str">
        <f>VLOOKUP($B379,'[1]البيان الاساسى'!$B$3:$K$561,3,0)</f>
        <v xml:space="preserve">بالكيلو </v>
      </c>
      <c r="E379" s="11"/>
      <c r="F379" s="14"/>
      <c r="G379" s="12">
        <f t="shared" si="333"/>
        <v>0</v>
      </c>
      <c r="H379" s="12"/>
      <c r="I379" s="12"/>
      <c r="J379" s="12">
        <f t="shared" si="334"/>
        <v>0</v>
      </c>
      <c r="K379" s="14"/>
      <c r="L379" s="13">
        <f t="shared" si="335"/>
        <v>0</v>
      </c>
      <c r="M379" s="11"/>
      <c r="N379" s="14"/>
      <c r="O379" s="12">
        <f t="shared" si="336"/>
        <v>0</v>
      </c>
      <c r="P379" s="12"/>
      <c r="Q379" s="12"/>
      <c r="R379" s="12">
        <f t="shared" si="337"/>
        <v>0</v>
      </c>
      <c r="S379" s="11"/>
      <c r="T379" s="14"/>
      <c r="U379" s="12">
        <f t="shared" si="338"/>
        <v>0</v>
      </c>
      <c r="V379" s="12"/>
      <c r="W379" s="12"/>
      <c r="X379" s="12">
        <f t="shared" si="339"/>
        <v>0</v>
      </c>
      <c r="Y379" s="11"/>
      <c r="Z379" s="14"/>
      <c r="AA379" s="12">
        <f t="shared" si="340"/>
        <v>0</v>
      </c>
      <c r="AB379" s="12"/>
      <c r="AC379" s="12"/>
      <c r="AD379" s="12">
        <f t="shared" si="341"/>
        <v>0</v>
      </c>
      <c r="AE379" s="11"/>
      <c r="AF379" s="14"/>
      <c r="AG379" s="12">
        <f t="shared" si="342"/>
        <v>0</v>
      </c>
      <c r="AH379" s="12"/>
      <c r="AI379" s="12"/>
      <c r="AJ379" s="12">
        <f t="shared" si="343"/>
        <v>0</v>
      </c>
      <c r="AK379" s="11"/>
      <c r="AL379" s="14"/>
      <c r="AM379" s="12">
        <f t="shared" si="344"/>
        <v>0</v>
      </c>
      <c r="AN379" s="12"/>
      <c r="AO379" s="12"/>
      <c r="AP379" s="12">
        <f t="shared" si="345"/>
        <v>0</v>
      </c>
      <c r="AQ379" s="11"/>
      <c r="AR379" s="14"/>
      <c r="AS379" s="12">
        <f t="shared" si="346"/>
        <v>0</v>
      </c>
      <c r="AT379" s="12"/>
      <c r="AU379" s="12"/>
      <c r="AV379" s="12">
        <f t="shared" si="347"/>
        <v>0</v>
      </c>
      <c r="AW379" s="11"/>
      <c r="AX379" s="14"/>
      <c r="AY379" s="12">
        <f t="shared" si="348"/>
        <v>0</v>
      </c>
      <c r="AZ379" s="12"/>
      <c r="BA379" s="12"/>
      <c r="BB379" s="12">
        <f t="shared" si="349"/>
        <v>0</v>
      </c>
      <c r="BC379" s="11"/>
      <c r="BD379" s="14"/>
      <c r="BE379" s="12">
        <f t="shared" si="350"/>
        <v>0</v>
      </c>
      <c r="BF379" s="12"/>
      <c r="BG379" s="12"/>
      <c r="BH379" s="12">
        <f t="shared" si="351"/>
        <v>0</v>
      </c>
      <c r="BI379" s="11"/>
      <c r="BJ379" s="14"/>
      <c r="BK379" s="12">
        <f t="shared" si="352"/>
        <v>0</v>
      </c>
      <c r="BL379" s="12"/>
      <c r="BM379" s="12"/>
      <c r="BN379" s="12">
        <f t="shared" si="353"/>
        <v>0</v>
      </c>
      <c r="BO379" s="11"/>
      <c r="BP379" s="14"/>
      <c r="BQ379" s="12">
        <f t="shared" si="354"/>
        <v>0</v>
      </c>
      <c r="BR379" s="12"/>
      <c r="BS379" s="12"/>
      <c r="BT379" s="12">
        <f t="shared" si="355"/>
        <v>0</v>
      </c>
      <c r="BU379" s="11"/>
      <c r="BV379" s="14"/>
      <c r="BW379" s="12">
        <f t="shared" si="356"/>
        <v>0</v>
      </c>
      <c r="BX379" s="12"/>
      <c r="BY379" s="12"/>
      <c r="BZ379" s="12">
        <f t="shared" si="357"/>
        <v>0</v>
      </c>
      <c r="CA379" s="11"/>
      <c r="CB379" s="14"/>
      <c r="CC379" s="12">
        <f t="shared" si="358"/>
        <v>0</v>
      </c>
      <c r="CD379" s="12"/>
      <c r="CE379" s="12"/>
      <c r="CF379" s="12">
        <f t="shared" si="359"/>
        <v>0</v>
      </c>
      <c r="CG379" s="11"/>
      <c r="CH379" s="14"/>
      <c r="CI379" s="12">
        <f t="shared" si="360"/>
        <v>0</v>
      </c>
      <c r="CJ379" s="12"/>
      <c r="CK379" s="12"/>
      <c r="CL379" s="12">
        <f t="shared" si="361"/>
        <v>0</v>
      </c>
      <c r="CM379" s="11"/>
      <c r="CN379" s="14"/>
      <c r="CO379" s="12">
        <f t="shared" si="362"/>
        <v>0</v>
      </c>
      <c r="CP379" s="12"/>
      <c r="CQ379" s="12"/>
      <c r="CR379" s="12">
        <f t="shared" si="363"/>
        <v>0</v>
      </c>
      <c r="CS379" s="11"/>
      <c r="CT379" s="14"/>
      <c r="CU379" s="12">
        <f t="shared" si="364"/>
        <v>0</v>
      </c>
      <c r="CV379" s="12"/>
      <c r="CW379" s="12"/>
      <c r="CX379" s="12">
        <f t="shared" si="365"/>
        <v>0</v>
      </c>
      <c r="CY379" s="11"/>
      <c r="CZ379" s="14"/>
      <c r="DA379" s="12">
        <f t="shared" si="366"/>
        <v>0</v>
      </c>
      <c r="DB379" s="12"/>
      <c r="DC379" s="12"/>
      <c r="DD379" s="12">
        <f t="shared" si="367"/>
        <v>0</v>
      </c>
      <c r="DE379" s="11"/>
      <c r="DF379" s="14"/>
      <c r="DG379" s="12">
        <f t="shared" si="368"/>
        <v>0</v>
      </c>
      <c r="DH379" s="12"/>
      <c r="DI379" s="12"/>
      <c r="DJ379" s="12">
        <f t="shared" si="369"/>
        <v>0</v>
      </c>
      <c r="DK379" s="11"/>
      <c r="DL379" s="14"/>
      <c r="DM379" s="12">
        <f t="shared" si="370"/>
        <v>0</v>
      </c>
      <c r="DN379" s="12"/>
      <c r="DO379" s="12"/>
      <c r="DP379" s="12">
        <f t="shared" si="371"/>
        <v>0</v>
      </c>
      <c r="DQ379" s="11"/>
      <c r="DR379" s="14"/>
      <c r="DS379" s="12">
        <f t="shared" si="372"/>
        <v>0</v>
      </c>
      <c r="DT379" s="12"/>
      <c r="DU379" s="12"/>
      <c r="DV379" s="12">
        <f t="shared" si="373"/>
        <v>0</v>
      </c>
      <c r="DW379" s="11"/>
      <c r="DX379" s="14"/>
      <c r="DY379" s="12">
        <f t="shared" si="374"/>
        <v>0</v>
      </c>
      <c r="DZ379" s="12"/>
      <c r="EA379" s="12"/>
      <c r="EB379" s="12">
        <f t="shared" si="375"/>
        <v>0</v>
      </c>
      <c r="EC379" s="11"/>
      <c r="ED379" s="14"/>
      <c r="EE379" s="12">
        <f t="shared" si="376"/>
        <v>0</v>
      </c>
      <c r="EF379" s="12"/>
      <c r="EG379" s="12"/>
      <c r="EH379" s="12">
        <f t="shared" si="377"/>
        <v>0</v>
      </c>
      <c r="EI379" s="11"/>
      <c r="EJ379" s="14"/>
      <c r="EK379" s="12">
        <f t="shared" si="378"/>
        <v>0</v>
      </c>
      <c r="EL379" s="12"/>
      <c r="EM379" s="12"/>
      <c r="EN379" s="12">
        <f t="shared" si="379"/>
        <v>0</v>
      </c>
      <c r="EO379" s="11"/>
      <c r="EP379" s="14"/>
      <c r="EQ379" s="12">
        <f t="shared" si="380"/>
        <v>0</v>
      </c>
      <c r="ER379" s="12"/>
      <c r="ES379" s="12"/>
      <c r="ET379" s="12">
        <f t="shared" si="381"/>
        <v>0</v>
      </c>
      <c r="EU379" s="11"/>
      <c r="EV379" s="14"/>
      <c r="EW379" s="12">
        <f t="shared" si="382"/>
        <v>0</v>
      </c>
      <c r="EX379" s="12"/>
      <c r="EY379" s="12"/>
      <c r="EZ379" s="12">
        <f t="shared" si="383"/>
        <v>0</v>
      </c>
      <c r="FA379" s="11"/>
      <c r="FB379" s="14"/>
      <c r="FC379" s="12">
        <f t="shared" si="384"/>
        <v>0</v>
      </c>
      <c r="FD379" s="12"/>
      <c r="FE379" s="12"/>
      <c r="FF379" s="12">
        <f t="shared" si="385"/>
        <v>0</v>
      </c>
      <c r="FG379" s="11"/>
      <c r="FH379" s="14"/>
      <c r="FI379" s="12">
        <f t="shared" si="386"/>
        <v>0</v>
      </c>
      <c r="FJ379" s="12"/>
      <c r="FK379" s="12"/>
      <c r="FL379" s="12">
        <f t="shared" si="387"/>
        <v>0</v>
      </c>
      <c r="FM379" s="11"/>
      <c r="FN379" s="14"/>
      <c r="FO379" s="12">
        <f t="shared" si="388"/>
        <v>0</v>
      </c>
      <c r="FP379" s="12"/>
      <c r="FQ379" s="12"/>
      <c r="FR379" s="12">
        <f t="shared" si="389"/>
        <v>0</v>
      </c>
      <c r="FS379" s="11"/>
      <c r="FT379" s="14"/>
      <c r="FU379" s="12">
        <f t="shared" si="390"/>
        <v>0</v>
      </c>
      <c r="FV379" s="12"/>
      <c r="FW379" s="12"/>
      <c r="FX379" s="12">
        <f t="shared" si="391"/>
        <v>0</v>
      </c>
      <c r="FY379" s="11"/>
      <c r="FZ379" s="14"/>
      <c r="GA379" s="12">
        <f t="shared" si="392"/>
        <v>0</v>
      </c>
      <c r="GB379" s="12"/>
      <c r="GC379" s="12"/>
      <c r="GD379" s="12">
        <f t="shared" si="393"/>
        <v>0</v>
      </c>
      <c r="GE379" s="11">
        <f>[2]Sheet1!$D$3</f>
        <v>0</v>
      </c>
      <c r="GF379" s="12">
        <f t="shared" si="394"/>
        <v>0</v>
      </c>
      <c r="GG379" s="12">
        <f t="shared" si="395"/>
        <v>0</v>
      </c>
      <c r="GH379" s="12">
        <f t="shared" si="396"/>
        <v>0</v>
      </c>
      <c r="GI379" s="12">
        <f t="shared" si="331"/>
        <v>0</v>
      </c>
      <c r="GJ379" s="13">
        <f t="shared" si="332"/>
        <v>0</v>
      </c>
    </row>
    <row r="380" spans="1:192" x14ac:dyDescent="0.25">
      <c r="A380" s="65"/>
      <c r="B380" s="9">
        <f>'[1]البيان الاساسى'!B378</f>
        <v>376</v>
      </c>
      <c r="C380" s="10" t="str">
        <f>VLOOKUP($B380,'[1]البيان الاساسى'!$B$3:$K$561,2,0)</f>
        <v>سلطة تومية</v>
      </c>
      <c r="D380" s="10" t="str">
        <f>VLOOKUP($B380,'[1]البيان الاساسى'!$B$3:$K$561,3,0)</f>
        <v xml:space="preserve">بالكيلو </v>
      </c>
      <c r="E380" s="11"/>
      <c r="F380" s="14"/>
      <c r="G380" s="12">
        <f t="shared" si="333"/>
        <v>0</v>
      </c>
      <c r="H380" s="12"/>
      <c r="I380" s="12"/>
      <c r="J380" s="12">
        <f t="shared" si="334"/>
        <v>0</v>
      </c>
      <c r="K380" s="14"/>
      <c r="L380" s="13">
        <f t="shared" si="335"/>
        <v>0</v>
      </c>
      <c r="M380" s="11"/>
      <c r="N380" s="14"/>
      <c r="O380" s="12">
        <f t="shared" si="336"/>
        <v>0</v>
      </c>
      <c r="P380" s="12"/>
      <c r="Q380" s="12"/>
      <c r="R380" s="12">
        <f t="shared" si="337"/>
        <v>0</v>
      </c>
      <c r="S380" s="11"/>
      <c r="T380" s="14"/>
      <c r="U380" s="12">
        <f t="shared" si="338"/>
        <v>0</v>
      </c>
      <c r="V380" s="12"/>
      <c r="W380" s="12"/>
      <c r="X380" s="12">
        <f t="shared" si="339"/>
        <v>0</v>
      </c>
      <c r="Y380" s="11"/>
      <c r="Z380" s="14"/>
      <c r="AA380" s="12">
        <f t="shared" si="340"/>
        <v>0</v>
      </c>
      <c r="AB380" s="12"/>
      <c r="AC380" s="12"/>
      <c r="AD380" s="12">
        <f t="shared" si="341"/>
        <v>0</v>
      </c>
      <c r="AE380" s="11"/>
      <c r="AF380" s="14"/>
      <c r="AG380" s="12">
        <f t="shared" si="342"/>
        <v>0</v>
      </c>
      <c r="AH380" s="12"/>
      <c r="AI380" s="12"/>
      <c r="AJ380" s="12">
        <f t="shared" si="343"/>
        <v>0</v>
      </c>
      <c r="AK380" s="11"/>
      <c r="AL380" s="14"/>
      <c r="AM380" s="12">
        <f t="shared" si="344"/>
        <v>0</v>
      </c>
      <c r="AN380" s="12"/>
      <c r="AO380" s="12"/>
      <c r="AP380" s="12">
        <f t="shared" si="345"/>
        <v>0</v>
      </c>
      <c r="AQ380" s="11"/>
      <c r="AR380" s="14"/>
      <c r="AS380" s="12">
        <f t="shared" si="346"/>
        <v>0</v>
      </c>
      <c r="AT380" s="12"/>
      <c r="AU380" s="12"/>
      <c r="AV380" s="12">
        <f t="shared" si="347"/>
        <v>0</v>
      </c>
      <c r="AW380" s="11"/>
      <c r="AX380" s="14"/>
      <c r="AY380" s="12">
        <f t="shared" si="348"/>
        <v>0</v>
      </c>
      <c r="AZ380" s="12"/>
      <c r="BA380" s="12"/>
      <c r="BB380" s="12">
        <f t="shared" si="349"/>
        <v>0</v>
      </c>
      <c r="BC380" s="11"/>
      <c r="BD380" s="14"/>
      <c r="BE380" s="12">
        <f t="shared" si="350"/>
        <v>0</v>
      </c>
      <c r="BF380" s="12"/>
      <c r="BG380" s="12"/>
      <c r="BH380" s="12">
        <f t="shared" si="351"/>
        <v>0</v>
      </c>
      <c r="BI380" s="11"/>
      <c r="BJ380" s="14"/>
      <c r="BK380" s="12">
        <f t="shared" si="352"/>
        <v>0</v>
      </c>
      <c r="BL380" s="12"/>
      <c r="BM380" s="12"/>
      <c r="BN380" s="12">
        <f t="shared" si="353"/>
        <v>0</v>
      </c>
      <c r="BO380" s="11"/>
      <c r="BP380" s="14"/>
      <c r="BQ380" s="12">
        <f t="shared" si="354"/>
        <v>0</v>
      </c>
      <c r="BR380" s="12"/>
      <c r="BS380" s="12"/>
      <c r="BT380" s="12">
        <f t="shared" si="355"/>
        <v>0</v>
      </c>
      <c r="BU380" s="11"/>
      <c r="BV380" s="14"/>
      <c r="BW380" s="12">
        <f t="shared" si="356"/>
        <v>0</v>
      </c>
      <c r="BX380" s="12"/>
      <c r="BY380" s="12"/>
      <c r="BZ380" s="12">
        <f t="shared" si="357"/>
        <v>0</v>
      </c>
      <c r="CA380" s="11"/>
      <c r="CB380" s="14"/>
      <c r="CC380" s="12">
        <f t="shared" si="358"/>
        <v>0</v>
      </c>
      <c r="CD380" s="12"/>
      <c r="CE380" s="12"/>
      <c r="CF380" s="12">
        <f t="shared" si="359"/>
        <v>0</v>
      </c>
      <c r="CG380" s="11"/>
      <c r="CH380" s="14"/>
      <c r="CI380" s="12">
        <f t="shared" si="360"/>
        <v>0</v>
      </c>
      <c r="CJ380" s="12"/>
      <c r="CK380" s="12"/>
      <c r="CL380" s="12">
        <f t="shared" si="361"/>
        <v>0</v>
      </c>
      <c r="CM380" s="11"/>
      <c r="CN380" s="14"/>
      <c r="CO380" s="12">
        <f t="shared" si="362"/>
        <v>0</v>
      </c>
      <c r="CP380" s="12"/>
      <c r="CQ380" s="12"/>
      <c r="CR380" s="12">
        <f t="shared" si="363"/>
        <v>0</v>
      </c>
      <c r="CS380" s="11"/>
      <c r="CT380" s="14"/>
      <c r="CU380" s="12">
        <f t="shared" si="364"/>
        <v>0</v>
      </c>
      <c r="CV380" s="12"/>
      <c r="CW380" s="12"/>
      <c r="CX380" s="12">
        <f t="shared" si="365"/>
        <v>0</v>
      </c>
      <c r="CY380" s="11"/>
      <c r="CZ380" s="14"/>
      <c r="DA380" s="12">
        <f t="shared" si="366"/>
        <v>0</v>
      </c>
      <c r="DB380" s="12"/>
      <c r="DC380" s="12"/>
      <c r="DD380" s="12">
        <f t="shared" si="367"/>
        <v>0</v>
      </c>
      <c r="DE380" s="11"/>
      <c r="DF380" s="14"/>
      <c r="DG380" s="12">
        <f t="shared" si="368"/>
        <v>0</v>
      </c>
      <c r="DH380" s="12"/>
      <c r="DI380" s="12"/>
      <c r="DJ380" s="12">
        <f t="shared" si="369"/>
        <v>0</v>
      </c>
      <c r="DK380" s="11"/>
      <c r="DL380" s="14"/>
      <c r="DM380" s="12">
        <f t="shared" si="370"/>
        <v>0</v>
      </c>
      <c r="DN380" s="12"/>
      <c r="DO380" s="12"/>
      <c r="DP380" s="12">
        <f t="shared" si="371"/>
        <v>0</v>
      </c>
      <c r="DQ380" s="11"/>
      <c r="DR380" s="14"/>
      <c r="DS380" s="12">
        <f t="shared" si="372"/>
        <v>0</v>
      </c>
      <c r="DT380" s="12"/>
      <c r="DU380" s="12"/>
      <c r="DV380" s="12">
        <f t="shared" si="373"/>
        <v>0</v>
      </c>
      <c r="DW380" s="11"/>
      <c r="DX380" s="14"/>
      <c r="DY380" s="12">
        <f t="shared" si="374"/>
        <v>0</v>
      </c>
      <c r="DZ380" s="12"/>
      <c r="EA380" s="12"/>
      <c r="EB380" s="12">
        <f t="shared" si="375"/>
        <v>0</v>
      </c>
      <c r="EC380" s="11"/>
      <c r="ED380" s="14"/>
      <c r="EE380" s="12">
        <f t="shared" si="376"/>
        <v>0</v>
      </c>
      <c r="EF380" s="12"/>
      <c r="EG380" s="12"/>
      <c r="EH380" s="12">
        <f t="shared" si="377"/>
        <v>0</v>
      </c>
      <c r="EI380" s="11"/>
      <c r="EJ380" s="14"/>
      <c r="EK380" s="12">
        <f t="shared" si="378"/>
        <v>0</v>
      </c>
      <c r="EL380" s="12"/>
      <c r="EM380" s="12"/>
      <c r="EN380" s="12">
        <f t="shared" si="379"/>
        <v>0</v>
      </c>
      <c r="EO380" s="11"/>
      <c r="EP380" s="14"/>
      <c r="EQ380" s="12">
        <f t="shared" si="380"/>
        <v>0</v>
      </c>
      <c r="ER380" s="12"/>
      <c r="ES380" s="12"/>
      <c r="ET380" s="12">
        <f t="shared" si="381"/>
        <v>0</v>
      </c>
      <c r="EU380" s="11"/>
      <c r="EV380" s="14"/>
      <c r="EW380" s="12">
        <f t="shared" si="382"/>
        <v>0</v>
      </c>
      <c r="EX380" s="12"/>
      <c r="EY380" s="12"/>
      <c r="EZ380" s="12">
        <f t="shared" si="383"/>
        <v>0</v>
      </c>
      <c r="FA380" s="11"/>
      <c r="FB380" s="14"/>
      <c r="FC380" s="12">
        <f t="shared" si="384"/>
        <v>0</v>
      </c>
      <c r="FD380" s="12"/>
      <c r="FE380" s="12"/>
      <c r="FF380" s="12">
        <f t="shared" si="385"/>
        <v>0</v>
      </c>
      <c r="FG380" s="11"/>
      <c r="FH380" s="14"/>
      <c r="FI380" s="12">
        <f t="shared" si="386"/>
        <v>0</v>
      </c>
      <c r="FJ380" s="12"/>
      <c r="FK380" s="12"/>
      <c r="FL380" s="12">
        <f t="shared" si="387"/>
        <v>0</v>
      </c>
      <c r="FM380" s="11"/>
      <c r="FN380" s="14"/>
      <c r="FO380" s="12">
        <f t="shared" si="388"/>
        <v>0</v>
      </c>
      <c r="FP380" s="12"/>
      <c r="FQ380" s="12"/>
      <c r="FR380" s="12">
        <f t="shared" si="389"/>
        <v>0</v>
      </c>
      <c r="FS380" s="11"/>
      <c r="FT380" s="14"/>
      <c r="FU380" s="12">
        <f t="shared" si="390"/>
        <v>0</v>
      </c>
      <c r="FV380" s="12"/>
      <c r="FW380" s="12"/>
      <c r="FX380" s="12">
        <f t="shared" si="391"/>
        <v>0</v>
      </c>
      <c r="FY380" s="11"/>
      <c r="FZ380" s="14"/>
      <c r="GA380" s="12">
        <f t="shared" si="392"/>
        <v>0</v>
      </c>
      <c r="GB380" s="12"/>
      <c r="GC380" s="12"/>
      <c r="GD380" s="12">
        <f t="shared" si="393"/>
        <v>0</v>
      </c>
      <c r="GE380" s="11">
        <f>[2]Sheet1!$D$3</f>
        <v>0</v>
      </c>
      <c r="GF380" s="12">
        <f t="shared" si="394"/>
        <v>0</v>
      </c>
      <c r="GG380" s="12">
        <f t="shared" si="395"/>
        <v>0</v>
      </c>
      <c r="GH380" s="12">
        <f t="shared" si="396"/>
        <v>0</v>
      </c>
      <c r="GI380" s="12">
        <f t="shared" si="331"/>
        <v>0</v>
      </c>
      <c r="GJ380" s="13">
        <f t="shared" si="332"/>
        <v>0</v>
      </c>
    </row>
    <row r="381" spans="1:192" x14ac:dyDescent="0.25">
      <c r="A381" s="65"/>
      <c r="B381" s="9">
        <f>'[1]البيان الاساسى'!B379</f>
        <v>377</v>
      </c>
      <c r="C381" s="10" t="str">
        <f>VLOOKUP($B381,'[1]البيان الاساسى'!$B$3:$K$561,2,0)</f>
        <v>سلطة تومية سبايسى</v>
      </c>
      <c r="D381" s="10" t="str">
        <f>VLOOKUP($B381,'[1]البيان الاساسى'!$B$3:$K$561,3,0)</f>
        <v xml:space="preserve">بالكيلو </v>
      </c>
      <c r="E381" s="11"/>
      <c r="F381" s="14"/>
      <c r="G381" s="12">
        <f t="shared" si="333"/>
        <v>0</v>
      </c>
      <c r="H381" s="12"/>
      <c r="I381" s="12"/>
      <c r="J381" s="12">
        <f t="shared" si="334"/>
        <v>0</v>
      </c>
      <c r="K381" s="14"/>
      <c r="L381" s="13">
        <f t="shared" si="335"/>
        <v>0</v>
      </c>
      <c r="M381" s="11"/>
      <c r="N381" s="14"/>
      <c r="O381" s="12">
        <f t="shared" si="336"/>
        <v>0</v>
      </c>
      <c r="P381" s="12"/>
      <c r="Q381" s="12"/>
      <c r="R381" s="12">
        <f t="shared" si="337"/>
        <v>0</v>
      </c>
      <c r="S381" s="11"/>
      <c r="T381" s="14"/>
      <c r="U381" s="12">
        <f t="shared" si="338"/>
        <v>0</v>
      </c>
      <c r="V381" s="12"/>
      <c r="W381" s="12"/>
      <c r="X381" s="12">
        <f t="shared" si="339"/>
        <v>0</v>
      </c>
      <c r="Y381" s="11"/>
      <c r="Z381" s="14"/>
      <c r="AA381" s="12">
        <f t="shared" si="340"/>
        <v>0</v>
      </c>
      <c r="AB381" s="12"/>
      <c r="AC381" s="12"/>
      <c r="AD381" s="12">
        <f t="shared" si="341"/>
        <v>0</v>
      </c>
      <c r="AE381" s="11"/>
      <c r="AF381" s="14"/>
      <c r="AG381" s="12">
        <f t="shared" si="342"/>
        <v>0</v>
      </c>
      <c r="AH381" s="12"/>
      <c r="AI381" s="12"/>
      <c r="AJ381" s="12">
        <f t="shared" si="343"/>
        <v>0</v>
      </c>
      <c r="AK381" s="11"/>
      <c r="AL381" s="14"/>
      <c r="AM381" s="12">
        <f t="shared" si="344"/>
        <v>0</v>
      </c>
      <c r="AN381" s="12"/>
      <c r="AO381" s="12"/>
      <c r="AP381" s="12">
        <f t="shared" si="345"/>
        <v>0</v>
      </c>
      <c r="AQ381" s="11"/>
      <c r="AR381" s="14"/>
      <c r="AS381" s="12">
        <f t="shared" si="346"/>
        <v>0</v>
      </c>
      <c r="AT381" s="12"/>
      <c r="AU381" s="12"/>
      <c r="AV381" s="12">
        <f t="shared" si="347"/>
        <v>0</v>
      </c>
      <c r="AW381" s="11"/>
      <c r="AX381" s="14"/>
      <c r="AY381" s="12">
        <f t="shared" si="348"/>
        <v>0</v>
      </c>
      <c r="AZ381" s="12"/>
      <c r="BA381" s="12"/>
      <c r="BB381" s="12">
        <f t="shared" si="349"/>
        <v>0</v>
      </c>
      <c r="BC381" s="11"/>
      <c r="BD381" s="14"/>
      <c r="BE381" s="12">
        <f t="shared" si="350"/>
        <v>0</v>
      </c>
      <c r="BF381" s="12"/>
      <c r="BG381" s="12"/>
      <c r="BH381" s="12">
        <f t="shared" si="351"/>
        <v>0</v>
      </c>
      <c r="BI381" s="11"/>
      <c r="BJ381" s="14"/>
      <c r="BK381" s="12">
        <f t="shared" si="352"/>
        <v>0</v>
      </c>
      <c r="BL381" s="12"/>
      <c r="BM381" s="12"/>
      <c r="BN381" s="12">
        <f t="shared" si="353"/>
        <v>0</v>
      </c>
      <c r="BO381" s="11"/>
      <c r="BP381" s="14"/>
      <c r="BQ381" s="12">
        <f t="shared" si="354"/>
        <v>0</v>
      </c>
      <c r="BR381" s="12"/>
      <c r="BS381" s="12"/>
      <c r="BT381" s="12">
        <f t="shared" si="355"/>
        <v>0</v>
      </c>
      <c r="BU381" s="11"/>
      <c r="BV381" s="14"/>
      <c r="BW381" s="12">
        <f t="shared" si="356"/>
        <v>0</v>
      </c>
      <c r="BX381" s="12"/>
      <c r="BY381" s="12"/>
      <c r="BZ381" s="12">
        <f t="shared" si="357"/>
        <v>0</v>
      </c>
      <c r="CA381" s="11"/>
      <c r="CB381" s="14"/>
      <c r="CC381" s="12">
        <f t="shared" si="358"/>
        <v>0</v>
      </c>
      <c r="CD381" s="12"/>
      <c r="CE381" s="12"/>
      <c r="CF381" s="12">
        <f t="shared" si="359"/>
        <v>0</v>
      </c>
      <c r="CG381" s="11"/>
      <c r="CH381" s="14"/>
      <c r="CI381" s="12">
        <f t="shared" si="360"/>
        <v>0</v>
      </c>
      <c r="CJ381" s="12"/>
      <c r="CK381" s="12"/>
      <c r="CL381" s="12">
        <f t="shared" si="361"/>
        <v>0</v>
      </c>
      <c r="CM381" s="11"/>
      <c r="CN381" s="14"/>
      <c r="CO381" s="12">
        <f t="shared" si="362"/>
        <v>0</v>
      </c>
      <c r="CP381" s="12"/>
      <c r="CQ381" s="12"/>
      <c r="CR381" s="12">
        <f t="shared" si="363"/>
        <v>0</v>
      </c>
      <c r="CS381" s="11"/>
      <c r="CT381" s="14"/>
      <c r="CU381" s="12">
        <f t="shared" si="364"/>
        <v>0</v>
      </c>
      <c r="CV381" s="12"/>
      <c r="CW381" s="12"/>
      <c r="CX381" s="12">
        <f t="shared" si="365"/>
        <v>0</v>
      </c>
      <c r="CY381" s="11"/>
      <c r="CZ381" s="14"/>
      <c r="DA381" s="12">
        <f t="shared" si="366"/>
        <v>0</v>
      </c>
      <c r="DB381" s="12"/>
      <c r="DC381" s="12"/>
      <c r="DD381" s="12">
        <f t="shared" si="367"/>
        <v>0</v>
      </c>
      <c r="DE381" s="11"/>
      <c r="DF381" s="14"/>
      <c r="DG381" s="12">
        <f t="shared" si="368"/>
        <v>0</v>
      </c>
      <c r="DH381" s="12"/>
      <c r="DI381" s="12"/>
      <c r="DJ381" s="12">
        <f t="shared" si="369"/>
        <v>0</v>
      </c>
      <c r="DK381" s="11"/>
      <c r="DL381" s="14"/>
      <c r="DM381" s="12">
        <f t="shared" si="370"/>
        <v>0</v>
      </c>
      <c r="DN381" s="12"/>
      <c r="DO381" s="12"/>
      <c r="DP381" s="12">
        <f t="shared" si="371"/>
        <v>0</v>
      </c>
      <c r="DQ381" s="11"/>
      <c r="DR381" s="14"/>
      <c r="DS381" s="12">
        <f t="shared" si="372"/>
        <v>0</v>
      </c>
      <c r="DT381" s="12"/>
      <c r="DU381" s="12"/>
      <c r="DV381" s="12">
        <f t="shared" si="373"/>
        <v>0</v>
      </c>
      <c r="DW381" s="11"/>
      <c r="DX381" s="14"/>
      <c r="DY381" s="12">
        <f t="shared" si="374"/>
        <v>0</v>
      </c>
      <c r="DZ381" s="12"/>
      <c r="EA381" s="12"/>
      <c r="EB381" s="12">
        <f t="shared" si="375"/>
        <v>0</v>
      </c>
      <c r="EC381" s="11"/>
      <c r="ED381" s="14"/>
      <c r="EE381" s="12">
        <f t="shared" si="376"/>
        <v>0</v>
      </c>
      <c r="EF381" s="12"/>
      <c r="EG381" s="12"/>
      <c r="EH381" s="12">
        <f t="shared" si="377"/>
        <v>0</v>
      </c>
      <c r="EI381" s="11"/>
      <c r="EJ381" s="14"/>
      <c r="EK381" s="12">
        <f t="shared" si="378"/>
        <v>0</v>
      </c>
      <c r="EL381" s="12"/>
      <c r="EM381" s="12"/>
      <c r="EN381" s="12">
        <f t="shared" si="379"/>
        <v>0</v>
      </c>
      <c r="EO381" s="11"/>
      <c r="EP381" s="14"/>
      <c r="EQ381" s="12">
        <f t="shared" si="380"/>
        <v>0</v>
      </c>
      <c r="ER381" s="12"/>
      <c r="ES381" s="12"/>
      <c r="ET381" s="12">
        <f t="shared" si="381"/>
        <v>0</v>
      </c>
      <c r="EU381" s="11"/>
      <c r="EV381" s="14"/>
      <c r="EW381" s="12">
        <f t="shared" si="382"/>
        <v>0</v>
      </c>
      <c r="EX381" s="12"/>
      <c r="EY381" s="12"/>
      <c r="EZ381" s="12">
        <f t="shared" si="383"/>
        <v>0</v>
      </c>
      <c r="FA381" s="11"/>
      <c r="FB381" s="14"/>
      <c r="FC381" s="12">
        <f t="shared" si="384"/>
        <v>0</v>
      </c>
      <c r="FD381" s="12"/>
      <c r="FE381" s="12"/>
      <c r="FF381" s="12">
        <f t="shared" si="385"/>
        <v>0</v>
      </c>
      <c r="FG381" s="11"/>
      <c r="FH381" s="14"/>
      <c r="FI381" s="12">
        <f t="shared" si="386"/>
        <v>0</v>
      </c>
      <c r="FJ381" s="12"/>
      <c r="FK381" s="12"/>
      <c r="FL381" s="12">
        <f t="shared" si="387"/>
        <v>0</v>
      </c>
      <c r="FM381" s="11"/>
      <c r="FN381" s="14"/>
      <c r="FO381" s="12">
        <f t="shared" si="388"/>
        <v>0</v>
      </c>
      <c r="FP381" s="12"/>
      <c r="FQ381" s="12"/>
      <c r="FR381" s="12">
        <f t="shared" si="389"/>
        <v>0</v>
      </c>
      <c r="FS381" s="11"/>
      <c r="FT381" s="14"/>
      <c r="FU381" s="12">
        <f t="shared" si="390"/>
        <v>0</v>
      </c>
      <c r="FV381" s="12"/>
      <c r="FW381" s="12"/>
      <c r="FX381" s="12">
        <f t="shared" si="391"/>
        <v>0</v>
      </c>
      <c r="FY381" s="11"/>
      <c r="FZ381" s="14"/>
      <c r="GA381" s="12">
        <f t="shared" si="392"/>
        <v>0</v>
      </c>
      <c r="GB381" s="12"/>
      <c r="GC381" s="12"/>
      <c r="GD381" s="12">
        <f t="shared" si="393"/>
        <v>0</v>
      </c>
      <c r="GE381" s="11">
        <f>[2]Sheet1!$D$3</f>
        <v>0</v>
      </c>
      <c r="GF381" s="12">
        <f t="shared" si="394"/>
        <v>0</v>
      </c>
      <c r="GG381" s="12">
        <f t="shared" si="395"/>
        <v>0</v>
      </c>
      <c r="GH381" s="12">
        <f t="shared" si="396"/>
        <v>0</v>
      </c>
      <c r="GI381" s="12">
        <f t="shared" si="331"/>
        <v>0</v>
      </c>
      <c r="GJ381" s="13">
        <f t="shared" si="332"/>
        <v>0</v>
      </c>
    </row>
    <row r="382" spans="1:192" x14ac:dyDescent="0.25">
      <c r="A382" s="65"/>
      <c r="B382" s="9">
        <f>'[1]البيان الاساسى'!B380</f>
        <v>378</v>
      </c>
      <c r="C382" s="10" t="str">
        <f>VLOOKUP($B382,'[1]البيان الاساسى'!$B$3:$K$561,2,0)</f>
        <v>سلطة مكرونة</v>
      </c>
      <c r="D382" s="10" t="str">
        <f>VLOOKUP($B382,'[1]البيان الاساسى'!$B$3:$K$561,3,0)</f>
        <v xml:space="preserve">بالكيلو </v>
      </c>
      <c r="E382" s="11"/>
      <c r="F382" s="14"/>
      <c r="G382" s="12">
        <f t="shared" si="333"/>
        <v>0</v>
      </c>
      <c r="H382" s="12"/>
      <c r="I382" s="12"/>
      <c r="J382" s="12">
        <f t="shared" si="334"/>
        <v>0</v>
      </c>
      <c r="K382" s="14"/>
      <c r="L382" s="13">
        <f t="shared" si="335"/>
        <v>0</v>
      </c>
      <c r="M382" s="11"/>
      <c r="N382" s="14"/>
      <c r="O382" s="12">
        <f t="shared" si="336"/>
        <v>0</v>
      </c>
      <c r="P382" s="12"/>
      <c r="Q382" s="12"/>
      <c r="R382" s="12">
        <f t="shared" si="337"/>
        <v>0</v>
      </c>
      <c r="S382" s="11"/>
      <c r="T382" s="14"/>
      <c r="U382" s="12">
        <f t="shared" si="338"/>
        <v>0</v>
      </c>
      <c r="V382" s="12"/>
      <c r="W382" s="12"/>
      <c r="X382" s="12">
        <f t="shared" si="339"/>
        <v>0</v>
      </c>
      <c r="Y382" s="11"/>
      <c r="Z382" s="14"/>
      <c r="AA382" s="12">
        <f t="shared" si="340"/>
        <v>0</v>
      </c>
      <c r="AB382" s="12"/>
      <c r="AC382" s="12"/>
      <c r="AD382" s="12">
        <f t="shared" si="341"/>
        <v>0</v>
      </c>
      <c r="AE382" s="11"/>
      <c r="AF382" s="14"/>
      <c r="AG382" s="12">
        <f t="shared" si="342"/>
        <v>0</v>
      </c>
      <c r="AH382" s="12"/>
      <c r="AI382" s="12"/>
      <c r="AJ382" s="12">
        <f t="shared" si="343"/>
        <v>0</v>
      </c>
      <c r="AK382" s="11"/>
      <c r="AL382" s="14"/>
      <c r="AM382" s="12">
        <f t="shared" si="344"/>
        <v>0</v>
      </c>
      <c r="AN382" s="12"/>
      <c r="AO382" s="12"/>
      <c r="AP382" s="12">
        <f t="shared" si="345"/>
        <v>0</v>
      </c>
      <c r="AQ382" s="11"/>
      <c r="AR382" s="14"/>
      <c r="AS382" s="12">
        <f t="shared" si="346"/>
        <v>0</v>
      </c>
      <c r="AT382" s="12"/>
      <c r="AU382" s="12"/>
      <c r="AV382" s="12">
        <f t="shared" si="347"/>
        <v>0</v>
      </c>
      <c r="AW382" s="11"/>
      <c r="AX382" s="14"/>
      <c r="AY382" s="12">
        <f t="shared" si="348"/>
        <v>0</v>
      </c>
      <c r="AZ382" s="12"/>
      <c r="BA382" s="12"/>
      <c r="BB382" s="12">
        <f t="shared" si="349"/>
        <v>0</v>
      </c>
      <c r="BC382" s="11"/>
      <c r="BD382" s="14"/>
      <c r="BE382" s="12">
        <f t="shared" si="350"/>
        <v>0</v>
      </c>
      <c r="BF382" s="12"/>
      <c r="BG382" s="12"/>
      <c r="BH382" s="12">
        <f t="shared" si="351"/>
        <v>0</v>
      </c>
      <c r="BI382" s="11"/>
      <c r="BJ382" s="14"/>
      <c r="BK382" s="12">
        <f t="shared" si="352"/>
        <v>0</v>
      </c>
      <c r="BL382" s="12"/>
      <c r="BM382" s="12"/>
      <c r="BN382" s="12">
        <f t="shared" si="353"/>
        <v>0</v>
      </c>
      <c r="BO382" s="11"/>
      <c r="BP382" s="14"/>
      <c r="BQ382" s="12">
        <f t="shared" si="354"/>
        <v>0</v>
      </c>
      <c r="BR382" s="12"/>
      <c r="BS382" s="12"/>
      <c r="BT382" s="12">
        <f t="shared" si="355"/>
        <v>0</v>
      </c>
      <c r="BU382" s="11"/>
      <c r="BV382" s="14"/>
      <c r="BW382" s="12">
        <f t="shared" si="356"/>
        <v>0</v>
      </c>
      <c r="BX382" s="12"/>
      <c r="BY382" s="12"/>
      <c r="BZ382" s="12">
        <f t="shared" si="357"/>
        <v>0</v>
      </c>
      <c r="CA382" s="11"/>
      <c r="CB382" s="14"/>
      <c r="CC382" s="12">
        <f t="shared" si="358"/>
        <v>0</v>
      </c>
      <c r="CD382" s="12"/>
      <c r="CE382" s="12"/>
      <c r="CF382" s="12">
        <f t="shared" si="359"/>
        <v>0</v>
      </c>
      <c r="CG382" s="11"/>
      <c r="CH382" s="14"/>
      <c r="CI382" s="12">
        <f t="shared" si="360"/>
        <v>0</v>
      </c>
      <c r="CJ382" s="12"/>
      <c r="CK382" s="12"/>
      <c r="CL382" s="12">
        <f t="shared" si="361"/>
        <v>0</v>
      </c>
      <c r="CM382" s="11"/>
      <c r="CN382" s="14"/>
      <c r="CO382" s="12">
        <f t="shared" si="362"/>
        <v>0</v>
      </c>
      <c r="CP382" s="12"/>
      <c r="CQ382" s="12"/>
      <c r="CR382" s="12">
        <f t="shared" si="363"/>
        <v>0</v>
      </c>
      <c r="CS382" s="11"/>
      <c r="CT382" s="14"/>
      <c r="CU382" s="12">
        <f t="shared" si="364"/>
        <v>0</v>
      </c>
      <c r="CV382" s="12"/>
      <c r="CW382" s="12"/>
      <c r="CX382" s="12">
        <f t="shared" si="365"/>
        <v>0</v>
      </c>
      <c r="CY382" s="11"/>
      <c r="CZ382" s="14"/>
      <c r="DA382" s="12">
        <f t="shared" si="366"/>
        <v>0</v>
      </c>
      <c r="DB382" s="12"/>
      <c r="DC382" s="12"/>
      <c r="DD382" s="12">
        <f t="shared" si="367"/>
        <v>0</v>
      </c>
      <c r="DE382" s="11"/>
      <c r="DF382" s="14"/>
      <c r="DG382" s="12">
        <f t="shared" si="368"/>
        <v>0</v>
      </c>
      <c r="DH382" s="12"/>
      <c r="DI382" s="12"/>
      <c r="DJ382" s="12">
        <f t="shared" si="369"/>
        <v>0</v>
      </c>
      <c r="DK382" s="11"/>
      <c r="DL382" s="14"/>
      <c r="DM382" s="12">
        <f t="shared" si="370"/>
        <v>0</v>
      </c>
      <c r="DN382" s="12"/>
      <c r="DO382" s="12"/>
      <c r="DP382" s="12">
        <f t="shared" si="371"/>
        <v>0</v>
      </c>
      <c r="DQ382" s="11"/>
      <c r="DR382" s="14"/>
      <c r="DS382" s="12">
        <f t="shared" si="372"/>
        <v>0</v>
      </c>
      <c r="DT382" s="12"/>
      <c r="DU382" s="12"/>
      <c r="DV382" s="12">
        <f t="shared" si="373"/>
        <v>0</v>
      </c>
      <c r="DW382" s="11"/>
      <c r="DX382" s="14"/>
      <c r="DY382" s="12">
        <f t="shared" si="374"/>
        <v>0</v>
      </c>
      <c r="DZ382" s="12"/>
      <c r="EA382" s="12"/>
      <c r="EB382" s="12">
        <f t="shared" si="375"/>
        <v>0</v>
      </c>
      <c r="EC382" s="11"/>
      <c r="ED382" s="14"/>
      <c r="EE382" s="12">
        <f t="shared" si="376"/>
        <v>0</v>
      </c>
      <c r="EF382" s="12"/>
      <c r="EG382" s="12"/>
      <c r="EH382" s="12">
        <f t="shared" si="377"/>
        <v>0</v>
      </c>
      <c r="EI382" s="11"/>
      <c r="EJ382" s="14"/>
      <c r="EK382" s="12">
        <f t="shared" si="378"/>
        <v>0</v>
      </c>
      <c r="EL382" s="12"/>
      <c r="EM382" s="12"/>
      <c r="EN382" s="12">
        <f t="shared" si="379"/>
        <v>0</v>
      </c>
      <c r="EO382" s="11"/>
      <c r="EP382" s="14"/>
      <c r="EQ382" s="12">
        <f t="shared" si="380"/>
        <v>0</v>
      </c>
      <c r="ER382" s="12"/>
      <c r="ES382" s="12"/>
      <c r="ET382" s="12">
        <f t="shared" si="381"/>
        <v>0</v>
      </c>
      <c r="EU382" s="11"/>
      <c r="EV382" s="14"/>
      <c r="EW382" s="12">
        <f t="shared" si="382"/>
        <v>0</v>
      </c>
      <c r="EX382" s="12"/>
      <c r="EY382" s="12"/>
      <c r="EZ382" s="12">
        <f t="shared" si="383"/>
        <v>0</v>
      </c>
      <c r="FA382" s="11"/>
      <c r="FB382" s="14"/>
      <c r="FC382" s="12">
        <f t="shared" si="384"/>
        <v>0</v>
      </c>
      <c r="FD382" s="12"/>
      <c r="FE382" s="12"/>
      <c r="FF382" s="12">
        <f t="shared" si="385"/>
        <v>0</v>
      </c>
      <c r="FG382" s="11"/>
      <c r="FH382" s="14"/>
      <c r="FI382" s="12">
        <f t="shared" si="386"/>
        <v>0</v>
      </c>
      <c r="FJ382" s="12"/>
      <c r="FK382" s="12"/>
      <c r="FL382" s="12">
        <f t="shared" si="387"/>
        <v>0</v>
      </c>
      <c r="FM382" s="11"/>
      <c r="FN382" s="14"/>
      <c r="FO382" s="12">
        <f t="shared" si="388"/>
        <v>0</v>
      </c>
      <c r="FP382" s="12"/>
      <c r="FQ382" s="12"/>
      <c r="FR382" s="12">
        <f t="shared" si="389"/>
        <v>0</v>
      </c>
      <c r="FS382" s="11"/>
      <c r="FT382" s="14"/>
      <c r="FU382" s="12">
        <f t="shared" si="390"/>
        <v>0</v>
      </c>
      <c r="FV382" s="12"/>
      <c r="FW382" s="12"/>
      <c r="FX382" s="12">
        <f t="shared" si="391"/>
        <v>0</v>
      </c>
      <c r="FY382" s="11"/>
      <c r="FZ382" s="14"/>
      <c r="GA382" s="12">
        <f t="shared" si="392"/>
        <v>0</v>
      </c>
      <c r="GB382" s="12"/>
      <c r="GC382" s="12"/>
      <c r="GD382" s="12">
        <f t="shared" si="393"/>
        <v>0</v>
      </c>
      <c r="GE382" s="11">
        <f>[2]Sheet1!$D$3</f>
        <v>0</v>
      </c>
      <c r="GF382" s="12">
        <f t="shared" si="394"/>
        <v>0</v>
      </c>
      <c r="GG382" s="12">
        <f t="shared" si="395"/>
        <v>0</v>
      </c>
      <c r="GH382" s="12">
        <f t="shared" si="396"/>
        <v>0</v>
      </c>
      <c r="GI382" s="12">
        <f t="shared" si="331"/>
        <v>0</v>
      </c>
      <c r="GJ382" s="13">
        <f t="shared" si="332"/>
        <v>0</v>
      </c>
    </row>
    <row r="383" spans="1:192" x14ac:dyDescent="0.25">
      <c r="A383" s="65"/>
      <c r="B383" s="9">
        <f>'[1]البيان الاساسى'!B381</f>
        <v>379</v>
      </c>
      <c r="C383" s="10" t="str">
        <f>VLOOKUP($B383,'[1]البيان الاساسى'!$B$3:$K$561,2,0)</f>
        <v>سلطة لمونية</v>
      </c>
      <c r="D383" s="10" t="str">
        <f>VLOOKUP($B383,'[1]البيان الاساسى'!$B$3:$K$561,3,0)</f>
        <v xml:space="preserve">بالكيلو </v>
      </c>
      <c r="E383" s="11"/>
      <c r="F383" s="14"/>
      <c r="G383" s="12">
        <f t="shared" si="333"/>
        <v>0</v>
      </c>
      <c r="H383" s="12"/>
      <c r="I383" s="12"/>
      <c r="J383" s="12">
        <f t="shared" si="334"/>
        <v>0</v>
      </c>
      <c r="K383" s="14"/>
      <c r="L383" s="13">
        <f t="shared" si="335"/>
        <v>0</v>
      </c>
      <c r="M383" s="11"/>
      <c r="N383" s="14"/>
      <c r="O383" s="12">
        <f t="shared" si="336"/>
        <v>0</v>
      </c>
      <c r="P383" s="12"/>
      <c r="Q383" s="12"/>
      <c r="R383" s="12">
        <f t="shared" si="337"/>
        <v>0</v>
      </c>
      <c r="S383" s="11"/>
      <c r="T383" s="14"/>
      <c r="U383" s="12">
        <f t="shared" si="338"/>
        <v>0</v>
      </c>
      <c r="V383" s="12"/>
      <c r="W383" s="12"/>
      <c r="X383" s="12">
        <f t="shared" si="339"/>
        <v>0</v>
      </c>
      <c r="Y383" s="11"/>
      <c r="Z383" s="14"/>
      <c r="AA383" s="12">
        <f t="shared" si="340"/>
        <v>0</v>
      </c>
      <c r="AB383" s="12"/>
      <c r="AC383" s="12"/>
      <c r="AD383" s="12">
        <f t="shared" si="341"/>
        <v>0</v>
      </c>
      <c r="AE383" s="11"/>
      <c r="AF383" s="14"/>
      <c r="AG383" s="12">
        <f t="shared" si="342"/>
        <v>0</v>
      </c>
      <c r="AH383" s="12"/>
      <c r="AI383" s="12"/>
      <c r="AJ383" s="12">
        <f t="shared" si="343"/>
        <v>0</v>
      </c>
      <c r="AK383" s="11"/>
      <c r="AL383" s="14"/>
      <c r="AM383" s="12">
        <f t="shared" si="344"/>
        <v>0</v>
      </c>
      <c r="AN383" s="12"/>
      <c r="AO383" s="12"/>
      <c r="AP383" s="12">
        <f t="shared" si="345"/>
        <v>0</v>
      </c>
      <c r="AQ383" s="11"/>
      <c r="AR383" s="14"/>
      <c r="AS383" s="12">
        <f t="shared" si="346"/>
        <v>0</v>
      </c>
      <c r="AT383" s="12"/>
      <c r="AU383" s="12"/>
      <c r="AV383" s="12">
        <f t="shared" si="347"/>
        <v>0</v>
      </c>
      <c r="AW383" s="11"/>
      <c r="AX383" s="14"/>
      <c r="AY383" s="12">
        <f t="shared" si="348"/>
        <v>0</v>
      </c>
      <c r="AZ383" s="12"/>
      <c r="BA383" s="12"/>
      <c r="BB383" s="12">
        <f t="shared" si="349"/>
        <v>0</v>
      </c>
      <c r="BC383" s="11"/>
      <c r="BD383" s="14"/>
      <c r="BE383" s="12">
        <f t="shared" si="350"/>
        <v>0</v>
      </c>
      <c r="BF383" s="12"/>
      <c r="BG383" s="12"/>
      <c r="BH383" s="12">
        <f t="shared" si="351"/>
        <v>0</v>
      </c>
      <c r="BI383" s="11"/>
      <c r="BJ383" s="14"/>
      <c r="BK383" s="12">
        <f t="shared" si="352"/>
        <v>0</v>
      </c>
      <c r="BL383" s="12"/>
      <c r="BM383" s="12"/>
      <c r="BN383" s="12">
        <f t="shared" si="353"/>
        <v>0</v>
      </c>
      <c r="BO383" s="11"/>
      <c r="BP383" s="14"/>
      <c r="BQ383" s="12">
        <f t="shared" si="354"/>
        <v>0</v>
      </c>
      <c r="BR383" s="12"/>
      <c r="BS383" s="12"/>
      <c r="BT383" s="12">
        <f t="shared" si="355"/>
        <v>0</v>
      </c>
      <c r="BU383" s="11"/>
      <c r="BV383" s="14"/>
      <c r="BW383" s="12">
        <f t="shared" si="356"/>
        <v>0</v>
      </c>
      <c r="BX383" s="12"/>
      <c r="BY383" s="12"/>
      <c r="BZ383" s="12">
        <f t="shared" si="357"/>
        <v>0</v>
      </c>
      <c r="CA383" s="11"/>
      <c r="CB383" s="14"/>
      <c r="CC383" s="12">
        <f t="shared" si="358"/>
        <v>0</v>
      </c>
      <c r="CD383" s="12"/>
      <c r="CE383" s="12"/>
      <c r="CF383" s="12">
        <f t="shared" si="359"/>
        <v>0</v>
      </c>
      <c r="CG383" s="11"/>
      <c r="CH383" s="14"/>
      <c r="CI383" s="12">
        <f t="shared" si="360"/>
        <v>0</v>
      </c>
      <c r="CJ383" s="12"/>
      <c r="CK383" s="12"/>
      <c r="CL383" s="12">
        <f t="shared" si="361"/>
        <v>0</v>
      </c>
      <c r="CM383" s="11"/>
      <c r="CN383" s="14"/>
      <c r="CO383" s="12">
        <f t="shared" si="362"/>
        <v>0</v>
      </c>
      <c r="CP383" s="12"/>
      <c r="CQ383" s="12"/>
      <c r="CR383" s="12">
        <f t="shared" si="363"/>
        <v>0</v>
      </c>
      <c r="CS383" s="11"/>
      <c r="CT383" s="14"/>
      <c r="CU383" s="12">
        <f t="shared" si="364"/>
        <v>0</v>
      </c>
      <c r="CV383" s="12"/>
      <c r="CW383" s="12"/>
      <c r="CX383" s="12">
        <f t="shared" si="365"/>
        <v>0</v>
      </c>
      <c r="CY383" s="11"/>
      <c r="CZ383" s="14"/>
      <c r="DA383" s="12">
        <f t="shared" si="366"/>
        <v>0</v>
      </c>
      <c r="DB383" s="12"/>
      <c r="DC383" s="12"/>
      <c r="DD383" s="12">
        <f t="shared" si="367"/>
        <v>0</v>
      </c>
      <c r="DE383" s="11"/>
      <c r="DF383" s="14"/>
      <c r="DG383" s="12">
        <f t="shared" si="368"/>
        <v>0</v>
      </c>
      <c r="DH383" s="12"/>
      <c r="DI383" s="12"/>
      <c r="DJ383" s="12">
        <f t="shared" si="369"/>
        <v>0</v>
      </c>
      <c r="DK383" s="11"/>
      <c r="DL383" s="14"/>
      <c r="DM383" s="12">
        <f t="shared" si="370"/>
        <v>0</v>
      </c>
      <c r="DN383" s="12"/>
      <c r="DO383" s="12"/>
      <c r="DP383" s="12">
        <f t="shared" si="371"/>
        <v>0</v>
      </c>
      <c r="DQ383" s="11"/>
      <c r="DR383" s="14"/>
      <c r="DS383" s="12">
        <f t="shared" si="372"/>
        <v>0</v>
      </c>
      <c r="DT383" s="12"/>
      <c r="DU383" s="12"/>
      <c r="DV383" s="12">
        <f t="shared" si="373"/>
        <v>0</v>
      </c>
      <c r="DW383" s="11"/>
      <c r="DX383" s="14"/>
      <c r="DY383" s="12">
        <f t="shared" si="374"/>
        <v>0</v>
      </c>
      <c r="DZ383" s="12"/>
      <c r="EA383" s="12"/>
      <c r="EB383" s="12">
        <f t="shared" si="375"/>
        <v>0</v>
      </c>
      <c r="EC383" s="11"/>
      <c r="ED383" s="14"/>
      <c r="EE383" s="12">
        <f t="shared" si="376"/>
        <v>0</v>
      </c>
      <c r="EF383" s="12"/>
      <c r="EG383" s="12"/>
      <c r="EH383" s="12">
        <f t="shared" si="377"/>
        <v>0</v>
      </c>
      <c r="EI383" s="11"/>
      <c r="EJ383" s="14"/>
      <c r="EK383" s="12">
        <f t="shared" si="378"/>
        <v>0</v>
      </c>
      <c r="EL383" s="12"/>
      <c r="EM383" s="12"/>
      <c r="EN383" s="12">
        <f t="shared" si="379"/>
        <v>0</v>
      </c>
      <c r="EO383" s="11"/>
      <c r="EP383" s="14"/>
      <c r="EQ383" s="12">
        <f t="shared" si="380"/>
        <v>0</v>
      </c>
      <c r="ER383" s="12"/>
      <c r="ES383" s="12"/>
      <c r="ET383" s="12">
        <f t="shared" si="381"/>
        <v>0</v>
      </c>
      <c r="EU383" s="11"/>
      <c r="EV383" s="14"/>
      <c r="EW383" s="12">
        <f t="shared" si="382"/>
        <v>0</v>
      </c>
      <c r="EX383" s="12"/>
      <c r="EY383" s="12"/>
      <c r="EZ383" s="12">
        <f t="shared" si="383"/>
        <v>0</v>
      </c>
      <c r="FA383" s="11"/>
      <c r="FB383" s="14"/>
      <c r="FC383" s="12">
        <f t="shared" si="384"/>
        <v>0</v>
      </c>
      <c r="FD383" s="12"/>
      <c r="FE383" s="12"/>
      <c r="FF383" s="12">
        <f t="shared" si="385"/>
        <v>0</v>
      </c>
      <c r="FG383" s="11"/>
      <c r="FH383" s="14"/>
      <c r="FI383" s="12">
        <f t="shared" si="386"/>
        <v>0</v>
      </c>
      <c r="FJ383" s="12"/>
      <c r="FK383" s="12"/>
      <c r="FL383" s="12">
        <f t="shared" si="387"/>
        <v>0</v>
      </c>
      <c r="FM383" s="11"/>
      <c r="FN383" s="14"/>
      <c r="FO383" s="12">
        <f t="shared" si="388"/>
        <v>0</v>
      </c>
      <c r="FP383" s="12"/>
      <c r="FQ383" s="12"/>
      <c r="FR383" s="12">
        <f t="shared" si="389"/>
        <v>0</v>
      </c>
      <c r="FS383" s="11"/>
      <c r="FT383" s="14"/>
      <c r="FU383" s="12">
        <f t="shared" si="390"/>
        <v>0</v>
      </c>
      <c r="FV383" s="12"/>
      <c r="FW383" s="12"/>
      <c r="FX383" s="12">
        <f t="shared" si="391"/>
        <v>0</v>
      </c>
      <c r="FY383" s="11"/>
      <c r="FZ383" s="14"/>
      <c r="GA383" s="12">
        <f t="shared" si="392"/>
        <v>0</v>
      </c>
      <c r="GB383" s="12"/>
      <c r="GC383" s="12"/>
      <c r="GD383" s="12">
        <f t="shared" si="393"/>
        <v>0</v>
      </c>
      <c r="GE383" s="11">
        <f>[2]Sheet1!$D$3</f>
        <v>0</v>
      </c>
      <c r="GF383" s="12">
        <f t="shared" si="394"/>
        <v>0</v>
      </c>
      <c r="GG383" s="12">
        <f t="shared" si="395"/>
        <v>0</v>
      </c>
      <c r="GH383" s="12">
        <f t="shared" si="396"/>
        <v>0</v>
      </c>
      <c r="GI383" s="12">
        <f t="shared" si="331"/>
        <v>0</v>
      </c>
      <c r="GJ383" s="13">
        <f t="shared" si="332"/>
        <v>0</v>
      </c>
    </row>
    <row r="384" spans="1:192" x14ac:dyDescent="0.25">
      <c r="A384" s="65"/>
      <c r="B384" s="9">
        <f>'[1]البيان الاساسى'!B382</f>
        <v>380</v>
      </c>
      <c r="C384" s="10" t="str">
        <f>VLOOKUP($B384,'[1]البيان الاساسى'!$B$3:$K$561,2,0)</f>
        <v>سلطة بابا غنوج</v>
      </c>
      <c r="D384" s="10" t="str">
        <f>VLOOKUP($B384,'[1]البيان الاساسى'!$B$3:$K$561,3,0)</f>
        <v xml:space="preserve">بالكيلو </v>
      </c>
      <c r="E384" s="11"/>
      <c r="F384" s="14"/>
      <c r="G384" s="12">
        <f t="shared" si="333"/>
        <v>0</v>
      </c>
      <c r="H384" s="12"/>
      <c r="I384" s="12"/>
      <c r="J384" s="12">
        <f t="shared" si="334"/>
        <v>0</v>
      </c>
      <c r="K384" s="14"/>
      <c r="L384" s="13">
        <f t="shared" si="335"/>
        <v>0</v>
      </c>
      <c r="M384" s="11"/>
      <c r="N384" s="14"/>
      <c r="O384" s="12">
        <f t="shared" si="336"/>
        <v>0</v>
      </c>
      <c r="P384" s="12"/>
      <c r="Q384" s="12"/>
      <c r="R384" s="12">
        <f t="shared" si="337"/>
        <v>0</v>
      </c>
      <c r="S384" s="11"/>
      <c r="T384" s="14"/>
      <c r="U384" s="12">
        <f t="shared" si="338"/>
        <v>0</v>
      </c>
      <c r="V384" s="12"/>
      <c r="W384" s="12"/>
      <c r="X384" s="12">
        <f t="shared" si="339"/>
        <v>0</v>
      </c>
      <c r="Y384" s="11"/>
      <c r="Z384" s="14"/>
      <c r="AA384" s="12">
        <f t="shared" si="340"/>
        <v>0</v>
      </c>
      <c r="AB384" s="12"/>
      <c r="AC384" s="12"/>
      <c r="AD384" s="12">
        <f t="shared" si="341"/>
        <v>0</v>
      </c>
      <c r="AE384" s="11"/>
      <c r="AF384" s="14"/>
      <c r="AG384" s="12">
        <f t="shared" si="342"/>
        <v>0</v>
      </c>
      <c r="AH384" s="12"/>
      <c r="AI384" s="12"/>
      <c r="AJ384" s="12">
        <f t="shared" si="343"/>
        <v>0</v>
      </c>
      <c r="AK384" s="11"/>
      <c r="AL384" s="14"/>
      <c r="AM384" s="12">
        <f t="shared" si="344"/>
        <v>0</v>
      </c>
      <c r="AN384" s="12"/>
      <c r="AO384" s="12"/>
      <c r="AP384" s="12">
        <f t="shared" si="345"/>
        <v>0</v>
      </c>
      <c r="AQ384" s="11"/>
      <c r="AR384" s="14"/>
      <c r="AS384" s="12">
        <f t="shared" si="346"/>
        <v>0</v>
      </c>
      <c r="AT384" s="12"/>
      <c r="AU384" s="12"/>
      <c r="AV384" s="12">
        <f t="shared" si="347"/>
        <v>0</v>
      </c>
      <c r="AW384" s="11"/>
      <c r="AX384" s="14"/>
      <c r="AY384" s="12">
        <f t="shared" si="348"/>
        <v>0</v>
      </c>
      <c r="AZ384" s="12"/>
      <c r="BA384" s="12"/>
      <c r="BB384" s="12">
        <f t="shared" si="349"/>
        <v>0</v>
      </c>
      <c r="BC384" s="11"/>
      <c r="BD384" s="14"/>
      <c r="BE384" s="12">
        <f t="shared" si="350"/>
        <v>0</v>
      </c>
      <c r="BF384" s="12"/>
      <c r="BG384" s="12"/>
      <c r="BH384" s="12">
        <f t="shared" si="351"/>
        <v>0</v>
      </c>
      <c r="BI384" s="11"/>
      <c r="BJ384" s="14"/>
      <c r="BK384" s="12">
        <f t="shared" si="352"/>
        <v>0</v>
      </c>
      <c r="BL384" s="12"/>
      <c r="BM384" s="12"/>
      <c r="BN384" s="12">
        <f t="shared" si="353"/>
        <v>0</v>
      </c>
      <c r="BO384" s="11"/>
      <c r="BP384" s="14"/>
      <c r="BQ384" s="12">
        <f t="shared" si="354"/>
        <v>0</v>
      </c>
      <c r="BR384" s="12"/>
      <c r="BS384" s="12"/>
      <c r="BT384" s="12">
        <f t="shared" si="355"/>
        <v>0</v>
      </c>
      <c r="BU384" s="11"/>
      <c r="BV384" s="14"/>
      <c r="BW384" s="12">
        <f t="shared" si="356"/>
        <v>0</v>
      </c>
      <c r="BX384" s="12"/>
      <c r="BY384" s="12"/>
      <c r="BZ384" s="12">
        <f t="shared" si="357"/>
        <v>0</v>
      </c>
      <c r="CA384" s="11"/>
      <c r="CB384" s="14"/>
      <c r="CC384" s="12">
        <f t="shared" si="358"/>
        <v>0</v>
      </c>
      <c r="CD384" s="12"/>
      <c r="CE384" s="12"/>
      <c r="CF384" s="12">
        <f t="shared" si="359"/>
        <v>0</v>
      </c>
      <c r="CG384" s="11"/>
      <c r="CH384" s="14"/>
      <c r="CI384" s="12">
        <f t="shared" si="360"/>
        <v>0</v>
      </c>
      <c r="CJ384" s="12"/>
      <c r="CK384" s="12"/>
      <c r="CL384" s="12">
        <f t="shared" si="361"/>
        <v>0</v>
      </c>
      <c r="CM384" s="11"/>
      <c r="CN384" s="14"/>
      <c r="CO384" s="12">
        <f t="shared" si="362"/>
        <v>0</v>
      </c>
      <c r="CP384" s="12"/>
      <c r="CQ384" s="12"/>
      <c r="CR384" s="12">
        <f t="shared" si="363"/>
        <v>0</v>
      </c>
      <c r="CS384" s="11"/>
      <c r="CT384" s="14"/>
      <c r="CU384" s="12">
        <f t="shared" si="364"/>
        <v>0</v>
      </c>
      <c r="CV384" s="12"/>
      <c r="CW384" s="12"/>
      <c r="CX384" s="12">
        <f t="shared" si="365"/>
        <v>0</v>
      </c>
      <c r="CY384" s="11"/>
      <c r="CZ384" s="14"/>
      <c r="DA384" s="12">
        <f t="shared" si="366"/>
        <v>0</v>
      </c>
      <c r="DB384" s="12"/>
      <c r="DC384" s="12"/>
      <c r="DD384" s="12">
        <f t="shared" si="367"/>
        <v>0</v>
      </c>
      <c r="DE384" s="11"/>
      <c r="DF384" s="14"/>
      <c r="DG384" s="12">
        <f t="shared" si="368"/>
        <v>0</v>
      </c>
      <c r="DH384" s="12"/>
      <c r="DI384" s="12"/>
      <c r="DJ384" s="12">
        <f t="shared" si="369"/>
        <v>0</v>
      </c>
      <c r="DK384" s="11"/>
      <c r="DL384" s="14"/>
      <c r="DM384" s="12">
        <f t="shared" si="370"/>
        <v>0</v>
      </c>
      <c r="DN384" s="12"/>
      <c r="DO384" s="12"/>
      <c r="DP384" s="12">
        <f t="shared" si="371"/>
        <v>0</v>
      </c>
      <c r="DQ384" s="11"/>
      <c r="DR384" s="14"/>
      <c r="DS384" s="12">
        <f t="shared" si="372"/>
        <v>0</v>
      </c>
      <c r="DT384" s="12"/>
      <c r="DU384" s="12"/>
      <c r="DV384" s="12">
        <f t="shared" si="373"/>
        <v>0</v>
      </c>
      <c r="DW384" s="11"/>
      <c r="DX384" s="14"/>
      <c r="DY384" s="12">
        <f t="shared" si="374"/>
        <v>0</v>
      </c>
      <c r="DZ384" s="12"/>
      <c r="EA384" s="12"/>
      <c r="EB384" s="12">
        <f t="shared" si="375"/>
        <v>0</v>
      </c>
      <c r="EC384" s="11"/>
      <c r="ED384" s="14"/>
      <c r="EE384" s="12">
        <f t="shared" si="376"/>
        <v>0</v>
      </c>
      <c r="EF384" s="12"/>
      <c r="EG384" s="12"/>
      <c r="EH384" s="12">
        <f t="shared" si="377"/>
        <v>0</v>
      </c>
      <c r="EI384" s="11"/>
      <c r="EJ384" s="14"/>
      <c r="EK384" s="12">
        <f t="shared" si="378"/>
        <v>0</v>
      </c>
      <c r="EL384" s="12"/>
      <c r="EM384" s="12"/>
      <c r="EN384" s="12">
        <f t="shared" si="379"/>
        <v>0</v>
      </c>
      <c r="EO384" s="11"/>
      <c r="EP384" s="14"/>
      <c r="EQ384" s="12">
        <f t="shared" si="380"/>
        <v>0</v>
      </c>
      <c r="ER384" s="12"/>
      <c r="ES384" s="12"/>
      <c r="ET384" s="12">
        <f t="shared" si="381"/>
        <v>0</v>
      </c>
      <c r="EU384" s="11"/>
      <c r="EV384" s="14"/>
      <c r="EW384" s="12">
        <f t="shared" si="382"/>
        <v>0</v>
      </c>
      <c r="EX384" s="12"/>
      <c r="EY384" s="12"/>
      <c r="EZ384" s="12">
        <f t="shared" si="383"/>
        <v>0</v>
      </c>
      <c r="FA384" s="11"/>
      <c r="FB384" s="14"/>
      <c r="FC384" s="12">
        <f t="shared" si="384"/>
        <v>0</v>
      </c>
      <c r="FD384" s="12"/>
      <c r="FE384" s="12"/>
      <c r="FF384" s="12">
        <f t="shared" si="385"/>
        <v>0</v>
      </c>
      <c r="FG384" s="11"/>
      <c r="FH384" s="14"/>
      <c r="FI384" s="12">
        <f t="shared" si="386"/>
        <v>0</v>
      </c>
      <c r="FJ384" s="12"/>
      <c r="FK384" s="12"/>
      <c r="FL384" s="12">
        <f t="shared" si="387"/>
        <v>0</v>
      </c>
      <c r="FM384" s="11"/>
      <c r="FN384" s="14"/>
      <c r="FO384" s="12">
        <f t="shared" si="388"/>
        <v>0</v>
      </c>
      <c r="FP384" s="12"/>
      <c r="FQ384" s="12"/>
      <c r="FR384" s="12">
        <f t="shared" si="389"/>
        <v>0</v>
      </c>
      <c r="FS384" s="11"/>
      <c r="FT384" s="14"/>
      <c r="FU384" s="12">
        <f t="shared" si="390"/>
        <v>0</v>
      </c>
      <c r="FV384" s="12"/>
      <c r="FW384" s="12"/>
      <c r="FX384" s="12">
        <f t="shared" si="391"/>
        <v>0</v>
      </c>
      <c r="FY384" s="11"/>
      <c r="FZ384" s="14"/>
      <c r="GA384" s="12">
        <f t="shared" si="392"/>
        <v>0</v>
      </c>
      <c r="GB384" s="12"/>
      <c r="GC384" s="12"/>
      <c r="GD384" s="12">
        <f t="shared" si="393"/>
        <v>0</v>
      </c>
      <c r="GE384" s="11">
        <f>[2]Sheet1!$D$3</f>
        <v>0</v>
      </c>
      <c r="GF384" s="12">
        <f t="shared" si="394"/>
        <v>0</v>
      </c>
      <c r="GG384" s="12">
        <f t="shared" si="395"/>
        <v>0</v>
      </c>
      <c r="GH384" s="12">
        <f t="shared" si="396"/>
        <v>0</v>
      </c>
      <c r="GI384" s="12">
        <f t="shared" si="331"/>
        <v>0</v>
      </c>
      <c r="GJ384" s="13">
        <f t="shared" si="332"/>
        <v>0</v>
      </c>
    </row>
    <row r="385" spans="1:192" x14ac:dyDescent="0.25">
      <c r="A385" s="65"/>
      <c r="B385" s="9">
        <f>'[1]البيان الاساسى'!B383</f>
        <v>381</v>
      </c>
      <c r="C385" s="10" t="str">
        <f>VLOOKUP($B385,'[1]البيان الاساسى'!$B$3:$K$561,2,0)</f>
        <v>سلطة جبنة قديمة</v>
      </c>
      <c r="D385" s="10" t="str">
        <f>VLOOKUP($B385,'[1]البيان الاساسى'!$B$3:$K$561,3,0)</f>
        <v xml:space="preserve">بالكيلو </v>
      </c>
      <c r="E385" s="11"/>
      <c r="F385" s="14"/>
      <c r="G385" s="12">
        <f t="shared" si="333"/>
        <v>0</v>
      </c>
      <c r="H385" s="12"/>
      <c r="I385" s="12"/>
      <c r="J385" s="12">
        <f t="shared" si="334"/>
        <v>0</v>
      </c>
      <c r="K385" s="14"/>
      <c r="L385" s="13">
        <f t="shared" si="335"/>
        <v>0</v>
      </c>
      <c r="M385" s="11"/>
      <c r="N385" s="14"/>
      <c r="O385" s="12">
        <f t="shared" si="336"/>
        <v>0</v>
      </c>
      <c r="P385" s="12"/>
      <c r="Q385" s="12"/>
      <c r="R385" s="12">
        <f t="shared" si="337"/>
        <v>0</v>
      </c>
      <c r="S385" s="11"/>
      <c r="T385" s="14"/>
      <c r="U385" s="12">
        <f t="shared" si="338"/>
        <v>0</v>
      </c>
      <c r="V385" s="12"/>
      <c r="W385" s="12"/>
      <c r="X385" s="12">
        <f t="shared" si="339"/>
        <v>0</v>
      </c>
      <c r="Y385" s="11"/>
      <c r="Z385" s="14"/>
      <c r="AA385" s="12">
        <f t="shared" si="340"/>
        <v>0</v>
      </c>
      <c r="AB385" s="12"/>
      <c r="AC385" s="12"/>
      <c r="AD385" s="12">
        <f t="shared" si="341"/>
        <v>0</v>
      </c>
      <c r="AE385" s="11"/>
      <c r="AF385" s="14"/>
      <c r="AG385" s="12">
        <f t="shared" si="342"/>
        <v>0</v>
      </c>
      <c r="AH385" s="12"/>
      <c r="AI385" s="12"/>
      <c r="AJ385" s="12">
        <f t="shared" si="343"/>
        <v>0</v>
      </c>
      <c r="AK385" s="11"/>
      <c r="AL385" s="14"/>
      <c r="AM385" s="12">
        <f t="shared" si="344"/>
        <v>0</v>
      </c>
      <c r="AN385" s="12"/>
      <c r="AO385" s="12"/>
      <c r="AP385" s="12">
        <f t="shared" si="345"/>
        <v>0</v>
      </c>
      <c r="AQ385" s="11"/>
      <c r="AR385" s="14"/>
      <c r="AS385" s="12">
        <f t="shared" si="346"/>
        <v>0</v>
      </c>
      <c r="AT385" s="12"/>
      <c r="AU385" s="12"/>
      <c r="AV385" s="12">
        <f t="shared" si="347"/>
        <v>0</v>
      </c>
      <c r="AW385" s="11"/>
      <c r="AX385" s="14"/>
      <c r="AY385" s="12">
        <f t="shared" si="348"/>
        <v>0</v>
      </c>
      <c r="AZ385" s="12"/>
      <c r="BA385" s="12"/>
      <c r="BB385" s="12">
        <f t="shared" si="349"/>
        <v>0</v>
      </c>
      <c r="BC385" s="11"/>
      <c r="BD385" s="14"/>
      <c r="BE385" s="12">
        <f t="shared" si="350"/>
        <v>0</v>
      </c>
      <c r="BF385" s="12"/>
      <c r="BG385" s="12"/>
      <c r="BH385" s="12">
        <f t="shared" si="351"/>
        <v>0</v>
      </c>
      <c r="BI385" s="11"/>
      <c r="BJ385" s="14"/>
      <c r="BK385" s="12">
        <f t="shared" si="352"/>
        <v>0</v>
      </c>
      <c r="BL385" s="12"/>
      <c r="BM385" s="12"/>
      <c r="BN385" s="12">
        <f t="shared" si="353"/>
        <v>0</v>
      </c>
      <c r="BO385" s="11"/>
      <c r="BP385" s="14"/>
      <c r="BQ385" s="12">
        <f t="shared" si="354"/>
        <v>0</v>
      </c>
      <c r="BR385" s="12"/>
      <c r="BS385" s="12"/>
      <c r="BT385" s="12">
        <f t="shared" si="355"/>
        <v>0</v>
      </c>
      <c r="BU385" s="11"/>
      <c r="BV385" s="14"/>
      <c r="BW385" s="12">
        <f t="shared" si="356"/>
        <v>0</v>
      </c>
      <c r="BX385" s="12"/>
      <c r="BY385" s="12"/>
      <c r="BZ385" s="12">
        <f t="shared" si="357"/>
        <v>0</v>
      </c>
      <c r="CA385" s="11"/>
      <c r="CB385" s="14"/>
      <c r="CC385" s="12">
        <f t="shared" si="358"/>
        <v>0</v>
      </c>
      <c r="CD385" s="12"/>
      <c r="CE385" s="12"/>
      <c r="CF385" s="12">
        <f t="shared" si="359"/>
        <v>0</v>
      </c>
      <c r="CG385" s="11"/>
      <c r="CH385" s="14"/>
      <c r="CI385" s="12">
        <f t="shared" si="360"/>
        <v>0</v>
      </c>
      <c r="CJ385" s="12"/>
      <c r="CK385" s="12"/>
      <c r="CL385" s="12">
        <f t="shared" si="361"/>
        <v>0</v>
      </c>
      <c r="CM385" s="11"/>
      <c r="CN385" s="14"/>
      <c r="CO385" s="12">
        <f t="shared" si="362"/>
        <v>0</v>
      </c>
      <c r="CP385" s="12"/>
      <c r="CQ385" s="12"/>
      <c r="CR385" s="12">
        <f t="shared" si="363"/>
        <v>0</v>
      </c>
      <c r="CS385" s="11"/>
      <c r="CT385" s="14"/>
      <c r="CU385" s="12">
        <f t="shared" si="364"/>
        <v>0</v>
      </c>
      <c r="CV385" s="12"/>
      <c r="CW385" s="12"/>
      <c r="CX385" s="12">
        <f t="shared" si="365"/>
        <v>0</v>
      </c>
      <c r="CY385" s="11"/>
      <c r="CZ385" s="14"/>
      <c r="DA385" s="12">
        <f t="shared" si="366"/>
        <v>0</v>
      </c>
      <c r="DB385" s="12"/>
      <c r="DC385" s="12"/>
      <c r="DD385" s="12">
        <f t="shared" si="367"/>
        <v>0</v>
      </c>
      <c r="DE385" s="11"/>
      <c r="DF385" s="14"/>
      <c r="DG385" s="12">
        <f t="shared" si="368"/>
        <v>0</v>
      </c>
      <c r="DH385" s="12"/>
      <c r="DI385" s="12"/>
      <c r="DJ385" s="12">
        <f t="shared" si="369"/>
        <v>0</v>
      </c>
      <c r="DK385" s="11"/>
      <c r="DL385" s="14"/>
      <c r="DM385" s="12">
        <f t="shared" si="370"/>
        <v>0</v>
      </c>
      <c r="DN385" s="12"/>
      <c r="DO385" s="12"/>
      <c r="DP385" s="12">
        <f t="shared" si="371"/>
        <v>0</v>
      </c>
      <c r="DQ385" s="11"/>
      <c r="DR385" s="14"/>
      <c r="DS385" s="12">
        <f t="shared" si="372"/>
        <v>0</v>
      </c>
      <c r="DT385" s="12"/>
      <c r="DU385" s="12"/>
      <c r="DV385" s="12">
        <f t="shared" si="373"/>
        <v>0</v>
      </c>
      <c r="DW385" s="11"/>
      <c r="DX385" s="14"/>
      <c r="DY385" s="12">
        <f t="shared" si="374"/>
        <v>0</v>
      </c>
      <c r="DZ385" s="12"/>
      <c r="EA385" s="12"/>
      <c r="EB385" s="12">
        <f t="shared" si="375"/>
        <v>0</v>
      </c>
      <c r="EC385" s="11"/>
      <c r="ED385" s="14"/>
      <c r="EE385" s="12">
        <f t="shared" si="376"/>
        <v>0</v>
      </c>
      <c r="EF385" s="12"/>
      <c r="EG385" s="12"/>
      <c r="EH385" s="12">
        <f t="shared" si="377"/>
        <v>0</v>
      </c>
      <c r="EI385" s="11"/>
      <c r="EJ385" s="14"/>
      <c r="EK385" s="12">
        <f t="shared" si="378"/>
        <v>0</v>
      </c>
      <c r="EL385" s="12"/>
      <c r="EM385" s="12"/>
      <c r="EN385" s="12">
        <f t="shared" si="379"/>
        <v>0</v>
      </c>
      <c r="EO385" s="11"/>
      <c r="EP385" s="14"/>
      <c r="EQ385" s="12">
        <f t="shared" si="380"/>
        <v>0</v>
      </c>
      <c r="ER385" s="12"/>
      <c r="ES385" s="12"/>
      <c r="ET385" s="12">
        <f t="shared" si="381"/>
        <v>0</v>
      </c>
      <c r="EU385" s="11"/>
      <c r="EV385" s="14"/>
      <c r="EW385" s="12">
        <f t="shared" si="382"/>
        <v>0</v>
      </c>
      <c r="EX385" s="12"/>
      <c r="EY385" s="12"/>
      <c r="EZ385" s="12">
        <f t="shared" si="383"/>
        <v>0</v>
      </c>
      <c r="FA385" s="11"/>
      <c r="FB385" s="14"/>
      <c r="FC385" s="12">
        <f t="shared" si="384"/>
        <v>0</v>
      </c>
      <c r="FD385" s="12"/>
      <c r="FE385" s="12"/>
      <c r="FF385" s="12">
        <f t="shared" si="385"/>
        <v>0</v>
      </c>
      <c r="FG385" s="11"/>
      <c r="FH385" s="14"/>
      <c r="FI385" s="12">
        <f t="shared" si="386"/>
        <v>0</v>
      </c>
      <c r="FJ385" s="12"/>
      <c r="FK385" s="12"/>
      <c r="FL385" s="12">
        <f t="shared" si="387"/>
        <v>0</v>
      </c>
      <c r="FM385" s="11"/>
      <c r="FN385" s="14"/>
      <c r="FO385" s="12">
        <f t="shared" si="388"/>
        <v>0</v>
      </c>
      <c r="FP385" s="12"/>
      <c r="FQ385" s="12"/>
      <c r="FR385" s="12">
        <f t="shared" si="389"/>
        <v>0</v>
      </c>
      <c r="FS385" s="11"/>
      <c r="FT385" s="14"/>
      <c r="FU385" s="12">
        <f t="shared" si="390"/>
        <v>0</v>
      </c>
      <c r="FV385" s="12"/>
      <c r="FW385" s="12"/>
      <c r="FX385" s="12">
        <f t="shared" si="391"/>
        <v>0</v>
      </c>
      <c r="FY385" s="11"/>
      <c r="FZ385" s="14"/>
      <c r="GA385" s="12">
        <f t="shared" si="392"/>
        <v>0</v>
      </c>
      <c r="GB385" s="12"/>
      <c r="GC385" s="12"/>
      <c r="GD385" s="12">
        <f t="shared" si="393"/>
        <v>0</v>
      </c>
      <c r="GE385" s="11">
        <f>[2]Sheet1!$D$3</f>
        <v>0</v>
      </c>
      <c r="GF385" s="12">
        <f t="shared" si="394"/>
        <v>0</v>
      </c>
      <c r="GG385" s="12">
        <f t="shared" si="395"/>
        <v>0</v>
      </c>
      <c r="GH385" s="12">
        <f t="shared" si="396"/>
        <v>0</v>
      </c>
      <c r="GI385" s="12">
        <f t="shared" si="331"/>
        <v>0</v>
      </c>
      <c r="GJ385" s="13">
        <f t="shared" si="332"/>
        <v>0</v>
      </c>
    </row>
    <row r="386" spans="1:192" x14ac:dyDescent="0.25">
      <c r="A386" s="65"/>
      <c r="B386" s="9">
        <f>'[1]البيان الاساسى'!B384</f>
        <v>382</v>
      </c>
      <c r="C386" s="10" t="str">
        <f>VLOOKUP($B386,'[1]البيان الاساسى'!$B$3:$K$561,2,0)</f>
        <v>سلطة خضراء</v>
      </c>
      <c r="D386" s="10" t="str">
        <f>VLOOKUP($B386,'[1]البيان الاساسى'!$B$3:$K$561,3,0)</f>
        <v xml:space="preserve">بالكيلو </v>
      </c>
      <c r="E386" s="11"/>
      <c r="F386" s="14"/>
      <c r="G386" s="12">
        <f t="shared" si="333"/>
        <v>0</v>
      </c>
      <c r="H386" s="12"/>
      <c r="I386" s="12"/>
      <c r="J386" s="12">
        <f t="shared" si="334"/>
        <v>0</v>
      </c>
      <c r="K386" s="14"/>
      <c r="L386" s="13">
        <f t="shared" si="335"/>
        <v>0</v>
      </c>
      <c r="M386" s="11"/>
      <c r="N386" s="14"/>
      <c r="O386" s="12">
        <f t="shared" si="336"/>
        <v>0</v>
      </c>
      <c r="P386" s="12"/>
      <c r="Q386" s="12"/>
      <c r="R386" s="12">
        <f t="shared" si="337"/>
        <v>0</v>
      </c>
      <c r="S386" s="11"/>
      <c r="T386" s="14"/>
      <c r="U386" s="12">
        <f t="shared" si="338"/>
        <v>0</v>
      </c>
      <c r="V386" s="12"/>
      <c r="W386" s="12"/>
      <c r="X386" s="12">
        <f t="shared" si="339"/>
        <v>0</v>
      </c>
      <c r="Y386" s="11"/>
      <c r="Z386" s="14"/>
      <c r="AA386" s="12">
        <f t="shared" si="340"/>
        <v>0</v>
      </c>
      <c r="AB386" s="12"/>
      <c r="AC386" s="12"/>
      <c r="AD386" s="12">
        <f t="shared" si="341"/>
        <v>0</v>
      </c>
      <c r="AE386" s="11"/>
      <c r="AF386" s="14"/>
      <c r="AG386" s="12">
        <f t="shared" si="342"/>
        <v>0</v>
      </c>
      <c r="AH386" s="12"/>
      <c r="AI386" s="12"/>
      <c r="AJ386" s="12">
        <f t="shared" si="343"/>
        <v>0</v>
      </c>
      <c r="AK386" s="11"/>
      <c r="AL386" s="14"/>
      <c r="AM386" s="12">
        <f t="shared" si="344"/>
        <v>0</v>
      </c>
      <c r="AN386" s="12"/>
      <c r="AO386" s="12"/>
      <c r="AP386" s="12">
        <f t="shared" si="345"/>
        <v>0</v>
      </c>
      <c r="AQ386" s="11"/>
      <c r="AR386" s="14"/>
      <c r="AS386" s="12">
        <f t="shared" si="346"/>
        <v>0</v>
      </c>
      <c r="AT386" s="12"/>
      <c r="AU386" s="12"/>
      <c r="AV386" s="12">
        <f t="shared" si="347"/>
        <v>0</v>
      </c>
      <c r="AW386" s="11"/>
      <c r="AX386" s="14"/>
      <c r="AY386" s="12">
        <f t="shared" si="348"/>
        <v>0</v>
      </c>
      <c r="AZ386" s="12"/>
      <c r="BA386" s="12"/>
      <c r="BB386" s="12">
        <f t="shared" si="349"/>
        <v>0</v>
      </c>
      <c r="BC386" s="11"/>
      <c r="BD386" s="14"/>
      <c r="BE386" s="12">
        <f t="shared" si="350"/>
        <v>0</v>
      </c>
      <c r="BF386" s="12"/>
      <c r="BG386" s="12"/>
      <c r="BH386" s="12">
        <f t="shared" si="351"/>
        <v>0</v>
      </c>
      <c r="BI386" s="11"/>
      <c r="BJ386" s="14"/>
      <c r="BK386" s="12">
        <f t="shared" si="352"/>
        <v>0</v>
      </c>
      <c r="BL386" s="12"/>
      <c r="BM386" s="12"/>
      <c r="BN386" s="12">
        <f t="shared" si="353"/>
        <v>0</v>
      </c>
      <c r="BO386" s="11"/>
      <c r="BP386" s="14"/>
      <c r="BQ386" s="12">
        <f t="shared" si="354"/>
        <v>0</v>
      </c>
      <c r="BR386" s="12"/>
      <c r="BS386" s="12"/>
      <c r="BT386" s="12">
        <f t="shared" si="355"/>
        <v>0</v>
      </c>
      <c r="BU386" s="11"/>
      <c r="BV386" s="14"/>
      <c r="BW386" s="12">
        <f t="shared" si="356"/>
        <v>0</v>
      </c>
      <c r="BX386" s="12"/>
      <c r="BY386" s="12"/>
      <c r="BZ386" s="12">
        <f t="shared" si="357"/>
        <v>0</v>
      </c>
      <c r="CA386" s="11"/>
      <c r="CB386" s="14"/>
      <c r="CC386" s="12">
        <f t="shared" si="358"/>
        <v>0</v>
      </c>
      <c r="CD386" s="12"/>
      <c r="CE386" s="12"/>
      <c r="CF386" s="12">
        <f t="shared" si="359"/>
        <v>0</v>
      </c>
      <c r="CG386" s="11"/>
      <c r="CH386" s="14"/>
      <c r="CI386" s="12">
        <f t="shared" si="360"/>
        <v>0</v>
      </c>
      <c r="CJ386" s="12"/>
      <c r="CK386" s="12"/>
      <c r="CL386" s="12">
        <f t="shared" si="361"/>
        <v>0</v>
      </c>
      <c r="CM386" s="11"/>
      <c r="CN386" s="14"/>
      <c r="CO386" s="12">
        <f t="shared" si="362"/>
        <v>0</v>
      </c>
      <c r="CP386" s="12"/>
      <c r="CQ386" s="12"/>
      <c r="CR386" s="12">
        <f t="shared" si="363"/>
        <v>0</v>
      </c>
      <c r="CS386" s="11"/>
      <c r="CT386" s="14"/>
      <c r="CU386" s="12">
        <f t="shared" si="364"/>
        <v>0</v>
      </c>
      <c r="CV386" s="12"/>
      <c r="CW386" s="12"/>
      <c r="CX386" s="12">
        <f t="shared" si="365"/>
        <v>0</v>
      </c>
      <c r="CY386" s="11"/>
      <c r="CZ386" s="14"/>
      <c r="DA386" s="12">
        <f t="shared" si="366"/>
        <v>0</v>
      </c>
      <c r="DB386" s="12"/>
      <c r="DC386" s="12"/>
      <c r="DD386" s="12">
        <f t="shared" si="367"/>
        <v>0</v>
      </c>
      <c r="DE386" s="11"/>
      <c r="DF386" s="14"/>
      <c r="DG386" s="12">
        <f t="shared" si="368"/>
        <v>0</v>
      </c>
      <c r="DH386" s="12"/>
      <c r="DI386" s="12"/>
      <c r="DJ386" s="12">
        <f t="shared" si="369"/>
        <v>0</v>
      </c>
      <c r="DK386" s="11"/>
      <c r="DL386" s="14"/>
      <c r="DM386" s="12">
        <f t="shared" si="370"/>
        <v>0</v>
      </c>
      <c r="DN386" s="12"/>
      <c r="DO386" s="12"/>
      <c r="DP386" s="12">
        <f t="shared" si="371"/>
        <v>0</v>
      </c>
      <c r="DQ386" s="11"/>
      <c r="DR386" s="14"/>
      <c r="DS386" s="12">
        <f t="shared" si="372"/>
        <v>0</v>
      </c>
      <c r="DT386" s="12"/>
      <c r="DU386" s="12"/>
      <c r="DV386" s="12">
        <f t="shared" si="373"/>
        <v>0</v>
      </c>
      <c r="DW386" s="11"/>
      <c r="DX386" s="14"/>
      <c r="DY386" s="12">
        <f t="shared" si="374"/>
        <v>0</v>
      </c>
      <c r="DZ386" s="12"/>
      <c r="EA386" s="12"/>
      <c r="EB386" s="12">
        <f t="shared" si="375"/>
        <v>0</v>
      </c>
      <c r="EC386" s="11"/>
      <c r="ED386" s="14"/>
      <c r="EE386" s="12">
        <f t="shared" si="376"/>
        <v>0</v>
      </c>
      <c r="EF386" s="12"/>
      <c r="EG386" s="12"/>
      <c r="EH386" s="12">
        <f t="shared" si="377"/>
        <v>0</v>
      </c>
      <c r="EI386" s="11"/>
      <c r="EJ386" s="14"/>
      <c r="EK386" s="12">
        <f t="shared" si="378"/>
        <v>0</v>
      </c>
      <c r="EL386" s="12"/>
      <c r="EM386" s="12"/>
      <c r="EN386" s="12">
        <f t="shared" si="379"/>
        <v>0</v>
      </c>
      <c r="EO386" s="11"/>
      <c r="EP386" s="14"/>
      <c r="EQ386" s="12">
        <f t="shared" si="380"/>
        <v>0</v>
      </c>
      <c r="ER386" s="12"/>
      <c r="ES386" s="12"/>
      <c r="ET386" s="12">
        <f t="shared" si="381"/>
        <v>0</v>
      </c>
      <c r="EU386" s="11"/>
      <c r="EV386" s="14"/>
      <c r="EW386" s="12">
        <f t="shared" si="382"/>
        <v>0</v>
      </c>
      <c r="EX386" s="12"/>
      <c r="EY386" s="12"/>
      <c r="EZ386" s="12">
        <f t="shared" si="383"/>
        <v>0</v>
      </c>
      <c r="FA386" s="11"/>
      <c r="FB386" s="14"/>
      <c r="FC386" s="12">
        <f t="shared" si="384"/>
        <v>0</v>
      </c>
      <c r="FD386" s="12"/>
      <c r="FE386" s="12"/>
      <c r="FF386" s="12">
        <f t="shared" si="385"/>
        <v>0</v>
      </c>
      <c r="FG386" s="11"/>
      <c r="FH386" s="14"/>
      <c r="FI386" s="12">
        <f t="shared" si="386"/>
        <v>0</v>
      </c>
      <c r="FJ386" s="12"/>
      <c r="FK386" s="12"/>
      <c r="FL386" s="12">
        <f t="shared" si="387"/>
        <v>0</v>
      </c>
      <c r="FM386" s="11"/>
      <c r="FN386" s="14"/>
      <c r="FO386" s="12">
        <f t="shared" si="388"/>
        <v>0</v>
      </c>
      <c r="FP386" s="12"/>
      <c r="FQ386" s="12"/>
      <c r="FR386" s="12">
        <f t="shared" si="389"/>
        <v>0</v>
      </c>
      <c r="FS386" s="11"/>
      <c r="FT386" s="14"/>
      <c r="FU386" s="12">
        <f t="shared" si="390"/>
        <v>0</v>
      </c>
      <c r="FV386" s="12"/>
      <c r="FW386" s="12"/>
      <c r="FX386" s="12">
        <f t="shared" si="391"/>
        <v>0</v>
      </c>
      <c r="FY386" s="11"/>
      <c r="FZ386" s="14"/>
      <c r="GA386" s="12">
        <f t="shared" si="392"/>
        <v>0</v>
      </c>
      <c r="GB386" s="12"/>
      <c r="GC386" s="12"/>
      <c r="GD386" s="12">
        <f t="shared" si="393"/>
        <v>0</v>
      </c>
      <c r="GE386" s="11">
        <f>[2]Sheet1!$D$3</f>
        <v>0</v>
      </c>
      <c r="GF386" s="12">
        <f t="shared" si="394"/>
        <v>0</v>
      </c>
      <c r="GG386" s="12">
        <f t="shared" si="395"/>
        <v>0</v>
      </c>
      <c r="GH386" s="12">
        <f t="shared" si="396"/>
        <v>0</v>
      </c>
      <c r="GI386" s="12">
        <f t="shared" si="331"/>
        <v>0</v>
      </c>
      <c r="GJ386" s="13">
        <f t="shared" si="332"/>
        <v>0</v>
      </c>
    </row>
    <row r="387" spans="1:192" x14ac:dyDescent="0.25">
      <c r="A387" s="65"/>
      <c r="B387" s="9">
        <f>'[1]البيان الاساسى'!B385</f>
        <v>383</v>
      </c>
      <c r="C387" s="10" t="str">
        <f>VLOOKUP($B387,'[1]البيان الاساسى'!$B$3:$K$561,2,0)</f>
        <v>سلطة مسقعة</v>
      </c>
      <c r="D387" s="10" t="str">
        <f>VLOOKUP($B387,'[1]البيان الاساسى'!$B$3:$K$561,3,0)</f>
        <v xml:space="preserve">بالكيلو </v>
      </c>
      <c r="E387" s="11"/>
      <c r="F387" s="14"/>
      <c r="G387" s="12">
        <f t="shared" si="333"/>
        <v>0</v>
      </c>
      <c r="H387" s="12"/>
      <c r="I387" s="12"/>
      <c r="J387" s="12">
        <f t="shared" si="334"/>
        <v>0</v>
      </c>
      <c r="K387" s="14"/>
      <c r="L387" s="13">
        <f t="shared" si="335"/>
        <v>0</v>
      </c>
      <c r="M387" s="11"/>
      <c r="N387" s="14"/>
      <c r="O387" s="12">
        <f t="shared" si="336"/>
        <v>0</v>
      </c>
      <c r="P387" s="12"/>
      <c r="Q387" s="12"/>
      <c r="R387" s="12">
        <f t="shared" si="337"/>
        <v>0</v>
      </c>
      <c r="S387" s="11"/>
      <c r="T387" s="14"/>
      <c r="U387" s="12">
        <f t="shared" si="338"/>
        <v>0</v>
      </c>
      <c r="V387" s="12"/>
      <c r="W387" s="12"/>
      <c r="X387" s="12">
        <f t="shared" si="339"/>
        <v>0</v>
      </c>
      <c r="Y387" s="11"/>
      <c r="Z387" s="14"/>
      <c r="AA387" s="12">
        <f t="shared" si="340"/>
        <v>0</v>
      </c>
      <c r="AB387" s="12"/>
      <c r="AC387" s="12"/>
      <c r="AD387" s="12">
        <f t="shared" si="341"/>
        <v>0</v>
      </c>
      <c r="AE387" s="11"/>
      <c r="AF387" s="14"/>
      <c r="AG387" s="12">
        <f t="shared" si="342"/>
        <v>0</v>
      </c>
      <c r="AH387" s="12"/>
      <c r="AI387" s="12"/>
      <c r="AJ387" s="12">
        <f t="shared" si="343"/>
        <v>0</v>
      </c>
      <c r="AK387" s="11"/>
      <c r="AL387" s="14"/>
      <c r="AM387" s="12">
        <f t="shared" si="344"/>
        <v>0</v>
      </c>
      <c r="AN387" s="12"/>
      <c r="AO387" s="12"/>
      <c r="AP387" s="12">
        <f t="shared" si="345"/>
        <v>0</v>
      </c>
      <c r="AQ387" s="11"/>
      <c r="AR387" s="14"/>
      <c r="AS387" s="12">
        <f t="shared" si="346"/>
        <v>0</v>
      </c>
      <c r="AT387" s="12"/>
      <c r="AU387" s="12"/>
      <c r="AV387" s="12">
        <f t="shared" si="347"/>
        <v>0</v>
      </c>
      <c r="AW387" s="11"/>
      <c r="AX387" s="14"/>
      <c r="AY387" s="12">
        <f t="shared" si="348"/>
        <v>0</v>
      </c>
      <c r="AZ387" s="12"/>
      <c r="BA387" s="12"/>
      <c r="BB387" s="12">
        <f t="shared" si="349"/>
        <v>0</v>
      </c>
      <c r="BC387" s="11"/>
      <c r="BD387" s="14"/>
      <c r="BE387" s="12">
        <f t="shared" si="350"/>
        <v>0</v>
      </c>
      <c r="BF387" s="12"/>
      <c r="BG387" s="12"/>
      <c r="BH387" s="12">
        <f t="shared" si="351"/>
        <v>0</v>
      </c>
      <c r="BI387" s="11"/>
      <c r="BJ387" s="14"/>
      <c r="BK387" s="12">
        <f t="shared" si="352"/>
        <v>0</v>
      </c>
      <c r="BL387" s="12"/>
      <c r="BM387" s="12"/>
      <c r="BN387" s="12">
        <f t="shared" si="353"/>
        <v>0</v>
      </c>
      <c r="BO387" s="11"/>
      <c r="BP387" s="14"/>
      <c r="BQ387" s="12">
        <f t="shared" si="354"/>
        <v>0</v>
      </c>
      <c r="BR387" s="12"/>
      <c r="BS387" s="12"/>
      <c r="BT387" s="12">
        <f t="shared" si="355"/>
        <v>0</v>
      </c>
      <c r="BU387" s="11"/>
      <c r="BV387" s="14"/>
      <c r="BW387" s="12">
        <f t="shared" si="356"/>
        <v>0</v>
      </c>
      <c r="BX387" s="12"/>
      <c r="BY387" s="12"/>
      <c r="BZ387" s="12">
        <f t="shared" si="357"/>
        <v>0</v>
      </c>
      <c r="CA387" s="11"/>
      <c r="CB387" s="14"/>
      <c r="CC387" s="12">
        <f t="shared" si="358"/>
        <v>0</v>
      </c>
      <c r="CD387" s="12"/>
      <c r="CE387" s="12"/>
      <c r="CF387" s="12">
        <f t="shared" si="359"/>
        <v>0</v>
      </c>
      <c r="CG387" s="11"/>
      <c r="CH387" s="14"/>
      <c r="CI387" s="12">
        <f t="shared" si="360"/>
        <v>0</v>
      </c>
      <c r="CJ387" s="12"/>
      <c r="CK387" s="12"/>
      <c r="CL387" s="12">
        <f t="shared" si="361"/>
        <v>0</v>
      </c>
      <c r="CM387" s="11"/>
      <c r="CN387" s="14"/>
      <c r="CO387" s="12">
        <f t="shared" si="362"/>
        <v>0</v>
      </c>
      <c r="CP387" s="12"/>
      <c r="CQ387" s="12"/>
      <c r="CR387" s="12">
        <f t="shared" si="363"/>
        <v>0</v>
      </c>
      <c r="CS387" s="11"/>
      <c r="CT387" s="14"/>
      <c r="CU387" s="12">
        <f t="shared" si="364"/>
        <v>0</v>
      </c>
      <c r="CV387" s="12"/>
      <c r="CW387" s="12"/>
      <c r="CX387" s="12">
        <f t="shared" si="365"/>
        <v>0</v>
      </c>
      <c r="CY387" s="11"/>
      <c r="CZ387" s="14"/>
      <c r="DA387" s="12">
        <f t="shared" si="366"/>
        <v>0</v>
      </c>
      <c r="DB387" s="12"/>
      <c r="DC387" s="12"/>
      <c r="DD387" s="12">
        <f t="shared" si="367"/>
        <v>0</v>
      </c>
      <c r="DE387" s="11"/>
      <c r="DF387" s="14"/>
      <c r="DG387" s="12">
        <f t="shared" si="368"/>
        <v>0</v>
      </c>
      <c r="DH387" s="12"/>
      <c r="DI387" s="12"/>
      <c r="DJ387" s="12">
        <f t="shared" si="369"/>
        <v>0</v>
      </c>
      <c r="DK387" s="11"/>
      <c r="DL387" s="14"/>
      <c r="DM387" s="12">
        <f t="shared" si="370"/>
        <v>0</v>
      </c>
      <c r="DN387" s="12"/>
      <c r="DO387" s="12"/>
      <c r="DP387" s="12">
        <f t="shared" si="371"/>
        <v>0</v>
      </c>
      <c r="DQ387" s="11"/>
      <c r="DR387" s="14"/>
      <c r="DS387" s="12">
        <f t="shared" si="372"/>
        <v>0</v>
      </c>
      <c r="DT387" s="12"/>
      <c r="DU387" s="12"/>
      <c r="DV387" s="12">
        <f t="shared" si="373"/>
        <v>0</v>
      </c>
      <c r="DW387" s="11"/>
      <c r="DX387" s="14"/>
      <c r="DY387" s="12">
        <f t="shared" si="374"/>
        <v>0</v>
      </c>
      <c r="DZ387" s="12"/>
      <c r="EA387" s="12"/>
      <c r="EB387" s="12">
        <f t="shared" si="375"/>
        <v>0</v>
      </c>
      <c r="EC387" s="11"/>
      <c r="ED387" s="14"/>
      <c r="EE387" s="12">
        <f t="shared" si="376"/>
        <v>0</v>
      </c>
      <c r="EF387" s="12"/>
      <c r="EG387" s="12"/>
      <c r="EH387" s="12">
        <f t="shared" si="377"/>
        <v>0</v>
      </c>
      <c r="EI387" s="11"/>
      <c r="EJ387" s="14"/>
      <c r="EK387" s="12">
        <f t="shared" si="378"/>
        <v>0</v>
      </c>
      <c r="EL387" s="12"/>
      <c r="EM387" s="12"/>
      <c r="EN387" s="12">
        <f t="shared" si="379"/>
        <v>0</v>
      </c>
      <c r="EO387" s="11"/>
      <c r="EP387" s="14"/>
      <c r="EQ387" s="12">
        <f t="shared" si="380"/>
        <v>0</v>
      </c>
      <c r="ER387" s="12"/>
      <c r="ES387" s="12"/>
      <c r="ET387" s="12">
        <f t="shared" si="381"/>
        <v>0</v>
      </c>
      <c r="EU387" s="11"/>
      <c r="EV387" s="14"/>
      <c r="EW387" s="12">
        <f t="shared" si="382"/>
        <v>0</v>
      </c>
      <c r="EX387" s="12"/>
      <c r="EY387" s="12"/>
      <c r="EZ387" s="12">
        <f t="shared" si="383"/>
        <v>0</v>
      </c>
      <c r="FA387" s="11"/>
      <c r="FB387" s="14"/>
      <c r="FC387" s="12">
        <f t="shared" si="384"/>
        <v>0</v>
      </c>
      <c r="FD387" s="12"/>
      <c r="FE387" s="12"/>
      <c r="FF387" s="12">
        <f t="shared" si="385"/>
        <v>0</v>
      </c>
      <c r="FG387" s="11"/>
      <c r="FH387" s="14"/>
      <c r="FI387" s="12">
        <f t="shared" si="386"/>
        <v>0</v>
      </c>
      <c r="FJ387" s="12"/>
      <c r="FK387" s="12"/>
      <c r="FL387" s="12">
        <f t="shared" si="387"/>
        <v>0</v>
      </c>
      <c r="FM387" s="11"/>
      <c r="FN387" s="14"/>
      <c r="FO387" s="12">
        <f t="shared" si="388"/>
        <v>0</v>
      </c>
      <c r="FP387" s="12"/>
      <c r="FQ387" s="12"/>
      <c r="FR387" s="12">
        <f t="shared" si="389"/>
        <v>0</v>
      </c>
      <c r="FS387" s="11"/>
      <c r="FT387" s="14"/>
      <c r="FU387" s="12">
        <f t="shared" si="390"/>
        <v>0</v>
      </c>
      <c r="FV387" s="12"/>
      <c r="FW387" s="12"/>
      <c r="FX387" s="12">
        <f t="shared" si="391"/>
        <v>0</v>
      </c>
      <c r="FY387" s="11"/>
      <c r="FZ387" s="14"/>
      <c r="GA387" s="12">
        <f t="shared" si="392"/>
        <v>0</v>
      </c>
      <c r="GB387" s="12"/>
      <c r="GC387" s="12"/>
      <c r="GD387" s="12">
        <f t="shared" si="393"/>
        <v>0</v>
      </c>
      <c r="GE387" s="11">
        <f>[2]Sheet1!$D$3</f>
        <v>0</v>
      </c>
      <c r="GF387" s="12">
        <f t="shared" si="394"/>
        <v>0</v>
      </c>
      <c r="GG387" s="12">
        <f t="shared" si="395"/>
        <v>0</v>
      </c>
      <c r="GH387" s="12">
        <f t="shared" si="396"/>
        <v>0</v>
      </c>
      <c r="GI387" s="12">
        <f t="shared" si="331"/>
        <v>0</v>
      </c>
      <c r="GJ387" s="13">
        <f t="shared" si="332"/>
        <v>0</v>
      </c>
    </row>
    <row r="388" spans="1:192" x14ac:dyDescent="0.25">
      <c r="A388" s="65"/>
      <c r="B388" s="9">
        <f>'[1]البيان الاساسى'!B386</f>
        <v>384</v>
      </c>
      <c r="C388" s="10" t="str">
        <f>VLOOKUP($B388,'[1]البيان الاساسى'!$B$3:$K$561,2,0)</f>
        <v>سلطة كلوسلو</v>
      </c>
      <c r="D388" s="10" t="str">
        <f>VLOOKUP($B388,'[1]البيان الاساسى'!$B$3:$K$561,3,0)</f>
        <v xml:space="preserve">بالكيلو </v>
      </c>
      <c r="E388" s="11"/>
      <c r="F388" s="14"/>
      <c r="G388" s="12">
        <f t="shared" si="333"/>
        <v>0</v>
      </c>
      <c r="H388" s="12"/>
      <c r="I388" s="12"/>
      <c r="J388" s="12">
        <f t="shared" si="334"/>
        <v>0</v>
      </c>
      <c r="K388" s="14"/>
      <c r="L388" s="13">
        <f t="shared" si="335"/>
        <v>0</v>
      </c>
      <c r="M388" s="11"/>
      <c r="N388" s="14"/>
      <c r="O388" s="12">
        <f t="shared" si="336"/>
        <v>0</v>
      </c>
      <c r="P388" s="12"/>
      <c r="Q388" s="12"/>
      <c r="R388" s="12">
        <f t="shared" si="337"/>
        <v>0</v>
      </c>
      <c r="S388" s="11"/>
      <c r="T388" s="14"/>
      <c r="U388" s="12">
        <f t="shared" si="338"/>
        <v>0</v>
      </c>
      <c r="V388" s="12"/>
      <c r="W388" s="12"/>
      <c r="X388" s="12">
        <f t="shared" si="339"/>
        <v>0</v>
      </c>
      <c r="Y388" s="11"/>
      <c r="Z388" s="14"/>
      <c r="AA388" s="12">
        <f t="shared" si="340"/>
        <v>0</v>
      </c>
      <c r="AB388" s="12"/>
      <c r="AC388" s="12"/>
      <c r="AD388" s="12">
        <f t="shared" si="341"/>
        <v>0</v>
      </c>
      <c r="AE388" s="11"/>
      <c r="AF388" s="14"/>
      <c r="AG388" s="12">
        <f t="shared" si="342"/>
        <v>0</v>
      </c>
      <c r="AH388" s="12"/>
      <c r="AI388" s="12"/>
      <c r="AJ388" s="12">
        <f t="shared" si="343"/>
        <v>0</v>
      </c>
      <c r="AK388" s="11"/>
      <c r="AL388" s="14"/>
      <c r="AM388" s="12">
        <f t="shared" si="344"/>
        <v>0</v>
      </c>
      <c r="AN388" s="12"/>
      <c r="AO388" s="12"/>
      <c r="AP388" s="12">
        <f t="shared" si="345"/>
        <v>0</v>
      </c>
      <c r="AQ388" s="11"/>
      <c r="AR388" s="14"/>
      <c r="AS388" s="12">
        <f t="shared" si="346"/>
        <v>0</v>
      </c>
      <c r="AT388" s="12"/>
      <c r="AU388" s="12"/>
      <c r="AV388" s="12">
        <f t="shared" si="347"/>
        <v>0</v>
      </c>
      <c r="AW388" s="11"/>
      <c r="AX388" s="14"/>
      <c r="AY388" s="12">
        <f t="shared" si="348"/>
        <v>0</v>
      </c>
      <c r="AZ388" s="12"/>
      <c r="BA388" s="12"/>
      <c r="BB388" s="12">
        <f t="shared" si="349"/>
        <v>0</v>
      </c>
      <c r="BC388" s="11"/>
      <c r="BD388" s="14"/>
      <c r="BE388" s="12">
        <f t="shared" si="350"/>
        <v>0</v>
      </c>
      <c r="BF388" s="12"/>
      <c r="BG388" s="12"/>
      <c r="BH388" s="12">
        <f t="shared" si="351"/>
        <v>0</v>
      </c>
      <c r="BI388" s="11"/>
      <c r="BJ388" s="14"/>
      <c r="BK388" s="12">
        <f t="shared" si="352"/>
        <v>0</v>
      </c>
      <c r="BL388" s="12"/>
      <c r="BM388" s="12"/>
      <c r="BN388" s="12">
        <f t="shared" si="353"/>
        <v>0</v>
      </c>
      <c r="BO388" s="11"/>
      <c r="BP388" s="14"/>
      <c r="BQ388" s="12">
        <f t="shared" si="354"/>
        <v>0</v>
      </c>
      <c r="BR388" s="12"/>
      <c r="BS388" s="12"/>
      <c r="BT388" s="12">
        <f t="shared" si="355"/>
        <v>0</v>
      </c>
      <c r="BU388" s="11"/>
      <c r="BV388" s="14"/>
      <c r="BW388" s="12">
        <f t="shared" si="356"/>
        <v>0</v>
      </c>
      <c r="BX388" s="12"/>
      <c r="BY388" s="12"/>
      <c r="BZ388" s="12">
        <f t="shared" si="357"/>
        <v>0</v>
      </c>
      <c r="CA388" s="11"/>
      <c r="CB388" s="14"/>
      <c r="CC388" s="12">
        <f t="shared" si="358"/>
        <v>0</v>
      </c>
      <c r="CD388" s="12"/>
      <c r="CE388" s="12"/>
      <c r="CF388" s="12">
        <f t="shared" si="359"/>
        <v>0</v>
      </c>
      <c r="CG388" s="11"/>
      <c r="CH388" s="14"/>
      <c r="CI388" s="12">
        <f t="shared" si="360"/>
        <v>0</v>
      </c>
      <c r="CJ388" s="12"/>
      <c r="CK388" s="12"/>
      <c r="CL388" s="12">
        <f t="shared" si="361"/>
        <v>0</v>
      </c>
      <c r="CM388" s="11"/>
      <c r="CN388" s="14"/>
      <c r="CO388" s="12">
        <f t="shared" si="362"/>
        <v>0</v>
      </c>
      <c r="CP388" s="12"/>
      <c r="CQ388" s="12"/>
      <c r="CR388" s="12">
        <f t="shared" si="363"/>
        <v>0</v>
      </c>
      <c r="CS388" s="11"/>
      <c r="CT388" s="14"/>
      <c r="CU388" s="12">
        <f t="shared" si="364"/>
        <v>0</v>
      </c>
      <c r="CV388" s="12"/>
      <c r="CW388" s="12"/>
      <c r="CX388" s="12">
        <f t="shared" si="365"/>
        <v>0</v>
      </c>
      <c r="CY388" s="11"/>
      <c r="CZ388" s="14"/>
      <c r="DA388" s="12">
        <f t="shared" si="366"/>
        <v>0</v>
      </c>
      <c r="DB388" s="12"/>
      <c r="DC388" s="12"/>
      <c r="DD388" s="12">
        <f t="shared" si="367"/>
        <v>0</v>
      </c>
      <c r="DE388" s="11"/>
      <c r="DF388" s="14"/>
      <c r="DG388" s="12">
        <f t="shared" si="368"/>
        <v>0</v>
      </c>
      <c r="DH388" s="12"/>
      <c r="DI388" s="12"/>
      <c r="DJ388" s="12">
        <f t="shared" si="369"/>
        <v>0</v>
      </c>
      <c r="DK388" s="11"/>
      <c r="DL388" s="14"/>
      <c r="DM388" s="12">
        <f t="shared" si="370"/>
        <v>0</v>
      </c>
      <c r="DN388" s="12"/>
      <c r="DO388" s="12"/>
      <c r="DP388" s="12">
        <f t="shared" si="371"/>
        <v>0</v>
      </c>
      <c r="DQ388" s="11"/>
      <c r="DR388" s="14"/>
      <c r="DS388" s="12">
        <f t="shared" si="372"/>
        <v>0</v>
      </c>
      <c r="DT388" s="12"/>
      <c r="DU388" s="12"/>
      <c r="DV388" s="12">
        <f t="shared" si="373"/>
        <v>0</v>
      </c>
      <c r="DW388" s="11"/>
      <c r="DX388" s="14"/>
      <c r="DY388" s="12">
        <f t="shared" si="374"/>
        <v>0</v>
      </c>
      <c r="DZ388" s="12"/>
      <c r="EA388" s="12"/>
      <c r="EB388" s="12">
        <f t="shared" si="375"/>
        <v>0</v>
      </c>
      <c r="EC388" s="11"/>
      <c r="ED388" s="14"/>
      <c r="EE388" s="12">
        <f t="shared" si="376"/>
        <v>0</v>
      </c>
      <c r="EF388" s="12"/>
      <c r="EG388" s="12"/>
      <c r="EH388" s="12">
        <f t="shared" si="377"/>
        <v>0</v>
      </c>
      <c r="EI388" s="11"/>
      <c r="EJ388" s="14"/>
      <c r="EK388" s="12">
        <f t="shared" si="378"/>
        <v>0</v>
      </c>
      <c r="EL388" s="12"/>
      <c r="EM388" s="12"/>
      <c r="EN388" s="12">
        <f t="shared" si="379"/>
        <v>0</v>
      </c>
      <c r="EO388" s="11"/>
      <c r="EP388" s="14"/>
      <c r="EQ388" s="12">
        <f t="shared" si="380"/>
        <v>0</v>
      </c>
      <c r="ER388" s="12"/>
      <c r="ES388" s="12"/>
      <c r="ET388" s="12">
        <f t="shared" si="381"/>
        <v>0</v>
      </c>
      <c r="EU388" s="11"/>
      <c r="EV388" s="14"/>
      <c r="EW388" s="12">
        <f t="shared" si="382"/>
        <v>0</v>
      </c>
      <c r="EX388" s="12"/>
      <c r="EY388" s="12"/>
      <c r="EZ388" s="12">
        <f t="shared" si="383"/>
        <v>0</v>
      </c>
      <c r="FA388" s="11"/>
      <c r="FB388" s="14"/>
      <c r="FC388" s="12">
        <f t="shared" si="384"/>
        <v>0</v>
      </c>
      <c r="FD388" s="12"/>
      <c r="FE388" s="12"/>
      <c r="FF388" s="12">
        <f t="shared" si="385"/>
        <v>0</v>
      </c>
      <c r="FG388" s="11"/>
      <c r="FH388" s="14"/>
      <c r="FI388" s="12">
        <f t="shared" si="386"/>
        <v>0</v>
      </c>
      <c r="FJ388" s="12"/>
      <c r="FK388" s="12"/>
      <c r="FL388" s="12">
        <f t="shared" si="387"/>
        <v>0</v>
      </c>
      <c r="FM388" s="11"/>
      <c r="FN388" s="14"/>
      <c r="FO388" s="12">
        <f t="shared" si="388"/>
        <v>0</v>
      </c>
      <c r="FP388" s="12"/>
      <c r="FQ388" s="12"/>
      <c r="FR388" s="12">
        <f t="shared" si="389"/>
        <v>0</v>
      </c>
      <c r="FS388" s="11"/>
      <c r="FT388" s="14"/>
      <c r="FU388" s="12">
        <f t="shared" si="390"/>
        <v>0</v>
      </c>
      <c r="FV388" s="12"/>
      <c r="FW388" s="12"/>
      <c r="FX388" s="12">
        <f t="shared" si="391"/>
        <v>0</v>
      </c>
      <c r="FY388" s="11"/>
      <c r="FZ388" s="14"/>
      <c r="GA388" s="12">
        <f t="shared" si="392"/>
        <v>0</v>
      </c>
      <c r="GB388" s="12"/>
      <c r="GC388" s="12"/>
      <c r="GD388" s="12">
        <f t="shared" si="393"/>
        <v>0</v>
      </c>
      <c r="GE388" s="11">
        <f>[2]Sheet1!$D$3</f>
        <v>0</v>
      </c>
      <c r="GF388" s="12">
        <f t="shared" si="394"/>
        <v>0</v>
      </c>
      <c r="GG388" s="12">
        <f t="shared" si="395"/>
        <v>0</v>
      </c>
      <c r="GH388" s="12">
        <f t="shared" si="396"/>
        <v>0</v>
      </c>
      <c r="GI388" s="12">
        <f t="shared" si="331"/>
        <v>0</v>
      </c>
      <c r="GJ388" s="13">
        <f t="shared" si="332"/>
        <v>0</v>
      </c>
    </row>
    <row r="389" spans="1:192" x14ac:dyDescent="0.25">
      <c r="A389" s="65"/>
      <c r="B389" s="9">
        <f>'[1]البيان الاساسى'!B387</f>
        <v>385</v>
      </c>
      <c r="C389" s="10" t="str">
        <f>VLOOKUP($B389,'[1]البيان الاساسى'!$B$3:$K$561,2,0)</f>
        <v>سلطة بصارة</v>
      </c>
      <c r="D389" s="10" t="str">
        <f>VLOOKUP($B389,'[1]البيان الاساسى'!$B$3:$K$561,3,0)</f>
        <v xml:space="preserve">بالكيلو </v>
      </c>
      <c r="E389" s="11"/>
      <c r="F389" s="14"/>
      <c r="G389" s="12">
        <f t="shared" si="333"/>
        <v>0</v>
      </c>
      <c r="H389" s="12"/>
      <c r="I389" s="12"/>
      <c r="J389" s="12">
        <f t="shared" si="334"/>
        <v>0</v>
      </c>
      <c r="K389" s="14"/>
      <c r="L389" s="13">
        <f t="shared" si="335"/>
        <v>0</v>
      </c>
      <c r="M389" s="11"/>
      <c r="N389" s="14"/>
      <c r="O389" s="12">
        <f t="shared" si="336"/>
        <v>0</v>
      </c>
      <c r="P389" s="12"/>
      <c r="Q389" s="12"/>
      <c r="R389" s="12">
        <f t="shared" si="337"/>
        <v>0</v>
      </c>
      <c r="S389" s="11"/>
      <c r="T389" s="14"/>
      <c r="U389" s="12">
        <f t="shared" si="338"/>
        <v>0</v>
      </c>
      <c r="V389" s="12"/>
      <c r="W389" s="12"/>
      <c r="X389" s="12">
        <f t="shared" si="339"/>
        <v>0</v>
      </c>
      <c r="Y389" s="11"/>
      <c r="Z389" s="14"/>
      <c r="AA389" s="12">
        <f t="shared" si="340"/>
        <v>0</v>
      </c>
      <c r="AB389" s="12"/>
      <c r="AC389" s="12"/>
      <c r="AD389" s="12">
        <f t="shared" si="341"/>
        <v>0</v>
      </c>
      <c r="AE389" s="11"/>
      <c r="AF389" s="14"/>
      <c r="AG389" s="12">
        <f t="shared" si="342"/>
        <v>0</v>
      </c>
      <c r="AH389" s="12"/>
      <c r="AI389" s="12"/>
      <c r="AJ389" s="12">
        <f t="shared" si="343"/>
        <v>0</v>
      </c>
      <c r="AK389" s="11"/>
      <c r="AL389" s="14"/>
      <c r="AM389" s="12">
        <f t="shared" si="344"/>
        <v>0</v>
      </c>
      <c r="AN389" s="12"/>
      <c r="AO389" s="12"/>
      <c r="AP389" s="12">
        <f t="shared" si="345"/>
        <v>0</v>
      </c>
      <c r="AQ389" s="11"/>
      <c r="AR389" s="14"/>
      <c r="AS389" s="12">
        <f t="shared" si="346"/>
        <v>0</v>
      </c>
      <c r="AT389" s="12"/>
      <c r="AU389" s="12"/>
      <c r="AV389" s="12">
        <f t="shared" si="347"/>
        <v>0</v>
      </c>
      <c r="AW389" s="11"/>
      <c r="AX389" s="14"/>
      <c r="AY389" s="12">
        <f t="shared" si="348"/>
        <v>0</v>
      </c>
      <c r="AZ389" s="12"/>
      <c r="BA389" s="12"/>
      <c r="BB389" s="12">
        <f t="shared" si="349"/>
        <v>0</v>
      </c>
      <c r="BC389" s="11"/>
      <c r="BD389" s="14"/>
      <c r="BE389" s="12">
        <f t="shared" si="350"/>
        <v>0</v>
      </c>
      <c r="BF389" s="12"/>
      <c r="BG389" s="12"/>
      <c r="BH389" s="12">
        <f t="shared" si="351"/>
        <v>0</v>
      </c>
      <c r="BI389" s="11"/>
      <c r="BJ389" s="14"/>
      <c r="BK389" s="12">
        <f t="shared" si="352"/>
        <v>0</v>
      </c>
      <c r="BL389" s="12"/>
      <c r="BM389" s="12"/>
      <c r="BN389" s="12">
        <f t="shared" si="353"/>
        <v>0</v>
      </c>
      <c r="BO389" s="11"/>
      <c r="BP389" s="14"/>
      <c r="BQ389" s="12">
        <f t="shared" si="354"/>
        <v>0</v>
      </c>
      <c r="BR389" s="12"/>
      <c r="BS389" s="12"/>
      <c r="BT389" s="12">
        <f t="shared" si="355"/>
        <v>0</v>
      </c>
      <c r="BU389" s="11"/>
      <c r="BV389" s="14"/>
      <c r="BW389" s="12">
        <f t="shared" si="356"/>
        <v>0</v>
      </c>
      <c r="BX389" s="12"/>
      <c r="BY389" s="12"/>
      <c r="BZ389" s="12">
        <f t="shared" si="357"/>
        <v>0</v>
      </c>
      <c r="CA389" s="11"/>
      <c r="CB389" s="14"/>
      <c r="CC389" s="12">
        <f t="shared" si="358"/>
        <v>0</v>
      </c>
      <c r="CD389" s="12"/>
      <c r="CE389" s="12"/>
      <c r="CF389" s="12">
        <f t="shared" si="359"/>
        <v>0</v>
      </c>
      <c r="CG389" s="11"/>
      <c r="CH389" s="14"/>
      <c r="CI389" s="12">
        <f t="shared" si="360"/>
        <v>0</v>
      </c>
      <c r="CJ389" s="12"/>
      <c r="CK389" s="12"/>
      <c r="CL389" s="12">
        <f t="shared" si="361"/>
        <v>0</v>
      </c>
      <c r="CM389" s="11"/>
      <c r="CN389" s="14"/>
      <c r="CO389" s="12">
        <f t="shared" si="362"/>
        <v>0</v>
      </c>
      <c r="CP389" s="12"/>
      <c r="CQ389" s="12"/>
      <c r="CR389" s="12">
        <f t="shared" si="363"/>
        <v>0</v>
      </c>
      <c r="CS389" s="11"/>
      <c r="CT389" s="14"/>
      <c r="CU389" s="12">
        <f t="shared" si="364"/>
        <v>0</v>
      </c>
      <c r="CV389" s="12"/>
      <c r="CW389" s="12"/>
      <c r="CX389" s="12">
        <f t="shared" si="365"/>
        <v>0</v>
      </c>
      <c r="CY389" s="11"/>
      <c r="CZ389" s="14"/>
      <c r="DA389" s="12">
        <f t="shared" si="366"/>
        <v>0</v>
      </c>
      <c r="DB389" s="12"/>
      <c r="DC389" s="12"/>
      <c r="DD389" s="12">
        <f t="shared" si="367"/>
        <v>0</v>
      </c>
      <c r="DE389" s="11"/>
      <c r="DF389" s="14"/>
      <c r="DG389" s="12">
        <f t="shared" si="368"/>
        <v>0</v>
      </c>
      <c r="DH389" s="12"/>
      <c r="DI389" s="12"/>
      <c r="DJ389" s="12">
        <f t="shared" si="369"/>
        <v>0</v>
      </c>
      <c r="DK389" s="11"/>
      <c r="DL389" s="14"/>
      <c r="DM389" s="12">
        <f t="shared" si="370"/>
        <v>0</v>
      </c>
      <c r="DN389" s="12"/>
      <c r="DO389" s="12"/>
      <c r="DP389" s="12">
        <f t="shared" si="371"/>
        <v>0</v>
      </c>
      <c r="DQ389" s="11"/>
      <c r="DR389" s="14"/>
      <c r="DS389" s="12">
        <f t="shared" si="372"/>
        <v>0</v>
      </c>
      <c r="DT389" s="12"/>
      <c r="DU389" s="12"/>
      <c r="DV389" s="12">
        <f t="shared" si="373"/>
        <v>0</v>
      </c>
      <c r="DW389" s="11"/>
      <c r="DX389" s="14"/>
      <c r="DY389" s="12">
        <f t="shared" si="374"/>
        <v>0</v>
      </c>
      <c r="DZ389" s="12"/>
      <c r="EA389" s="12"/>
      <c r="EB389" s="12">
        <f t="shared" si="375"/>
        <v>0</v>
      </c>
      <c r="EC389" s="11"/>
      <c r="ED389" s="14"/>
      <c r="EE389" s="12">
        <f t="shared" si="376"/>
        <v>0</v>
      </c>
      <c r="EF389" s="12"/>
      <c r="EG389" s="12"/>
      <c r="EH389" s="12">
        <f t="shared" si="377"/>
        <v>0</v>
      </c>
      <c r="EI389" s="11"/>
      <c r="EJ389" s="14"/>
      <c r="EK389" s="12">
        <f t="shared" si="378"/>
        <v>0</v>
      </c>
      <c r="EL389" s="12"/>
      <c r="EM389" s="12"/>
      <c r="EN389" s="12">
        <f t="shared" si="379"/>
        <v>0</v>
      </c>
      <c r="EO389" s="11"/>
      <c r="EP389" s="14"/>
      <c r="EQ389" s="12">
        <f t="shared" si="380"/>
        <v>0</v>
      </c>
      <c r="ER389" s="12"/>
      <c r="ES389" s="12"/>
      <c r="ET389" s="12">
        <f t="shared" si="381"/>
        <v>0</v>
      </c>
      <c r="EU389" s="11"/>
      <c r="EV389" s="14"/>
      <c r="EW389" s="12">
        <f t="shared" si="382"/>
        <v>0</v>
      </c>
      <c r="EX389" s="12"/>
      <c r="EY389" s="12"/>
      <c r="EZ389" s="12">
        <f t="shared" si="383"/>
        <v>0</v>
      </c>
      <c r="FA389" s="11"/>
      <c r="FB389" s="14"/>
      <c r="FC389" s="12">
        <f t="shared" si="384"/>
        <v>0</v>
      </c>
      <c r="FD389" s="12"/>
      <c r="FE389" s="12"/>
      <c r="FF389" s="12">
        <f t="shared" si="385"/>
        <v>0</v>
      </c>
      <c r="FG389" s="11"/>
      <c r="FH389" s="14"/>
      <c r="FI389" s="12">
        <f t="shared" si="386"/>
        <v>0</v>
      </c>
      <c r="FJ389" s="12"/>
      <c r="FK389" s="12"/>
      <c r="FL389" s="12">
        <f t="shared" si="387"/>
        <v>0</v>
      </c>
      <c r="FM389" s="11"/>
      <c r="FN389" s="14"/>
      <c r="FO389" s="12">
        <f t="shared" si="388"/>
        <v>0</v>
      </c>
      <c r="FP389" s="12"/>
      <c r="FQ389" s="12"/>
      <c r="FR389" s="12">
        <f t="shared" si="389"/>
        <v>0</v>
      </c>
      <c r="FS389" s="11"/>
      <c r="FT389" s="14"/>
      <c r="FU389" s="12">
        <f t="shared" si="390"/>
        <v>0</v>
      </c>
      <c r="FV389" s="12"/>
      <c r="FW389" s="12"/>
      <c r="FX389" s="12">
        <f t="shared" si="391"/>
        <v>0</v>
      </c>
      <c r="FY389" s="11"/>
      <c r="FZ389" s="14"/>
      <c r="GA389" s="12">
        <f t="shared" si="392"/>
        <v>0</v>
      </c>
      <c r="GB389" s="12"/>
      <c r="GC389" s="12"/>
      <c r="GD389" s="12">
        <f t="shared" si="393"/>
        <v>0</v>
      </c>
      <c r="GE389" s="11">
        <f>[2]Sheet1!$D$3</f>
        <v>0</v>
      </c>
      <c r="GF389" s="12">
        <f t="shared" si="394"/>
        <v>0</v>
      </c>
      <c r="GG389" s="12">
        <f t="shared" si="395"/>
        <v>0</v>
      </c>
      <c r="GH389" s="12">
        <f t="shared" si="396"/>
        <v>0</v>
      </c>
      <c r="GI389" s="12">
        <f t="shared" ref="GI389:GI452" si="397">K389+Q389+W389+AC389+AI389+AO389+AU389+BA389+BG389+BM389+BS389+BY389+CE389+CK389+CQ389+CW389+DC389+DI389+DO389+DU389+EA389+EG389+EM389+ES389+EY389+FE389+FK389+FQ389+FW389+GC389</f>
        <v>0</v>
      </c>
      <c r="GJ389" s="13">
        <f t="shared" ref="GJ389:GJ452" si="398">GI389-GG389</f>
        <v>0</v>
      </c>
    </row>
    <row r="390" spans="1:192" x14ac:dyDescent="0.25">
      <c r="A390" s="65"/>
      <c r="B390" s="9">
        <f>'[1]البيان الاساسى'!B388</f>
        <v>386</v>
      </c>
      <c r="C390" s="10" t="str">
        <f>VLOOKUP($B390,'[1]البيان الاساسى'!$B$3:$K$561,2,0)</f>
        <v>سلطة طماطم سبايسى</v>
      </c>
      <c r="D390" s="10" t="str">
        <f>VLOOKUP($B390,'[1]البيان الاساسى'!$B$3:$K$561,3,0)</f>
        <v xml:space="preserve">بالكيلو </v>
      </c>
      <c r="E390" s="11"/>
      <c r="F390" s="14"/>
      <c r="G390" s="12">
        <f t="shared" ref="G390:G453" si="399">E390*F390</f>
        <v>0</v>
      </c>
      <c r="H390" s="12"/>
      <c r="I390" s="12"/>
      <c r="J390" s="12">
        <f t="shared" ref="J390:J453" si="400">E390*H390</f>
        <v>0</v>
      </c>
      <c r="K390" s="14"/>
      <c r="L390" s="13">
        <f t="shared" ref="L390:L453" si="401">K390-G390</f>
        <v>0</v>
      </c>
      <c r="M390" s="11"/>
      <c r="N390" s="14"/>
      <c r="O390" s="12">
        <f t="shared" ref="O390:O453" si="402">M390*N390</f>
        <v>0</v>
      </c>
      <c r="P390" s="12"/>
      <c r="Q390" s="12"/>
      <c r="R390" s="12">
        <f t="shared" ref="R390:R453" si="403">M390*P390</f>
        <v>0</v>
      </c>
      <c r="S390" s="11"/>
      <c r="T390" s="14"/>
      <c r="U390" s="12">
        <f t="shared" ref="U390:U453" si="404">S390*T390</f>
        <v>0</v>
      </c>
      <c r="V390" s="12"/>
      <c r="W390" s="12"/>
      <c r="X390" s="12">
        <f t="shared" ref="X390:X453" si="405">S390*V390</f>
        <v>0</v>
      </c>
      <c r="Y390" s="11"/>
      <c r="Z390" s="14"/>
      <c r="AA390" s="12">
        <f t="shared" ref="AA390:AA453" si="406">Y390*Z390</f>
        <v>0</v>
      </c>
      <c r="AB390" s="12"/>
      <c r="AC390" s="12"/>
      <c r="AD390" s="12">
        <f t="shared" ref="AD390:AD453" si="407">Y390*AB390</f>
        <v>0</v>
      </c>
      <c r="AE390" s="11"/>
      <c r="AF390" s="14"/>
      <c r="AG390" s="12">
        <f t="shared" ref="AG390:AG453" si="408">AE390*AF390</f>
        <v>0</v>
      </c>
      <c r="AH390" s="12"/>
      <c r="AI390" s="12"/>
      <c r="AJ390" s="12">
        <f t="shared" ref="AJ390:AJ453" si="409">AE390*AH390</f>
        <v>0</v>
      </c>
      <c r="AK390" s="11"/>
      <c r="AL390" s="14"/>
      <c r="AM390" s="12">
        <f t="shared" ref="AM390:AM453" si="410">AK390*AL390</f>
        <v>0</v>
      </c>
      <c r="AN390" s="12"/>
      <c r="AO390" s="12"/>
      <c r="AP390" s="12">
        <f t="shared" ref="AP390:AP453" si="411">AK390*AN390</f>
        <v>0</v>
      </c>
      <c r="AQ390" s="11"/>
      <c r="AR390" s="14"/>
      <c r="AS390" s="12">
        <f t="shared" ref="AS390:AS453" si="412">AQ390*AR390</f>
        <v>0</v>
      </c>
      <c r="AT390" s="12"/>
      <c r="AU390" s="12"/>
      <c r="AV390" s="12">
        <f t="shared" ref="AV390:AV453" si="413">AQ390*AT390</f>
        <v>0</v>
      </c>
      <c r="AW390" s="11"/>
      <c r="AX390" s="14"/>
      <c r="AY390" s="12">
        <f t="shared" ref="AY390:AY453" si="414">AW390*AX390</f>
        <v>0</v>
      </c>
      <c r="AZ390" s="12"/>
      <c r="BA390" s="12"/>
      <c r="BB390" s="12">
        <f t="shared" ref="BB390:BB453" si="415">AW390*AZ390</f>
        <v>0</v>
      </c>
      <c r="BC390" s="11"/>
      <c r="BD390" s="14"/>
      <c r="BE390" s="12">
        <f t="shared" ref="BE390:BE453" si="416">BC390*BD390</f>
        <v>0</v>
      </c>
      <c r="BF390" s="12"/>
      <c r="BG390" s="12"/>
      <c r="BH390" s="12">
        <f t="shared" ref="BH390:BH453" si="417">BC390*BF390</f>
        <v>0</v>
      </c>
      <c r="BI390" s="11"/>
      <c r="BJ390" s="14"/>
      <c r="BK390" s="12">
        <f t="shared" ref="BK390:BK453" si="418">BI390*BJ390</f>
        <v>0</v>
      </c>
      <c r="BL390" s="12"/>
      <c r="BM390" s="12"/>
      <c r="BN390" s="12">
        <f t="shared" ref="BN390:BN453" si="419">BI390*BL390</f>
        <v>0</v>
      </c>
      <c r="BO390" s="11"/>
      <c r="BP390" s="14"/>
      <c r="BQ390" s="12">
        <f t="shared" ref="BQ390:BQ453" si="420">BO390*BP390</f>
        <v>0</v>
      </c>
      <c r="BR390" s="12"/>
      <c r="BS390" s="12"/>
      <c r="BT390" s="12">
        <f t="shared" ref="BT390:BT453" si="421">BO390*BR390</f>
        <v>0</v>
      </c>
      <c r="BU390" s="11"/>
      <c r="BV390" s="14"/>
      <c r="BW390" s="12">
        <f t="shared" ref="BW390:BW453" si="422">BU390*BV390</f>
        <v>0</v>
      </c>
      <c r="BX390" s="12"/>
      <c r="BY390" s="12"/>
      <c r="BZ390" s="12">
        <f t="shared" ref="BZ390:BZ453" si="423">BU390*BX390</f>
        <v>0</v>
      </c>
      <c r="CA390" s="11"/>
      <c r="CB390" s="14"/>
      <c r="CC390" s="12">
        <f t="shared" ref="CC390:CC453" si="424">CA390*CB390</f>
        <v>0</v>
      </c>
      <c r="CD390" s="12"/>
      <c r="CE390" s="12"/>
      <c r="CF390" s="12">
        <f t="shared" ref="CF390:CF453" si="425">CA390*CD390</f>
        <v>0</v>
      </c>
      <c r="CG390" s="11"/>
      <c r="CH390" s="14"/>
      <c r="CI390" s="12">
        <f t="shared" ref="CI390:CI453" si="426">CG390*CH390</f>
        <v>0</v>
      </c>
      <c r="CJ390" s="12"/>
      <c r="CK390" s="12"/>
      <c r="CL390" s="12">
        <f t="shared" ref="CL390:CL453" si="427">CG390*CJ390</f>
        <v>0</v>
      </c>
      <c r="CM390" s="11"/>
      <c r="CN390" s="14"/>
      <c r="CO390" s="12">
        <f t="shared" ref="CO390:CO453" si="428">CM390*CN390</f>
        <v>0</v>
      </c>
      <c r="CP390" s="12"/>
      <c r="CQ390" s="12"/>
      <c r="CR390" s="12">
        <f t="shared" ref="CR390:CR453" si="429">CM390*CP390</f>
        <v>0</v>
      </c>
      <c r="CS390" s="11"/>
      <c r="CT390" s="14"/>
      <c r="CU390" s="12">
        <f t="shared" ref="CU390:CU453" si="430">CS390*CT390</f>
        <v>0</v>
      </c>
      <c r="CV390" s="12"/>
      <c r="CW390" s="12"/>
      <c r="CX390" s="12">
        <f t="shared" ref="CX390:CX453" si="431">CS390*CV390</f>
        <v>0</v>
      </c>
      <c r="CY390" s="11"/>
      <c r="CZ390" s="14"/>
      <c r="DA390" s="12">
        <f t="shared" ref="DA390:DA453" si="432">CY390*CZ390</f>
        <v>0</v>
      </c>
      <c r="DB390" s="12"/>
      <c r="DC390" s="12"/>
      <c r="DD390" s="12">
        <f t="shared" ref="DD390:DD453" si="433">CY390*DB390</f>
        <v>0</v>
      </c>
      <c r="DE390" s="11"/>
      <c r="DF390" s="14"/>
      <c r="DG390" s="12">
        <f t="shared" ref="DG390:DG453" si="434">DE390*DF390</f>
        <v>0</v>
      </c>
      <c r="DH390" s="12"/>
      <c r="DI390" s="12"/>
      <c r="DJ390" s="12">
        <f t="shared" ref="DJ390:DJ453" si="435">DE390*DH390</f>
        <v>0</v>
      </c>
      <c r="DK390" s="11"/>
      <c r="DL390" s="14"/>
      <c r="DM390" s="12">
        <f t="shared" ref="DM390:DM453" si="436">DK390*DL390</f>
        <v>0</v>
      </c>
      <c r="DN390" s="12"/>
      <c r="DO390" s="12"/>
      <c r="DP390" s="12">
        <f t="shared" ref="DP390:DP453" si="437">DK390*DN390</f>
        <v>0</v>
      </c>
      <c r="DQ390" s="11"/>
      <c r="DR390" s="14"/>
      <c r="DS390" s="12">
        <f t="shared" ref="DS390:DS453" si="438">DQ390*DR390</f>
        <v>0</v>
      </c>
      <c r="DT390" s="12"/>
      <c r="DU390" s="12"/>
      <c r="DV390" s="12">
        <f t="shared" ref="DV390:DV453" si="439">DQ390*DT390</f>
        <v>0</v>
      </c>
      <c r="DW390" s="11"/>
      <c r="DX390" s="14"/>
      <c r="DY390" s="12">
        <f t="shared" ref="DY390:DY453" si="440">DW390*DX390</f>
        <v>0</v>
      </c>
      <c r="DZ390" s="12"/>
      <c r="EA390" s="12"/>
      <c r="EB390" s="12">
        <f t="shared" ref="EB390:EB453" si="441">DW390*DZ390</f>
        <v>0</v>
      </c>
      <c r="EC390" s="11"/>
      <c r="ED390" s="14"/>
      <c r="EE390" s="12">
        <f t="shared" ref="EE390:EE453" si="442">EC390*ED390</f>
        <v>0</v>
      </c>
      <c r="EF390" s="12"/>
      <c r="EG390" s="12"/>
      <c r="EH390" s="12">
        <f t="shared" ref="EH390:EH453" si="443">EC390*EF390</f>
        <v>0</v>
      </c>
      <c r="EI390" s="11"/>
      <c r="EJ390" s="14"/>
      <c r="EK390" s="12">
        <f t="shared" ref="EK390:EK453" si="444">EI390*EJ390</f>
        <v>0</v>
      </c>
      <c r="EL390" s="12"/>
      <c r="EM390" s="12"/>
      <c r="EN390" s="12">
        <f t="shared" ref="EN390:EN453" si="445">EI390*EL390</f>
        <v>0</v>
      </c>
      <c r="EO390" s="11"/>
      <c r="EP390" s="14"/>
      <c r="EQ390" s="12">
        <f t="shared" ref="EQ390:EQ453" si="446">EO390*EP390</f>
        <v>0</v>
      </c>
      <c r="ER390" s="12"/>
      <c r="ES390" s="12"/>
      <c r="ET390" s="12">
        <f t="shared" ref="ET390:ET453" si="447">EO390*ER390</f>
        <v>0</v>
      </c>
      <c r="EU390" s="11"/>
      <c r="EV390" s="14"/>
      <c r="EW390" s="12">
        <f t="shared" ref="EW390:EW453" si="448">EU390*EV390</f>
        <v>0</v>
      </c>
      <c r="EX390" s="12"/>
      <c r="EY390" s="12"/>
      <c r="EZ390" s="12">
        <f t="shared" ref="EZ390:EZ453" si="449">EU390*EX390</f>
        <v>0</v>
      </c>
      <c r="FA390" s="11"/>
      <c r="FB390" s="14"/>
      <c r="FC390" s="12">
        <f t="shared" ref="FC390:FC453" si="450">FA390*FB390</f>
        <v>0</v>
      </c>
      <c r="FD390" s="12"/>
      <c r="FE390" s="12"/>
      <c r="FF390" s="12">
        <f t="shared" ref="FF390:FF453" si="451">FA390*FD390</f>
        <v>0</v>
      </c>
      <c r="FG390" s="11"/>
      <c r="FH390" s="14"/>
      <c r="FI390" s="12">
        <f t="shared" ref="FI390:FI453" si="452">FG390*FH390</f>
        <v>0</v>
      </c>
      <c r="FJ390" s="12"/>
      <c r="FK390" s="12"/>
      <c r="FL390" s="12">
        <f t="shared" ref="FL390:FL453" si="453">FG390*FJ390</f>
        <v>0</v>
      </c>
      <c r="FM390" s="11"/>
      <c r="FN390" s="14"/>
      <c r="FO390" s="12">
        <f t="shared" ref="FO390:FO453" si="454">FM390*FN390</f>
        <v>0</v>
      </c>
      <c r="FP390" s="12"/>
      <c r="FQ390" s="12"/>
      <c r="FR390" s="12">
        <f t="shared" ref="FR390:FR453" si="455">FM390*FP390</f>
        <v>0</v>
      </c>
      <c r="FS390" s="11"/>
      <c r="FT390" s="14"/>
      <c r="FU390" s="12">
        <f t="shared" ref="FU390:FU453" si="456">FS390*FT390</f>
        <v>0</v>
      </c>
      <c r="FV390" s="12"/>
      <c r="FW390" s="12"/>
      <c r="FX390" s="12">
        <f t="shared" ref="FX390:FX453" si="457">FS390*FV390</f>
        <v>0</v>
      </c>
      <c r="FY390" s="11"/>
      <c r="FZ390" s="14"/>
      <c r="GA390" s="12">
        <f t="shared" ref="GA390:GA453" si="458">FY390*FZ390</f>
        <v>0</v>
      </c>
      <c r="GB390" s="12"/>
      <c r="GC390" s="12"/>
      <c r="GD390" s="12">
        <f t="shared" ref="GD390:GD453" si="459">FY390*GB390</f>
        <v>0</v>
      </c>
      <c r="GE390" s="11">
        <f>[2]Sheet1!$D$3</f>
        <v>0</v>
      </c>
      <c r="GF390" s="12">
        <f t="shared" ref="GF390:GF453" si="460">SUMIF($E$4:$GD$4,$GM$2,E390:GD390)</f>
        <v>0</v>
      </c>
      <c r="GG390" s="12">
        <f t="shared" ref="GG390:GG453" si="461">SUMIF($E$4:$GD$4,$GM$3,E390:GD390)</f>
        <v>0</v>
      </c>
      <c r="GH390" s="12">
        <f t="shared" ref="GH390:GH453" si="462">SUMIF($E$4:$GD$4,$GM$4,E390:GD390)</f>
        <v>0</v>
      </c>
      <c r="GI390" s="12">
        <f t="shared" si="397"/>
        <v>0</v>
      </c>
      <c r="GJ390" s="13">
        <f t="shared" si="398"/>
        <v>0</v>
      </c>
    </row>
    <row r="391" spans="1:192" x14ac:dyDescent="0.25">
      <c r="A391" s="65"/>
      <c r="B391" s="9">
        <f>'[1]البيان الاساسى'!B389</f>
        <v>387</v>
      </c>
      <c r="C391" s="10" t="str">
        <f>VLOOKUP($B391,'[1]البيان الاساسى'!$B$3:$K$561,2,0)</f>
        <v>سلطة بطاطس شرقى</v>
      </c>
      <c r="D391" s="10" t="str">
        <f>VLOOKUP($B391,'[1]البيان الاساسى'!$B$3:$K$561,3,0)</f>
        <v xml:space="preserve">بالكيلو </v>
      </c>
      <c r="E391" s="11"/>
      <c r="F391" s="14"/>
      <c r="G391" s="12">
        <f t="shared" si="399"/>
        <v>0</v>
      </c>
      <c r="H391" s="12"/>
      <c r="I391" s="12"/>
      <c r="J391" s="12">
        <f t="shared" si="400"/>
        <v>0</v>
      </c>
      <c r="K391" s="14"/>
      <c r="L391" s="13">
        <f t="shared" si="401"/>
        <v>0</v>
      </c>
      <c r="M391" s="11"/>
      <c r="N391" s="14"/>
      <c r="O391" s="12">
        <f t="shared" si="402"/>
        <v>0</v>
      </c>
      <c r="P391" s="12"/>
      <c r="Q391" s="12"/>
      <c r="R391" s="12">
        <f t="shared" si="403"/>
        <v>0</v>
      </c>
      <c r="S391" s="11"/>
      <c r="T391" s="14"/>
      <c r="U391" s="12">
        <f t="shared" si="404"/>
        <v>0</v>
      </c>
      <c r="V391" s="12"/>
      <c r="W391" s="12"/>
      <c r="X391" s="12">
        <f t="shared" si="405"/>
        <v>0</v>
      </c>
      <c r="Y391" s="11"/>
      <c r="Z391" s="14"/>
      <c r="AA391" s="12">
        <f t="shared" si="406"/>
        <v>0</v>
      </c>
      <c r="AB391" s="12"/>
      <c r="AC391" s="12"/>
      <c r="AD391" s="12">
        <f t="shared" si="407"/>
        <v>0</v>
      </c>
      <c r="AE391" s="11"/>
      <c r="AF391" s="14"/>
      <c r="AG391" s="12">
        <f t="shared" si="408"/>
        <v>0</v>
      </c>
      <c r="AH391" s="12"/>
      <c r="AI391" s="12"/>
      <c r="AJ391" s="12">
        <f t="shared" si="409"/>
        <v>0</v>
      </c>
      <c r="AK391" s="11"/>
      <c r="AL391" s="14"/>
      <c r="AM391" s="12">
        <f t="shared" si="410"/>
        <v>0</v>
      </c>
      <c r="AN391" s="12"/>
      <c r="AO391" s="12"/>
      <c r="AP391" s="12">
        <f t="shared" si="411"/>
        <v>0</v>
      </c>
      <c r="AQ391" s="11"/>
      <c r="AR391" s="14"/>
      <c r="AS391" s="12">
        <f t="shared" si="412"/>
        <v>0</v>
      </c>
      <c r="AT391" s="12"/>
      <c r="AU391" s="12"/>
      <c r="AV391" s="12">
        <f t="shared" si="413"/>
        <v>0</v>
      </c>
      <c r="AW391" s="11"/>
      <c r="AX391" s="14"/>
      <c r="AY391" s="12">
        <f t="shared" si="414"/>
        <v>0</v>
      </c>
      <c r="AZ391" s="12"/>
      <c r="BA391" s="12"/>
      <c r="BB391" s="12">
        <f t="shared" si="415"/>
        <v>0</v>
      </c>
      <c r="BC391" s="11"/>
      <c r="BD391" s="14"/>
      <c r="BE391" s="12">
        <f t="shared" si="416"/>
        <v>0</v>
      </c>
      <c r="BF391" s="12"/>
      <c r="BG391" s="12"/>
      <c r="BH391" s="12">
        <f t="shared" si="417"/>
        <v>0</v>
      </c>
      <c r="BI391" s="11"/>
      <c r="BJ391" s="14"/>
      <c r="BK391" s="12">
        <f t="shared" si="418"/>
        <v>0</v>
      </c>
      <c r="BL391" s="12"/>
      <c r="BM391" s="12"/>
      <c r="BN391" s="12">
        <f t="shared" si="419"/>
        <v>0</v>
      </c>
      <c r="BO391" s="11"/>
      <c r="BP391" s="14"/>
      <c r="BQ391" s="12">
        <f t="shared" si="420"/>
        <v>0</v>
      </c>
      <c r="BR391" s="12"/>
      <c r="BS391" s="12"/>
      <c r="BT391" s="12">
        <f t="shared" si="421"/>
        <v>0</v>
      </c>
      <c r="BU391" s="11"/>
      <c r="BV391" s="14"/>
      <c r="BW391" s="12">
        <f t="shared" si="422"/>
        <v>0</v>
      </c>
      <c r="BX391" s="12"/>
      <c r="BY391" s="12"/>
      <c r="BZ391" s="12">
        <f t="shared" si="423"/>
        <v>0</v>
      </c>
      <c r="CA391" s="11"/>
      <c r="CB391" s="14"/>
      <c r="CC391" s="12">
        <f t="shared" si="424"/>
        <v>0</v>
      </c>
      <c r="CD391" s="12"/>
      <c r="CE391" s="12"/>
      <c r="CF391" s="12">
        <f t="shared" si="425"/>
        <v>0</v>
      </c>
      <c r="CG391" s="11"/>
      <c r="CH391" s="14"/>
      <c r="CI391" s="12">
        <f t="shared" si="426"/>
        <v>0</v>
      </c>
      <c r="CJ391" s="12"/>
      <c r="CK391" s="12"/>
      <c r="CL391" s="12">
        <f t="shared" si="427"/>
        <v>0</v>
      </c>
      <c r="CM391" s="11"/>
      <c r="CN391" s="14"/>
      <c r="CO391" s="12">
        <f t="shared" si="428"/>
        <v>0</v>
      </c>
      <c r="CP391" s="12"/>
      <c r="CQ391" s="12"/>
      <c r="CR391" s="12">
        <f t="shared" si="429"/>
        <v>0</v>
      </c>
      <c r="CS391" s="11"/>
      <c r="CT391" s="14"/>
      <c r="CU391" s="12">
        <f t="shared" si="430"/>
        <v>0</v>
      </c>
      <c r="CV391" s="12"/>
      <c r="CW391" s="12"/>
      <c r="CX391" s="12">
        <f t="shared" si="431"/>
        <v>0</v>
      </c>
      <c r="CY391" s="11"/>
      <c r="CZ391" s="14"/>
      <c r="DA391" s="12">
        <f t="shared" si="432"/>
        <v>0</v>
      </c>
      <c r="DB391" s="12"/>
      <c r="DC391" s="12"/>
      <c r="DD391" s="12">
        <f t="shared" si="433"/>
        <v>0</v>
      </c>
      <c r="DE391" s="11"/>
      <c r="DF391" s="14"/>
      <c r="DG391" s="12">
        <f t="shared" si="434"/>
        <v>0</v>
      </c>
      <c r="DH391" s="12"/>
      <c r="DI391" s="12"/>
      <c r="DJ391" s="12">
        <f t="shared" si="435"/>
        <v>0</v>
      </c>
      <c r="DK391" s="11"/>
      <c r="DL391" s="14"/>
      <c r="DM391" s="12">
        <f t="shared" si="436"/>
        <v>0</v>
      </c>
      <c r="DN391" s="12"/>
      <c r="DO391" s="12"/>
      <c r="DP391" s="12">
        <f t="shared" si="437"/>
        <v>0</v>
      </c>
      <c r="DQ391" s="11"/>
      <c r="DR391" s="14"/>
      <c r="DS391" s="12">
        <f t="shared" si="438"/>
        <v>0</v>
      </c>
      <c r="DT391" s="12"/>
      <c r="DU391" s="12"/>
      <c r="DV391" s="12">
        <f t="shared" si="439"/>
        <v>0</v>
      </c>
      <c r="DW391" s="11"/>
      <c r="DX391" s="14"/>
      <c r="DY391" s="12">
        <f t="shared" si="440"/>
        <v>0</v>
      </c>
      <c r="DZ391" s="12"/>
      <c r="EA391" s="12"/>
      <c r="EB391" s="12">
        <f t="shared" si="441"/>
        <v>0</v>
      </c>
      <c r="EC391" s="11"/>
      <c r="ED391" s="14"/>
      <c r="EE391" s="12">
        <f t="shared" si="442"/>
        <v>0</v>
      </c>
      <c r="EF391" s="12"/>
      <c r="EG391" s="12"/>
      <c r="EH391" s="12">
        <f t="shared" si="443"/>
        <v>0</v>
      </c>
      <c r="EI391" s="11"/>
      <c r="EJ391" s="14"/>
      <c r="EK391" s="12">
        <f t="shared" si="444"/>
        <v>0</v>
      </c>
      <c r="EL391" s="12"/>
      <c r="EM391" s="12"/>
      <c r="EN391" s="12">
        <f t="shared" si="445"/>
        <v>0</v>
      </c>
      <c r="EO391" s="11"/>
      <c r="EP391" s="14"/>
      <c r="EQ391" s="12">
        <f t="shared" si="446"/>
        <v>0</v>
      </c>
      <c r="ER391" s="12"/>
      <c r="ES391" s="12"/>
      <c r="ET391" s="12">
        <f t="shared" si="447"/>
        <v>0</v>
      </c>
      <c r="EU391" s="11"/>
      <c r="EV391" s="14"/>
      <c r="EW391" s="12">
        <f t="shared" si="448"/>
        <v>0</v>
      </c>
      <c r="EX391" s="12"/>
      <c r="EY391" s="12"/>
      <c r="EZ391" s="12">
        <f t="shared" si="449"/>
        <v>0</v>
      </c>
      <c r="FA391" s="11"/>
      <c r="FB391" s="14"/>
      <c r="FC391" s="12">
        <f t="shared" si="450"/>
        <v>0</v>
      </c>
      <c r="FD391" s="12"/>
      <c r="FE391" s="12"/>
      <c r="FF391" s="12">
        <f t="shared" si="451"/>
        <v>0</v>
      </c>
      <c r="FG391" s="11"/>
      <c r="FH391" s="14"/>
      <c r="FI391" s="12">
        <f t="shared" si="452"/>
        <v>0</v>
      </c>
      <c r="FJ391" s="12"/>
      <c r="FK391" s="12"/>
      <c r="FL391" s="12">
        <f t="shared" si="453"/>
        <v>0</v>
      </c>
      <c r="FM391" s="11"/>
      <c r="FN391" s="14"/>
      <c r="FO391" s="12">
        <f t="shared" si="454"/>
        <v>0</v>
      </c>
      <c r="FP391" s="12"/>
      <c r="FQ391" s="12"/>
      <c r="FR391" s="12">
        <f t="shared" si="455"/>
        <v>0</v>
      </c>
      <c r="FS391" s="11"/>
      <c r="FT391" s="14"/>
      <c r="FU391" s="12">
        <f t="shared" si="456"/>
        <v>0</v>
      </c>
      <c r="FV391" s="12"/>
      <c r="FW391" s="12"/>
      <c r="FX391" s="12">
        <f t="shared" si="457"/>
        <v>0</v>
      </c>
      <c r="FY391" s="11"/>
      <c r="FZ391" s="14"/>
      <c r="GA391" s="12">
        <f t="shared" si="458"/>
        <v>0</v>
      </c>
      <c r="GB391" s="12"/>
      <c r="GC391" s="12"/>
      <c r="GD391" s="12">
        <f t="shared" si="459"/>
        <v>0</v>
      </c>
      <c r="GE391" s="11">
        <f>[2]Sheet1!$D$3</f>
        <v>0</v>
      </c>
      <c r="GF391" s="12">
        <f t="shared" si="460"/>
        <v>0</v>
      </c>
      <c r="GG391" s="12">
        <f t="shared" si="461"/>
        <v>0</v>
      </c>
      <c r="GH391" s="12">
        <f t="shared" si="462"/>
        <v>0</v>
      </c>
      <c r="GI391" s="12">
        <f t="shared" si="397"/>
        <v>0</v>
      </c>
      <c r="GJ391" s="13">
        <f t="shared" si="398"/>
        <v>0</v>
      </c>
    </row>
    <row r="392" spans="1:192" x14ac:dyDescent="0.25">
      <c r="A392" s="65"/>
      <c r="B392" s="9">
        <f>'[1]البيان الاساسى'!B390</f>
        <v>388</v>
      </c>
      <c r="C392" s="10" t="str">
        <f>VLOOKUP($B392,'[1]البيان الاساسى'!$B$3:$K$561,2,0)</f>
        <v>سلطة بطاطس مايونيز</v>
      </c>
      <c r="D392" s="10" t="str">
        <f>VLOOKUP($B392,'[1]البيان الاساسى'!$B$3:$K$561,3,0)</f>
        <v xml:space="preserve">بالكيلو </v>
      </c>
      <c r="E392" s="11"/>
      <c r="F392" s="14"/>
      <c r="G392" s="12">
        <f t="shared" si="399"/>
        <v>0</v>
      </c>
      <c r="H392" s="12"/>
      <c r="I392" s="12"/>
      <c r="J392" s="12">
        <f t="shared" si="400"/>
        <v>0</v>
      </c>
      <c r="K392" s="14"/>
      <c r="L392" s="13">
        <f t="shared" si="401"/>
        <v>0</v>
      </c>
      <c r="M392" s="11"/>
      <c r="N392" s="14"/>
      <c r="O392" s="12">
        <f t="shared" si="402"/>
        <v>0</v>
      </c>
      <c r="P392" s="12"/>
      <c r="Q392" s="12"/>
      <c r="R392" s="12">
        <f t="shared" si="403"/>
        <v>0</v>
      </c>
      <c r="S392" s="11"/>
      <c r="T392" s="14"/>
      <c r="U392" s="12">
        <f t="shared" si="404"/>
        <v>0</v>
      </c>
      <c r="V392" s="12"/>
      <c r="W392" s="12"/>
      <c r="X392" s="12">
        <f t="shared" si="405"/>
        <v>0</v>
      </c>
      <c r="Y392" s="11"/>
      <c r="Z392" s="14"/>
      <c r="AA392" s="12">
        <f t="shared" si="406"/>
        <v>0</v>
      </c>
      <c r="AB392" s="12"/>
      <c r="AC392" s="12"/>
      <c r="AD392" s="12">
        <f t="shared" si="407"/>
        <v>0</v>
      </c>
      <c r="AE392" s="11"/>
      <c r="AF392" s="14"/>
      <c r="AG392" s="12">
        <f t="shared" si="408"/>
        <v>0</v>
      </c>
      <c r="AH392" s="12"/>
      <c r="AI392" s="12"/>
      <c r="AJ392" s="12">
        <f t="shared" si="409"/>
        <v>0</v>
      </c>
      <c r="AK392" s="11"/>
      <c r="AL392" s="14"/>
      <c r="AM392" s="12">
        <f t="shared" si="410"/>
        <v>0</v>
      </c>
      <c r="AN392" s="12"/>
      <c r="AO392" s="12"/>
      <c r="AP392" s="12">
        <f t="shared" si="411"/>
        <v>0</v>
      </c>
      <c r="AQ392" s="11"/>
      <c r="AR392" s="14"/>
      <c r="AS392" s="12">
        <f t="shared" si="412"/>
        <v>0</v>
      </c>
      <c r="AT392" s="12"/>
      <c r="AU392" s="12"/>
      <c r="AV392" s="12">
        <f t="shared" si="413"/>
        <v>0</v>
      </c>
      <c r="AW392" s="11"/>
      <c r="AX392" s="14"/>
      <c r="AY392" s="12">
        <f t="shared" si="414"/>
        <v>0</v>
      </c>
      <c r="AZ392" s="12"/>
      <c r="BA392" s="12"/>
      <c r="BB392" s="12">
        <f t="shared" si="415"/>
        <v>0</v>
      </c>
      <c r="BC392" s="11"/>
      <c r="BD392" s="14"/>
      <c r="BE392" s="12">
        <f t="shared" si="416"/>
        <v>0</v>
      </c>
      <c r="BF392" s="12"/>
      <c r="BG392" s="12"/>
      <c r="BH392" s="12">
        <f t="shared" si="417"/>
        <v>0</v>
      </c>
      <c r="BI392" s="11"/>
      <c r="BJ392" s="14"/>
      <c r="BK392" s="12">
        <f t="shared" si="418"/>
        <v>0</v>
      </c>
      <c r="BL392" s="12"/>
      <c r="BM392" s="12"/>
      <c r="BN392" s="12">
        <f t="shared" si="419"/>
        <v>0</v>
      </c>
      <c r="BO392" s="11"/>
      <c r="BP392" s="14"/>
      <c r="BQ392" s="12">
        <f t="shared" si="420"/>
        <v>0</v>
      </c>
      <c r="BR392" s="12"/>
      <c r="BS392" s="12"/>
      <c r="BT392" s="12">
        <f t="shared" si="421"/>
        <v>0</v>
      </c>
      <c r="BU392" s="11"/>
      <c r="BV392" s="14"/>
      <c r="BW392" s="12">
        <f t="shared" si="422"/>
        <v>0</v>
      </c>
      <c r="BX392" s="12"/>
      <c r="BY392" s="12"/>
      <c r="BZ392" s="12">
        <f t="shared" si="423"/>
        <v>0</v>
      </c>
      <c r="CA392" s="11"/>
      <c r="CB392" s="14"/>
      <c r="CC392" s="12">
        <f t="shared" si="424"/>
        <v>0</v>
      </c>
      <c r="CD392" s="12"/>
      <c r="CE392" s="12"/>
      <c r="CF392" s="12">
        <f t="shared" si="425"/>
        <v>0</v>
      </c>
      <c r="CG392" s="11"/>
      <c r="CH392" s="14"/>
      <c r="CI392" s="12">
        <f t="shared" si="426"/>
        <v>0</v>
      </c>
      <c r="CJ392" s="12"/>
      <c r="CK392" s="12"/>
      <c r="CL392" s="12">
        <f t="shared" si="427"/>
        <v>0</v>
      </c>
      <c r="CM392" s="11"/>
      <c r="CN392" s="14"/>
      <c r="CO392" s="12">
        <f t="shared" si="428"/>
        <v>0</v>
      </c>
      <c r="CP392" s="12"/>
      <c r="CQ392" s="12"/>
      <c r="CR392" s="12">
        <f t="shared" si="429"/>
        <v>0</v>
      </c>
      <c r="CS392" s="11"/>
      <c r="CT392" s="14"/>
      <c r="CU392" s="12">
        <f t="shared" si="430"/>
        <v>0</v>
      </c>
      <c r="CV392" s="12"/>
      <c r="CW392" s="12"/>
      <c r="CX392" s="12">
        <f t="shared" si="431"/>
        <v>0</v>
      </c>
      <c r="CY392" s="11"/>
      <c r="CZ392" s="14"/>
      <c r="DA392" s="12">
        <f t="shared" si="432"/>
        <v>0</v>
      </c>
      <c r="DB392" s="12"/>
      <c r="DC392" s="12"/>
      <c r="DD392" s="12">
        <f t="shared" si="433"/>
        <v>0</v>
      </c>
      <c r="DE392" s="11"/>
      <c r="DF392" s="14"/>
      <c r="DG392" s="12">
        <f t="shared" si="434"/>
        <v>0</v>
      </c>
      <c r="DH392" s="12"/>
      <c r="DI392" s="12"/>
      <c r="DJ392" s="12">
        <f t="shared" si="435"/>
        <v>0</v>
      </c>
      <c r="DK392" s="11"/>
      <c r="DL392" s="14"/>
      <c r="DM392" s="12">
        <f t="shared" si="436"/>
        <v>0</v>
      </c>
      <c r="DN392" s="12"/>
      <c r="DO392" s="12"/>
      <c r="DP392" s="12">
        <f t="shared" si="437"/>
        <v>0</v>
      </c>
      <c r="DQ392" s="11"/>
      <c r="DR392" s="14"/>
      <c r="DS392" s="12">
        <f t="shared" si="438"/>
        <v>0</v>
      </c>
      <c r="DT392" s="12"/>
      <c r="DU392" s="12"/>
      <c r="DV392" s="12">
        <f t="shared" si="439"/>
        <v>0</v>
      </c>
      <c r="DW392" s="11"/>
      <c r="DX392" s="14"/>
      <c r="DY392" s="12">
        <f t="shared" si="440"/>
        <v>0</v>
      </c>
      <c r="DZ392" s="12"/>
      <c r="EA392" s="12"/>
      <c r="EB392" s="12">
        <f t="shared" si="441"/>
        <v>0</v>
      </c>
      <c r="EC392" s="11"/>
      <c r="ED392" s="14"/>
      <c r="EE392" s="12">
        <f t="shared" si="442"/>
        <v>0</v>
      </c>
      <c r="EF392" s="12"/>
      <c r="EG392" s="12"/>
      <c r="EH392" s="12">
        <f t="shared" si="443"/>
        <v>0</v>
      </c>
      <c r="EI392" s="11"/>
      <c r="EJ392" s="14"/>
      <c r="EK392" s="12">
        <f t="shared" si="444"/>
        <v>0</v>
      </c>
      <c r="EL392" s="12"/>
      <c r="EM392" s="12"/>
      <c r="EN392" s="12">
        <f t="shared" si="445"/>
        <v>0</v>
      </c>
      <c r="EO392" s="11"/>
      <c r="EP392" s="14"/>
      <c r="EQ392" s="12">
        <f t="shared" si="446"/>
        <v>0</v>
      </c>
      <c r="ER392" s="12"/>
      <c r="ES392" s="12"/>
      <c r="ET392" s="12">
        <f t="shared" si="447"/>
        <v>0</v>
      </c>
      <c r="EU392" s="11"/>
      <c r="EV392" s="14"/>
      <c r="EW392" s="12">
        <f t="shared" si="448"/>
        <v>0</v>
      </c>
      <c r="EX392" s="12"/>
      <c r="EY392" s="12"/>
      <c r="EZ392" s="12">
        <f t="shared" si="449"/>
        <v>0</v>
      </c>
      <c r="FA392" s="11"/>
      <c r="FB392" s="14"/>
      <c r="FC392" s="12">
        <f t="shared" si="450"/>
        <v>0</v>
      </c>
      <c r="FD392" s="12"/>
      <c r="FE392" s="12"/>
      <c r="FF392" s="12">
        <f t="shared" si="451"/>
        <v>0</v>
      </c>
      <c r="FG392" s="11"/>
      <c r="FH392" s="14"/>
      <c r="FI392" s="12">
        <f t="shared" si="452"/>
        <v>0</v>
      </c>
      <c r="FJ392" s="12"/>
      <c r="FK392" s="12"/>
      <c r="FL392" s="12">
        <f t="shared" si="453"/>
        <v>0</v>
      </c>
      <c r="FM392" s="11"/>
      <c r="FN392" s="14"/>
      <c r="FO392" s="12">
        <f t="shared" si="454"/>
        <v>0</v>
      </c>
      <c r="FP392" s="12"/>
      <c r="FQ392" s="12"/>
      <c r="FR392" s="12">
        <f t="shared" si="455"/>
        <v>0</v>
      </c>
      <c r="FS392" s="11"/>
      <c r="FT392" s="14"/>
      <c r="FU392" s="12">
        <f t="shared" si="456"/>
        <v>0</v>
      </c>
      <c r="FV392" s="12"/>
      <c r="FW392" s="12"/>
      <c r="FX392" s="12">
        <f t="shared" si="457"/>
        <v>0</v>
      </c>
      <c r="FY392" s="11"/>
      <c r="FZ392" s="14"/>
      <c r="GA392" s="12">
        <f t="shared" si="458"/>
        <v>0</v>
      </c>
      <c r="GB392" s="12"/>
      <c r="GC392" s="12"/>
      <c r="GD392" s="12">
        <f t="shared" si="459"/>
        <v>0</v>
      </c>
      <c r="GE392" s="11">
        <f>[2]Sheet1!$D$3</f>
        <v>0</v>
      </c>
      <c r="GF392" s="12">
        <f t="shared" si="460"/>
        <v>0</v>
      </c>
      <c r="GG392" s="12">
        <f t="shared" si="461"/>
        <v>0</v>
      </c>
      <c r="GH392" s="12">
        <f t="shared" si="462"/>
        <v>0</v>
      </c>
      <c r="GI392" s="12">
        <f t="shared" si="397"/>
        <v>0</v>
      </c>
      <c r="GJ392" s="13">
        <f t="shared" si="398"/>
        <v>0</v>
      </c>
    </row>
    <row r="393" spans="1:192" x14ac:dyDescent="0.25">
      <c r="A393" s="65"/>
      <c r="B393" s="9">
        <f>'[1]البيان الاساسى'!B391</f>
        <v>389</v>
      </c>
      <c r="C393" s="10" t="str">
        <f>VLOOKUP($B393,'[1]البيان الاساسى'!$B$3:$K$561,2,0)</f>
        <v>سلطة  زبادى</v>
      </c>
      <c r="D393" s="10" t="str">
        <f>VLOOKUP($B393,'[1]البيان الاساسى'!$B$3:$K$561,3,0)</f>
        <v xml:space="preserve">بالكيلو </v>
      </c>
      <c r="E393" s="11"/>
      <c r="F393" s="14"/>
      <c r="G393" s="12">
        <f t="shared" si="399"/>
        <v>0</v>
      </c>
      <c r="H393" s="12"/>
      <c r="I393" s="12"/>
      <c r="J393" s="12">
        <f t="shared" si="400"/>
        <v>0</v>
      </c>
      <c r="K393" s="14"/>
      <c r="L393" s="13">
        <f t="shared" si="401"/>
        <v>0</v>
      </c>
      <c r="M393" s="11"/>
      <c r="N393" s="14"/>
      <c r="O393" s="12">
        <f t="shared" si="402"/>
        <v>0</v>
      </c>
      <c r="P393" s="12"/>
      <c r="Q393" s="12"/>
      <c r="R393" s="12">
        <f t="shared" si="403"/>
        <v>0</v>
      </c>
      <c r="S393" s="11"/>
      <c r="T393" s="14"/>
      <c r="U393" s="12">
        <f t="shared" si="404"/>
        <v>0</v>
      </c>
      <c r="V393" s="12"/>
      <c r="W393" s="12"/>
      <c r="X393" s="12">
        <f t="shared" si="405"/>
        <v>0</v>
      </c>
      <c r="Y393" s="11"/>
      <c r="Z393" s="14"/>
      <c r="AA393" s="12">
        <f t="shared" si="406"/>
        <v>0</v>
      </c>
      <c r="AB393" s="12"/>
      <c r="AC393" s="12"/>
      <c r="AD393" s="12">
        <f t="shared" si="407"/>
        <v>0</v>
      </c>
      <c r="AE393" s="11"/>
      <c r="AF393" s="14"/>
      <c r="AG393" s="12">
        <f t="shared" si="408"/>
        <v>0</v>
      </c>
      <c r="AH393" s="12"/>
      <c r="AI393" s="12"/>
      <c r="AJ393" s="12">
        <f t="shared" si="409"/>
        <v>0</v>
      </c>
      <c r="AK393" s="11"/>
      <c r="AL393" s="14"/>
      <c r="AM393" s="12">
        <f t="shared" si="410"/>
        <v>0</v>
      </c>
      <c r="AN393" s="12"/>
      <c r="AO393" s="12"/>
      <c r="AP393" s="12">
        <f t="shared" si="411"/>
        <v>0</v>
      </c>
      <c r="AQ393" s="11"/>
      <c r="AR393" s="14"/>
      <c r="AS393" s="12">
        <f t="shared" si="412"/>
        <v>0</v>
      </c>
      <c r="AT393" s="12"/>
      <c r="AU393" s="12"/>
      <c r="AV393" s="12">
        <f t="shared" si="413"/>
        <v>0</v>
      </c>
      <c r="AW393" s="11"/>
      <c r="AX393" s="14"/>
      <c r="AY393" s="12">
        <f t="shared" si="414"/>
        <v>0</v>
      </c>
      <c r="AZ393" s="12"/>
      <c r="BA393" s="12"/>
      <c r="BB393" s="12">
        <f t="shared" si="415"/>
        <v>0</v>
      </c>
      <c r="BC393" s="11"/>
      <c r="BD393" s="14"/>
      <c r="BE393" s="12">
        <f t="shared" si="416"/>
        <v>0</v>
      </c>
      <c r="BF393" s="12"/>
      <c r="BG393" s="12"/>
      <c r="BH393" s="12">
        <f t="shared" si="417"/>
        <v>0</v>
      </c>
      <c r="BI393" s="11"/>
      <c r="BJ393" s="14"/>
      <c r="BK393" s="12">
        <f t="shared" si="418"/>
        <v>0</v>
      </c>
      <c r="BL393" s="12"/>
      <c r="BM393" s="12"/>
      <c r="BN393" s="12">
        <f t="shared" si="419"/>
        <v>0</v>
      </c>
      <c r="BO393" s="11"/>
      <c r="BP393" s="14"/>
      <c r="BQ393" s="12">
        <f t="shared" si="420"/>
        <v>0</v>
      </c>
      <c r="BR393" s="12"/>
      <c r="BS393" s="12"/>
      <c r="BT393" s="12">
        <f t="shared" si="421"/>
        <v>0</v>
      </c>
      <c r="BU393" s="11"/>
      <c r="BV393" s="14"/>
      <c r="BW393" s="12">
        <f t="shared" si="422"/>
        <v>0</v>
      </c>
      <c r="BX393" s="12"/>
      <c r="BY393" s="12"/>
      <c r="BZ393" s="12">
        <f t="shared" si="423"/>
        <v>0</v>
      </c>
      <c r="CA393" s="11"/>
      <c r="CB393" s="14"/>
      <c r="CC393" s="12">
        <f t="shared" si="424"/>
        <v>0</v>
      </c>
      <c r="CD393" s="12"/>
      <c r="CE393" s="12"/>
      <c r="CF393" s="12">
        <f t="shared" si="425"/>
        <v>0</v>
      </c>
      <c r="CG393" s="11"/>
      <c r="CH393" s="14"/>
      <c r="CI393" s="12">
        <f t="shared" si="426"/>
        <v>0</v>
      </c>
      <c r="CJ393" s="12"/>
      <c r="CK393" s="12"/>
      <c r="CL393" s="12">
        <f t="shared" si="427"/>
        <v>0</v>
      </c>
      <c r="CM393" s="11"/>
      <c r="CN393" s="14"/>
      <c r="CO393" s="12">
        <f t="shared" si="428"/>
        <v>0</v>
      </c>
      <c r="CP393" s="12"/>
      <c r="CQ393" s="12"/>
      <c r="CR393" s="12">
        <f t="shared" si="429"/>
        <v>0</v>
      </c>
      <c r="CS393" s="11"/>
      <c r="CT393" s="14"/>
      <c r="CU393" s="12">
        <f t="shared" si="430"/>
        <v>0</v>
      </c>
      <c r="CV393" s="12"/>
      <c r="CW393" s="12"/>
      <c r="CX393" s="12">
        <f t="shared" si="431"/>
        <v>0</v>
      </c>
      <c r="CY393" s="11"/>
      <c r="CZ393" s="14"/>
      <c r="DA393" s="12">
        <f t="shared" si="432"/>
        <v>0</v>
      </c>
      <c r="DB393" s="12"/>
      <c r="DC393" s="12"/>
      <c r="DD393" s="12">
        <f t="shared" si="433"/>
        <v>0</v>
      </c>
      <c r="DE393" s="11"/>
      <c r="DF393" s="14"/>
      <c r="DG393" s="12">
        <f t="shared" si="434"/>
        <v>0</v>
      </c>
      <c r="DH393" s="12"/>
      <c r="DI393" s="12"/>
      <c r="DJ393" s="12">
        <f t="shared" si="435"/>
        <v>0</v>
      </c>
      <c r="DK393" s="11"/>
      <c r="DL393" s="14"/>
      <c r="DM393" s="12">
        <f t="shared" si="436"/>
        <v>0</v>
      </c>
      <c r="DN393" s="12"/>
      <c r="DO393" s="12"/>
      <c r="DP393" s="12">
        <f t="shared" si="437"/>
        <v>0</v>
      </c>
      <c r="DQ393" s="11"/>
      <c r="DR393" s="14"/>
      <c r="DS393" s="12">
        <f t="shared" si="438"/>
        <v>0</v>
      </c>
      <c r="DT393" s="12"/>
      <c r="DU393" s="12"/>
      <c r="DV393" s="12">
        <f t="shared" si="439"/>
        <v>0</v>
      </c>
      <c r="DW393" s="11"/>
      <c r="DX393" s="14"/>
      <c r="DY393" s="12">
        <f t="shared" si="440"/>
        <v>0</v>
      </c>
      <c r="DZ393" s="12"/>
      <c r="EA393" s="12"/>
      <c r="EB393" s="12">
        <f t="shared" si="441"/>
        <v>0</v>
      </c>
      <c r="EC393" s="11"/>
      <c r="ED393" s="14"/>
      <c r="EE393" s="12">
        <f t="shared" si="442"/>
        <v>0</v>
      </c>
      <c r="EF393" s="12"/>
      <c r="EG393" s="12"/>
      <c r="EH393" s="12">
        <f t="shared" si="443"/>
        <v>0</v>
      </c>
      <c r="EI393" s="11"/>
      <c r="EJ393" s="14"/>
      <c r="EK393" s="12">
        <f t="shared" si="444"/>
        <v>0</v>
      </c>
      <c r="EL393" s="12"/>
      <c r="EM393" s="12"/>
      <c r="EN393" s="12">
        <f t="shared" si="445"/>
        <v>0</v>
      </c>
      <c r="EO393" s="11"/>
      <c r="EP393" s="14"/>
      <c r="EQ393" s="12">
        <f t="shared" si="446"/>
        <v>0</v>
      </c>
      <c r="ER393" s="12"/>
      <c r="ES393" s="12"/>
      <c r="ET393" s="12">
        <f t="shared" si="447"/>
        <v>0</v>
      </c>
      <c r="EU393" s="11"/>
      <c r="EV393" s="14"/>
      <c r="EW393" s="12">
        <f t="shared" si="448"/>
        <v>0</v>
      </c>
      <c r="EX393" s="12"/>
      <c r="EY393" s="12"/>
      <c r="EZ393" s="12">
        <f t="shared" si="449"/>
        <v>0</v>
      </c>
      <c r="FA393" s="11"/>
      <c r="FB393" s="14"/>
      <c r="FC393" s="12">
        <f t="shared" si="450"/>
        <v>0</v>
      </c>
      <c r="FD393" s="12"/>
      <c r="FE393" s="12"/>
      <c r="FF393" s="12">
        <f t="shared" si="451"/>
        <v>0</v>
      </c>
      <c r="FG393" s="11"/>
      <c r="FH393" s="14"/>
      <c r="FI393" s="12">
        <f t="shared" si="452"/>
        <v>0</v>
      </c>
      <c r="FJ393" s="12"/>
      <c r="FK393" s="12"/>
      <c r="FL393" s="12">
        <f t="shared" si="453"/>
        <v>0</v>
      </c>
      <c r="FM393" s="11"/>
      <c r="FN393" s="14"/>
      <c r="FO393" s="12">
        <f t="shared" si="454"/>
        <v>0</v>
      </c>
      <c r="FP393" s="12"/>
      <c r="FQ393" s="12"/>
      <c r="FR393" s="12">
        <f t="shared" si="455"/>
        <v>0</v>
      </c>
      <c r="FS393" s="11"/>
      <c r="FT393" s="14"/>
      <c r="FU393" s="12">
        <f t="shared" si="456"/>
        <v>0</v>
      </c>
      <c r="FV393" s="12"/>
      <c r="FW393" s="12"/>
      <c r="FX393" s="12">
        <f t="shared" si="457"/>
        <v>0</v>
      </c>
      <c r="FY393" s="11"/>
      <c r="FZ393" s="14"/>
      <c r="GA393" s="12">
        <f t="shared" si="458"/>
        <v>0</v>
      </c>
      <c r="GB393" s="12"/>
      <c r="GC393" s="12"/>
      <c r="GD393" s="12">
        <f t="shared" si="459"/>
        <v>0</v>
      </c>
      <c r="GE393" s="11">
        <f>[2]Sheet1!$D$3</f>
        <v>0</v>
      </c>
      <c r="GF393" s="12">
        <f t="shared" si="460"/>
        <v>0</v>
      </c>
      <c r="GG393" s="12">
        <f t="shared" si="461"/>
        <v>0</v>
      </c>
      <c r="GH393" s="12">
        <f t="shared" si="462"/>
        <v>0</v>
      </c>
      <c r="GI393" s="12">
        <f t="shared" si="397"/>
        <v>0</v>
      </c>
      <c r="GJ393" s="13">
        <f t="shared" si="398"/>
        <v>0</v>
      </c>
    </row>
    <row r="394" spans="1:192" x14ac:dyDescent="0.25">
      <c r="A394" s="65"/>
      <c r="B394" s="9">
        <f>'[1]البيان الاساسى'!B392</f>
        <v>390</v>
      </c>
      <c r="C394" s="10" t="str">
        <f>VLOOKUP($B394,'[1]البيان الاساسى'!$B$3:$K$561,2,0)</f>
        <v>سلطة بنجر</v>
      </c>
      <c r="D394" s="10" t="str">
        <f>VLOOKUP($B394,'[1]البيان الاساسى'!$B$3:$K$561,3,0)</f>
        <v xml:space="preserve">بالكيلو </v>
      </c>
      <c r="E394" s="11"/>
      <c r="F394" s="14"/>
      <c r="G394" s="12">
        <f t="shared" si="399"/>
        <v>0</v>
      </c>
      <c r="H394" s="12"/>
      <c r="I394" s="12"/>
      <c r="J394" s="12">
        <f t="shared" si="400"/>
        <v>0</v>
      </c>
      <c r="K394" s="14"/>
      <c r="L394" s="13">
        <f t="shared" si="401"/>
        <v>0</v>
      </c>
      <c r="M394" s="11"/>
      <c r="N394" s="14"/>
      <c r="O394" s="12">
        <f t="shared" si="402"/>
        <v>0</v>
      </c>
      <c r="P394" s="12"/>
      <c r="Q394" s="12"/>
      <c r="R394" s="12">
        <f t="shared" si="403"/>
        <v>0</v>
      </c>
      <c r="S394" s="11"/>
      <c r="T394" s="14"/>
      <c r="U394" s="12">
        <f t="shared" si="404"/>
        <v>0</v>
      </c>
      <c r="V394" s="12"/>
      <c r="W394" s="12"/>
      <c r="X394" s="12">
        <f t="shared" si="405"/>
        <v>0</v>
      </c>
      <c r="Y394" s="11"/>
      <c r="Z394" s="14"/>
      <c r="AA394" s="12">
        <f t="shared" si="406"/>
        <v>0</v>
      </c>
      <c r="AB394" s="12"/>
      <c r="AC394" s="12"/>
      <c r="AD394" s="12">
        <f t="shared" si="407"/>
        <v>0</v>
      </c>
      <c r="AE394" s="11"/>
      <c r="AF394" s="14"/>
      <c r="AG394" s="12">
        <f t="shared" si="408"/>
        <v>0</v>
      </c>
      <c r="AH394" s="12"/>
      <c r="AI394" s="12"/>
      <c r="AJ394" s="12">
        <f t="shared" si="409"/>
        <v>0</v>
      </c>
      <c r="AK394" s="11"/>
      <c r="AL394" s="14"/>
      <c r="AM394" s="12">
        <f t="shared" si="410"/>
        <v>0</v>
      </c>
      <c r="AN394" s="12"/>
      <c r="AO394" s="12"/>
      <c r="AP394" s="12">
        <f t="shared" si="411"/>
        <v>0</v>
      </c>
      <c r="AQ394" s="11"/>
      <c r="AR394" s="14"/>
      <c r="AS394" s="12">
        <f t="shared" si="412"/>
        <v>0</v>
      </c>
      <c r="AT394" s="12"/>
      <c r="AU394" s="12"/>
      <c r="AV394" s="12">
        <f t="shared" si="413"/>
        <v>0</v>
      </c>
      <c r="AW394" s="11"/>
      <c r="AX394" s="14"/>
      <c r="AY394" s="12">
        <f t="shared" si="414"/>
        <v>0</v>
      </c>
      <c r="AZ394" s="12"/>
      <c r="BA394" s="12"/>
      <c r="BB394" s="12">
        <f t="shared" si="415"/>
        <v>0</v>
      </c>
      <c r="BC394" s="11"/>
      <c r="BD394" s="14"/>
      <c r="BE394" s="12">
        <f t="shared" si="416"/>
        <v>0</v>
      </c>
      <c r="BF394" s="12"/>
      <c r="BG394" s="12"/>
      <c r="BH394" s="12">
        <f t="shared" si="417"/>
        <v>0</v>
      </c>
      <c r="BI394" s="11"/>
      <c r="BJ394" s="14"/>
      <c r="BK394" s="12">
        <f t="shared" si="418"/>
        <v>0</v>
      </c>
      <c r="BL394" s="12"/>
      <c r="BM394" s="12"/>
      <c r="BN394" s="12">
        <f t="shared" si="419"/>
        <v>0</v>
      </c>
      <c r="BO394" s="11"/>
      <c r="BP394" s="14"/>
      <c r="BQ394" s="12">
        <f t="shared" si="420"/>
        <v>0</v>
      </c>
      <c r="BR394" s="12"/>
      <c r="BS394" s="12"/>
      <c r="BT394" s="12">
        <f t="shared" si="421"/>
        <v>0</v>
      </c>
      <c r="BU394" s="11"/>
      <c r="BV394" s="14"/>
      <c r="BW394" s="12">
        <f t="shared" si="422"/>
        <v>0</v>
      </c>
      <c r="BX394" s="12"/>
      <c r="BY394" s="12"/>
      <c r="BZ394" s="12">
        <f t="shared" si="423"/>
        <v>0</v>
      </c>
      <c r="CA394" s="11"/>
      <c r="CB394" s="14"/>
      <c r="CC394" s="12">
        <f t="shared" si="424"/>
        <v>0</v>
      </c>
      <c r="CD394" s="12"/>
      <c r="CE394" s="12"/>
      <c r="CF394" s="12">
        <f t="shared" si="425"/>
        <v>0</v>
      </c>
      <c r="CG394" s="11"/>
      <c r="CH394" s="14"/>
      <c r="CI394" s="12">
        <f t="shared" si="426"/>
        <v>0</v>
      </c>
      <c r="CJ394" s="12"/>
      <c r="CK394" s="12"/>
      <c r="CL394" s="12">
        <f t="shared" si="427"/>
        <v>0</v>
      </c>
      <c r="CM394" s="11"/>
      <c r="CN394" s="14"/>
      <c r="CO394" s="12">
        <f t="shared" si="428"/>
        <v>0</v>
      </c>
      <c r="CP394" s="12"/>
      <c r="CQ394" s="12"/>
      <c r="CR394" s="12">
        <f t="shared" si="429"/>
        <v>0</v>
      </c>
      <c r="CS394" s="11"/>
      <c r="CT394" s="14"/>
      <c r="CU394" s="12">
        <f t="shared" si="430"/>
        <v>0</v>
      </c>
      <c r="CV394" s="12"/>
      <c r="CW394" s="12"/>
      <c r="CX394" s="12">
        <f t="shared" si="431"/>
        <v>0</v>
      </c>
      <c r="CY394" s="11"/>
      <c r="CZ394" s="14"/>
      <c r="DA394" s="12">
        <f t="shared" si="432"/>
        <v>0</v>
      </c>
      <c r="DB394" s="12"/>
      <c r="DC394" s="12"/>
      <c r="DD394" s="12">
        <f t="shared" si="433"/>
        <v>0</v>
      </c>
      <c r="DE394" s="11"/>
      <c r="DF394" s="14"/>
      <c r="DG394" s="12">
        <f t="shared" si="434"/>
        <v>0</v>
      </c>
      <c r="DH394" s="12"/>
      <c r="DI394" s="12"/>
      <c r="DJ394" s="12">
        <f t="shared" si="435"/>
        <v>0</v>
      </c>
      <c r="DK394" s="11"/>
      <c r="DL394" s="14"/>
      <c r="DM394" s="12">
        <f t="shared" si="436"/>
        <v>0</v>
      </c>
      <c r="DN394" s="12"/>
      <c r="DO394" s="12"/>
      <c r="DP394" s="12">
        <f t="shared" si="437"/>
        <v>0</v>
      </c>
      <c r="DQ394" s="11"/>
      <c r="DR394" s="14"/>
      <c r="DS394" s="12">
        <f t="shared" si="438"/>
        <v>0</v>
      </c>
      <c r="DT394" s="12"/>
      <c r="DU394" s="12"/>
      <c r="DV394" s="12">
        <f t="shared" si="439"/>
        <v>0</v>
      </c>
      <c r="DW394" s="11"/>
      <c r="DX394" s="14"/>
      <c r="DY394" s="12">
        <f t="shared" si="440"/>
        <v>0</v>
      </c>
      <c r="DZ394" s="12"/>
      <c r="EA394" s="12"/>
      <c r="EB394" s="12">
        <f t="shared" si="441"/>
        <v>0</v>
      </c>
      <c r="EC394" s="11"/>
      <c r="ED394" s="14"/>
      <c r="EE394" s="12">
        <f t="shared" si="442"/>
        <v>0</v>
      </c>
      <c r="EF394" s="12"/>
      <c r="EG394" s="12"/>
      <c r="EH394" s="12">
        <f t="shared" si="443"/>
        <v>0</v>
      </c>
      <c r="EI394" s="11"/>
      <c r="EJ394" s="14"/>
      <c r="EK394" s="12">
        <f t="shared" si="444"/>
        <v>0</v>
      </c>
      <c r="EL394" s="12"/>
      <c r="EM394" s="12"/>
      <c r="EN394" s="12">
        <f t="shared" si="445"/>
        <v>0</v>
      </c>
      <c r="EO394" s="11"/>
      <c r="EP394" s="14"/>
      <c r="EQ394" s="12">
        <f t="shared" si="446"/>
        <v>0</v>
      </c>
      <c r="ER394" s="12"/>
      <c r="ES394" s="12"/>
      <c r="ET394" s="12">
        <f t="shared" si="447"/>
        <v>0</v>
      </c>
      <c r="EU394" s="11"/>
      <c r="EV394" s="14"/>
      <c r="EW394" s="12">
        <f t="shared" si="448"/>
        <v>0</v>
      </c>
      <c r="EX394" s="12"/>
      <c r="EY394" s="12"/>
      <c r="EZ394" s="12">
        <f t="shared" si="449"/>
        <v>0</v>
      </c>
      <c r="FA394" s="11"/>
      <c r="FB394" s="14"/>
      <c r="FC394" s="12">
        <f t="shared" si="450"/>
        <v>0</v>
      </c>
      <c r="FD394" s="12"/>
      <c r="FE394" s="12"/>
      <c r="FF394" s="12">
        <f t="shared" si="451"/>
        <v>0</v>
      </c>
      <c r="FG394" s="11"/>
      <c r="FH394" s="14"/>
      <c r="FI394" s="12">
        <f t="shared" si="452"/>
        <v>0</v>
      </c>
      <c r="FJ394" s="12"/>
      <c r="FK394" s="12"/>
      <c r="FL394" s="12">
        <f t="shared" si="453"/>
        <v>0</v>
      </c>
      <c r="FM394" s="11"/>
      <c r="FN394" s="14"/>
      <c r="FO394" s="12">
        <f t="shared" si="454"/>
        <v>0</v>
      </c>
      <c r="FP394" s="12"/>
      <c r="FQ394" s="12"/>
      <c r="FR394" s="12">
        <f t="shared" si="455"/>
        <v>0</v>
      </c>
      <c r="FS394" s="11"/>
      <c r="FT394" s="14"/>
      <c r="FU394" s="12">
        <f t="shared" si="456"/>
        <v>0</v>
      </c>
      <c r="FV394" s="12"/>
      <c r="FW394" s="12"/>
      <c r="FX394" s="12">
        <f t="shared" si="457"/>
        <v>0</v>
      </c>
      <c r="FY394" s="11"/>
      <c r="FZ394" s="14"/>
      <c r="GA394" s="12">
        <f t="shared" si="458"/>
        <v>0</v>
      </c>
      <c r="GB394" s="12"/>
      <c r="GC394" s="12"/>
      <c r="GD394" s="12">
        <f t="shared" si="459"/>
        <v>0</v>
      </c>
      <c r="GE394" s="11">
        <f>[2]Sheet1!$D$3</f>
        <v>0</v>
      </c>
      <c r="GF394" s="12">
        <f t="shared" si="460"/>
        <v>0</v>
      </c>
      <c r="GG394" s="12">
        <f t="shared" si="461"/>
        <v>0</v>
      </c>
      <c r="GH394" s="12">
        <f t="shared" si="462"/>
        <v>0</v>
      </c>
      <c r="GI394" s="12">
        <f t="shared" si="397"/>
        <v>0</v>
      </c>
      <c r="GJ394" s="13">
        <f t="shared" si="398"/>
        <v>0</v>
      </c>
    </row>
    <row r="395" spans="1:192" x14ac:dyDescent="0.25">
      <c r="A395" s="65"/>
      <c r="B395" s="9">
        <f>'[1]البيان الاساسى'!B393</f>
        <v>391</v>
      </c>
      <c r="C395" s="10" t="str">
        <f>VLOOKUP($B395,'[1]البيان الاساسى'!$B$3:$K$561,2,0)</f>
        <v>مايونيز خام</v>
      </c>
      <c r="D395" s="10" t="str">
        <f>VLOOKUP($B395,'[1]البيان الاساسى'!$B$3:$K$561,3,0)</f>
        <v xml:space="preserve">بالكيلو </v>
      </c>
      <c r="E395" s="11"/>
      <c r="F395" s="14"/>
      <c r="G395" s="12">
        <f t="shared" si="399"/>
        <v>0</v>
      </c>
      <c r="H395" s="12"/>
      <c r="I395" s="12"/>
      <c r="J395" s="12">
        <f t="shared" si="400"/>
        <v>0</v>
      </c>
      <c r="K395" s="14"/>
      <c r="L395" s="13">
        <f t="shared" si="401"/>
        <v>0</v>
      </c>
      <c r="M395" s="11"/>
      <c r="N395" s="14"/>
      <c r="O395" s="12">
        <f t="shared" si="402"/>
        <v>0</v>
      </c>
      <c r="P395" s="12"/>
      <c r="Q395" s="12"/>
      <c r="R395" s="12">
        <f t="shared" si="403"/>
        <v>0</v>
      </c>
      <c r="S395" s="11"/>
      <c r="T395" s="14"/>
      <c r="U395" s="12">
        <f t="shared" si="404"/>
        <v>0</v>
      </c>
      <c r="V395" s="12"/>
      <c r="W395" s="12"/>
      <c r="X395" s="12">
        <f t="shared" si="405"/>
        <v>0</v>
      </c>
      <c r="Y395" s="11"/>
      <c r="Z395" s="14"/>
      <c r="AA395" s="12">
        <f t="shared" si="406"/>
        <v>0</v>
      </c>
      <c r="AB395" s="12"/>
      <c r="AC395" s="12"/>
      <c r="AD395" s="12">
        <f t="shared" si="407"/>
        <v>0</v>
      </c>
      <c r="AE395" s="11"/>
      <c r="AF395" s="14"/>
      <c r="AG395" s="12">
        <f t="shared" si="408"/>
        <v>0</v>
      </c>
      <c r="AH395" s="12"/>
      <c r="AI395" s="12"/>
      <c r="AJ395" s="12">
        <f t="shared" si="409"/>
        <v>0</v>
      </c>
      <c r="AK395" s="11"/>
      <c r="AL395" s="14"/>
      <c r="AM395" s="12">
        <f t="shared" si="410"/>
        <v>0</v>
      </c>
      <c r="AN395" s="12"/>
      <c r="AO395" s="12"/>
      <c r="AP395" s="12">
        <f t="shared" si="411"/>
        <v>0</v>
      </c>
      <c r="AQ395" s="11"/>
      <c r="AR395" s="14"/>
      <c r="AS395" s="12">
        <f t="shared" si="412"/>
        <v>0</v>
      </c>
      <c r="AT395" s="12"/>
      <c r="AU395" s="12"/>
      <c r="AV395" s="12">
        <f t="shared" si="413"/>
        <v>0</v>
      </c>
      <c r="AW395" s="11"/>
      <c r="AX395" s="14"/>
      <c r="AY395" s="12">
        <f t="shared" si="414"/>
        <v>0</v>
      </c>
      <c r="AZ395" s="12"/>
      <c r="BA395" s="12"/>
      <c r="BB395" s="12">
        <f t="shared" si="415"/>
        <v>0</v>
      </c>
      <c r="BC395" s="11"/>
      <c r="BD395" s="14"/>
      <c r="BE395" s="12">
        <f t="shared" si="416"/>
        <v>0</v>
      </c>
      <c r="BF395" s="12"/>
      <c r="BG395" s="12"/>
      <c r="BH395" s="12">
        <f t="shared" si="417"/>
        <v>0</v>
      </c>
      <c r="BI395" s="11"/>
      <c r="BJ395" s="14"/>
      <c r="BK395" s="12">
        <f t="shared" si="418"/>
        <v>0</v>
      </c>
      <c r="BL395" s="12"/>
      <c r="BM395" s="12"/>
      <c r="BN395" s="12">
        <f t="shared" si="419"/>
        <v>0</v>
      </c>
      <c r="BO395" s="11"/>
      <c r="BP395" s="14"/>
      <c r="BQ395" s="12">
        <f t="shared" si="420"/>
        <v>0</v>
      </c>
      <c r="BR395" s="12"/>
      <c r="BS395" s="12"/>
      <c r="BT395" s="12">
        <f t="shared" si="421"/>
        <v>0</v>
      </c>
      <c r="BU395" s="11"/>
      <c r="BV395" s="14"/>
      <c r="BW395" s="12">
        <f t="shared" si="422"/>
        <v>0</v>
      </c>
      <c r="BX395" s="12"/>
      <c r="BY395" s="12"/>
      <c r="BZ395" s="12">
        <f t="shared" si="423"/>
        <v>0</v>
      </c>
      <c r="CA395" s="11"/>
      <c r="CB395" s="14"/>
      <c r="CC395" s="12">
        <f t="shared" si="424"/>
        <v>0</v>
      </c>
      <c r="CD395" s="12"/>
      <c r="CE395" s="12"/>
      <c r="CF395" s="12">
        <f t="shared" si="425"/>
        <v>0</v>
      </c>
      <c r="CG395" s="11"/>
      <c r="CH395" s="14"/>
      <c r="CI395" s="12">
        <f t="shared" si="426"/>
        <v>0</v>
      </c>
      <c r="CJ395" s="12"/>
      <c r="CK395" s="12"/>
      <c r="CL395" s="12">
        <f t="shared" si="427"/>
        <v>0</v>
      </c>
      <c r="CM395" s="11"/>
      <c r="CN395" s="14"/>
      <c r="CO395" s="12">
        <f t="shared" si="428"/>
        <v>0</v>
      </c>
      <c r="CP395" s="12"/>
      <c r="CQ395" s="12"/>
      <c r="CR395" s="12">
        <f t="shared" si="429"/>
        <v>0</v>
      </c>
      <c r="CS395" s="11"/>
      <c r="CT395" s="14"/>
      <c r="CU395" s="12">
        <f t="shared" si="430"/>
        <v>0</v>
      </c>
      <c r="CV395" s="12"/>
      <c r="CW395" s="12"/>
      <c r="CX395" s="12">
        <f t="shared" si="431"/>
        <v>0</v>
      </c>
      <c r="CY395" s="11"/>
      <c r="CZ395" s="14"/>
      <c r="DA395" s="12">
        <f t="shared" si="432"/>
        <v>0</v>
      </c>
      <c r="DB395" s="12"/>
      <c r="DC395" s="12"/>
      <c r="DD395" s="12">
        <f t="shared" si="433"/>
        <v>0</v>
      </c>
      <c r="DE395" s="11"/>
      <c r="DF395" s="14"/>
      <c r="DG395" s="12">
        <f t="shared" si="434"/>
        <v>0</v>
      </c>
      <c r="DH395" s="12"/>
      <c r="DI395" s="12"/>
      <c r="DJ395" s="12">
        <f t="shared" si="435"/>
        <v>0</v>
      </c>
      <c r="DK395" s="11"/>
      <c r="DL395" s="14"/>
      <c r="DM395" s="12">
        <f t="shared" si="436"/>
        <v>0</v>
      </c>
      <c r="DN395" s="12"/>
      <c r="DO395" s="12"/>
      <c r="DP395" s="12">
        <f t="shared" si="437"/>
        <v>0</v>
      </c>
      <c r="DQ395" s="11"/>
      <c r="DR395" s="14"/>
      <c r="DS395" s="12">
        <f t="shared" si="438"/>
        <v>0</v>
      </c>
      <c r="DT395" s="12"/>
      <c r="DU395" s="12"/>
      <c r="DV395" s="12">
        <f t="shared" si="439"/>
        <v>0</v>
      </c>
      <c r="DW395" s="11"/>
      <c r="DX395" s="14"/>
      <c r="DY395" s="12">
        <f t="shared" si="440"/>
        <v>0</v>
      </c>
      <c r="DZ395" s="12"/>
      <c r="EA395" s="12"/>
      <c r="EB395" s="12">
        <f t="shared" si="441"/>
        <v>0</v>
      </c>
      <c r="EC395" s="11"/>
      <c r="ED395" s="14"/>
      <c r="EE395" s="12">
        <f t="shared" si="442"/>
        <v>0</v>
      </c>
      <c r="EF395" s="12"/>
      <c r="EG395" s="12"/>
      <c r="EH395" s="12">
        <f t="shared" si="443"/>
        <v>0</v>
      </c>
      <c r="EI395" s="11"/>
      <c r="EJ395" s="14"/>
      <c r="EK395" s="12">
        <f t="shared" si="444"/>
        <v>0</v>
      </c>
      <c r="EL395" s="12"/>
      <c r="EM395" s="12"/>
      <c r="EN395" s="12">
        <f t="shared" si="445"/>
        <v>0</v>
      </c>
      <c r="EO395" s="11"/>
      <c r="EP395" s="14"/>
      <c r="EQ395" s="12">
        <f t="shared" si="446"/>
        <v>0</v>
      </c>
      <c r="ER395" s="12"/>
      <c r="ES395" s="12"/>
      <c r="ET395" s="12">
        <f t="shared" si="447"/>
        <v>0</v>
      </c>
      <c r="EU395" s="11"/>
      <c r="EV395" s="14"/>
      <c r="EW395" s="12">
        <f t="shared" si="448"/>
        <v>0</v>
      </c>
      <c r="EX395" s="12"/>
      <c r="EY395" s="12"/>
      <c r="EZ395" s="12">
        <f t="shared" si="449"/>
        <v>0</v>
      </c>
      <c r="FA395" s="11"/>
      <c r="FB395" s="14"/>
      <c r="FC395" s="12">
        <f t="shared" si="450"/>
        <v>0</v>
      </c>
      <c r="FD395" s="12"/>
      <c r="FE395" s="12"/>
      <c r="FF395" s="12">
        <f t="shared" si="451"/>
        <v>0</v>
      </c>
      <c r="FG395" s="11"/>
      <c r="FH395" s="14"/>
      <c r="FI395" s="12">
        <f t="shared" si="452"/>
        <v>0</v>
      </c>
      <c r="FJ395" s="12"/>
      <c r="FK395" s="12"/>
      <c r="FL395" s="12">
        <f t="shared" si="453"/>
        <v>0</v>
      </c>
      <c r="FM395" s="11"/>
      <c r="FN395" s="14"/>
      <c r="FO395" s="12">
        <f t="shared" si="454"/>
        <v>0</v>
      </c>
      <c r="FP395" s="12"/>
      <c r="FQ395" s="12"/>
      <c r="FR395" s="12">
        <f t="shared" si="455"/>
        <v>0</v>
      </c>
      <c r="FS395" s="11"/>
      <c r="FT395" s="14"/>
      <c r="FU395" s="12">
        <f t="shared" si="456"/>
        <v>0</v>
      </c>
      <c r="FV395" s="12"/>
      <c r="FW395" s="12"/>
      <c r="FX395" s="12">
        <f t="shared" si="457"/>
        <v>0</v>
      </c>
      <c r="FY395" s="11"/>
      <c r="FZ395" s="14"/>
      <c r="GA395" s="12">
        <f t="shared" si="458"/>
        <v>0</v>
      </c>
      <c r="GB395" s="12"/>
      <c r="GC395" s="12"/>
      <c r="GD395" s="12">
        <f t="shared" si="459"/>
        <v>0</v>
      </c>
      <c r="GE395" s="11">
        <f>[2]Sheet1!$D$3</f>
        <v>0</v>
      </c>
      <c r="GF395" s="12">
        <f t="shared" si="460"/>
        <v>0</v>
      </c>
      <c r="GG395" s="12">
        <f t="shared" si="461"/>
        <v>0</v>
      </c>
      <c r="GH395" s="12">
        <f t="shared" si="462"/>
        <v>0</v>
      </c>
      <c r="GI395" s="12">
        <f t="shared" si="397"/>
        <v>0</v>
      </c>
      <c r="GJ395" s="13">
        <f t="shared" si="398"/>
        <v>0</v>
      </c>
    </row>
    <row r="396" spans="1:192" x14ac:dyDescent="0.25">
      <c r="A396" s="65"/>
      <c r="B396" s="9">
        <f>'[1]البيان الاساسى'!B394</f>
        <v>392</v>
      </c>
      <c r="C396" s="10" t="str">
        <f>VLOOKUP($B396,'[1]البيان الاساسى'!$B$3:$K$561,2,0)</f>
        <v>بذنجان مخلل</v>
      </c>
      <c r="D396" s="10" t="str">
        <f>VLOOKUP($B396,'[1]البيان الاساسى'!$B$3:$K$561,3,0)</f>
        <v xml:space="preserve">بالكيلو </v>
      </c>
      <c r="E396" s="11"/>
      <c r="F396" s="14"/>
      <c r="G396" s="12">
        <f t="shared" si="399"/>
        <v>0</v>
      </c>
      <c r="H396" s="12"/>
      <c r="I396" s="12"/>
      <c r="J396" s="12">
        <f t="shared" si="400"/>
        <v>0</v>
      </c>
      <c r="K396" s="14"/>
      <c r="L396" s="13">
        <f t="shared" si="401"/>
        <v>0</v>
      </c>
      <c r="M396" s="11"/>
      <c r="N396" s="14"/>
      <c r="O396" s="12">
        <f t="shared" si="402"/>
        <v>0</v>
      </c>
      <c r="P396" s="12"/>
      <c r="Q396" s="12"/>
      <c r="R396" s="12">
        <f t="shared" si="403"/>
        <v>0</v>
      </c>
      <c r="S396" s="11"/>
      <c r="T396" s="14"/>
      <c r="U396" s="12">
        <f t="shared" si="404"/>
        <v>0</v>
      </c>
      <c r="V396" s="12"/>
      <c r="W396" s="12"/>
      <c r="X396" s="12">
        <f t="shared" si="405"/>
        <v>0</v>
      </c>
      <c r="Y396" s="11"/>
      <c r="Z396" s="14"/>
      <c r="AA396" s="12">
        <f t="shared" si="406"/>
        <v>0</v>
      </c>
      <c r="AB396" s="12"/>
      <c r="AC396" s="12"/>
      <c r="AD396" s="12">
        <f t="shared" si="407"/>
        <v>0</v>
      </c>
      <c r="AE396" s="11"/>
      <c r="AF396" s="14"/>
      <c r="AG396" s="12">
        <f t="shared" si="408"/>
        <v>0</v>
      </c>
      <c r="AH396" s="12"/>
      <c r="AI396" s="12"/>
      <c r="AJ396" s="12">
        <f t="shared" si="409"/>
        <v>0</v>
      </c>
      <c r="AK396" s="11"/>
      <c r="AL396" s="14"/>
      <c r="AM396" s="12">
        <f t="shared" si="410"/>
        <v>0</v>
      </c>
      <c r="AN396" s="12"/>
      <c r="AO396" s="12"/>
      <c r="AP396" s="12">
        <f t="shared" si="411"/>
        <v>0</v>
      </c>
      <c r="AQ396" s="11"/>
      <c r="AR396" s="14"/>
      <c r="AS396" s="12">
        <f t="shared" si="412"/>
        <v>0</v>
      </c>
      <c r="AT396" s="12"/>
      <c r="AU396" s="12"/>
      <c r="AV396" s="12">
        <f t="shared" si="413"/>
        <v>0</v>
      </c>
      <c r="AW396" s="11"/>
      <c r="AX396" s="14"/>
      <c r="AY396" s="12">
        <f t="shared" si="414"/>
        <v>0</v>
      </c>
      <c r="AZ396" s="12"/>
      <c r="BA396" s="12"/>
      <c r="BB396" s="12">
        <f t="shared" si="415"/>
        <v>0</v>
      </c>
      <c r="BC396" s="11"/>
      <c r="BD396" s="14"/>
      <c r="BE396" s="12">
        <f t="shared" si="416"/>
        <v>0</v>
      </c>
      <c r="BF396" s="12"/>
      <c r="BG396" s="12"/>
      <c r="BH396" s="12">
        <f t="shared" si="417"/>
        <v>0</v>
      </c>
      <c r="BI396" s="11"/>
      <c r="BJ396" s="14"/>
      <c r="BK396" s="12">
        <f t="shared" si="418"/>
        <v>0</v>
      </c>
      <c r="BL396" s="12"/>
      <c r="BM396" s="12"/>
      <c r="BN396" s="12">
        <f t="shared" si="419"/>
        <v>0</v>
      </c>
      <c r="BO396" s="11"/>
      <c r="BP396" s="14"/>
      <c r="BQ396" s="12">
        <f t="shared" si="420"/>
        <v>0</v>
      </c>
      <c r="BR396" s="12"/>
      <c r="BS396" s="12"/>
      <c r="BT396" s="12">
        <f t="shared" si="421"/>
        <v>0</v>
      </c>
      <c r="BU396" s="11"/>
      <c r="BV396" s="14"/>
      <c r="BW396" s="12">
        <f t="shared" si="422"/>
        <v>0</v>
      </c>
      <c r="BX396" s="12"/>
      <c r="BY396" s="12"/>
      <c r="BZ396" s="12">
        <f t="shared" si="423"/>
        <v>0</v>
      </c>
      <c r="CA396" s="11"/>
      <c r="CB396" s="14"/>
      <c r="CC396" s="12">
        <f t="shared" si="424"/>
        <v>0</v>
      </c>
      <c r="CD396" s="12"/>
      <c r="CE396" s="12"/>
      <c r="CF396" s="12">
        <f t="shared" si="425"/>
        <v>0</v>
      </c>
      <c r="CG396" s="11"/>
      <c r="CH396" s="14"/>
      <c r="CI396" s="12">
        <f t="shared" si="426"/>
        <v>0</v>
      </c>
      <c r="CJ396" s="12"/>
      <c r="CK396" s="12"/>
      <c r="CL396" s="12">
        <f t="shared" si="427"/>
        <v>0</v>
      </c>
      <c r="CM396" s="11"/>
      <c r="CN396" s="14"/>
      <c r="CO396" s="12">
        <f t="shared" si="428"/>
        <v>0</v>
      </c>
      <c r="CP396" s="12"/>
      <c r="CQ396" s="12"/>
      <c r="CR396" s="12">
        <f t="shared" si="429"/>
        <v>0</v>
      </c>
      <c r="CS396" s="11"/>
      <c r="CT396" s="14"/>
      <c r="CU396" s="12">
        <f t="shared" si="430"/>
        <v>0</v>
      </c>
      <c r="CV396" s="12"/>
      <c r="CW396" s="12"/>
      <c r="CX396" s="12">
        <f t="shared" si="431"/>
        <v>0</v>
      </c>
      <c r="CY396" s="11"/>
      <c r="CZ396" s="14"/>
      <c r="DA396" s="12">
        <f t="shared" si="432"/>
        <v>0</v>
      </c>
      <c r="DB396" s="12"/>
      <c r="DC396" s="12"/>
      <c r="DD396" s="12">
        <f t="shared" si="433"/>
        <v>0</v>
      </c>
      <c r="DE396" s="11"/>
      <c r="DF396" s="14"/>
      <c r="DG396" s="12">
        <f t="shared" si="434"/>
        <v>0</v>
      </c>
      <c r="DH396" s="12"/>
      <c r="DI396" s="12"/>
      <c r="DJ396" s="12">
        <f t="shared" si="435"/>
        <v>0</v>
      </c>
      <c r="DK396" s="11"/>
      <c r="DL396" s="14"/>
      <c r="DM396" s="12">
        <f t="shared" si="436"/>
        <v>0</v>
      </c>
      <c r="DN396" s="12"/>
      <c r="DO396" s="12"/>
      <c r="DP396" s="12">
        <f t="shared" si="437"/>
        <v>0</v>
      </c>
      <c r="DQ396" s="11"/>
      <c r="DR396" s="14"/>
      <c r="DS396" s="12">
        <f t="shared" si="438"/>
        <v>0</v>
      </c>
      <c r="DT396" s="12"/>
      <c r="DU396" s="12"/>
      <c r="DV396" s="12">
        <f t="shared" si="439"/>
        <v>0</v>
      </c>
      <c r="DW396" s="11"/>
      <c r="DX396" s="14"/>
      <c r="DY396" s="12">
        <f t="shared" si="440"/>
        <v>0</v>
      </c>
      <c r="DZ396" s="12"/>
      <c r="EA396" s="12"/>
      <c r="EB396" s="12">
        <f t="shared" si="441"/>
        <v>0</v>
      </c>
      <c r="EC396" s="11"/>
      <c r="ED396" s="14"/>
      <c r="EE396" s="12">
        <f t="shared" si="442"/>
        <v>0</v>
      </c>
      <c r="EF396" s="12"/>
      <c r="EG396" s="12"/>
      <c r="EH396" s="12">
        <f t="shared" si="443"/>
        <v>0</v>
      </c>
      <c r="EI396" s="11"/>
      <c r="EJ396" s="14"/>
      <c r="EK396" s="12">
        <f t="shared" si="444"/>
        <v>0</v>
      </c>
      <c r="EL396" s="12"/>
      <c r="EM396" s="12"/>
      <c r="EN396" s="12">
        <f t="shared" si="445"/>
        <v>0</v>
      </c>
      <c r="EO396" s="11"/>
      <c r="EP396" s="14"/>
      <c r="EQ396" s="12">
        <f t="shared" si="446"/>
        <v>0</v>
      </c>
      <c r="ER396" s="12"/>
      <c r="ES396" s="12"/>
      <c r="ET396" s="12">
        <f t="shared" si="447"/>
        <v>0</v>
      </c>
      <c r="EU396" s="11"/>
      <c r="EV396" s="14"/>
      <c r="EW396" s="12">
        <f t="shared" si="448"/>
        <v>0</v>
      </c>
      <c r="EX396" s="12"/>
      <c r="EY396" s="12"/>
      <c r="EZ396" s="12">
        <f t="shared" si="449"/>
        <v>0</v>
      </c>
      <c r="FA396" s="11"/>
      <c r="FB396" s="14"/>
      <c r="FC396" s="12">
        <f t="shared" si="450"/>
        <v>0</v>
      </c>
      <c r="FD396" s="12"/>
      <c r="FE396" s="12"/>
      <c r="FF396" s="12">
        <f t="shared" si="451"/>
        <v>0</v>
      </c>
      <c r="FG396" s="11"/>
      <c r="FH396" s="14"/>
      <c r="FI396" s="12">
        <f t="shared" si="452"/>
        <v>0</v>
      </c>
      <c r="FJ396" s="12"/>
      <c r="FK396" s="12"/>
      <c r="FL396" s="12">
        <f t="shared" si="453"/>
        <v>0</v>
      </c>
      <c r="FM396" s="11"/>
      <c r="FN396" s="14"/>
      <c r="FO396" s="12">
        <f t="shared" si="454"/>
        <v>0</v>
      </c>
      <c r="FP396" s="12"/>
      <c r="FQ396" s="12"/>
      <c r="FR396" s="12">
        <f t="shared" si="455"/>
        <v>0</v>
      </c>
      <c r="FS396" s="11"/>
      <c r="FT396" s="14"/>
      <c r="FU396" s="12">
        <f t="shared" si="456"/>
        <v>0</v>
      </c>
      <c r="FV396" s="12"/>
      <c r="FW396" s="12"/>
      <c r="FX396" s="12">
        <f t="shared" si="457"/>
        <v>0</v>
      </c>
      <c r="FY396" s="11"/>
      <c r="FZ396" s="14"/>
      <c r="GA396" s="12">
        <f t="shared" si="458"/>
        <v>0</v>
      </c>
      <c r="GB396" s="12"/>
      <c r="GC396" s="12"/>
      <c r="GD396" s="12">
        <f t="shared" si="459"/>
        <v>0</v>
      </c>
      <c r="GE396" s="11">
        <f>[2]Sheet1!$D$3</f>
        <v>0</v>
      </c>
      <c r="GF396" s="12">
        <f t="shared" si="460"/>
        <v>0</v>
      </c>
      <c r="GG396" s="12">
        <f t="shared" si="461"/>
        <v>0</v>
      </c>
      <c r="GH396" s="12">
        <f t="shared" si="462"/>
        <v>0</v>
      </c>
      <c r="GI396" s="12">
        <f t="shared" si="397"/>
        <v>0</v>
      </c>
      <c r="GJ396" s="13">
        <f t="shared" si="398"/>
        <v>0</v>
      </c>
    </row>
    <row r="397" spans="1:192" x14ac:dyDescent="0.25">
      <c r="A397" s="65"/>
      <c r="B397" s="9">
        <f>'[1]البيان الاساسى'!B395</f>
        <v>393</v>
      </c>
      <c r="C397" s="10" t="str">
        <f>VLOOKUP($B397,'[1]البيان الاساسى'!$B$3:$K$561,2,0)</f>
        <v>سلطة اللاكريم</v>
      </c>
      <c r="D397" s="10" t="str">
        <f>VLOOKUP($B397,'[1]البيان الاساسى'!$B$3:$K$561,3,0)</f>
        <v xml:space="preserve">بالكيلو </v>
      </c>
      <c r="E397" s="11"/>
      <c r="F397" s="14"/>
      <c r="G397" s="12">
        <f t="shared" si="399"/>
        <v>0</v>
      </c>
      <c r="H397" s="12"/>
      <c r="I397" s="12"/>
      <c r="J397" s="12">
        <f t="shared" si="400"/>
        <v>0</v>
      </c>
      <c r="K397" s="14"/>
      <c r="L397" s="13">
        <f t="shared" si="401"/>
        <v>0</v>
      </c>
      <c r="M397" s="11"/>
      <c r="N397" s="14"/>
      <c r="O397" s="12">
        <f t="shared" si="402"/>
        <v>0</v>
      </c>
      <c r="P397" s="12"/>
      <c r="Q397" s="12"/>
      <c r="R397" s="12">
        <f t="shared" si="403"/>
        <v>0</v>
      </c>
      <c r="S397" s="11"/>
      <c r="T397" s="14"/>
      <c r="U397" s="12">
        <f t="shared" si="404"/>
        <v>0</v>
      </c>
      <c r="V397" s="12"/>
      <c r="W397" s="12"/>
      <c r="X397" s="12">
        <f t="shared" si="405"/>
        <v>0</v>
      </c>
      <c r="Y397" s="11"/>
      <c r="Z397" s="14"/>
      <c r="AA397" s="12">
        <f t="shared" si="406"/>
        <v>0</v>
      </c>
      <c r="AB397" s="12"/>
      <c r="AC397" s="12"/>
      <c r="AD397" s="12">
        <f t="shared" si="407"/>
        <v>0</v>
      </c>
      <c r="AE397" s="11"/>
      <c r="AF397" s="14"/>
      <c r="AG397" s="12">
        <f t="shared" si="408"/>
        <v>0</v>
      </c>
      <c r="AH397" s="12"/>
      <c r="AI397" s="12"/>
      <c r="AJ397" s="12">
        <f t="shared" si="409"/>
        <v>0</v>
      </c>
      <c r="AK397" s="11"/>
      <c r="AL397" s="14"/>
      <c r="AM397" s="12">
        <f t="shared" si="410"/>
        <v>0</v>
      </c>
      <c r="AN397" s="12"/>
      <c r="AO397" s="12"/>
      <c r="AP397" s="12">
        <f t="shared" si="411"/>
        <v>0</v>
      </c>
      <c r="AQ397" s="11"/>
      <c r="AR397" s="14"/>
      <c r="AS397" s="12">
        <f t="shared" si="412"/>
        <v>0</v>
      </c>
      <c r="AT397" s="12"/>
      <c r="AU397" s="12"/>
      <c r="AV397" s="12">
        <f t="shared" si="413"/>
        <v>0</v>
      </c>
      <c r="AW397" s="11"/>
      <c r="AX397" s="14"/>
      <c r="AY397" s="12">
        <f t="shared" si="414"/>
        <v>0</v>
      </c>
      <c r="AZ397" s="12"/>
      <c r="BA397" s="12"/>
      <c r="BB397" s="12">
        <f t="shared" si="415"/>
        <v>0</v>
      </c>
      <c r="BC397" s="11"/>
      <c r="BD397" s="14"/>
      <c r="BE397" s="12">
        <f t="shared" si="416"/>
        <v>0</v>
      </c>
      <c r="BF397" s="12"/>
      <c r="BG397" s="12"/>
      <c r="BH397" s="12">
        <f t="shared" si="417"/>
        <v>0</v>
      </c>
      <c r="BI397" s="11"/>
      <c r="BJ397" s="14"/>
      <c r="BK397" s="12">
        <f t="shared" si="418"/>
        <v>0</v>
      </c>
      <c r="BL397" s="12"/>
      <c r="BM397" s="12"/>
      <c r="BN397" s="12">
        <f t="shared" si="419"/>
        <v>0</v>
      </c>
      <c r="BO397" s="11"/>
      <c r="BP397" s="14"/>
      <c r="BQ397" s="12">
        <f t="shared" si="420"/>
        <v>0</v>
      </c>
      <c r="BR397" s="12"/>
      <c r="BS397" s="12"/>
      <c r="BT397" s="12">
        <f t="shared" si="421"/>
        <v>0</v>
      </c>
      <c r="BU397" s="11"/>
      <c r="BV397" s="14"/>
      <c r="BW397" s="12">
        <f t="shared" si="422"/>
        <v>0</v>
      </c>
      <c r="BX397" s="12"/>
      <c r="BY397" s="12"/>
      <c r="BZ397" s="12">
        <f t="shared" si="423"/>
        <v>0</v>
      </c>
      <c r="CA397" s="11"/>
      <c r="CB397" s="14"/>
      <c r="CC397" s="12">
        <f t="shared" si="424"/>
        <v>0</v>
      </c>
      <c r="CD397" s="12"/>
      <c r="CE397" s="12"/>
      <c r="CF397" s="12">
        <f t="shared" si="425"/>
        <v>0</v>
      </c>
      <c r="CG397" s="11"/>
      <c r="CH397" s="14"/>
      <c r="CI397" s="12">
        <f t="shared" si="426"/>
        <v>0</v>
      </c>
      <c r="CJ397" s="12"/>
      <c r="CK397" s="12"/>
      <c r="CL397" s="12">
        <f t="shared" si="427"/>
        <v>0</v>
      </c>
      <c r="CM397" s="11"/>
      <c r="CN397" s="14"/>
      <c r="CO397" s="12">
        <f t="shared" si="428"/>
        <v>0</v>
      </c>
      <c r="CP397" s="12"/>
      <c r="CQ397" s="12"/>
      <c r="CR397" s="12">
        <f t="shared" si="429"/>
        <v>0</v>
      </c>
      <c r="CS397" s="11"/>
      <c r="CT397" s="14"/>
      <c r="CU397" s="12">
        <f t="shared" si="430"/>
        <v>0</v>
      </c>
      <c r="CV397" s="12"/>
      <c r="CW397" s="12"/>
      <c r="CX397" s="12">
        <f t="shared" si="431"/>
        <v>0</v>
      </c>
      <c r="CY397" s="11"/>
      <c r="CZ397" s="14"/>
      <c r="DA397" s="12">
        <f t="shared" si="432"/>
        <v>0</v>
      </c>
      <c r="DB397" s="12"/>
      <c r="DC397" s="12"/>
      <c r="DD397" s="12">
        <f t="shared" si="433"/>
        <v>0</v>
      </c>
      <c r="DE397" s="11"/>
      <c r="DF397" s="14"/>
      <c r="DG397" s="12">
        <f t="shared" si="434"/>
        <v>0</v>
      </c>
      <c r="DH397" s="12"/>
      <c r="DI397" s="12"/>
      <c r="DJ397" s="12">
        <f t="shared" si="435"/>
        <v>0</v>
      </c>
      <c r="DK397" s="11"/>
      <c r="DL397" s="14"/>
      <c r="DM397" s="12">
        <f t="shared" si="436"/>
        <v>0</v>
      </c>
      <c r="DN397" s="12"/>
      <c r="DO397" s="12"/>
      <c r="DP397" s="12">
        <f t="shared" si="437"/>
        <v>0</v>
      </c>
      <c r="DQ397" s="11"/>
      <c r="DR397" s="14"/>
      <c r="DS397" s="12">
        <f t="shared" si="438"/>
        <v>0</v>
      </c>
      <c r="DT397" s="12"/>
      <c r="DU397" s="12"/>
      <c r="DV397" s="12">
        <f t="shared" si="439"/>
        <v>0</v>
      </c>
      <c r="DW397" s="11"/>
      <c r="DX397" s="14"/>
      <c r="DY397" s="12">
        <f t="shared" si="440"/>
        <v>0</v>
      </c>
      <c r="DZ397" s="12"/>
      <c r="EA397" s="12"/>
      <c r="EB397" s="12">
        <f t="shared" si="441"/>
        <v>0</v>
      </c>
      <c r="EC397" s="11"/>
      <c r="ED397" s="14"/>
      <c r="EE397" s="12">
        <f t="shared" si="442"/>
        <v>0</v>
      </c>
      <c r="EF397" s="12"/>
      <c r="EG397" s="12"/>
      <c r="EH397" s="12">
        <f t="shared" si="443"/>
        <v>0</v>
      </c>
      <c r="EI397" s="11"/>
      <c r="EJ397" s="14"/>
      <c r="EK397" s="12">
        <f t="shared" si="444"/>
        <v>0</v>
      </c>
      <c r="EL397" s="12"/>
      <c r="EM397" s="12"/>
      <c r="EN397" s="12">
        <f t="shared" si="445"/>
        <v>0</v>
      </c>
      <c r="EO397" s="11"/>
      <c r="EP397" s="14"/>
      <c r="EQ397" s="12">
        <f t="shared" si="446"/>
        <v>0</v>
      </c>
      <c r="ER397" s="12"/>
      <c r="ES397" s="12"/>
      <c r="ET397" s="12">
        <f t="shared" si="447"/>
        <v>0</v>
      </c>
      <c r="EU397" s="11"/>
      <c r="EV397" s="14"/>
      <c r="EW397" s="12">
        <f t="shared" si="448"/>
        <v>0</v>
      </c>
      <c r="EX397" s="12"/>
      <c r="EY397" s="12"/>
      <c r="EZ397" s="12">
        <f t="shared" si="449"/>
        <v>0</v>
      </c>
      <c r="FA397" s="11"/>
      <c r="FB397" s="14"/>
      <c r="FC397" s="12">
        <f t="shared" si="450"/>
        <v>0</v>
      </c>
      <c r="FD397" s="12"/>
      <c r="FE397" s="12"/>
      <c r="FF397" s="12">
        <f t="shared" si="451"/>
        <v>0</v>
      </c>
      <c r="FG397" s="11"/>
      <c r="FH397" s="14"/>
      <c r="FI397" s="12">
        <f t="shared" si="452"/>
        <v>0</v>
      </c>
      <c r="FJ397" s="12"/>
      <c r="FK397" s="12"/>
      <c r="FL397" s="12">
        <f t="shared" si="453"/>
        <v>0</v>
      </c>
      <c r="FM397" s="11"/>
      <c r="FN397" s="14"/>
      <c r="FO397" s="12">
        <f t="shared" si="454"/>
        <v>0</v>
      </c>
      <c r="FP397" s="12"/>
      <c r="FQ397" s="12"/>
      <c r="FR397" s="12">
        <f t="shared" si="455"/>
        <v>0</v>
      </c>
      <c r="FS397" s="11"/>
      <c r="FT397" s="14"/>
      <c r="FU397" s="12">
        <f t="shared" si="456"/>
        <v>0</v>
      </c>
      <c r="FV397" s="12"/>
      <c r="FW397" s="12"/>
      <c r="FX397" s="12">
        <f t="shared" si="457"/>
        <v>0</v>
      </c>
      <c r="FY397" s="11"/>
      <c r="FZ397" s="14"/>
      <c r="GA397" s="12">
        <f t="shared" si="458"/>
        <v>0</v>
      </c>
      <c r="GB397" s="12"/>
      <c r="GC397" s="12"/>
      <c r="GD397" s="12">
        <f t="shared" si="459"/>
        <v>0</v>
      </c>
      <c r="GE397" s="11">
        <f>[2]Sheet1!$D$3</f>
        <v>0</v>
      </c>
      <c r="GF397" s="12">
        <f t="shared" si="460"/>
        <v>0</v>
      </c>
      <c r="GG397" s="12">
        <f t="shared" si="461"/>
        <v>0</v>
      </c>
      <c r="GH397" s="12">
        <f t="shared" si="462"/>
        <v>0</v>
      </c>
      <c r="GI397" s="12">
        <f t="shared" si="397"/>
        <v>0</v>
      </c>
      <c r="GJ397" s="13">
        <f t="shared" si="398"/>
        <v>0</v>
      </c>
    </row>
    <row r="398" spans="1:192" x14ac:dyDescent="0.25">
      <c r="A398" s="65"/>
      <c r="B398" s="9">
        <f>'[1]البيان الاساسى'!B396</f>
        <v>394</v>
      </c>
      <c r="C398" s="10">
        <f>VLOOKUP($B398,'[1]البيان الاساسى'!$B$3:$K$561,2,0)</f>
        <v>0</v>
      </c>
      <c r="D398" s="10">
        <f>VLOOKUP($B398,'[1]البيان الاساسى'!$B$3:$K$561,3,0)</f>
        <v>0</v>
      </c>
      <c r="E398" s="11"/>
      <c r="F398" s="14"/>
      <c r="G398" s="12">
        <f t="shared" si="399"/>
        <v>0</v>
      </c>
      <c r="H398" s="12"/>
      <c r="I398" s="12"/>
      <c r="J398" s="12">
        <f t="shared" si="400"/>
        <v>0</v>
      </c>
      <c r="K398" s="14"/>
      <c r="L398" s="13">
        <f t="shared" si="401"/>
        <v>0</v>
      </c>
      <c r="M398" s="11"/>
      <c r="N398" s="14"/>
      <c r="O398" s="12">
        <f t="shared" si="402"/>
        <v>0</v>
      </c>
      <c r="P398" s="12"/>
      <c r="Q398" s="12"/>
      <c r="R398" s="12">
        <f t="shared" si="403"/>
        <v>0</v>
      </c>
      <c r="S398" s="11"/>
      <c r="T398" s="14"/>
      <c r="U398" s="12">
        <f t="shared" si="404"/>
        <v>0</v>
      </c>
      <c r="V398" s="12"/>
      <c r="W398" s="12"/>
      <c r="X398" s="12">
        <f t="shared" si="405"/>
        <v>0</v>
      </c>
      <c r="Y398" s="11"/>
      <c r="Z398" s="14"/>
      <c r="AA398" s="12">
        <f t="shared" si="406"/>
        <v>0</v>
      </c>
      <c r="AB398" s="12"/>
      <c r="AC398" s="12"/>
      <c r="AD398" s="12">
        <f t="shared" si="407"/>
        <v>0</v>
      </c>
      <c r="AE398" s="11"/>
      <c r="AF398" s="14"/>
      <c r="AG398" s="12">
        <f t="shared" si="408"/>
        <v>0</v>
      </c>
      <c r="AH398" s="12"/>
      <c r="AI398" s="12"/>
      <c r="AJ398" s="12">
        <f t="shared" si="409"/>
        <v>0</v>
      </c>
      <c r="AK398" s="11"/>
      <c r="AL398" s="14"/>
      <c r="AM398" s="12">
        <f t="shared" si="410"/>
        <v>0</v>
      </c>
      <c r="AN398" s="12"/>
      <c r="AO398" s="12"/>
      <c r="AP398" s="12">
        <f t="shared" si="411"/>
        <v>0</v>
      </c>
      <c r="AQ398" s="11"/>
      <c r="AR398" s="14"/>
      <c r="AS398" s="12">
        <f t="shared" si="412"/>
        <v>0</v>
      </c>
      <c r="AT398" s="12"/>
      <c r="AU398" s="12"/>
      <c r="AV398" s="12">
        <f t="shared" si="413"/>
        <v>0</v>
      </c>
      <c r="AW398" s="11"/>
      <c r="AX398" s="14"/>
      <c r="AY398" s="12">
        <f t="shared" si="414"/>
        <v>0</v>
      </c>
      <c r="AZ398" s="12"/>
      <c r="BA398" s="12"/>
      <c r="BB398" s="12">
        <f t="shared" si="415"/>
        <v>0</v>
      </c>
      <c r="BC398" s="11"/>
      <c r="BD398" s="14"/>
      <c r="BE398" s="12">
        <f t="shared" si="416"/>
        <v>0</v>
      </c>
      <c r="BF398" s="12"/>
      <c r="BG398" s="12"/>
      <c r="BH398" s="12">
        <f t="shared" si="417"/>
        <v>0</v>
      </c>
      <c r="BI398" s="11"/>
      <c r="BJ398" s="14"/>
      <c r="BK398" s="12">
        <f t="shared" si="418"/>
        <v>0</v>
      </c>
      <c r="BL398" s="12"/>
      <c r="BM398" s="12"/>
      <c r="BN398" s="12">
        <f t="shared" si="419"/>
        <v>0</v>
      </c>
      <c r="BO398" s="11"/>
      <c r="BP398" s="14"/>
      <c r="BQ398" s="12">
        <f t="shared" si="420"/>
        <v>0</v>
      </c>
      <c r="BR398" s="12"/>
      <c r="BS398" s="12"/>
      <c r="BT398" s="12">
        <f t="shared" si="421"/>
        <v>0</v>
      </c>
      <c r="BU398" s="11"/>
      <c r="BV398" s="14"/>
      <c r="BW398" s="12">
        <f t="shared" si="422"/>
        <v>0</v>
      </c>
      <c r="BX398" s="12"/>
      <c r="BY398" s="12"/>
      <c r="BZ398" s="12">
        <f t="shared" si="423"/>
        <v>0</v>
      </c>
      <c r="CA398" s="11"/>
      <c r="CB398" s="14"/>
      <c r="CC398" s="12">
        <f t="shared" si="424"/>
        <v>0</v>
      </c>
      <c r="CD398" s="12"/>
      <c r="CE398" s="12"/>
      <c r="CF398" s="12">
        <f t="shared" si="425"/>
        <v>0</v>
      </c>
      <c r="CG398" s="11"/>
      <c r="CH398" s="14"/>
      <c r="CI398" s="12">
        <f t="shared" si="426"/>
        <v>0</v>
      </c>
      <c r="CJ398" s="12"/>
      <c r="CK398" s="12"/>
      <c r="CL398" s="12">
        <f t="shared" si="427"/>
        <v>0</v>
      </c>
      <c r="CM398" s="11"/>
      <c r="CN398" s="14"/>
      <c r="CO398" s="12">
        <f t="shared" si="428"/>
        <v>0</v>
      </c>
      <c r="CP398" s="12"/>
      <c r="CQ398" s="12"/>
      <c r="CR398" s="12">
        <f t="shared" si="429"/>
        <v>0</v>
      </c>
      <c r="CS398" s="11"/>
      <c r="CT398" s="14"/>
      <c r="CU398" s="12">
        <f t="shared" si="430"/>
        <v>0</v>
      </c>
      <c r="CV398" s="12"/>
      <c r="CW398" s="12"/>
      <c r="CX398" s="12">
        <f t="shared" si="431"/>
        <v>0</v>
      </c>
      <c r="CY398" s="11"/>
      <c r="CZ398" s="14"/>
      <c r="DA398" s="12">
        <f t="shared" si="432"/>
        <v>0</v>
      </c>
      <c r="DB398" s="12"/>
      <c r="DC398" s="12"/>
      <c r="DD398" s="12">
        <f t="shared" si="433"/>
        <v>0</v>
      </c>
      <c r="DE398" s="11"/>
      <c r="DF398" s="14"/>
      <c r="DG398" s="12">
        <f t="shared" si="434"/>
        <v>0</v>
      </c>
      <c r="DH398" s="12"/>
      <c r="DI398" s="12"/>
      <c r="DJ398" s="12">
        <f t="shared" si="435"/>
        <v>0</v>
      </c>
      <c r="DK398" s="11"/>
      <c r="DL398" s="14"/>
      <c r="DM398" s="12">
        <f t="shared" si="436"/>
        <v>0</v>
      </c>
      <c r="DN398" s="12"/>
      <c r="DO398" s="12"/>
      <c r="DP398" s="12">
        <f t="shared" si="437"/>
        <v>0</v>
      </c>
      <c r="DQ398" s="11"/>
      <c r="DR398" s="14"/>
      <c r="DS398" s="12">
        <f t="shared" si="438"/>
        <v>0</v>
      </c>
      <c r="DT398" s="12"/>
      <c r="DU398" s="12"/>
      <c r="DV398" s="12">
        <f t="shared" si="439"/>
        <v>0</v>
      </c>
      <c r="DW398" s="11"/>
      <c r="DX398" s="14"/>
      <c r="DY398" s="12">
        <f t="shared" si="440"/>
        <v>0</v>
      </c>
      <c r="DZ398" s="12"/>
      <c r="EA398" s="12"/>
      <c r="EB398" s="12">
        <f t="shared" si="441"/>
        <v>0</v>
      </c>
      <c r="EC398" s="11"/>
      <c r="ED398" s="14"/>
      <c r="EE398" s="12">
        <f t="shared" si="442"/>
        <v>0</v>
      </c>
      <c r="EF398" s="12"/>
      <c r="EG398" s="12"/>
      <c r="EH398" s="12">
        <f t="shared" si="443"/>
        <v>0</v>
      </c>
      <c r="EI398" s="11"/>
      <c r="EJ398" s="14"/>
      <c r="EK398" s="12">
        <f t="shared" si="444"/>
        <v>0</v>
      </c>
      <c r="EL398" s="12"/>
      <c r="EM398" s="12"/>
      <c r="EN398" s="12">
        <f t="shared" si="445"/>
        <v>0</v>
      </c>
      <c r="EO398" s="11"/>
      <c r="EP398" s="14"/>
      <c r="EQ398" s="12">
        <f t="shared" si="446"/>
        <v>0</v>
      </c>
      <c r="ER398" s="12"/>
      <c r="ES398" s="12"/>
      <c r="ET398" s="12">
        <f t="shared" si="447"/>
        <v>0</v>
      </c>
      <c r="EU398" s="11"/>
      <c r="EV398" s="14"/>
      <c r="EW398" s="12">
        <f t="shared" si="448"/>
        <v>0</v>
      </c>
      <c r="EX398" s="12"/>
      <c r="EY398" s="12"/>
      <c r="EZ398" s="12">
        <f t="shared" si="449"/>
        <v>0</v>
      </c>
      <c r="FA398" s="11"/>
      <c r="FB398" s="14"/>
      <c r="FC398" s="12">
        <f t="shared" si="450"/>
        <v>0</v>
      </c>
      <c r="FD398" s="12"/>
      <c r="FE398" s="12"/>
      <c r="FF398" s="12">
        <f t="shared" si="451"/>
        <v>0</v>
      </c>
      <c r="FG398" s="11"/>
      <c r="FH398" s="14"/>
      <c r="FI398" s="12">
        <f t="shared" si="452"/>
        <v>0</v>
      </c>
      <c r="FJ398" s="12"/>
      <c r="FK398" s="12"/>
      <c r="FL398" s="12">
        <f t="shared" si="453"/>
        <v>0</v>
      </c>
      <c r="FM398" s="11"/>
      <c r="FN398" s="14"/>
      <c r="FO398" s="12">
        <f t="shared" si="454"/>
        <v>0</v>
      </c>
      <c r="FP398" s="12"/>
      <c r="FQ398" s="12"/>
      <c r="FR398" s="12">
        <f t="shared" si="455"/>
        <v>0</v>
      </c>
      <c r="FS398" s="11"/>
      <c r="FT398" s="14"/>
      <c r="FU398" s="12">
        <f t="shared" si="456"/>
        <v>0</v>
      </c>
      <c r="FV398" s="12"/>
      <c r="FW398" s="12"/>
      <c r="FX398" s="12">
        <f t="shared" si="457"/>
        <v>0</v>
      </c>
      <c r="FY398" s="11"/>
      <c r="FZ398" s="14"/>
      <c r="GA398" s="12">
        <f t="shared" si="458"/>
        <v>0</v>
      </c>
      <c r="GB398" s="12"/>
      <c r="GC398" s="12"/>
      <c r="GD398" s="12">
        <f t="shared" si="459"/>
        <v>0</v>
      </c>
      <c r="GE398" s="11">
        <f>[2]Sheet1!$D$3</f>
        <v>0</v>
      </c>
      <c r="GF398" s="12">
        <f t="shared" si="460"/>
        <v>0</v>
      </c>
      <c r="GG398" s="12">
        <f t="shared" si="461"/>
        <v>0</v>
      </c>
      <c r="GH398" s="12">
        <f t="shared" si="462"/>
        <v>0</v>
      </c>
      <c r="GI398" s="12">
        <f t="shared" si="397"/>
        <v>0</v>
      </c>
      <c r="GJ398" s="13">
        <f t="shared" si="398"/>
        <v>0</v>
      </c>
    </row>
    <row r="399" spans="1:192" x14ac:dyDescent="0.25">
      <c r="A399" s="65"/>
      <c r="B399" s="9">
        <f>'[1]البيان الاساسى'!B397</f>
        <v>395</v>
      </c>
      <c r="C399" s="10">
        <f>VLOOKUP($B399,'[1]البيان الاساسى'!$B$3:$K$561,2,0)</f>
        <v>0</v>
      </c>
      <c r="D399" s="10">
        <f>VLOOKUP($B399,'[1]البيان الاساسى'!$B$3:$K$561,3,0)</f>
        <v>0</v>
      </c>
      <c r="E399" s="11"/>
      <c r="F399" s="14"/>
      <c r="G399" s="12">
        <f t="shared" si="399"/>
        <v>0</v>
      </c>
      <c r="H399" s="12"/>
      <c r="I399" s="12"/>
      <c r="J399" s="12">
        <f t="shared" si="400"/>
        <v>0</v>
      </c>
      <c r="K399" s="14"/>
      <c r="L399" s="13">
        <f t="shared" si="401"/>
        <v>0</v>
      </c>
      <c r="M399" s="11"/>
      <c r="N399" s="14"/>
      <c r="O399" s="12">
        <f t="shared" si="402"/>
        <v>0</v>
      </c>
      <c r="P399" s="12"/>
      <c r="Q399" s="12"/>
      <c r="R399" s="12">
        <f t="shared" si="403"/>
        <v>0</v>
      </c>
      <c r="S399" s="11"/>
      <c r="T399" s="14"/>
      <c r="U399" s="12">
        <f t="shared" si="404"/>
        <v>0</v>
      </c>
      <c r="V399" s="12"/>
      <c r="W399" s="12"/>
      <c r="X399" s="12">
        <f t="shared" si="405"/>
        <v>0</v>
      </c>
      <c r="Y399" s="11"/>
      <c r="Z399" s="14"/>
      <c r="AA399" s="12">
        <f t="shared" si="406"/>
        <v>0</v>
      </c>
      <c r="AB399" s="12"/>
      <c r="AC399" s="12"/>
      <c r="AD399" s="12">
        <f t="shared" si="407"/>
        <v>0</v>
      </c>
      <c r="AE399" s="11"/>
      <c r="AF399" s="14"/>
      <c r="AG399" s="12">
        <f t="shared" si="408"/>
        <v>0</v>
      </c>
      <c r="AH399" s="12"/>
      <c r="AI399" s="12"/>
      <c r="AJ399" s="12">
        <f t="shared" si="409"/>
        <v>0</v>
      </c>
      <c r="AK399" s="11"/>
      <c r="AL399" s="14"/>
      <c r="AM399" s="12">
        <f t="shared" si="410"/>
        <v>0</v>
      </c>
      <c r="AN399" s="12"/>
      <c r="AO399" s="12"/>
      <c r="AP399" s="12">
        <f t="shared" si="411"/>
        <v>0</v>
      </c>
      <c r="AQ399" s="11"/>
      <c r="AR399" s="14"/>
      <c r="AS399" s="12">
        <f t="shared" si="412"/>
        <v>0</v>
      </c>
      <c r="AT399" s="12"/>
      <c r="AU399" s="12"/>
      <c r="AV399" s="12">
        <f t="shared" si="413"/>
        <v>0</v>
      </c>
      <c r="AW399" s="11"/>
      <c r="AX399" s="14"/>
      <c r="AY399" s="12">
        <f t="shared" si="414"/>
        <v>0</v>
      </c>
      <c r="AZ399" s="12"/>
      <c r="BA399" s="12"/>
      <c r="BB399" s="12">
        <f t="shared" si="415"/>
        <v>0</v>
      </c>
      <c r="BC399" s="11"/>
      <c r="BD399" s="14"/>
      <c r="BE399" s="12">
        <f t="shared" si="416"/>
        <v>0</v>
      </c>
      <c r="BF399" s="12"/>
      <c r="BG399" s="12"/>
      <c r="BH399" s="12">
        <f t="shared" si="417"/>
        <v>0</v>
      </c>
      <c r="BI399" s="11"/>
      <c r="BJ399" s="14"/>
      <c r="BK399" s="12">
        <f t="shared" si="418"/>
        <v>0</v>
      </c>
      <c r="BL399" s="12"/>
      <c r="BM399" s="12"/>
      <c r="BN399" s="12">
        <f t="shared" si="419"/>
        <v>0</v>
      </c>
      <c r="BO399" s="11"/>
      <c r="BP399" s="14"/>
      <c r="BQ399" s="12">
        <f t="shared" si="420"/>
        <v>0</v>
      </c>
      <c r="BR399" s="12"/>
      <c r="BS399" s="12"/>
      <c r="BT399" s="12">
        <f t="shared" si="421"/>
        <v>0</v>
      </c>
      <c r="BU399" s="11"/>
      <c r="BV399" s="14"/>
      <c r="BW399" s="12">
        <f t="shared" si="422"/>
        <v>0</v>
      </c>
      <c r="BX399" s="12"/>
      <c r="BY399" s="12"/>
      <c r="BZ399" s="12">
        <f t="shared" si="423"/>
        <v>0</v>
      </c>
      <c r="CA399" s="11"/>
      <c r="CB399" s="14"/>
      <c r="CC399" s="12">
        <f t="shared" si="424"/>
        <v>0</v>
      </c>
      <c r="CD399" s="12"/>
      <c r="CE399" s="12"/>
      <c r="CF399" s="12">
        <f t="shared" si="425"/>
        <v>0</v>
      </c>
      <c r="CG399" s="11"/>
      <c r="CH399" s="14"/>
      <c r="CI399" s="12">
        <f t="shared" si="426"/>
        <v>0</v>
      </c>
      <c r="CJ399" s="12"/>
      <c r="CK399" s="12"/>
      <c r="CL399" s="12">
        <f t="shared" si="427"/>
        <v>0</v>
      </c>
      <c r="CM399" s="11"/>
      <c r="CN399" s="14"/>
      <c r="CO399" s="12">
        <f t="shared" si="428"/>
        <v>0</v>
      </c>
      <c r="CP399" s="12"/>
      <c r="CQ399" s="12"/>
      <c r="CR399" s="12">
        <f t="shared" si="429"/>
        <v>0</v>
      </c>
      <c r="CS399" s="11"/>
      <c r="CT399" s="14"/>
      <c r="CU399" s="12">
        <f t="shared" si="430"/>
        <v>0</v>
      </c>
      <c r="CV399" s="12"/>
      <c r="CW399" s="12"/>
      <c r="CX399" s="12">
        <f t="shared" si="431"/>
        <v>0</v>
      </c>
      <c r="CY399" s="11"/>
      <c r="CZ399" s="14"/>
      <c r="DA399" s="12">
        <f t="shared" si="432"/>
        <v>0</v>
      </c>
      <c r="DB399" s="12"/>
      <c r="DC399" s="12"/>
      <c r="DD399" s="12">
        <f t="shared" si="433"/>
        <v>0</v>
      </c>
      <c r="DE399" s="11"/>
      <c r="DF399" s="14"/>
      <c r="DG399" s="12">
        <f t="shared" si="434"/>
        <v>0</v>
      </c>
      <c r="DH399" s="12"/>
      <c r="DI399" s="12"/>
      <c r="DJ399" s="12">
        <f t="shared" si="435"/>
        <v>0</v>
      </c>
      <c r="DK399" s="11"/>
      <c r="DL399" s="14"/>
      <c r="DM399" s="12">
        <f t="shared" si="436"/>
        <v>0</v>
      </c>
      <c r="DN399" s="12"/>
      <c r="DO399" s="12"/>
      <c r="DP399" s="12">
        <f t="shared" si="437"/>
        <v>0</v>
      </c>
      <c r="DQ399" s="11"/>
      <c r="DR399" s="14"/>
      <c r="DS399" s="12">
        <f t="shared" si="438"/>
        <v>0</v>
      </c>
      <c r="DT399" s="12"/>
      <c r="DU399" s="12"/>
      <c r="DV399" s="12">
        <f t="shared" si="439"/>
        <v>0</v>
      </c>
      <c r="DW399" s="11"/>
      <c r="DX399" s="14"/>
      <c r="DY399" s="12">
        <f t="shared" si="440"/>
        <v>0</v>
      </c>
      <c r="DZ399" s="12"/>
      <c r="EA399" s="12"/>
      <c r="EB399" s="12">
        <f t="shared" si="441"/>
        <v>0</v>
      </c>
      <c r="EC399" s="11"/>
      <c r="ED399" s="14"/>
      <c r="EE399" s="12">
        <f t="shared" si="442"/>
        <v>0</v>
      </c>
      <c r="EF399" s="12"/>
      <c r="EG399" s="12"/>
      <c r="EH399" s="12">
        <f t="shared" si="443"/>
        <v>0</v>
      </c>
      <c r="EI399" s="11"/>
      <c r="EJ399" s="14"/>
      <c r="EK399" s="12">
        <f t="shared" si="444"/>
        <v>0</v>
      </c>
      <c r="EL399" s="12"/>
      <c r="EM399" s="12"/>
      <c r="EN399" s="12">
        <f t="shared" si="445"/>
        <v>0</v>
      </c>
      <c r="EO399" s="11"/>
      <c r="EP399" s="14"/>
      <c r="EQ399" s="12">
        <f t="shared" si="446"/>
        <v>0</v>
      </c>
      <c r="ER399" s="12"/>
      <c r="ES399" s="12"/>
      <c r="ET399" s="12">
        <f t="shared" si="447"/>
        <v>0</v>
      </c>
      <c r="EU399" s="11"/>
      <c r="EV399" s="14"/>
      <c r="EW399" s="12">
        <f t="shared" si="448"/>
        <v>0</v>
      </c>
      <c r="EX399" s="12"/>
      <c r="EY399" s="12"/>
      <c r="EZ399" s="12">
        <f t="shared" si="449"/>
        <v>0</v>
      </c>
      <c r="FA399" s="11"/>
      <c r="FB399" s="14"/>
      <c r="FC399" s="12">
        <f t="shared" si="450"/>
        <v>0</v>
      </c>
      <c r="FD399" s="12"/>
      <c r="FE399" s="12"/>
      <c r="FF399" s="12">
        <f t="shared" si="451"/>
        <v>0</v>
      </c>
      <c r="FG399" s="11"/>
      <c r="FH399" s="14"/>
      <c r="FI399" s="12">
        <f t="shared" si="452"/>
        <v>0</v>
      </c>
      <c r="FJ399" s="12"/>
      <c r="FK399" s="12"/>
      <c r="FL399" s="12">
        <f t="shared" si="453"/>
        <v>0</v>
      </c>
      <c r="FM399" s="11"/>
      <c r="FN399" s="14"/>
      <c r="FO399" s="12">
        <f t="shared" si="454"/>
        <v>0</v>
      </c>
      <c r="FP399" s="12"/>
      <c r="FQ399" s="12"/>
      <c r="FR399" s="12">
        <f t="shared" si="455"/>
        <v>0</v>
      </c>
      <c r="FS399" s="11"/>
      <c r="FT399" s="14"/>
      <c r="FU399" s="12">
        <f t="shared" si="456"/>
        <v>0</v>
      </c>
      <c r="FV399" s="12"/>
      <c r="FW399" s="12"/>
      <c r="FX399" s="12">
        <f t="shared" si="457"/>
        <v>0</v>
      </c>
      <c r="FY399" s="11"/>
      <c r="FZ399" s="14"/>
      <c r="GA399" s="12">
        <f t="shared" si="458"/>
        <v>0</v>
      </c>
      <c r="GB399" s="12"/>
      <c r="GC399" s="12"/>
      <c r="GD399" s="12">
        <f t="shared" si="459"/>
        <v>0</v>
      </c>
      <c r="GE399" s="11">
        <f>[2]Sheet1!$D$3</f>
        <v>0</v>
      </c>
      <c r="GF399" s="12">
        <f t="shared" si="460"/>
        <v>0</v>
      </c>
      <c r="GG399" s="12">
        <f t="shared" si="461"/>
        <v>0</v>
      </c>
      <c r="GH399" s="12">
        <f t="shared" si="462"/>
        <v>0</v>
      </c>
      <c r="GI399" s="12">
        <f t="shared" si="397"/>
        <v>0</v>
      </c>
      <c r="GJ399" s="13">
        <f t="shared" si="398"/>
        <v>0</v>
      </c>
    </row>
    <row r="400" spans="1:192" x14ac:dyDescent="0.25">
      <c r="A400" s="65"/>
      <c r="B400" s="9">
        <f>'[1]البيان الاساسى'!B398</f>
        <v>396</v>
      </c>
      <c r="C400" s="10">
        <f>VLOOKUP($B400,'[1]البيان الاساسى'!$B$3:$K$561,2,0)</f>
        <v>0</v>
      </c>
      <c r="D400" s="10">
        <f>VLOOKUP($B400,'[1]البيان الاساسى'!$B$3:$K$561,3,0)</f>
        <v>0</v>
      </c>
      <c r="E400" s="11"/>
      <c r="F400" s="14"/>
      <c r="G400" s="12">
        <f t="shared" si="399"/>
        <v>0</v>
      </c>
      <c r="H400" s="12"/>
      <c r="I400" s="12"/>
      <c r="J400" s="12">
        <f t="shared" si="400"/>
        <v>0</v>
      </c>
      <c r="K400" s="14"/>
      <c r="L400" s="13">
        <f t="shared" si="401"/>
        <v>0</v>
      </c>
      <c r="M400" s="11"/>
      <c r="N400" s="14"/>
      <c r="O400" s="12">
        <f t="shared" si="402"/>
        <v>0</v>
      </c>
      <c r="P400" s="12"/>
      <c r="Q400" s="12"/>
      <c r="R400" s="12">
        <f t="shared" si="403"/>
        <v>0</v>
      </c>
      <c r="S400" s="11"/>
      <c r="T400" s="14"/>
      <c r="U400" s="12">
        <f t="shared" si="404"/>
        <v>0</v>
      </c>
      <c r="V400" s="12"/>
      <c r="W400" s="12"/>
      <c r="X400" s="12">
        <f t="shared" si="405"/>
        <v>0</v>
      </c>
      <c r="Y400" s="11"/>
      <c r="Z400" s="14"/>
      <c r="AA400" s="12">
        <f t="shared" si="406"/>
        <v>0</v>
      </c>
      <c r="AB400" s="12"/>
      <c r="AC400" s="12"/>
      <c r="AD400" s="12">
        <f t="shared" si="407"/>
        <v>0</v>
      </c>
      <c r="AE400" s="11"/>
      <c r="AF400" s="14"/>
      <c r="AG400" s="12">
        <f t="shared" si="408"/>
        <v>0</v>
      </c>
      <c r="AH400" s="12"/>
      <c r="AI400" s="12"/>
      <c r="AJ400" s="12">
        <f t="shared" si="409"/>
        <v>0</v>
      </c>
      <c r="AK400" s="11"/>
      <c r="AL400" s="14"/>
      <c r="AM400" s="12">
        <f t="shared" si="410"/>
        <v>0</v>
      </c>
      <c r="AN400" s="12"/>
      <c r="AO400" s="12"/>
      <c r="AP400" s="12">
        <f t="shared" si="411"/>
        <v>0</v>
      </c>
      <c r="AQ400" s="11"/>
      <c r="AR400" s="14"/>
      <c r="AS400" s="12">
        <f t="shared" si="412"/>
        <v>0</v>
      </c>
      <c r="AT400" s="12"/>
      <c r="AU400" s="12"/>
      <c r="AV400" s="12">
        <f t="shared" si="413"/>
        <v>0</v>
      </c>
      <c r="AW400" s="11"/>
      <c r="AX400" s="14"/>
      <c r="AY400" s="12">
        <f t="shared" si="414"/>
        <v>0</v>
      </c>
      <c r="AZ400" s="12"/>
      <c r="BA400" s="12"/>
      <c r="BB400" s="12">
        <f t="shared" si="415"/>
        <v>0</v>
      </c>
      <c r="BC400" s="11"/>
      <c r="BD400" s="14"/>
      <c r="BE400" s="12">
        <f t="shared" si="416"/>
        <v>0</v>
      </c>
      <c r="BF400" s="12"/>
      <c r="BG400" s="12"/>
      <c r="BH400" s="12">
        <f t="shared" si="417"/>
        <v>0</v>
      </c>
      <c r="BI400" s="11"/>
      <c r="BJ400" s="14"/>
      <c r="BK400" s="12">
        <f t="shared" si="418"/>
        <v>0</v>
      </c>
      <c r="BL400" s="12"/>
      <c r="BM400" s="12"/>
      <c r="BN400" s="12">
        <f t="shared" si="419"/>
        <v>0</v>
      </c>
      <c r="BO400" s="11"/>
      <c r="BP400" s="14"/>
      <c r="BQ400" s="12">
        <f t="shared" si="420"/>
        <v>0</v>
      </c>
      <c r="BR400" s="12"/>
      <c r="BS400" s="12"/>
      <c r="BT400" s="12">
        <f t="shared" si="421"/>
        <v>0</v>
      </c>
      <c r="BU400" s="11"/>
      <c r="BV400" s="14"/>
      <c r="BW400" s="12">
        <f t="shared" si="422"/>
        <v>0</v>
      </c>
      <c r="BX400" s="12"/>
      <c r="BY400" s="12"/>
      <c r="BZ400" s="12">
        <f t="shared" si="423"/>
        <v>0</v>
      </c>
      <c r="CA400" s="11"/>
      <c r="CB400" s="14"/>
      <c r="CC400" s="12">
        <f t="shared" si="424"/>
        <v>0</v>
      </c>
      <c r="CD400" s="12"/>
      <c r="CE400" s="12"/>
      <c r="CF400" s="12">
        <f t="shared" si="425"/>
        <v>0</v>
      </c>
      <c r="CG400" s="11"/>
      <c r="CH400" s="14"/>
      <c r="CI400" s="12">
        <f t="shared" si="426"/>
        <v>0</v>
      </c>
      <c r="CJ400" s="12"/>
      <c r="CK400" s="12"/>
      <c r="CL400" s="12">
        <f t="shared" si="427"/>
        <v>0</v>
      </c>
      <c r="CM400" s="11"/>
      <c r="CN400" s="14"/>
      <c r="CO400" s="12">
        <f t="shared" si="428"/>
        <v>0</v>
      </c>
      <c r="CP400" s="12"/>
      <c r="CQ400" s="12"/>
      <c r="CR400" s="12">
        <f t="shared" si="429"/>
        <v>0</v>
      </c>
      <c r="CS400" s="11"/>
      <c r="CT400" s="14"/>
      <c r="CU400" s="12">
        <f t="shared" si="430"/>
        <v>0</v>
      </c>
      <c r="CV400" s="12"/>
      <c r="CW400" s="12"/>
      <c r="CX400" s="12">
        <f t="shared" si="431"/>
        <v>0</v>
      </c>
      <c r="CY400" s="11"/>
      <c r="CZ400" s="14"/>
      <c r="DA400" s="12">
        <f t="shared" si="432"/>
        <v>0</v>
      </c>
      <c r="DB400" s="12"/>
      <c r="DC400" s="12"/>
      <c r="DD400" s="12">
        <f t="shared" si="433"/>
        <v>0</v>
      </c>
      <c r="DE400" s="11"/>
      <c r="DF400" s="14"/>
      <c r="DG400" s="12">
        <f t="shared" si="434"/>
        <v>0</v>
      </c>
      <c r="DH400" s="12"/>
      <c r="DI400" s="12"/>
      <c r="DJ400" s="12">
        <f t="shared" si="435"/>
        <v>0</v>
      </c>
      <c r="DK400" s="11"/>
      <c r="DL400" s="14"/>
      <c r="DM400" s="12">
        <f t="shared" si="436"/>
        <v>0</v>
      </c>
      <c r="DN400" s="12"/>
      <c r="DO400" s="12"/>
      <c r="DP400" s="12">
        <f t="shared" si="437"/>
        <v>0</v>
      </c>
      <c r="DQ400" s="11"/>
      <c r="DR400" s="14"/>
      <c r="DS400" s="12">
        <f t="shared" si="438"/>
        <v>0</v>
      </c>
      <c r="DT400" s="12"/>
      <c r="DU400" s="12"/>
      <c r="DV400" s="12">
        <f t="shared" si="439"/>
        <v>0</v>
      </c>
      <c r="DW400" s="11"/>
      <c r="DX400" s="14"/>
      <c r="DY400" s="12">
        <f t="shared" si="440"/>
        <v>0</v>
      </c>
      <c r="DZ400" s="12"/>
      <c r="EA400" s="12"/>
      <c r="EB400" s="12">
        <f t="shared" si="441"/>
        <v>0</v>
      </c>
      <c r="EC400" s="11"/>
      <c r="ED400" s="14"/>
      <c r="EE400" s="12">
        <f t="shared" si="442"/>
        <v>0</v>
      </c>
      <c r="EF400" s="12"/>
      <c r="EG400" s="12"/>
      <c r="EH400" s="12">
        <f t="shared" si="443"/>
        <v>0</v>
      </c>
      <c r="EI400" s="11"/>
      <c r="EJ400" s="14"/>
      <c r="EK400" s="12">
        <f t="shared" si="444"/>
        <v>0</v>
      </c>
      <c r="EL400" s="12"/>
      <c r="EM400" s="12"/>
      <c r="EN400" s="12">
        <f t="shared" si="445"/>
        <v>0</v>
      </c>
      <c r="EO400" s="11"/>
      <c r="EP400" s="14"/>
      <c r="EQ400" s="12">
        <f t="shared" si="446"/>
        <v>0</v>
      </c>
      <c r="ER400" s="12"/>
      <c r="ES400" s="12"/>
      <c r="ET400" s="12">
        <f t="shared" si="447"/>
        <v>0</v>
      </c>
      <c r="EU400" s="11"/>
      <c r="EV400" s="14"/>
      <c r="EW400" s="12">
        <f t="shared" si="448"/>
        <v>0</v>
      </c>
      <c r="EX400" s="12"/>
      <c r="EY400" s="12"/>
      <c r="EZ400" s="12">
        <f t="shared" si="449"/>
        <v>0</v>
      </c>
      <c r="FA400" s="11"/>
      <c r="FB400" s="14"/>
      <c r="FC400" s="12">
        <f t="shared" si="450"/>
        <v>0</v>
      </c>
      <c r="FD400" s="12"/>
      <c r="FE400" s="12"/>
      <c r="FF400" s="12">
        <f t="shared" si="451"/>
        <v>0</v>
      </c>
      <c r="FG400" s="11"/>
      <c r="FH400" s="14"/>
      <c r="FI400" s="12">
        <f t="shared" si="452"/>
        <v>0</v>
      </c>
      <c r="FJ400" s="12"/>
      <c r="FK400" s="12"/>
      <c r="FL400" s="12">
        <f t="shared" si="453"/>
        <v>0</v>
      </c>
      <c r="FM400" s="11"/>
      <c r="FN400" s="14"/>
      <c r="FO400" s="12">
        <f t="shared" si="454"/>
        <v>0</v>
      </c>
      <c r="FP400" s="12"/>
      <c r="FQ400" s="12"/>
      <c r="FR400" s="12">
        <f t="shared" si="455"/>
        <v>0</v>
      </c>
      <c r="FS400" s="11"/>
      <c r="FT400" s="14"/>
      <c r="FU400" s="12">
        <f t="shared" si="456"/>
        <v>0</v>
      </c>
      <c r="FV400" s="12"/>
      <c r="FW400" s="12"/>
      <c r="FX400" s="12">
        <f t="shared" si="457"/>
        <v>0</v>
      </c>
      <c r="FY400" s="11"/>
      <c r="FZ400" s="14"/>
      <c r="GA400" s="12">
        <f t="shared" si="458"/>
        <v>0</v>
      </c>
      <c r="GB400" s="12"/>
      <c r="GC400" s="12"/>
      <c r="GD400" s="12">
        <f t="shared" si="459"/>
        <v>0</v>
      </c>
      <c r="GE400" s="11">
        <f>[2]Sheet1!$D$3</f>
        <v>0</v>
      </c>
      <c r="GF400" s="12">
        <f t="shared" si="460"/>
        <v>0</v>
      </c>
      <c r="GG400" s="12">
        <f t="shared" si="461"/>
        <v>0</v>
      </c>
      <c r="GH400" s="12">
        <f t="shared" si="462"/>
        <v>0</v>
      </c>
      <c r="GI400" s="12">
        <f t="shared" si="397"/>
        <v>0</v>
      </c>
      <c r="GJ400" s="13">
        <f t="shared" si="398"/>
        <v>0</v>
      </c>
    </row>
    <row r="401" spans="1:192" x14ac:dyDescent="0.25">
      <c r="A401" s="65"/>
      <c r="B401" s="9">
        <f>'[1]البيان الاساسى'!B399</f>
        <v>397</v>
      </c>
      <c r="C401" s="10">
        <f>VLOOKUP($B401,'[1]البيان الاساسى'!$B$3:$K$561,2,0)</f>
        <v>0</v>
      </c>
      <c r="D401" s="10">
        <f>VLOOKUP($B401,'[1]البيان الاساسى'!$B$3:$K$561,3,0)</f>
        <v>0</v>
      </c>
      <c r="E401" s="11"/>
      <c r="F401" s="14"/>
      <c r="G401" s="12">
        <f t="shared" si="399"/>
        <v>0</v>
      </c>
      <c r="H401" s="12"/>
      <c r="I401" s="12"/>
      <c r="J401" s="12">
        <f t="shared" si="400"/>
        <v>0</v>
      </c>
      <c r="K401" s="14"/>
      <c r="L401" s="13">
        <f t="shared" si="401"/>
        <v>0</v>
      </c>
      <c r="M401" s="11"/>
      <c r="N401" s="14"/>
      <c r="O401" s="12">
        <f t="shared" si="402"/>
        <v>0</v>
      </c>
      <c r="P401" s="12"/>
      <c r="Q401" s="12"/>
      <c r="R401" s="12">
        <f t="shared" si="403"/>
        <v>0</v>
      </c>
      <c r="S401" s="11"/>
      <c r="T401" s="14"/>
      <c r="U401" s="12">
        <f t="shared" si="404"/>
        <v>0</v>
      </c>
      <c r="V401" s="12"/>
      <c r="W401" s="12"/>
      <c r="X401" s="12">
        <f t="shared" si="405"/>
        <v>0</v>
      </c>
      <c r="Y401" s="11"/>
      <c r="Z401" s="14"/>
      <c r="AA401" s="12">
        <f t="shared" si="406"/>
        <v>0</v>
      </c>
      <c r="AB401" s="12"/>
      <c r="AC401" s="12"/>
      <c r="AD401" s="12">
        <f t="shared" si="407"/>
        <v>0</v>
      </c>
      <c r="AE401" s="11"/>
      <c r="AF401" s="14"/>
      <c r="AG401" s="12">
        <f t="shared" si="408"/>
        <v>0</v>
      </c>
      <c r="AH401" s="12"/>
      <c r="AI401" s="12"/>
      <c r="AJ401" s="12">
        <f t="shared" si="409"/>
        <v>0</v>
      </c>
      <c r="AK401" s="11"/>
      <c r="AL401" s="14"/>
      <c r="AM401" s="12">
        <f t="shared" si="410"/>
        <v>0</v>
      </c>
      <c r="AN401" s="12"/>
      <c r="AO401" s="12"/>
      <c r="AP401" s="12">
        <f t="shared" si="411"/>
        <v>0</v>
      </c>
      <c r="AQ401" s="11"/>
      <c r="AR401" s="14"/>
      <c r="AS401" s="12">
        <f t="shared" si="412"/>
        <v>0</v>
      </c>
      <c r="AT401" s="12"/>
      <c r="AU401" s="12"/>
      <c r="AV401" s="12">
        <f t="shared" si="413"/>
        <v>0</v>
      </c>
      <c r="AW401" s="11"/>
      <c r="AX401" s="14"/>
      <c r="AY401" s="12">
        <f t="shared" si="414"/>
        <v>0</v>
      </c>
      <c r="AZ401" s="12"/>
      <c r="BA401" s="12"/>
      <c r="BB401" s="12">
        <f t="shared" si="415"/>
        <v>0</v>
      </c>
      <c r="BC401" s="11"/>
      <c r="BD401" s="14"/>
      <c r="BE401" s="12">
        <f t="shared" si="416"/>
        <v>0</v>
      </c>
      <c r="BF401" s="12"/>
      <c r="BG401" s="12"/>
      <c r="BH401" s="12">
        <f t="shared" si="417"/>
        <v>0</v>
      </c>
      <c r="BI401" s="11"/>
      <c r="BJ401" s="14"/>
      <c r="BK401" s="12">
        <f t="shared" si="418"/>
        <v>0</v>
      </c>
      <c r="BL401" s="12"/>
      <c r="BM401" s="12"/>
      <c r="BN401" s="12">
        <f t="shared" si="419"/>
        <v>0</v>
      </c>
      <c r="BO401" s="11"/>
      <c r="BP401" s="14"/>
      <c r="BQ401" s="12">
        <f t="shared" si="420"/>
        <v>0</v>
      </c>
      <c r="BR401" s="12"/>
      <c r="BS401" s="12"/>
      <c r="BT401" s="12">
        <f t="shared" si="421"/>
        <v>0</v>
      </c>
      <c r="BU401" s="11"/>
      <c r="BV401" s="14"/>
      <c r="BW401" s="12">
        <f t="shared" si="422"/>
        <v>0</v>
      </c>
      <c r="BX401" s="12"/>
      <c r="BY401" s="12"/>
      <c r="BZ401" s="12">
        <f t="shared" si="423"/>
        <v>0</v>
      </c>
      <c r="CA401" s="11"/>
      <c r="CB401" s="14"/>
      <c r="CC401" s="12">
        <f t="shared" si="424"/>
        <v>0</v>
      </c>
      <c r="CD401" s="12"/>
      <c r="CE401" s="12"/>
      <c r="CF401" s="12">
        <f t="shared" si="425"/>
        <v>0</v>
      </c>
      <c r="CG401" s="11"/>
      <c r="CH401" s="14"/>
      <c r="CI401" s="12">
        <f t="shared" si="426"/>
        <v>0</v>
      </c>
      <c r="CJ401" s="12"/>
      <c r="CK401" s="12"/>
      <c r="CL401" s="12">
        <f t="shared" si="427"/>
        <v>0</v>
      </c>
      <c r="CM401" s="11"/>
      <c r="CN401" s="14"/>
      <c r="CO401" s="12">
        <f t="shared" si="428"/>
        <v>0</v>
      </c>
      <c r="CP401" s="12"/>
      <c r="CQ401" s="12"/>
      <c r="CR401" s="12">
        <f t="shared" si="429"/>
        <v>0</v>
      </c>
      <c r="CS401" s="11"/>
      <c r="CT401" s="14"/>
      <c r="CU401" s="12">
        <f t="shared" si="430"/>
        <v>0</v>
      </c>
      <c r="CV401" s="12"/>
      <c r="CW401" s="12"/>
      <c r="CX401" s="12">
        <f t="shared" si="431"/>
        <v>0</v>
      </c>
      <c r="CY401" s="11"/>
      <c r="CZ401" s="14"/>
      <c r="DA401" s="12">
        <f t="shared" si="432"/>
        <v>0</v>
      </c>
      <c r="DB401" s="12"/>
      <c r="DC401" s="12"/>
      <c r="DD401" s="12">
        <f t="shared" si="433"/>
        <v>0</v>
      </c>
      <c r="DE401" s="11"/>
      <c r="DF401" s="14"/>
      <c r="DG401" s="12">
        <f t="shared" si="434"/>
        <v>0</v>
      </c>
      <c r="DH401" s="12"/>
      <c r="DI401" s="12"/>
      <c r="DJ401" s="12">
        <f t="shared" si="435"/>
        <v>0</v>
      </c>
      <c r="DK401" s="11"/>
      <c r="DL401" s="14"/>
      <c r="DM401" s="12">
        <f t="shared" si="436"/>
        <v>0</v>
      </c>
      <c r="DN401" s="12"/>
      <c r="DO401" s="12"/>
      <c r="DP401" s="12">
        <f t="shared" si="437"/>
        <v>0</v>
      </c>
      <c r="DQ401" s="11"/>
      <c r="DR401" s="14"/>
      <c r="DS401" s="12">
        <f t="shared" si="438"/>
        <v>0</v>
      </c>
      <c r="DT401" s="12"/>
      <c r="DU401" s="12"/>
      <c r="DV401" s="12">
        <f t="shared" si="439"/>
        <v>0</v>
      </c>
      <c r="DW401" s="11"/>
      <c r="DX401" s="14"/>
      <c r="DY401" s="12">
        <f t="shared" si="440"/>
        <v>0</v>
      </c>
      <c r="DZ401" s="12"/>
      <c r="EA401" s="12"/>
      <c r="EB401" s="12">
        <f t="shared" si="441"/>
        <v>0</v>
      </c>
      <c r="EC401" s="11"/>
      <c r="ED401" s="14"/>
      <c r="EE401" s="12">
        <f t="shared" si="442"/>
        <v>0</v>
      </c>
      <c r="EF401" s="12"/>
      <c r="EG401" s="12"/>
      <c r="EH401" s="12">
        <f t="shared" si="443"/>
        <v>0</v>
      </c>
      <c r="EI401" s="11"/>
      <c r="EJ401" s="14"/>
      <c r="EK401" s="12">
        <f t="shared" si="444"/>
        <v>0</v>
      </c>
      <c r="EL401" s="12"/>
      <c r="EM401" s="12"/>
      <c r="EN401" s="12">
        <f t="shared" si="445"/>
        <v>0</v>
      </c>
      <c r="EO401" s="11"/>
      <c r="EP401" s="14"/>
      <c r="EQ401" s="12">
        <f t="shared" si="446"/>
        <v>0</v>
      </c>
      <c r="ER401" s="12"/>
      <c r="ES401" s="12"/>
      <c r="ET401" s="12">
        <f t="shared" si="447"/>
        <v>0</v>
      </c>
      <c r="EU401" s="11"/>
      <c r="EV401" s="14"/>
      <c r="EW401" s="12">
        <f t="shared" si="448"/>
        <v>0</v>
      </c>
      <c r="EX401" s="12"/>
      <c r="EY401" s="12"/>
      <c r="EZ401" s="12">
        <f t="shared" si="449"/>
        <v>0</v>
      </c>
      <c r="FA401" s="11"/>
      <c r="FB401" s="14"/>
      <c r="FC401" s="12">
        <f t="shared" si="450"/>
        <v>0</v>
      </c>
      <c r="FD401" s="12"/>
      <c r="FE401" s="12"/>
      <c r="FF401" s="12">
        <f t="shared" si="451"/>
        <v>0</v>
      </c>
      <c r="FG401" s="11"/>
      <c r="FH401" s="14"/>
      <c r="FI401" s="12">
        <f t="shared" si="452"/>
        <v>0</v>
      </c>
      <c r="FJ401" s="12"/>
      <c r="FK401" s="12"/>
      <c r="FL401" s="12">
        <f t="shared" si="453"/>
        <v>0</v>
      </c>
      <c r="FM401" s="11"/>
      <c r="FN401" s="14"/>
      <c r="FO401" s="12">
        <f t="shared" si="454"/>
        <v>0</v>
      </c>
      <c r="FP401" s="12"/>
      <c r="FQ401" s="12"/>
      <c r="FR401" s="12">
        <f t="shared" si="455"/>
        <v>0</v>
      </c>
      <c r="FS401" s="11"/>
      <c r="FT401" s="14"/>
      <c r="FU401" s="12">
        <f t="shared" si="456"/>
        <v>0</v>
      </c>
      <c r="FV401" s="12"/>
      <c r="FW401" s="12"/>
      <c r="FX401" s="12">
        <f t="shared" si="457"/>
        <v>0</v>
      </c>
      <c r="FY401" s="11"/>
      <c r="FZ401" s="14"/>
      <c r="GA401" s="12">
        <f t="shared" si="458"/>
        <v>0</v>
      </c>
      <c r="GB401" s="12"/>
      <c r="GC401" s="12"/>
      <c r="GD401" s="12">
        <f t="shared" si="459"/>
        <v>0</v>
      </c>
      <c r="GE401" s="11">
        <f>[2]Sheet1!$D$3</f>
        <v>0</v>
      </c>
      <c r="GF401" s="12">
        <f t="shared" si="460"/>
        <v>0</v>
      </c>
      <c r="GG401" s="12">
        <f t="shared" si="461"/>
        <v>0</v>
      </c>
      <c r="GH401" s="12">
        <f t="shared" si="462"/>
        <v>0</v>
      </c>
      <c r="GI401" s="12">
        <f t="shared" si="397"/>
        <v>0</v>
      </c>
      <c r="GJ401" s="13">
        <f t="shared" si="398"/>
        <v>0</v>
      </c>
    </row>
    <row r="402" spans="1:192" ht="19.5" thickBot="1" x14ac:dyDescent="0.3">
      <c r="A402" s="66"/>
      <c r="B402" s="9">
        <f>'[1]البيان الاساسى'!B400</f>
        <v>398</v>
      </c>
      <c r="C402" s="10">
        <f>VLOOKUP($B402,'[1]البيان الاساسى'!$B$3:$K$561,2,0)</f>
        <v>0</v>
      </c>
      <c r="D402" s="10">
        <f>VLOOKUP($B402,'[1]البيان الاساسى'!$B$3:$K$561,3,0)</f>
        <v>0</v>
      </c>
      <c r="E402" s="11"/>
      <c r="F402" s="14"/>
      <c r="G402" s="12">
        <f t="shared" si="399"/>
        <v>0</v>
      </c>
      <c r="H402" s="12"/>
      <c r="I402" s="12"/>
      <c r="J402" s="12">
        <f t="shared" si="400"/>
        <v>0</v>
      </c>
      <c r="K402" s="14"/>
      <c r="L402" s="13">
        <f t="shared" si="401"/>
        <v>0</v>
      </c>
      <c r="M402" s="11"/>
      <c r="N402" s="14"/>
      <c r="O402" s="12">
        <f t="shared" si="402"/>
        <v>0</v>
      </c>
      <c r="P402" s="12"/>
      <c r="Q402" s="12"/>
      <c r="R402" s="12">
        <f t="shared" si="403"/>
        <v>0</v>
      </c>
      <c r="S402" s="11"/>
      <c r="T402" s="14"/>
      <c r="U402" s="12">
        <f t="shared" si="404"/>
        <v>0</v>
      </c>
      <c r="V402" s="12"/>
      <c r="W402" s="12"/>
      <c r="X402" s="12">
        <f t="shared" si="405"/>
        <v>0</v>
      </c>
      <c r="Y402" s="11"/>
      <c r="Z402" s="14"/>
      <c r="AA402" s="12">
        <f t="shared" si="406"/>
        <v>0</v>
      </c>
      <c r="AB402" s="12"/>
      <c r="AC402" s="12"/>
      <c r="AD402" s="12">
        <f t="shared" si="407"/>
        <v>0</v>
      </c>
      <c r="AE402" s="11"/>
      <c r="AF402" s="14"/>
      <c r="AG402" s="12">
        <f t="shared" si="408"/>
        <v>0</v>
      </c>
      <c r="AH402" s="12"/>
      <c r="AI402" s="12"/>
      <c r="AJ402" s="12">
        <f t="shared" si="409"/>
        <v>0</v>
      </c>
      <c r="AK402" s="11"/>
      <c r="AL402" s="14"/>
      <c r="AM402" s="12">
        <f t="shared" si="410"/>
        <v>0</v>
      </c>
      <c r="AN402" s="12"/>
      <c r="AO402" s="12"/>
      <c r="AP402" s="12">
        <f t="shared" si="411"/>
        <v>0</v>
      </c>
      <c r="AQ402" s="11"/>
      <c r="AR402" s="14"/>
      <c r="AS402" s="12">
        <f t="shared" si="412"/>
        <v>0</v>
      </c>
      <c r="AT402" s="12"/>
      <c r="AU402" s="12"/>
      <c r="AV402" s="12">
        <f t="shared" si="413"/>
        <v>0</v>
      </c>
      <c r="AW402" s="11"/>
      <c r="AX402" s="14"/>
      <c r="AY402" s="12">
        <f t="shared" si="414"/>
        <v>0</v>
      </c>
      <c r="AZ402" s="12"/>
      <c r="BA402" s="12"/>
      <c r="BB402" s="12">
        <f t="shared" si="415"/>
        <v>0</v>
      </c>
      <c r="BC402" s="11"/>
      <c r="BD402" s="14"/>
      <c r="BE402" s="12">
        <f t="shared" si="416"/>
        <v>0</v>
      </c>
      <c r="BF402" s="12"/>
      <c r="BG402" s="12"/>
      <c r="BH402" s="12">
        <f t="shared" si="417"/>
        <v>0</v>
      </c>
      <c r="BI402" s="11"/>
      <c r="BJ402" s="14"/>
      <c r="BK402" s="12">
        <f t="shared" si="418"/>
        <v>0</v>
      </c>
      <c r="BL402" s="12"/>
      <c r="BM402" s="12"/>
      <c r="BN402" s="12">
        <f t="shared" si="419"/>
        <v>0</v>
      </c>
      <c r="BO402" s="11"/>
      <c r="BP402" s="14"/>
      <c r="BQ402" s="12">
        <f t="shared" si="420"/>
        <v>0</v>
      </c>
      <c r="BR402" s="12"/>
      <c r="BS402" s="12"/>
      <c r="BT402" s="12">
        <f t="shared" si="421"/>
        <v>0</v>
      </c>
      <c r="BU402" s="11"/>
      <c r="BV402" s="14"/>
      <c r="BW402" s="12">
        <f t="shared" si="422"/>
        <v>0</v>
      </c>
      <c r="BX402" s="12"/>
      <c r="BY402" s="12"/>
      <c r="BZ402" s="12">
        <f t="shared" si="423"/>
        <v>0</v>
      </c>
      <c r="CA402" s="11"/>
      <c r="CB402" s="14"/>
      <c r="CC402" s="12">
        <f t="shared" si="424"/>
        <v>0</v>
      </c>
      <c r="CD402" s="12"/>
      <c r="CE402" s="12"/>
      <c r="CF402" s="12">
        <f t="shared" si="425"/>
        <v>0</v>
      </c>
      <c r="CG402" s="11"/>
      <c r="CH402" s="14"/>
      <c r="CI402" s="12">
        <f t="shared" si="426"/>
        <v>0</v>
      </c>
      <c r="CJ402" s="12"/>
      <c r="CK402" s="12"/>
      <c r="CL402" s="12">
        <f t="shared" si="427"/>
        <v>0</v>
      </c>
      <c r="CM402" s="11"/>
      <c r="CN402" s="14"/>
      <c r="CO402" s="12">
        <f t="shared" si="428"/>
        <v>0</v>
      </c>
      <c r="CP402" s="12"/>
      <c r="CQ402" s="12"/>
      <c r="CR402" s="12">
        <f t="shared" si="429"/>
        <v>0</v>
      </c>
      <c r="CS402" s="11"/>
      <c r="CT402" s="14"/>
      <c r="CU402" s="12">
        <f t="shared" si="430"/>
        <v>0</v>
      </c>
      <c r="CV402" s="12"/>
      <c r="CW402" s="12"/>
      <c r="CX402" s="12">
        <f t="shared" si="431"/>
        <v>0</v>
      </c>
      <c r="CY402" s="11"/>
      <c r="CZ402" s="14"/>
      <c r="DA402" s="12">
        <f t="shared" si="432"/>
        <v>0</v>
      </c>
      <c r="DB402" s="12"/>
      <c r="DC402" s="12"/>
      <c r="DD402" s="12">
        <f t="shared" si="433"/>
        <v>0</v>
      </c>
      <c r="DE402" s="11"/>
      <c r="DF402" s="14"/>
      <c r="DG402" s="12">
        <f t="shared" si="434"/>
        <v>0</v>
      </c>
      <c r="DH402" s="12"/>
      <c r="DI402" s="12"/>
      <c r="DJ402" s="12">
        <f t="shared" si="435"/>
        <v>0</v>
      </c>
      <c r="DK402" s="11"/>
      <c r="DL402" s="14"/>
      <c r="DM402" s="12">
        <f t="shared" si="436"/>
        <v>0</v>
      </c>
      <c r="DN402" s="12"/>
      <c r="DO402" s="12"/>
      <c r="DP402" s="12">
        <f t="shared" si="437"/>
        <v>0</v>
      </c>
      <c r="DQ402" s="11"/>
      <c r="DR402" s="14"/>
      <c r="DS402" s="12">
        <f t="shared" si="438"/>
        <v>0</v>
      </c>
      <c r="DT402" s="12"/>
      <c r="DU402" s="12"/>
      <c r="DV402" s="12">
        <f t="shared" si="439"/>
        <v>0</v>
      </c>
      <c r="DW402" s="11"/>
      <c r="DX402" s="14"/>
      <c r="DY402" s="12">
        <f t="shared" si="440"/>
        <v>0</v>
      </c>
      <c r="DZ402" s="12"/>
      <c r="EA402" s="12"/>
      <c r="EB402" s="12">
        <f t="shared" si="441"/>
        <v>0</v>
      </c>
      <c r="EC402" s="11"/>
      <c r="ED402" s="14"/>
      <c r="EE402" s="12">
        <f t="shared" si="442"/>
        <v>0</v>
      </c>
      <c r="EF402" s="12"/>
      <c r="EG402" s="12"/>
      <c r="EH402" s="12">
        <f t="shared" si="443"/>
        <v>0</v>
      </c>
      <c r="EI402" s="11"/>
      <c r="EJ402" s="14"/>
      <c r="EK402" s="12">
        <f t="shared" si="444"/>
        <v>0</v>
      </c>
      <c r="EL402" s="12"/>
      <c r="EM402" s="12"/>
      <c r="EN402" s="12">
        <f t="shared" si="445"/>
        <v>0</v>
      </c>
      <c r="EO402" s="11"/>
      <c r="EP402" s="14"/>
      <c r="EQ402" s="12">
        <f t="shared" si="446"/>
        <v>0</v>
      </c>
      <c r="ER402" s="12"/>
      <c r="ES402" s="12"/>
      <c r="ET402" s="12">
        <f t="shared" si="447"/>
        <v>0</v>
      </c>
      <c r="EU402" s="11"/>
      <c r="EV402" s="14"/>
      <c r="EW402" s="12">
        <f t="shared" si="448"/>
        <v>0</v>
      </c>
      <c r="EX402" s="12"/>
      <c r="EY402" s="12"/>
      <c r="EZ402" s="12">
        <f t="shared" si="449"/>
        <v>0</v>
      </c>
      <c r="FA402" s="11"/>
      <c r="FB402" s="14"/>
      <c r="FC402" s="12">
        <f t="shared" si="450"/>
        <v>0</v>
      </c>
      <c r="FD402" s="12"/>
      <c r="FE402" s="12"/>
      <c r="FF402" s="12">
        <f t="shared" si="451"/>
        <v>0</v>
      </c>
      <c r="FG402" s="11"/>
      <c r="FH402" s="14"/>
      <c r="FI402" s="12">
        <f t="shared" si="452"/>
        <v>0</v>
      </c>
      <c r="FJ402" s="12"/>
      <c r="FK402" s="12"/>
      <c r="FL402" s="12">
        <f t="shared" si="453"/>
        <v>0</v>
      </c>
      <c r="FM402" s="11"/>
      <c r="FN402" s="14"/>
      <c r="FO402" s="12">
        <f t="shared" si="454"/>
        <v>0</v>
      </c>
      <c r="FP402" s="12"/>
      <c r="FQ402" s="12"/>
      <c r="FR402" s="12">
        <f t="shared" si="455"/>
        <v>0</v>
      </c>
      <c r="FS402" s="11"/>
      <c r="FT402" s="14"/>
      <c r="FU402" s="12">
        <f t="shared" si="456"/>
        <v>0</v>
      </c>
      <c r="FV402" s="12"/>
      <c r="FW402" s="12"/>
      <c r="FX402" s="12">
        <f t="shared" si="457"/>
        <v>0</v>
      </c>
      <c r="FY402" s="11"/>
      <c r="FZ402" s="14"/>
      <c r="GA402" s="12">
        <f t="shared" si="458"/>
        <v>0</v>
      </c>
      <c r="GB402" s="12"/>
      <c r="GC402" s="12"/>
      <c r="GD402" s="12">
        <f t="shared" si="459"/>
        <v>0</v>
      </c>
      <c r="GE402" s="11">
        <f>[2]Sheet1!$D$3</f>
        <v>0</v>
      </c>
      <c r="GF402" s="12">
        <f t="shared" si="460"/>
        <v>0</v>
      </c>
      <c r="GG402" s="12">
        <f t="shared" si="461"/>
        <v>0</v>
      </c>
      <c r="GH402" s="12">
        <f t="shared" si="462"/>
        <v>0</v>
      </c>
      <c r="GI402" s="12">
        <f t="shared" si="397"/>
        <v>0</v>
      </c>
      <c r="GJ402" s="13">
        <f t="shared" si="398"/>
        <v>0</v>
      </c>
    </row>
    <row r="403" spans="1:192" ht="18.75" customHeight="1" x14ac:dyDescent="0.25">
      <c r="A403" s="64" t="str">
        <f>'[1]البيان الاساسى'!A401</f>
        <v>وكالة</v>
      </c>
      <c r="B403" s="9">
        <f>'[1]البيان الاساسى'!B401</f>
        <v>399</v>
      </c>
      <c r="C403" s="10" t="str">
        <f>VLOOKUP($B403,'[1]البيان الاساسى'!$B$3:$K$561,2,0)</f>
        <v>بصل احمر</v>
      </c>
      <c r="D403" s="10" t="str">
        <f>VLOOKUP($B403,'[1]البيان الاساسى'!$B$3:$K$561,3,0)</f>
        <v>كيلو</v>
      </c>
      <c r="E403" s="11"/>
      <c r="F403" s="14"/>
      <c r="G403" s="12">
        <f t="shared" si="399"/>
        <v>0</v>
      </c>
      <c r="H403" s="12"/>
      <c r="I403" s="12"/>
      <c r="J403" s="12">
        <f t="shared" si="400"/>
        <v>0</v>
      </c>
      <c r="K403" s="14"/>
      <c r="L403" s="13">
        <f t="shared" si="401"/>
        <v>0</v>
      </c>
      <c r="M403" s="11"/>
      <c r="N403" s="14"/>
      <c r="O403" s="12">
        <f t="shared" si="402"/>
        <v>0</v>
      </c>
      <c r="P403" s="12"/>
      <c r="Q403" s="12"/>
      <c r="R403" s="12">
        <f t="shared" si="403"/>
        <v>0</v>
      </c>
      <c r="S403" s="11"/>
      <c r="T403" s="14"/>
      <c r="U403" s="12">
        <f t="shared" si="404"/>
        <v>0</v>
      </c>
      <c r="V403" s="12"/>
      <c r="W403" s="12"/>
      <c r="X403" s="12">
        <f t="shared" si="405"/>
        <v>0</v>
      </c>
      <c r="Y403" s="11"/>
      <c r="Z403" s="14"/>
      <c r="AA403" s="12">
        <f t="shared" si="406"/>
        <v>0</v>
      </c>
      <c r="AB403" s="12"/>
      <c r="AC403" s="12"/>
      <c r="AD403" s="12">
        <f t="shared" si="407"/>
        <v>0</v>
      </c>
      <c r="AE403" s="11"/>
      <c r="AF403" s="14"/>
      <c r="AG403" s="12">
        <f t="shared" si="408"/>
        <v>0</v>
      </c>
      <c r="AH403" s="12"/>
      <c r="AI403" s="12"/>
      <c r="AJ403" s="12">
        <f t="shared" si="409"/>
        <v>0</v>
      </c>
      <c r="AK403" s="11"/>
      <c r="AL403" s="14"/>
      <c r="AM403" s="12">
        <f t="shared" si="410"/>
        <v>0</v>
      </c>
      <c r="AN403" s="12"/>
      <c r="AO403" s="12"/>
      <c r="AP403" s="12">
        <f t="shared" si="411"/>
        <v>0</v>
      </c>
      <c r="AQ403" s="11"/>
      <c r="AR403" s="14"/>
      <c r="AS403" s="12">
        <f t="shared" si="412"/>
        <v>0</v>
      </c>
      <c r="AT403" s="12"/>
      <c r="AU403" s="12"/>
      <c r="AV403" s="12">
        <f t="shared" si="413"/>
        <v>0</v>
      </c>
      <c r="AW403" s="11"/>
      <c r="AX403" s="14"/>
      <c r="AY403" s="12">
        <f t="shared" si="414"/>
        <v>0</v>
      </c>
      <c r="AZ403" s="12"/>
      <c r="BA403" s="12"/>
      <c r="BB403" s="12">
        <f t="shared" si="415"/>
        <v>0</v>
      </c>
      <c r="BC403" s="11"/>
      <c r="BD403" s="14"/>
      <c r="BE403" s="12">
        <f t="shared" si="416"/>
        <v>0</v>
      </c>
      <c r="BF403" s="12"/>
      <c r="BG403" s="12"/>
      <c r="BH403" s="12">
        <f t="shared" si="417"/>
        <v>0</v>
      </c>
      <c r="BI403" s="11"/>
      <c r="BJ403" s="14"/>
      <c r="BK403" s="12">
        <f t="shared" si="418"/>
        <v>0</v>
      </c>
      <c r="BL403" s="12"/>
      <c r="BM403" s="12"/>
      <c r="BN403" s="12">
        <f t="shared" si="419"/>
        <v>0</v>
      </c>
      <c r="BO403" s="11"/>
      <c r="BP403" s="14"/>
      <c r="BQ403" s="12">
        <f t="shared" si="420"/>
        <v>0</v>
      </c>
      <c r="BR403" s="12"/>
      <c r="BS403" s="12"/>
      <c r="BT403" s="12">
        <f t="shared" si="421"/>
        <v>0</v>
      </c>
      <c r="BU403" s="11"/>
      <c r="BV403" s="14"/>
      <c r="BW403" s="12">
        <f t="shared" si="422"/>
        <v>0</v>
      </c>
      <c r="BX403" s="12"/>
      <c r="BY403" s="12"/>
      <c r="BZ403" s="12">
        <f t="shared" si="423"/>
        <v>0</v>
      </c>
      <c r="CA403" s="11"/>
      <c r="CB403" s="14"/>
      <c r="CC403" s="12">
        <f t="shared" si="424"/>
        <v>0</v>
      </c>
      <c r="CD403" s="12"/>
      <c r="CE403" s="12"/>
      <c r="CF403" s="12">
        <f t="shared" si="425"/>
        <v>0</v>
      </c>
      <c r="CG403" s="11"/>
      <c r="CH403" s="14"/>
      <c r="CI403" s="12">
        <f t="shared" si="426"/>
        <v>0</v>
      </c>
      <c r="CJ403" s="12"/>
      <c r="CK403" s="12"/>
      <c r="CL403" s="12">
        <f t="shared" si="427"/>
        <v>0</v>
      </c>
      <c r="CM403" s="11"/>
      <c r="CN403" s="14"/>
      <c r="CO403" s="12">
        <f t="shared" si="428"/>
        <v>0</v>
      </c>
      <c r="CP403" s="12"/>
      <c r="CQ403" s="12"/>
      <c r="CR403" s="12">
        <f t="shared" si="429"/>
        <v>0</v>
      </c>
      <c r="CS403" s="11"/>
      <c r="CT403" s="14"/>
      <c r="CU403" s="12">
        <f t="shared" si="430"/>
        <v>0</v>
      </c>
      <c r="CV403" s="12"/>
      <c r="CW403" s="12"/>
      <c r="CX403" s="12">
        <f t="shared" si="431"/>
        <v>0</v>
      </c>
      <c r="CY403" s="11"/>
      <c r="CZ403" s="14"/>
      <c r="DA403" s="12">
        <f t="shared" si="432"/>
        <v>0</v>
      </c>
      <c r="DB403" s="12"/>
      <c r="DC403" s="12"/>
      <c r="DD403" s="12">
        <f t="shared" si="433"/>
        <v>0</v>
      </c>
      <c r="DE403" s="11"/>
      <c r="DF403" s="14"/>
      <c r="DG403" s="12">
        <f t="shared" si="434"/>
        <v>0</v>
      </c>
      <c r="DH403" s="12"/>
      <c r="DI403" s="12"/>
      <c r="DJ403" s="12">
        <f t="shared" si="435"/>
        <v>0</v>
      </c>
      <c r="DK403" s="11"/>
      <c r="DL403" s="14"/>
      <c r="DM403" s="12">
        <f t="shared" si="436"/>
        <v>0</v>
      </c>
      <c r="DN403" s="12"/>
      <c r="DO403" s="12"/>
      <c r="DP403" s="12">
        <f t="shared" si="437"/>
        <v>0</v>
      </c>
      <c r="DQ403" s="11"/>
      <c r="DR403" s="14"/>
      <c r="DS403" s="12">
        <f t="shared" si="438"/>
        <v>0</v>
      </c>
      <c r="DT403" s="12"/>
      <c r="DU403" s="12"/>
      <c r="DV403" s="12">
        <f t="shared" si="439"/>
        <v>0</v>
      </c>
      <c r="DW403" s="11"/>
      <c r="DX403" s="14"/>
      <c r="DY403" s="12">
        <f t="shared" si="440"/>
        <v>0</v>
      </c>
      <c r="DZ403" s="12"/>
      <c r="EA403" s="12"/>
      <c r="EB403" s="12">
        <f t="shared" si="441"/>
        <v>0</v>
      </c>
      <c r="EC403" s="11"/>
      <c r="ED403" s="14"/>
      <c r="EE403" s="12">
        <f t="shared" si="442"/>
        <v>0</v>
      </c>
      <c r="EF403" s="12"/>
      <c r="EG403" s="12"/>
      <c r="EH403" s="12">
        <f t="shared" si="443"/>
        <v>0</v>
      </c>
      <c r="EI403" s="11"/>
      <c r="EJ403" s="14"/>
      <c r="EK403" s="12">
        <f t="shared" si="444"/>
        <v>0</v>
      </c>
      <c r="EL403" s="12"/>
      <c r="EM403" s="12"/>
      <c r="EN403" s="12">
        <f t="shared" si="445"/>
        <v>0</v>
      </c>
      <c r="EO403" s="11"/>
      <c r="EP403" s="14"/>
      <c r="EQ403" s="12">
        <f t="shared" si="446"/>
        <v>0</v>
      </c>
      <c r="ER403" s="12"/>
      <c r="ES403" s="12"/>
      <c r="ET403" s="12">
        <f t="shared" si="447"/>
        <v>0</v>
      </c>
      <c r="EU403" s="11"/>
      <c r="EV403" s="14"/>
      <c r="EW403" s="12">
        <f t="shared" si="448"/>
        <v>0</v>
      </c>
      <c r="EX403" s="12"/>
      <c r="EY403" s="12"/>
      <c r="EZ403" s="12">
        <f t="shared" si="449"/>
        <v>0</v>
      </c>
      <c r="FA403" s="11"/>
      <c r="FB403" s="14"/>
      <c r="FC403" s="12">
        <f t="shared" si="450"/>
        <v>0</v>
      </c>
      <c r="FD403" s="12"/>
      <c r="FE403" s="12"/>
      <c r="FF403" s="12">
        <f t="shared" si="451"/>
        <v>0</v>
      </c>
      <c r="FG403" s="11"/>
      <c r="FH403" s="14"/>
      <c r="FI403" s="12">
        <f t="shared" si="452"/>
        <v>0</v>
      </c>
      <c r="FJ403" s="12"/>
      <c r="FK403" s="12"/>
      <c r="FL403" s="12">
        <f t="shared" si="453"/>
        <v>0</v>
      </c>
      <c r="FM403" s="11"/>
      <c r="FN403" s="14"/>
      <c r="FO403" s="12">
        <f t="shared" si="454"/>
        <v>0</v>
      </c>
      <c r="FP403" s="12"/>
      <c r="FQ403" s="12"/>
      <c r="FR403" s="12">
        <f t="shared" si="455"/>
        <v>0</v>
      </c>
      <c r="FS403" s="11"/>
      <c r="FT403" s="14"/>
      <c r="FU403" s="12">
        <f t="shared" si="456"/>
        <v>0</v>
      </c>
      <c r="FV403" s="12"/>
      <c r="FW403" s="12"/>
      <c r="FX403" s="12">
        <f t="shared" si="457"/>
        <v>0</v>
      </c>
      <c r="FY403" s="11"/>
      <c r="FZ403" s="14"/>
      <c r="GA403" s="12">
        <f t="shared" si="458"/>
        <v>0</v>
      </c>
      <c r="GB403" s="12"/>
      <c r="GC403" s="12"/>
      <c r="GD403" s="12">
        <f t="shared" si="459"/>
        <v>0</v>
      </c>
      <c r="GE403" s="11">
        <f>[2]Sheet1!$D$3</f>
        <v>0</v>
      </c>
      <c r="GF403" s="12">
        <f t="shared" si="460"/>
        <v>0</v>
      </c>
      <c r="GG403" s="12">
        <f t="shared" si="461"/>
        <v>0</v>
      </c>
      <c r="GH403" s="12">
        <f t="shared" si="462"/>
        <v>0</v>
      </c>
      <c r="GI403" s="12">
        <f t="shared" si="397"/>
        <v>0</v>
      </c>
      <c r="GJ403" s="13">
        <f t="shared" si="398"/>
        <v>0</v>
      </c>
    </row>
    <row r="404" spans="1:192" x14ac:dyDescent="0.25">
      <c r="A404" s="65"/>
      <c r="B404" s="9">
        <f>'[1]البيان الاساسى'!B402</f>
        <v>400</v>
      </c>
      <c r="C404" s="10" t="str">
        <f>VLOOKUP($B404,'[1]البيان الاساسى'!$B$3:$K$561,2,0)</f>
        <v>بصل ابيض</v>
      </c>
      <c r="D404" s="10" t="str">
        <f>VLOOKUP($B404,'[1]البيان الاساسى'!$B$3:$K$561,3,0)</f>
        <v>كيلو</v>
      </c>
      <c r="E404" s="11"/>
      <c r="F404" s="14"/>
      <c r="G404" s="12">
        <f t="shared" si="399"/>
        <v>0</v>
      </c>
      <c r="H404" s="12"/>
      <c r="I404" s="12"/>
      <c r="J404" s="12">
        <f t="shared" si="400"/>
        <v>0</v>
      </c>
      <c r="K404" s="14"/>
      <c r="L404" s="13">
        <f t="shared" si="401"/>
        <v>0</v>
      </c>
      <c r="M404" s="11"/>
      <c r="N404" s="14"/>
      <c r="O404" s="12">
        <f t="shared" si="402"/>
        <v>0</v>
      </c>
      <c r="P404" s="12"/>
      <c r="Q404" s="12"/>
      <c r="R404" s="12">
        <f t="shared" si="403"/>
        <v>0</v>
      </c>
      <c r="S404" s="11"/>
      <c r="T404" s="14"/>
      <c r="U404" s="12">
        <f t="shared" si="404"/>
        <v>0</v>
      </c>
      <c r="V404" s="12"/>
      <c r="W404" s="12"/>
      <c r="X404" s="12">
        <f t="shared" si="405"/>
        <v>0</v>
      </c>
      <c r="Y404" s="11"/>
      <c r="Z404" s="14"/>
      <c r="AA404" s="12">
        <f t="shared" si="406"/>
        <v>0</v>
      </c>
      <c r="AB404" s="12"/>
      <c r="AC404" s="12"/>
      <c r="AD404" s="12">
        <f t="shared" si="407"/>
        <v>0</v>
      </c>
      <c r="AE404" s="11"/>
      <c r="AF404" s="14"/>
      <c r="AG404" s="12">
        <f t="shared" si="408"/>
        <v>0</v>
      </c>
      <c r="AH404" s="12"/>
      <c r="AI404" s="12"/>
      <c r="AJ404" s="12">
        <f t="shared" si="409"/>
        <v>0</v>
      </c>
      <c r="AK404" s="11"/>
      <c r="AL404" s="14"/>
      <c r="AM404" s="12">
        <f t="shared" si="410"/>
        <v>0</v>
      </c>
      <c r="AN404" s="12"/>
      <c r="AO404" s="12"/>
      <c r="AP404" s="12">
        <f t="shared" si="411"/>
        <v>0</v>
      </c>
      <c r="AQ404" s="11"/>
      <c r="AR404" s="14"/>
      <c r="AS404" s="12">
        <f t="shared" si="412"/>
        <v>0</v>
      </c>
      <c r="AT404" s="12"/>
      <c r="AU404" s="12"/>
      <c r="AV404" s="12">
        <f t="shared" si="413"/>
        <v>0</v>
      </c>
      <c r="AW404" s="11"/>
      <c r="AX404" s="14"/>
      <c r="AY404" s="12">
        <f t="shared" si="414"/>
        <v>0</v>
      </c>
      <c r="AZ404" s="12"/>
      <c r="BA404" s="12"/>
      <c r="BB404" s="12">
        <f t="shared" si="415"/>
        <v>0</v>
      </c>
      <c r="BC404" s="11"/>
      <c r="BD404" s="14"/>
      <c r="BE404" s="12">
        <f t="shared" si="416"/>
        <v>0</v>
      </c>
      <c r="BF404" s="12"/>
      <c r="BG404" s="12"/>
      <c r="BH404" s="12">
        <f t="shared" si="417"/>
        <v>0</v>
      </c>
      <c r="BI404" s="11"/>
      <c r="BJ404" s="14"/>
      <c r="BK404" s="12">
        <f t="shared" si="418"/>
        <v>0</v>
      </c>
      <c r="BL404" s="12"/>
      <c r="BM404" s="12"/>
      <c r="BN404" s="12">
        <f t="shared" si="419"/>
        <v>0</v>
      </c>
      <c r="BO404" s="11"/>
      <c r="BP404" s="14"/>
      <c r="BQ404" s="12">
        <f t="shared" si="420"/>
        <v>0</v>
      </c>
      <c r="BR404" s="12"/>
      <c r="BS404" s="12"/>
      <c r="BT404" s="12">
        <f t="shared" si="421"/>
        <v>0</v>
      </c>
      <c r="BU404" s="11"/>
      <c r="BV404" s="14"/>
      <c r="BW404" s="12">
        <f t="shared" si="422"/>
        <v>0</v>
      </c>
      <c r="BX404" s="12"/>
      <c r="BY404" s="12"/>
      <c r="BZ404" s="12">
        <f t="shared" si="423"/>
        <v>0</v>
      </c>
      <c r="CA404" s="11"/>
      <c r="CB404" s="14"/>
      <c r="CC404" s="12">
        <f t="shared" si="424"/>
        <v>0</v>
      </c>
      <c r="CD404" s="12"/>
      <c r="CE404" s="12"/>
      <c r="CF404" s="12">
        <f t="shared" si="425"/>
        <v>0</v>
      </c>
      <c r="CG404" s="11"/>
      <c r="CH404" s="14"/>
      <c r="CI404" s="12">
        <f t="shared" si="426"/>
        <v>0</v>
      </c>
      <c r="CJ404" s="12"/>
      <c r="CK404" s="12"/>
      <c r="CL404" s="12">
        <f t="shared" si="427"/>
        <v>0</v>
      </c>
      <c r="CM404" s="11"/>
      <c r="CN404" s="14"/>
      <c r="CO404" s="12">
        <f t="shared" si="428"/>
        <v>0</v>
      </c>
      <c r="CP404" s="12"/>
      <c r="CQ404" s="12"/>
      <c r="CR404" s="12">
        <f t="shared" si="429"/>
        <v>0</v>
      </c>
      <c r="CS404" s="11"/>
      <c r="CT404" s="14"/>
      <c r="CU404" s="12">
        <f t="shared" si="430"/>
        <v>0</v>
      </c>
      <c r="CV404" s="12"/>
      <c r="CW404" s="12"/>
      <c r="CX404" s="12">
        <f t="shared" si="431"/>
        <v>0</v>
      </c>
      <c r="CY404" s="11"/>
      <c r="CZ404" s="14"/>
      <c r="DA404" s="12">
        <f t="shared" si="432"/>
        <v>0</v>
      </c>
      <c r="DB404" s="12"/>
      <c r="DC404" s="12"/>
      <c r="DD404" s="12">
        <f t="shared" si="433"/>
        <v>0</v>
      </c>
      <c r="DE404" s="11"/>
      <c r="DF404" s="14"/>
      <c r="DG404" s="12">
        <f t="shared" si="434"/>
        <v>0</v>
      </c>
      <c r="DH404" s="12"/>
      <c r="DI404" s="12"/>
      <c r="DJ404" s="12">
        <f t="shared" si="435"/>
        <v>0</v>
      </c>
      <c r="DK404" s="11"/>
      <c r="DL404" s="14"/>
      <c r="DM404" s="12">
        <f t="shared" si="436"/>
        <v>0</v>
      </c>
      <c r="DN404" s="12"/>
      <c r="DO404" s="12"/>
      <c r="DP404" s="12">
        <f t="shared" si="437"/>
        <v>0</v>
      </c>
      <c r="DQ404" s="11"/>
      <c r="DR404" s="14"/>
      <c r="DS404" s="12">
        <f t="shared" si="438"/>
        <v>0</v>
      </c>
      <c r="DT404" s="12"/>
      <c r="DU404" s="12"/>
      <c r="DV404" s="12">
        <f t="shared" si="439"/>
        <v>0</v>
      </c>
      <c r="DW404" s="11"/>
      <c r="DX404" s="14"/>
      <c r="DY404" s="12">
        <f t="shared" si="440"/>
        <v>0</v>
      </c>
      <c r="DZ404" s="12"/>
      <c r="EA404" s="12"/>
      <c r="EB404" s="12">
        <f t="shared" si="441"/>
        <v>0</v>
      </c>
      <c r="EC404" s="11"/>
      <c r="ED404" s="14"/>
      <c r="EE404" s="12">
        <f t="shared" si="442"/>
        <v>0</v>
      </c>
      <c r="EF404" s="12"/>
      <c r="EG404" s="12"/>
      <c r="EH404" s="12">
        <f t="shared" si="443"/>
        <v>0</v>
      </c>
      <c r="EI404" s="11"/>
      <c r="EJ404" s="14"/>
      <c r="EK404" s="12">
        <f t="shared" si="444"/>
        <v>0</v>
      </c>
      <c r="EL404" s="12"/>
      <c r="EM404" s="12"/>
      <c r="EN404" s="12">
        <f t="shared" si="445"/>
        <v>0</v>
      </c>
      <c r="EO404" s="11"/>
      <c r="EP404" s="14"/>
      <c r="EQ404" s="12">
        <f t="shared" si="446"/>
        <v>0</v>
      </c>
      <c r="ER404" s="12"/>
      <c r="ES404" s="12"/>
      <c r="ET404" s="12">
        <f t="shared" si="447"/>
        <v>0</v>
      </c>
      <c r="EU404" s="11"/>
      <c r="EV404" s="14"/>
      <c r="EW404" s="12">
        <f t="shared" si="448"/>
        <v>0</v>
      </c>
      <c r="EX404" s="12"/>
      <c r="EY404" s="12"/>
      <c r="EZ404" s="12">
        <f t="shared" si="449"/>
        <v>0</v>
      </c>
      <c r="FA404" s="11"/>
      <c r="FB404" s="14"/>
      <c r="FC404" s="12">
        <f t="shared" si="450"/>
        <v>0</v>
      </c>
      <c r="FD404" s="12"/>
      <c r="FE404" s="12"/>
      <c r="FF404" s="12">
        <f t="shared" si="451"/>
        <v>0</v>
      </c>
      <c r="FG404" s="11"/>
      <c r="FH404" s="14"/>
      <c r="FI404" s="12">
        <f t="shared" si="452"/>
        <v>0</v>
      </c>
      <c r="FJ404" s="12"/>
      <c r="FK404" s="12"/>
      <c r="FL404" s="12">
        <f t="shared" si="453"/>
        <v>0</v>
      </c>
      <c r="FM404" s="11"/>
      <c r="FN404" s="14"/>
      <c r="FO404" s="12">
        <f t="shared" si="454"/>
        <v>0</v>
      </c>
      <c r="FP404" s="12"/>
      <c r="FQ404" s="12"/>
      <c r="FR404" s="12">
        <f t="shared" si="455"/>
        <v>0</v>
      </c>
      <c r="FS404" s="11"/>
      <c r="FT404" s="14"/>
      <c r="FU404" s="12">
        <f t="shared" si="456"/>
        <v>0</v>
      </c>
      <c r="FV404" s="12"/>
      <c r="FW404" s="12"/>
      <c r="FX404" s="12">
        <f t="shared" si="457"/>
        <v>0</v>
      </c>
      <c r="FY404" s="11"/>
      <c r="FZ404" s="14"/>
      <c r="GA404" s="12">
        <f t="shared" si="458"/>
        <v>0</v>
      </c>
      <c r="GB404" s="12"/>
      <c r="GC404" s="12"/>
      <c r="GD404" s="12">
        <f t="shared" si="459"/>
        <v>0</v>
      </c>
      <c r="GE404" s="11">
        <f>[2]Sheet1!$D$3</f>
        <v>0</v>
      </c>
      <c r="GF404" s="12">
        <f t="shared" si="460"/>
        <v>0</v>
      </c>
      <c r="GG404" s="12">
        <f t="shared" si="461"/>
        <v>0</v>
      </c>
      <c r="GH404" s="12">
        <f t="shared" si="462"/>
        <v>0</v>
      </c>
      <c r="GI404" s="12">
        <f t="shared" si="397"/>
        <v>0</v>
      </c>
      <c r="GJ404" s="13">
        <f t="shared" si="398"/>
        <v>0</v>
      </c>
    </row>
    <row r="405" spans="1:192" x14ac:dyDescent="0.25">
      <c r="A405" s="65"/>
      <c r="B405" s="9">
        <f>'[1]البيان الاساسى'!B403</f>
        <v>401</v>
      </c>
      <c r="C405" s="10" t="str">
        <f>VLOOKUP($B405,'[1]البيان الاساسى'!$B$3:$K$561,2,0)</f>
        <v>طماطم مخصوص</v>
      </c>
      <c r="D405" s="10" t="str">
        <f>VLOOKUP($B405,'[1]البيان الاساسى'!$B$3:$K$561,3,0)</f>
        <v>كيلو</v>
      </c>
      <c r="E405" s="11"/>
      <c r="F405" s="14"/>
      <c r="G405" s="12">
        <f t="shared" si="399"/>
        <v>0</v>
      </c>
      <c r="H405" s="12"/>
      <c r="I405" s="12"/>
      <c r="J405" s="12">
        <f t="shared" si="400"/>
        <v>0</v>
      </c>
      <c r="K405" s="14"/>
      <c r="L405" s="13">
        <f t="shared" si="401"/>
        <v>0</v>
      </c>
      <c r="M405" s="11"/>
      <c r="N405" s="14"/>
      <c r="O405" s="12">
        <f t="shared" si="402"/>
        <v>0</v>
      </c>
      <c r="P405" s="12"/>
      <c r="Q405" s="12"/>
      <c r="R405" s="12">
        <f t="shared" si="403"/>
        <v>0</v>
      </c>
      <c r="S405" s="11"/>
      <c r="T405" s="14"/>
      <c r="U405" s="12">
        <f t="shared" si="404"/>
        <v>0</v>
      </c>
      <c r="V405" s="12"/>
      <c r="W405" s="12"/>
      <c r="X405" s="12">
        <f t="shared" si="405"/>
        <v>0</v>
      </c>
      <c r="Y405" s="11"/>
      <c r="Z405" s="14"/>
      <c r="AA405" s="12">
        <f t="shared" si="406"/>
        <v>0</v>
      </c>
      <c r="AB405" s="12"/>
      <c r="AC405" s="12"/>
      <c r="AD405" s="12">
        <f t="shared" si="407"/>
        <v>0</v>
      </c>
      <c r="AE405" s="11"/>
      <c r="AF405" s="14"/>
      <c r="AG405" s="12">
        <f t="shared" si="408"/>
        <v>0</v>
      </c>
      <c r="AH405" s="12"/>
      <c r="AI405" s="12"/>
      <c r="AJ405" s="12">
        <f t="shared" si="409"/>
        <v>0</v>
      </c>
      <c r="AK405" s="11"/>
      <c r="AL405" s="14"/>
      <c r="AM405" s="12">
        <f t="shared" si="410"/>
        <v>0</v>
      </c>
      <c r="AN405" s="12"/>
      <c r="AO405" s="12"/>
      <c r="AP405" s="12">
        <f t="shared" si="411"/>
        <v>0</v>
      </c>
      <c r="AQ405" s="11"/>
      <c r="AR405" s="14"/>
      <c r="AS405" s="12">
        <f t="shared" si="412"/>
        <v>0</v>
      </c>
      <c r="AT405" s="12"/>
      <c r="AU405" s="12"/>
      <c r="AV405" s="12">
        <f t="shared" si="413"/>
        <v>0</v>
      </c>
      <c r="AW405" s="11"/>
      <c r="AX405" s="14"/>
      <c r="AY405" s="12">
        <f t="shared" si="414"/>
        <v>0</v>
      </c>
      <c r="AZ405" s="12"/>
      <c r="BA405" s="12"/>
      <c r="BB405" s="12">
        <f t="shared" si="415"/>
        <v>0</v>
      </c>
      <c r="BC405" s="11"/>
      <c r="BD405" s="14"/>
      <c r="BE405" s="12">
        <f t="shared" si="416"/>
        <v>0</v>
      </c>
      <c r="BF405" s="12"/>
      <c r="BG405" s="12"/>
      <c r="BH405" s="12">
        <f t="shared" si="417"/>
        <v>0</v>
      </c>
      <c r="BI405" s="11"/>
      <c r="BJ405" s="14"/>
      <c r="BK405" s="12">
        <f t="shared" si="418"/>
        <v>0</v>
      </c>
      <c r="BL405" s="12"/>
      <c r="BM405" s="12"/>
      <c r="BN405" s="12">
        <f t="shared" si="419"/>
        <v>0</v>
      </c>
      <c r="BO405" s="11"/>
      <c r="BP405" s="14"/>
      <c r="BQ405" s="12">
        <f t="shared" si="420"/>
        <v>0</v>
      </c>
      <c r="BR405" s="12"/>
      <c r="BS405" s="12"/>
      <c r="BT405" s="12">
        <f t="shared" si="421"/>
        <v>0</v>
      </c>
      <c r="BU405" s="11"/>
      <c r="BV405" s="14"/>
      <c r="BW405" s="12">
        <f t="shared" si="422"/>
        <v>0</v>
      </c>
      <c r="BX405" s="12"/>
      <c r="BY405" s="12"/>
      <c r="BZ405" s="12">
        <f t="shared" si="423"/>
        <v>0</v>
      </c>
      <c r="CA405" s="11"/>
      <c r="CB405" s="14"/>
      <c r="CC405" s="12">
        <f t="shared" si="424"/>
        <v>0</v>
      </c>
      <c r="CD405" s="12"/>
      <c r="CE405" s="12"/>
      <c r="CF405" s="12">
        <f t="shared" si="425"/>
        <v>0</v>
      </c>
      <c r="CG405" s="11"/>
      <c r="CH405" s="14"/>
      <c r="CI405" s="12">
        <f t="shared" si="426"/>
        <v>0</v>
      </c>
      <c r="CJ405" s="12"/>
      <c r="CK405" s="12"/>
      <c r="CL405" s="12">
        <f t="shared" si="427"/>
        <v>0</v>
      </c>
      <c r="CM405" s="11"/>
      <c r="CN405" s="14"/>
      <c r="CO405" s="12">
        <f t="shared" si="428"/>
        <v>0</v>
      </c>
      <c r="CP405" s="12"/>
      <c r="CQ405" s="12"/>
      <c r="CR405" s="12">
        <f t="shared" si="429"/>
        <v>0</v>
      </c>
      <c r="CS405" s="11"/>
      <c r="CT405" s="14"/>
      <c r="CU405" s="12">
        <f t="shared" si="430"/>
        <v>0</v>
      </c>
      <c r="CV405" s="12"/>
      <c r="CW405" s="12"/>
      <c r="CX405" s="12">
        <f t="shared" si="431"/>
        <v>0</v>
      </c>
      <c r="CY405" s="11"/>
      <c r="CZ405" s="14"/>
      <c r="DA405" s="12">
        <f t="shared" si="432"/>
        <v>0</v>
      </c>
      <c r="DB405" s="12"/>
      <c r="DC405" s="12"/>
      <c r="DD405" s="12">
        <f t="shared" si="433"/>
        <v>0</v>
      </c>
      <c r="DE405" s="11"/>
      <c r="DF405" s="14"/>
      <c r="DG405" s="12">
        <f t="shared" si="434"/>
        <v>0</v>
      </c>
      <c r="DH405" s="12"/>
      <c r="DI405" s="12"/>
      <c r="DJ405" s="12">
        <f t="shared" si="435"/>
        <v>0</v>
      </c>
      <c r="DK405" s="11"/>
      <c r="DL405" s="14"/>
      <c r="DM405" s="12">
        <f t="shared" si="436"/>
        <v>0</v>
      </c>
      <c r="DN405" s="12"/>
      <c r="DO405" s="12"/>
      <c r="DP405" s="12">
        <f t="shared" si="437"/>
        <v>0</v>
      </c>
      <c r="DQ405" s="11"/>
      <c r="DR405" s="14"/>
      <c r="DS405" s="12">
        <f t="shared" si="438"/>
        <v>0</v>
      </c>
      <c r="DT405" s="12"/>
      <c r="DU405" s="12"/>
      <c r="DV405" s="12">
        <f t="shared" si="439"/>
        <v>0</v>
      </c>
      <c r="DW405" s="11"/>
      <c r="DX405" s="14"/>
      <c r="DY405" s="12">
        <f t="shared" si="440"/>
        <v>0</v>
      </c>
      <c r="DZ405" s="12"/>
      <c r="EA405" s="12"/>
      <c r="EB405" s="12">
        <f t="shared" si="441"/>
        <v>0</v>
      </c>
      <c r="EC405" s="11"/>
      <c r="ED405" s="14"/>
      <c r="EE405" s="12">
        <f t="shared" si="442"/>
        <v>0</v>
      </c>
      <c r="EF405" s="12"/>
      <c r="EG405" s="12"/>
      <c r="EH405" s="12">
        <f t="shared" si="443"/>
        <v>0</v>
      </c>
      <c r="EI405" s="11"/>
      <c r="EJ405" s="14"/>
      <c r="EK405" s="12">
        <f t="shared" si="444"/>
        <v>0</v>
      </c>
      <c r="EL405" s="12"/>
      <c r="EM405" s="12"/>
      <c r="EN405" s="12">
        <f t="shared" si="445"/>
        <v>0</v>
      </c>
      <c r="EO405" s="11"/>
      <c r="EP405" s="14"/>
      <c r="EQ405" s="12">
        <f t="shared" si="446"/>
        <v>0</v>
      </c>
      <c r="ER405" s="12"/>
      <c r="ES405" s="12"/>
      <c r="ET405" s="12">
        <f t="shared" si="447"/>
        <v>0</v>
      </c>
      <c r="EU405" s="11"/>
      <c r="EV405" s="14"/>
      <c r="EW405" s="12">
        <f t="shared" si="448"/>
        <v>0</v>
      </c>
      <c r="EX405" s="12"/>
      <c r="EY405" s="12"/>
      <c r="EZ405" s="12">
        <f t="shared" si="449"/>
        <v>0</v>
      </c>
      <c r="FA405" s="11"/>
      <c r="FB405" s="14"/>
      <c r="FC405" s="12">
        <f t="shared" si="450"/>
        <v>0</v>
      </c>
      <c r="FD405" s="12"/>
      <c r="FE405" s="12"/>
      <c r="FF405" s="12">
        <f t="shared" si="451"/>
        <v>0</v>
      </c>
      <c r="FG405" s="11"/>
      <c r="FH405" s="14"/>
      <c r="FI405" s="12">
        <f t="shared" si="452"/>
        <v>0</v>
      </c>
      <c r="FJ405" s="12"/>
      <c r="FK405" s="12"/>
      <c r="FL405" s="12">
        <f t="shared" si="453"/>
        <v>0</v>
      </c>
      <c r="FM405" s="11"/>
      <c r="FN405" s="14"/>
      <c r="FO405" s="12">
        <f t="shared" si="454"/>
        <v>0</v>
      </c>
      <c r="FP405" s="12"/>
      <c r="FQ405" s="12"/>
      <c r="FR405" s="12">
        <f t="shared" si="455"/>
        <v>0</v>
      </c>
      <c r="FS405" s="11"/>
      <c r="FT405" s="14"/>
      <c r="FU405" s="12">
        <f t="shared" si="456"/>
        <v>0</v>
      </c>
      <c r="FV405" s="12"/>
      <c r="FW405" s="12"/>
      <c r="FX405" s="12">
        <f t="shared" si="457"/>
        <v>0</v>
      </c>
      <c r="FY405" s="11"/>
      <c r="FZ405" s="14"/>
      <c r="GA405" s="12">
        <f t="shared" si="458"/>
        <v>0</v>
      </c>
      <c r="GB405" s="12"/>
      <c r="GC405" s="12"/>
      <c r="GD405" s="12">
        <f t="shared" si="459"/>
        <v>0</v>
      </c>
      <c r="GE405" s="11">
        <f>[2]Sheet1!$D$3</f>
        <v>0</v>
      </c>
      <c r="GF405" s="12">
        <f t="shared" si="460"/>
        <v>0</v>
      </c>
      <c r="GG405" s="12">
        <f t="shared" si="461"/>
        <v>0</v>
      </c>
      <c r="GH405" s="12">
        <f t="shared" si="462"/>
        <v>0</v>
      </c>
      <c r="GI405" s="12">
        <f t="shared" si="397"/>
        <v>0</v>
      </c>
      <c r="GJ405" s="13">
        <f t="shared" si="398"/>
        <v>0</v>
      </c>
    </row>
    <row r="406" spans="1:192" x14ac:dyDescent="0.25">
      <c r="A406" s="65"/>
      <c r="B406" s="9">
        <f>'[1]البيان الاساسى'!B404</f>
        <v>402</v>
      </c>
      <c r="C406" s="10" t="str">
        <f>VLOOKUP($B406,'[1]البيان الاساسى'!$B$3:$K$561,2,0)</f>
        <v>طماطم صلصة</v>
      </c>
      <c r="D406" s="10" t="str">
        <f>VLOOKUP($B406,'[1]البيان الاساسى'!$B$3:$K$561,3,0)</f>
        <v>كيلو</v>
      </c>
      <c r="E406" s="11"/>
      <c r="F406" s="14"/>
      <c r="G406" s="12">
        <f t="shared" si="399"/>
        <v>0</v>
      </c>
      <c r="H406" s="12"/>
      <c r="I406" s="12"/>
      <c r="J406" s="12">
        <f t="shared" si="400"/>
        <v>0</v>
      </c>
      <c r="K406" s="14"/>
      <c r="L406" s="13">
        <f t="shared" si="401"/>
        <v>0</v>
      </c>
      <c r="M406" s="11"/>
      <c r="N406" s="14"/>
      <c r="O406" s="12">
        <f t="shared" si="402"/>
        <v>0</v>
      </c>
      <c r="P406" s="12"/>
      <c r="Q406" s="12"/>
      <c r="R406" s="12">
        <f t="shared" si="403"/>
        <v>0</v>
      </c>
      <c r="S406" s="11"/>
      <c r="T406" s="14"/>
      <c r="U406" s="12">
        <f t="shared" si="404"/>
        <v>0</v>
      </c>
      <c r="V406" s="12"/>
      <c r="W406" s="12"/>
      <c r="X406" s="12">
        <f t="shared" si="405"/>
        <v>0</v>
      </c>
      <c r="Y406" s="11"/>
      <c r="Z406" s="14"/>
      <c r="AA406" s="12">
        <f t="shared" si="406"/>
        <v>0</v>
      </c>
      <c r="AB406" s="12"/>
      <c r="AC406" s="12"/>
      <c r="AD406" s="12">
        <f t="shared" si="407"/>
        <v>0</v>
      </c>
      <c r="AE406" s="11"/>
      <c r="AF406" s="14"/>
      <c r="AG406" s="12">
        <f t="shared" si="408"/>
        <v>0</v>
      </c>
      <c r="AH406" s="12"/>
      <c r="AI406" s="12"/>
      <c r="AJ406" s="12">
        <f t="shared" si="409"/>
        <v>0</v>
      </c>
      <c r="AK406" s="11"/>
      <c r="AL406" s="14"/>
      <c r="AM406" s="12">
        <f t="shared" si="410"/>
        <v>0</v>
      </c>
      <c r="AN406" s="12"/>
      <c r="AO406" s="12"/>
      <c r="AP406" s="12">
        <f t="shared" si="411"/>
        <v>0</v>
      </c>
      <c r="AQ406" s="11"/>
      <c r="AR406" s="14"/>
      <c r="AS406" s="12">
        <f t="shared" si="412"/>
        <v>0</v>
      </c>
      <c r="AT406" s="12"/>
      <c r="AU406" s="12"/>
      <c r="AV406" s="12">
        <f t="shared" si="413"/>
        <v>0</v>
      </c>
      <c r="AW406" s="11"/>
      <c r="AX406" s="14"/>
      <c r="AY406" s="12">
        <f t="shared" si="414"/>
        <v>0</v>
      </c>
      <c r="AZ406" s="12"/>
      <c r="BA406" s="12"/>
      <c r="BB406" s="12">
        <f t="shared" si="415"/>
        <v>0</v>
      </c>
      <c r="BC406" s="11"/>
      <c r="BD406" s="14"/>
      <c r="BE406" s="12">
        <f t="shared" si="416"/>
        <v>0</v>
      </c>
      <c r="BF406" s="12"/>
      <c r="BG406" s="12"/>
      <c r="BH406" s="12">
        <f t="shared" si="417"/>
        <v>0</v>
      </c>
      <c r="BI406" s="11"/>
      <c r="BJ406" s="14"/>
      <c r="BK406" s="12">
        <f t="shared" si="418"/>
        <v>0</v>
      </c>
      <c r="BL406" s="12"/>
      <c r="BM406" s="12"/>
      <c r="BN406" s="12">
        <f t="shared" si="419"/>
        <v>0</v>
      </c>
      <c r="BO406" s="11"/>
      <c r="BP406" s="14"/>
      <c r="BQ406" s="12">
        <f t="shared" si="420"/>
        <v>0</v>
      </c>
      <c r="BR406" s="12"/>
      <c r="BS406" s="12"/>
      <c r="BT406" s="12">
        <f t="shared" si="421"/>
        <v>0</v>
      </c>
      <c r="BU406" s="11"/>
      <c r="BV406" s="14"/>
      <c r="BW406" s="12">
        <f t="shared" si="422"/>
        <v>0</v>
      </c>
      <c r="BX406" s="12"/>
      <c r="BY406" s="12"/>
      <c r="BZ406" s="12">
        <f t="shared" si="423"/>
        <v>0</v>
      </c>
      <c r="CA406" s="11"/>
      <c r="CB406" s="14"/>
      <c r="CC406" s="12">
        <f t="shared" si="424"/>
        <v>0</v>
      </c>
      <c r="CD406" s="12"/>
      <c r="CE406" s="12"/>
      <c r="CF406" s="12">
        <f t="shared" si="425"/>
        <v>0</v>
      </c>
      <c r="CG406" s="11"/>
      <c r="CH406" s="14"/>
      <c r="CI406" s="12">
        <f t="shared" si="426"/>
        <v>0</v>
      </c>
      <c r="CJ406" s="12"/>
      <c r="CK406" s="12"/>
      <c r="CL406" s="12">
        <f t="shared" si="427"/>
        <v>0</v>
      </c>
      <c r="CM406" s="11"/>
      <c r="CN406" s="14"/>
      <c r="CO406" s="12">
        <f t="shared" si="428"/>
        <v>0</v>
      </c>
      <c r="CP406" s="12"/>
      <c r="CQ406" s="12"/>
      <c r="CR406" s="12">
        <f t="shared" si="429"/>
        <v>0</v>
      </c>
      <c r="CS406" s="11"/>
      <c r="CT406" s="14"/>
      <c r="CU406" s="12">
        <f t="shared" si="430"/>
        <v>0</v>
      </c>
      <c r="CV406" s="12"/>
      <c r="CW406" s="12"/>
      <c r="CX406" s="12">
        <f t="shared" si="431"/>
        <v>0</v>
      </c>
      <c r="CY406" s="11"/>
      <c r="CZ406" s="14"/>
      <c r="DA406" s="12">
        <f t="shared" si="432"/>
        <v>0</v>
      </c>
      <c r="DB406" s="12"/>
      <c r="DC406" s="12"/>
      <c r="DD406" s="12">
        <f t="shared" si="433"/>
        <v>0</v>
      </c>
      <c r="DE406" s="11"/>
      <c r="DF406" s="14"/>
      <c r="DG406" s="12">
        <f t="shared" si="434"/>
        <v>0</v>
      </c>
      <c r="DH406" s="12"/>
      <c r="DI406" s="12"/>
      <c r="DJ406" s="12">
        <f t="shared" si="435"/>
        <v>0</v>
      </c>
      <c r="DK406" s="11"/>
      <c r="DL406" s="14"/>
      <c r="DM406" s="12">
        <f t="shared" si="436"/>
        <v>0</v>
      </c>
      <c r="DN406" s="12"/>
      <c r="DO406" s="12"/>
      <c r="DP406" s="12">
        <f t="shared" si="437"/>
        <v>0</v>
      </c>
      <c r="DQ406" s="11"/>
      <c r="DR406" s="14"/>
      <c r="DS406" s="12">
        <f t="shared" si="438"/>
        <v>0</v>
      </c>
      <c r="DT406" s="12"/>
      <c r="DU406" s="12"/>
      <c r="DV406" s="12">
        <f t="shared" si="439"/>
        <v>0</v>
      </c>
      <c r="DW406" s="11"/>
      <c r="DX406" s="14"/>
      <c r="DY406" s="12">
        <f t="shared" si="440"/>
        <v>0</v>
      </c>
      <c r="DZ406" s="12"/>
      <c r="EA406" s="12"/>
      <c r="EB406" s="12">
        <f t="shared" si="441"/>
        <v>0</v>
      </c>
      <c r="EC406" s="11"/>
      <c r="ED406" s="14"/>
      <c r="EE406" s="12">
        <f t="shared" si="442"/>
        <v>0</v>
      </c>
      <c r="EF406" s="12"/>
      <c r="EG406" s="12"/>
      <c r="EH406" s="12">
        <f t="shared" si="443"/>
        <v>0</v>
      </c>
      <c r="EI406" s="11"/>
      <c r="EJ406" s="14"/>
      <c r="EK406" s="12">
        <f t="shared" si="444"/>
        <v>0</v>
      </c>
      <c r="EL406" s="12"/>
      <c r="EM406" s="12"/>
      <c r="EN406" s="12">
        <f t="shared" si="445"/>
        <v>0</v>
      </c>
      <c r="EO406" s="11"/>
      <c r="EP406" s="14"/>
      <c r="EQ406" s="12">
        <f t="shared" si="446"/>
        <v>0</v>
      </c>
      <c r="ER406" s="12"/>
      <c r="ES406" s="12"/>
      <c r="ET406" s="12">
        <f t="shared" si="447"/>
        <v>0</v>
      </c>
      <c r="EU406" s="11"/>
      <c r="EV406" s="14"/>
      <c r="EW406" s="12">
        <f t="shared" si="448"/>
        <v>0</v>
      </c>
      <c r="EX406" s="12"/>
      <c r="EY406" s="12"/>
      <c r="EZ406" s="12">
        <f t="shared" si="449"/>
        <v>0</v>
      </c>
      <c r="FA406" s="11"/>
      <c r="FB406" s="14"/>
      <c r="FC406" s="12">
        <f t="shared" si="450"/>
        <v>0</v>
      </c>
      <c r="FD406" s="12"/>
      <c r="FE406" s="12"/>
      <c r="FF406" s="12">
        <f t="shared" si="451"/>
        <v>0</v>
      </c>
      <c r="FG406" s="11"/>
      <c r="FH406" s="14"/>
      <c r="FI406" s="12">
        <f t="shared" si="452"/>
        <v>0</v>
      </c>
      <c r="FJ406" s="12"/>
      <c r="FK406" s="12"/>
      <c r="FL406" s="12">
        <f t="shared" si="453"/>
        <v>0</v>
      </c>
      <c r="FM406" s="11"/>
      <c r="FN406" s="14"/>
      <c r="FO406" s="12">
        <f t="shared" si="454"/>
        <v>0</v>
      </c>
      <c r="FP406" s="12"/>
      <c r="FQ406" s="12"/>
      <c r="FR406" s="12">
        <f t="shared" si="455"/>
        <v>0</v>
      </c>
      <c r="FS406" s="11"/>
      <c r="FT406" s="14"/>
      <c r="FU406" s="12">
        <f t="shared" si="456"/>
        <v>0</v>
      </c>
      <c r="FV406" s="12"/>
      <c r="FW406" s="12"/>
      <c r="FX406" s="12">
        <f t="shared" si="457"/>
        <v>0</v>
      </c>
      <c r="FY406" s="11"/>
      <c r="FZ406" s="14"/>
      <c r="GA406" s="12">
        <f t="shared" si="458"/>
        <v>0</v>
      </c>
      <c r="GB406" s="12"/>
      <c r="GC406" s="12"/>
      <c r="GD406" s="12">
        <f t="shared" si="459"/>
        <v>0</v>
      </c>
      <c r="GE406" s="11">
        <f>[2]Sheet1!$D$3</f>
        <v>0</v>
      </c>
      <c r="GF406" s="12">
        <f t="shared" si="460"/>
        <v>0</v>
      </c>
      <c r="GG406" s="12">
        <f t="shared" si="461"/>
        <v>0</v>
      </c>
      <c r="GH406" s="12">
        <f t="shared" si="462"/>
        <v>0</v>
      </c>
      <c r="GI406" s="12">
        <f t="shared" si="397"/>
        <v>0</v>
      </c>
      <c r="GJ406" s="13">
        <f t="shared" si="398"/>
        <v>0</v>
      </c>
    </row>
    <row r="407" spans="1:192" x14ac:dyDescent="0.25">
      <c r="A407" s="65"/>
      <c r="B407" s="9">
        <f>'[1]البيان الاساسى'!B405</f>
        <v>403</v>
      </c>
      <c r="C407" s="10" t="str">
        <f>VLOOKUP($B407,'[1]البيان الاساسى'!$B$3:$K$561,2,0)</f>
        <v>فلفل اخضر</v>
      </c>
      <c r="D407" s="10" t="str">
        <f>VLOOKUP($B407,'[1]البيان الاساسى'!$B$3:$K$561,3,0)</f>
        <v>كيلو</v>
      </c>
      <c r="E407" s="11"/>
      <c r="F407" s="14"/>
      <c r="G407" s="12">
        <f t="shared" si="399"/>
        <v>0</v>
      </c>
      <c r="H407" s="12"/>
      <c r="I407" s="12"/>
      <c r="J407" s="12">
        <f t="shared" si="400"/>
        <v>0</v>
      </c>
      <c r="K407" s="14"/>
      <c r="L407" s="13">
        <f t="shared" si="401"/>
        <v>0</v>
      </c>
      <c r="M407" s="11"/>
      <c r="N407" s="14"/>
      <c r="O407" s="12">
        <f t="shared" si="402"/>
        <v>0</v>
      </c>
      <c r="P407" s="12"/>
      <c r="Q407" s="12"/>
      <c r="R407" s="12">
        <f t="shared" si="403"/>
        <v>0</v>
      </c>
      <c r="S407" s="11"/>
      <c r="T407" s="14"/>
      <c r="U407" s="12">
        <f t="shared" si="404"/>
        <v>0</v>
      </c>
      <c r="V407" s="12"/>
      <c r="W407" s="12"/>
      <c r="X407" s="12">
        <f t="shared" si="405"/>
        <v>0</v>
      </c>
      <c r="Y407" s="11"/>
      <c r="Z407" s="14"/>
      <c r="AA407" s="12">
        <f t="shared" si="406"/>
        <v>0</v>
      </c>
      <c r="AB407" s="12"/>
      <c r="AC407" s="12"/>
      <c r="AD407" s="12">
        <f t="shared" si="407"/>
        <v>0</v>
      </c>
      <c r="AE407" s="11"/>
      <c r="AF407" s="14"/>
      <c r="AG407" s="12">
        <f t="shared" si="408"/>
        <v>0</v>
      </c>
      <c r="AH407" s="12"/>
      <c r="AI407" s="12"/>
      <c r="AJ407" s="12">
        <f t="shared" si="409"/>
        <v>0</v>
      </c>
      <c r="AK407" s="11"/>
      <c r="AL407" s="14"/>
      <c r="AM407" s="12">
        <f t="shared" si="410"/>
        <v>0</v>
      </c>
      <c r="AN407" s="12"/>
      <c r="AO407" s="12"/>
      <c r="AP407" s="12">
        <f t="shared" si="411"/>
        <v>0</v>
      </c>
      <c r="AQ407" s="11"/>
      <c r="AR407" s="14"/>
      <c r="AS407" s="12">
        <f t="shared" si="412"/>
        <v>0</v>
      </c>
      <c r="AT407" s="12"/>
      <c r="AU407" s="12"/>
      <c r="AV407" s="12">
        <f t="shared" si="413"/>
        <v>0</v>
      </c>
      <c r="AW407" s="11"/>
      <c r="AX407" s="14"/>
      <c r="AY407" s="12">
        <f t="shared" si="414"/>
        <v>0</v>
      </c>
      <c r="AZ407" s="12"/>
      <c r="BA407" s="12"/>
      <c r="BB407" s="12">
        <f t="shared" si="415"/>
        <v>0</v>
      </c>
      <c r="BC407" s="11"/>
      <c r="BD407" s="14"/>
      <c r="BE407" s="12">
        <f t="shared" si="416"/>
        <v>0</v>
      </c>
      <c r="BF407" s="12"/>
      <c r="BG407" s="12"/>
      <c r="BH407" s="12">
        <f t="shared" si="417"/>
        <v>0</v>
      </c>
      <c r="BI407" s="11"/>
      <c r="BJ407" s="14"/>
      <c r="BK407" s="12">
        <f t="shared" si="418"/>
        <v>0</v>
      </c>
      <c r="BL407" s="12"/>
      <c r="BM407" s="12"/>
      <c r="BN407" s="12">
        <f t="shared" si="419"/>
        <v>0</v>
      </c>
      <c r="BO407" s="11"/>
      <c r="BP407" s="14"/>
      <c r="BQ407" s="12">
        <f t="shared" si="420"/>
        <v>0</v>
      </c>
      <c r="BR407" s="12"/>
      <c r="BS407" s="12"/>
      <c r="BT407" s="12">
        <f t="shared" si="421"/>
        <v>0</v>
      </c>
      <c r="BU407" s="11"/>
      <c r="BV407" s="14"/>
      <c r="BW407" s="12">
        <f t="shared" si="422"/>
        <v>0</v>
      </c>
      <c r="BX407" s="12"/>
      <c r="BY407" s="12"/>
      <c r="BZ407" s="12">
        <f t="shared" si="423"/>
        <v>0</v>
      </c>
      <c r="CA407" s="11"/>
      <c r="CB407" s="14"/>
      <c r="CC407" s="12">
        <f t="shared" si="424"/>
        <v>0</v>
      </c>
      <c r="CD407" s="12"/>
      <c r="CE407" s="12"/>
      <c r="CF407" s="12">
        <f t="shared" si="425"/>
        <v>0</v>
      </c>
      <c r="CG407" s="11"/>
      <c r="CH407" s="14"/>
      <c r="CI407" s="12">
        <f t="shared" si="426"/>
        <v>0</v>
      </c>
      <c r="CJ407" s="12"/>
      <c r="CK407" s="12"/>
      <c r="CL407" s="12">
        <f t="shared" si="427"/>
        <v>0</v>
      </c>
      <c r="CM407" s="11"/>
      <c r="CN407" s="14"/>
      <c r="CO407" s="12">
        <f t="shared" si="428"/>
        <v>0</v>
      </c>
      <c r="CP407" s="12"/>
      <c r="CQ407" s="12"/>
      <c r="CR407" s="12">
        <f t="shared" si="429"/>
        <v>0</v>
      </c>
      <c r="CS407" s="11"/>
      <c r="CT407" s="14"/>
      <c r="CU407" s="12">
        <f t="shared" si="430"/>
        <v>0</v>
      </c>
      <c r="CV407" s="12"/>
      <c r="CW407" s="12"/>
      <c r="CX407" s="12">
        <f t="shared" si="431"/>
        <v>0</v>
      </c>
      <c r="CY407" s="11"/>
      <c r="CZ407" s="14"/>
      <c r="DA407" s="12">
        <f t="shared" si="432"/>
        <v>0</v>
      </c>
      <c r="DB407" s="12"/>
      <c r="DC407" s="12"/>
      <c r="DD407" s="12">
        <f t="shared" si="433"/>
        <v>0</v>
      </c>
      <c r="DE407" s="11"/>
      <c r="DF407" s="14"/>
      <c r="DG407" s="12">
        <f t="shared" si="434"/>
        <v>0</v>
      </c>
      <c r="DH407" s="12"/>
      <c r="DI407" s="12"/>
      <c r="DJ407" s="12">
        <f t="shared" si="435"/>
        <v>0</v>
      </c>
      <c r="DK407" s="11"/>
      <c r="DL407" s="14"/>
      <c r="DM407" s="12">
        <f t="shared" si="436"/>
        <v>0</v>
      </c>
      <c r="DN407" s="12"/>
      <c r="DO407" s="12"/>
      <c r="DP407" s="12">
        <f t="shared" si="437"/>
        <v>0</v>
      </c>
      <c r="DQ407" s="11"/>
      <c r="DR407" s="14"/>
      <c r="DS407" s="12">
        <f t="shared" si="438"/>
        <v>0</v>
      </c>
      <c r="DT407" s="12"/>
      <c r="DU407" s="12"/>
      <c r="DV407" s="12">
        <f t="shared" si="439"/>
        <v>0</v>
      </c>
      <c r="DW407" s="11"/>
      <c r="DX407" s="14"/>
      <c r="DY407" s="12">
        <f t="shared" si="440"/>
        <v>0</v>
      </c>
      <c r="DZ407" s="12"/>
      <c r="EA407" s="12"/>
      <c r="EB407" s="12">
        <f t="shared" si="441"/>
        <v>0</v>
      </c>
      <c r="EC407" s="11"/>
      <c r="ED407" s="14"/>
      <c r="EE407" s="12">
        <f t="shared" si="442"/>
        <v>0</v>
      </c>
      <c r="EF407" s="12"/>
      <c r="EG407" s="12"/>
      <c r="EH407" s="12">
        <f t="shared" si="443"/>
        <v>0</v>
      </c>
      <c r="EI407" s="11"/>
      <c r="EJ407" s="14"/>
      <c r="EK407" s="12">
        <f t="shared" si="444"/>
        <v>0</v>
      </c>
      <c r="EL407" s="12"/>
      <c r="EM407" s="12"/>
      <c r="EN407" s="12">
        <f t="shared" si="445"/>
        <v>0</v>
      </c>
      <c r="EO407" s="11"/>
      <c r="EP407" s="14"/>
      <c r="EQ407" s="12">
        <f t="shared" si="446"/>
        <v>0</v>
      </c>
      <c r="ER407" s="12"/>
      <c r="ES407" s="12"/>
      <c r="ET407" s="12">
        <f t="shared" si="447"/>
        <v>0</v>
      </c>
      <c r="EU407" s="11"/>
      <c r="EV407" s="14"/>
      <c r="EW407" s="12">
        <f t="shared" si="448"/>
        <v>0</v>
      </c>
      <c r="EX407" s="12"/>
      <c r="EY407" s="12"/>
      <c r="EZ407" s="12">
        <f t="shared" si="449"/>
        <v>0</v>
      </c>
      <c r="FA407" s="11"/>
      <c r="FB407" s="14"/>
      <c r="FC407" s="12">
        <f t="shared" si="450"/>
        <v>0</v>
      </c>
      <c r="FD407" s="12"/>
      <c r="FE407" s="12"/>
      <c r="FF407" s="12">
        <f t="shared" si="451"/>
        <v>0</v>
      </c>
      <c r="FG407" s="11"/>
      <c r="FH407" s="14"/>
      <c r="FI407" s="12">
        <f t="shared" si="452"/>
        <v>0</v>
      </c>
      <c r="FJ407" s="12"/>
      <c r="FK407" s="12"/>
      <c r="FL407" s="12">
        <f t="shared" si="453"/>
        <v>0</v>
      </c>
      <c r="FM407" s="11"/>
      <c r="FN407" s="14"/>
      <c r="FO407" s="12">
        <f t="shared" si="454"/>
        <v>0</v>
      </c>
      <c r="FP407" s="12"/>
      <c r="FQ407" s="12"/>
      <c r="FR407" s="12">
        <f t="shared" si="455"/>
        <v>0</v>
      </c>
      <c r="FS407" s="11"/>
      <c r="FT407" s="14"/>
      <c r="FU407" s="12">
        <f t="shared" si="456"/>
        <v>0</v>
      </c>
      <c r="FV407" s="12"/>
      <c r="FW407" s="12"/>
      <c r="FX407" s="12">
        <f t="shared" si="457"/>
        <v>0</v>
      </c>
      <c r="FY407" s="11"/>
      <c r="FZ407" s="14"/>
      <c r="GA407" s="12">
        <f t="shared" si="458"/>
        <v>0</v>
      </c>
      <c r="GB407" s="12"/>
      <c r="GC407" s="12"/>
      <c r="GD407" s="12">
        <f t="shared" si="459"/>
        <v>0</v>
      </c>
      <c r="GE407" s="11">
        <f>[2]Sheet1!$D$3</f>
        <v>0</v>
      </c>
      <c r="GF407" s="12">
        <f t="shared" si="460"/>
        <v>0</v>
      </c>
      <c r="GG407" s="12">
        <f t="shared" si="461"/>
        <v>0</v>
      </c>
      <c r="GH407" s="12">
        <f t="shared" si="462"/>
        <v>0</v>
      </c>
      <c r="GI407" s="12">
        <f t="shared" si="397"/>
        <v>0</v>
      </c>
      <c r="GJ407" s="13">
        <f t="shared" si="398"/>
        <v>0</v>
      </c>
    </row>
    <row r="408" spans="1:192" x14ac:dyDescent="0.25">
      <c r="A408" s="65"/>
      <c r="B408" s="9">
        <f>'[1]البيان الاساسى'!B406</f>
        <v>404</v>
      </c>
      <c r="C408" s="10" t="str">
        <f>VLOOKUP($B408,'[1]البيان الاساسى'!$B$3:$K$561,2,0)</f>
        <v>فلفل اللوان</v>
      </c>
      <c r="D408" s="10" t="str">
        <f>VLOOKUP($B408,'[1]البيان الاساسى'!$B$3:$K$561,3,0)</f>
        <v>كيلو</v>
      </c>
      <c r="E408" s="11"/>
      <c r="F408" s="14"/>
      <c r="G408" s="12">
        <f t="shared" si="399"/>
        <v>0</v>
      </c>
      <c r="H408" s="12"/>
      <c r="I408" s="12"/>
      <c r="J408" s="12">
        <f t="shared" si="400"/>
        <v>0</v>
      </c>
      <c r="K408" s="14"/>
      <c r="L408" s="13">
        <f t="shared" si="401"/>
        <v>0</v>
      </c>
      <c r="M408" s="11"/>
      <c r="N408" s="14"/>
      <c r="O408" s="12">
        <f t="shared" si="402"/>
        <v>0</v>
      </c>
      <c r="P408" s="12"/>
      <c r="Q408" s="12"/>
      <c r="R408" s="12">
        <f t="shared" si="403"/>
        <v>0</v>
      </c>
      <c r="S408" s="11"/>
      <c r="T408" s="14"/>
      <c r="U408" s="12">
        <f t="shared" si="404"/>
        <v>0</v>
      </c>
      <c r="V408" s="12"/>
      <c r="W408" s="12"/>
      <c r="X408" s="12">
        <f t="shared" si="405"/>
        <v>0</v>
      </c>
      <c r="Y408" s="11"/>
      <c r="Z408" s="14"/>
      <c r="AA408" s="12">
        <f t="shared" si="406"/>
        <v>0</v>
      </c>
      <c r="AB408" s="12"/>
      <c r="AC408" s="12"/>
      <c r="AD408" s="12">
        <f t="shared" si="407"/>
        <v>0</v>
      </c>
      <c r="AE408" s="11"/>
      <c r="AF408" s="14"/>
      <c r="AG408" s="12">
        <f t="shared" si="408"/>
        <v>0</v>
      </c>
      <c r="AH408" s="12"/>
      <c r="AI408" s="12"/>
      <c r="AJ408" s="12">
        <f t="shared" si="409"/>
        <v>0</v>
      </c>
      <c r="AK408" s="11"/>
      <c r="AL408" s="14"/>
      <c r="AM408" s="12">
        <f t="shared" si="410"/>
        <v>0</v>
      </c>
      <c r="AN408" s="12"/>
      <c r="AO408" s="12"/>
      <c r="AP408" s="12">
        <f t="shared" si="411"/>
        <v>0</v>
      </c>
      <c r="AQ408" s="11"/>
      <c r="AR408" s="14"/>
      <c r="AS408" s="12">
        <f t="shared" si="412"/>
        <v>0</v>
      </c>
      <c r="AT408" s="12"/>
      <c r="AU408" s="12"/>
      <c r="AV408" s="12">
        <f t="shared" si="413"/>
        <v>0</v>
      </c>
      <c r="AW408" s="11"/>
      <c r="AX408" s="14"/>
      <c r="AY408" s="12">
        <f t="shared" si="414"/>
        <v>0</v>
      </c>
      <c r="AZ408" s="12"/>
      <c r="BA408" s="12"/>
      <c r="BB408" s="12">
        <f t="shared" si="415"/>
        <v>0</v>
      </c>
      <c r="BC408" s="11"/>
      <c r="BD408" s="14"/>
      <c r="BE408" s="12">
        <f t="shared" si="416"/>
        <v>0</v>
      </c>
      <c r="BF408" s="12"/>
      <c r="BG408" s="12"/>
      <c r="BH408" s="12">
        <f t="shared" si="417"/>
        <v>0</v>
      </c>
      <c r="BI408" s="11"/>
      <c r="BJ408" s="14"/>
      <c r="BK408" s="12">
        <f t="shared" si="418"/>
        <v>0</v>
      </c>
      <c r="BL408" s="12"/>
      <c r="BM408" s="12"/>
      <c r="BN408" s="12">
        <f t="shared" si="419"/>
        <v>0</v>
      </c>
      <c r="BO408" s="11"/>
      <c r="BP408" s="14"/>
      <c r="BQ408" s="12">
        <f t="shared" si="420"/>
        <v>0</v>
      </c>
      <c r="BR408" s="12"/>
      <c r="BS408" s="12"/>
      <c r="BT408" s="12">
        <f t="shared" si="421"/>
        <v>0</v>
      </c>
      <c r="BU408" s="11"/>
      <c r="BV408" s="14"/>
      <c r="BW408" s="12">
        <f t="shared" si="422"/>
        <v>0</v>
      </c>
      <c r="BX408" s="12"/>
      <c r="BY408" s="12"/>
      <c r="BZ408" s="12">
        <f t="shared" si="423"/>
        <v>0</v>
      </c>
      <c r="CA408" s="11"/>
      <c r="CB408" s="14"/>
      <c r="CC408" s="12">
        <f t="shared" si="424"/>
        <v>0</v>
      </c>
      <c r="CD408" s="12"/>
      <c r="CE408" s="12"/>
      <c r="CF408" s="12">
        <f t="shared" si="425"/>
        <v>0</v>
      </c>
      <c r="CG408" s="11"/>
      <c r="CH408" s="14"/>
      <c r="CI408" s="12">
        <f t="shared" si="426"/>
        <v>0</v>
      </c>
      <c r="CJ408" s="12"/>
      <c r="CK408" s="12"/>
      <c r="CL408" s="12">
        <f t="shared" si="427"/>
        <v>0</v>
      </c>
      <c r="CM408" s="11"/>
      <c r="CN408" s="14"/>
      <c r="CO408" s="12">
        <f t="shared" si="428"/>
        <v>0</v>
      </c>
      <c r="CP408" s="12"/>
      <c r="CQ408" s="12"/>
      <c r="CR408" s="12">
        <f t="shared" si="429"/>
        <v>0</v>
      </c>
      <c r="CS408" s="11"/>
      <c r="CT408" s="14"/>
      <c r="CU408" s="12">
        <f t="shared" si="430"/>
        <v>0</v>
      </c>
      <c r="CV408" s="12"/>
      <c r="CW408" s="12"/>
      <c r="CX408" s="12">
        <f t="shared" si="431"/>
        <v>0</v>
      </c>
      <c r="CY408" s="11"/>
      <c r="CZ408" s="14"/>
      <c r="DA408" s="12">
        <f t="shared" si="432"/>
        <v>0</v>
      </c>
      <c r="DB408" s="12"/>
      <c r="DC408" s="12"/>
      <c r="DD408" s="12">
        <f t="shared" si="433"/>
        <v>0</v>
      </c>
      <c r="DE408" s="11"/>
      <c r="DF408" s="14"/>
      <c r="DG408" s="12">
        <f t="shared" si="434"/>
        <v>0</v>
      </c>
      <c r="DH408" s="12"/>
      <c r="DI408" s="12"/>
      <c r="DJ408" s="12">
        <f t="shared" si="435"/>
        <v>0</v>
      </c>
      <c r="DK408" s="11"/>
      <c r="DL408" s="14"/>
      <c r="DM408" s="12">
        <f t="shared" si="436"/>
        <v>0</v>
      </c>
      <c r="DN408" s="12"/>
      <c r="DO408" s="12"/>
      <c r="DP408" s="12">
        <f t="shared" si="437"/>
        <v>0</v>
      </c>
      <c r="DQ408" s="11"/>
      <c r="DR408" s="14"/>
      <c r="DS408" s="12">
        <f t="shared" si="438"/>
        <v>0</v>
      </c>
      <c r="DT408" s="12"/>
      <c r="DU408" s="12"/>
      <c r="DV408" s="12">
        <f t="shared" si="439"/>
        <v>0</v>
      </c>
      <c r="DW408" s="11"/>
      <c r="DX408" s="14"/>
      <c r="DY408" s="12">
        <f t="shared" si="440"/>
        <v>0</v>
      </c>
      <c r="DZ408" s="12"/>
      <c r="EA408" s="12"/>
      <c r="EB408" s="12">
        <f t="shared" si="441"/>
        <v>0</v>
      </c>
      <c r="EC408" s="11"/>
      <c r="ED408" s="14"/>
      <c r="EE408" s="12">
        <f t="shared" si="442"/>
        <v>0</v>
      </c>
      <c r="EF408" s="12"/>
      <c r="EG408" s="12"/>
      <c r="EH408" s="12">
        <f t="shared" si="443"/>
        <v>0</v>
      </c>
      <c r="EI408" s="11"/>
      <c r="EJ408" s="14"/>
      <c r="EK408" s="12">
        <f t="shared" si="444"/>
        <v>0</v>
      </c>
      <c r="EL408" s="12"/>
      <c r="EM408" s="12"/>
      <c r="EN408" s="12">
        <f t="shared" si="445"/>
        <v>0</v>
      </c>
      <c r="EO408" s="11"/>
      <c r="EP408" s="14"/>
      <c r="EQ408" s="12">
        <f t="shared" si="446"/>
        <v>0</v>
      </c>
      <c r="ER408" s="12"/>
      <c r="ES408" s="12"/>
      <c r="ET408" s="12">
        <f t="shared" si="447"/>
        <v>0</v>
      </c>
      <c r="EU408" s="11"/>
      <c r="EV408" s="14"/>
      <c r="EW408" s="12">
        <f t="shared" si="448"/>
        <v>0</v>
      </c>
      <c r="EX408" s="12"/>
      <c r="EY408" s="12"/>
      <c r="EZ408" s="12">
        <f t="shared" si="449"/>
        <v>0</v>
      </c>
      <c r="FA408" s="11"/>
      <c r="FB408" s="14"/>
      <c r="FC408" s="12">
        <f t="shared" si="450"/>
        <v>0</v>
      </c>
      <c r="FD408" s="12"/>
      <c r="FE408" s="12"/>
      <c r="FF408" s="12">
        <f t="shared" si="451"/>
        <v>0</v>
      </c>
      <c r="FG408" s="11"/>
      <c r="FH408" s="14"/>
      <c r="FI408" s="12">
        <f t="shared" si="452"/>
        <v>0</v>
      </c>
      <c r="FJ408" s="12"/>
      <c r="FK408" s="12"/>
      <c r="FL408" s="12">
        <f t="shared" si="453"/>
        <v>0</v>
      </c>
      <c r="FM408" s="11"/>
      <c r="FN408" s="14"/>
      <c r="FO408" s="12">
        <f t="shared" si="454"/>
        <v>0</v>
      </c>
      <c r="FP408" s="12"/>
      <c r="FQ408" s="12"/>
      <c r="FR408" s="12">
        <f t="shared" si="455"/>
        <v>0</v>
      </c>
      <c r="FS408" s="11"/>
      <c r="FT408" s="14"/>
      <c r="FU408" s="12">
        <f t="shared" si="456"/>
        <v>0</v>
      </c>
      <c r="FV408" s="12"/>
      <c r="FW408" s="12"/>
      <c r="FX408" s="12">
        <f t="shared" si="457"/>
        <v>0</v>
      </c>
      <c r="FY408" s="11"/>
      <c r="FZ408" s="14"/>
      <c r="GA408" s="12">
        <f t="shared" si="458"/>
        <v>0</v>
      </c>
      <c r="GB408" s="12"/>
      <c r="GC408" s="12"/>
      <c r="GD408" s="12">
        <f t="shared" si="459"/>
        <v>0</v>
      </c>
      <c r="GE408" s="11">
        <f>[2]Sheet1!$D$3</f>
        <v>0</v>
      </c>
      <c r="GF408" s="12">
        <f t="shared" si="460"/>
        <v>0</v>
      </c>
      <c r="GG408" s="12">
        <f t="shared" si="461"/>
        <v>0</v>
      </c>
      <c r="GH408" s="12">
        <f t="shared" si="462"/>
        <v>0</v>
      </c>
      <c r="GI408" s="12">
        <f t="shared" si="397"/>
        <v>0</v>
      </c>
      <c r="GJ408" s="13">
        <f t="shared" si="398"/>
        <v>0</v>
      </c>
    </row>
    <row r="409" spans="1:192" x14ac:dyDescent="0.25">
      <c r="A409" s="65"/>
      <c r="B409" s="9">
        <f>'[1]البيان الاساسى'!B407</f>
        <v>405</v>
      </c>
      <c r="C409" s="10" t="str">
        <f>VLOOKUP($B409,'[1]البيان الاساسى'!$B$3:$K$561,2,0)</f>
        <v>فلفل كوبى</v>
      </c>
      <c r="D409" s="10" t="str">
        <f>VLOOKUP($B409,'[1]البيان الاساسى'!$B$3:$K$561,3,0)</f>
        <v>كيلو</v>
      </c>
      <c r="E409" s="11"/>
      <c r="F409" s="14"/>
      <c r="G409" s="12">
        <f t="shared" si="399"/>
        <v>0</v>
      </c>
      <c r="H409" s="12"/>
      <c r="I409" s="12"/>
      <c r="J409" s="12">
        <f t="shared" si="400"/>
        <v>0</v>
      </c>
      <c r="K409" s="14"/>
      <c r="L409" s="13">
        <f t="shared" si="401"/>
        <v>0</v>
      </c>
      <c r="M409" s="11"/>
      <c r="N409" s="14"/>
      <c r="O409" s="12">
        <f t="shared" si="402"/>
        <v>0</v>
      </c>
      <c r="P409" s="12"/>
      <c r="Q409" s="12"/>
      <c r="R409" s="12">
        <f t="shared" si="403"/>
        <v>0</v>
      </c>
      <c r="S409" s="11"/>
      <c r="T409" s="14"/>
      <c r="U409" s="12">
        <f t="shared" si="404"/>
        <v>0</v>
      </c>
      <c r="V409" s="12"/>
      <c r="W409" s="12"/>
      <c r="X409" s="12">
        <f t="shared" si="405"/>
        <v>0</v>
      </c>
      <c r="Y409" s="11"/>
      <c r="Z409" s="14"/>
      <c r="AA409" s="12">
        <f t="shared" si="406"/>
        <v>0</v>
      </c>
      <c r="AB409" s="12"/>
      <c r="AC409" s="12"/>
      <c r="AD409" s="12">
        <f t="shared" si="407"/>
        <v>0</v>
      </c>
      <c r="AE409" s="11"/>
      <c r="AF409" s="14"/>
      <c r="AG409" s="12">
        <f t="shared" si="408"/>
        <v>0</v>
      </c>
      <c r="AH409" s="12"/>
      <c r="AI409" s="12"/>
      <c r="AJ409" s="12">
        <f t="shared" si="409"/>
        <v>0</v>
      </c>
      <c r="AK409" s="11"/>
      <c r="AL409" s="14"/>
      <c r="AM409" s="12">
        <f t="shared" si="410"/>
        <v>0</v>
      </c>
      <c r="AN409" s="12"/>
      <c r="AO409" s="12"/>
      <c r="AP409" s="12">
        <f t="shared" si="411"/>
        <v>0</v>
      </c>
      <c r="AQ409" s="11"/>
      <c r="AR409" s="14"/>
      <c r="AS409" s="12">
        <f t="shared" si="412"/>
        <v>0</v>
      </c>
      <c r="AT409" s="12"/>
      <c r="AU409" s="12"/>
      <c r="AV409" s="12">
        <f t="shared" si="413"/>
        <v>0</v>
      </c>
      <c r="AW409" s="11"/>
      <c r="AX409" s="14"/>
      <c r="AY409" s="12">
        <f t="shared" si="414"/>
        <v>0</v>
      </c>
      <c r="AZ409" s="12"/>
      <c r="BA409" s="12"/>
      <c r="BB409" s="12">
        <f t="shared" si="415"/>
        <v>0</v>
      </c>
      <c r="BC409" s="11"/>
      <c r="BD409" s="14"/>
      <c r="BE409" s="12">
        <f t="shared" si="416"/>
        <v>0</v>
      </c>
      <c r="BF409" s="12"/>
      <c r="BG409" s="12"/>
      <c r="BH409" s="12">
        <f t="shared" si="417"/>
        <v>0</v>
      </c>
      <c r="BI409" s="11"/>
      <c r="BJ409" s="14"/>
      <c r="BK409" s="12">
        <f t="shared" si="418"/>
        <v>0</v>
      </c>
      <c r="BL409" s="12"/>
      <c r="BM409" s="12"/>
      <c r="BN409" s="12">
        <f t="shared" si="419"/>
        <v>0</v>
      </c>
      <c r="BO409" s="11"/>
      <c r="BP409" s="14"/>
      <c r="BQ409" s="12">
        <f t="shared" si="420"/>
        <v>0</v>
      </c>
      <c r="BR409" s="12"/>
      <c r="BS409" s="12"/>
      <c r="BT409" s="12">
        <f t="shared" si="421"/>
        <v>0</v>
      </c>
      <c r="BU409" s="11"/>
      <c r="BV409" s="14"/>
      <c r="BW409" s="12">
        <f t="shared" si="422"/>
        <v>0</v>
      </c>
      <c r="BX409" s="12"/>
      <c r="BY409" s="12"/>
      <c r="BZ409" s="12">
        <f t="shared" si="423"/>
        <v>0</v>
      </c>
      <c r="CA409" s="11"/>
      <c r="CB409" s="14"/>
      <c r="CC409" s="12">
        <f t="shared" si="424"/>
        <v>0</v>
      </c>
      <c r="CD409" s="12"/>
      <c r="CE409" s="12"/>
      <c r="CF409" s="12">
        <f t="shared" si="425"/>
        <v>0</v>
      </c>
      <c r="CG409" s="11"/>
      <c r="CH409" s="14"/>
      <c r="CI409" s="12">
        <f t="shared" si="426"/>
        <v>0</v>
      </c>
      <c r="CJ409" s="12"/>
      <c r="CK409" s="12"/>
      <c r="CL409" s="12">
        <f t="shared" si="427"/>
        <v>0</v>
      </c>
      <c r="CM409" s="11"/>
      <c r="CN409" s="14"/>
      <c r="CO409" s="12">
        <f t="shared" si="428"/>
        <v>0</v>
      </c>
      <c r="CP409" s="12"/>
      <c r="CQ409" s="12"/>
      <c r="CR409" s="12">
        <f t="shared" si="429"/>
        <v>0</v>
      </c>
      <c r="CS409" s="11"/>
      <c r="CT409" s="14"/>
      <c r="CU409" s="12">
        <f t="shared" si="430"/>
        <v>0</v>
      </c>
      <c r="CV409" s="12"/>
      <c r="CW409" s="12"/>
      <c r="CX409" s="12">
        <f t="shared" si="431"/>
        <v>0</v>
      </c>
      <c r="CY409" s="11"/>
      <c r="CZ409" s="14"/>
      <c r="DA409" s="12">
        <f t="shared" si="432"/>
        <v>0</v>
      </c>
      <c r="DB409" s="12"/>
      <c r="DC409" s="12"/>
      <c r="DD409" s="12">
        <f t="shared" si="433"/>
        <v>0</v>
      </c>
      <c r="DE409" s="11"/>
      <c r="DF409" s="14"/>
      <c r="DG409" s="12">
        <f t="shared" si="434"/>
        <v>0</v>
      </c>
      <c r="DH409" s="12"/>
      <c r="DI409" s="12"/>
      <c r="DJ409" s="12">
        <f t="shared" si="435"/>
        <v>0</v>
      </c>
      <c r="DK409" s="11"/>
      <c r="DL409" s="14"/>
      <c r="DM409" s="12">
        <f t="shared" si="436"/>
        <v>0</v>
      </c>
      <c r="DN409" s="12"/>
      <c r="DO409" s="12"/>
      <c r="DP409" s="12">
        <f t="shared" si="437"/>
        <v>0</v>
      </c>
      <c r="DQ409" s="11"/>
      <c r="DR409" s="14"/>
      <c r="DS409" s="12">
        <f t="shared" si="438"/>
        <v>0</v>
      </c>
      <c r="DT409" s="12"/>
      <c r="DU409" s="12"/>
      <c r="DV409" s="12">
        <f t="shared" si="439"/>
        <v>0</v>
      </c>
      <c r="DW409" s="11"/>
      <c r="DX409" s="14"/>
      <c r="DY409" s="12">
        <f t="shared" si="440"/>
        <v>0</v>
      </c>
      <c r="DZ409" s="12"/>
      <c r="EA409" s="12"/>
      <c r="EB409" s="12">
        <f t="shared" si="441"/>
        <v>0</v>
      </c>
      <c r="EC409" s="11"/>
      <c r="ED409" s="14"/>
      <c r="EE409" s="12">
        <f t="shared" si="442"/>
        <v>0</v>
      </c>
      <c r="EF409" s="12"/>
      <c r="EG409" s="12"/>
      <c r="EH409" s="12">
        <f t="shared" si="443"/>
        <v>0</v>
      </c>
      <c r="EI409" s="11"/>
      <c r="EJ409" s="14"/>
      <c r="EK409" s="12">
        <f t="shared" si="444"/>
        <v>0</v>
      </c>
      <c r="EL409" s="12"/>
      <c r="EM409" s="12"/>
      <c r="EN409" s="12">
        <f t="shared" si="445"/>
        <v>0</v>
      </c>
      <c r="EO409" s="11"/>
      <c r="EP409" s="14"/>
      <c r="EQ409" s="12">
        <f t="shared" si="446"/>
        <v>0</v>
      </c>
      <c r="ER409" s="12"/>
      <c r="ES409" s="12"/>
      <c r="ET409" s="12">
        <f t="shared" si="447"/>
        <v>0</v>
      </c>
      <c r="EU409" s="11"/>
      <c r="EV409" s="14"/>
      <c r="EW409" s="12">
        <f t="shared" si="448"/>
        <v>0</v>
      </c>
      <c r="EX409" s="12"/>
      <c r="EY409" s="12"/>
      <c r="EZ409" s="12">
        <f t="shared" si="449"/>
        <v>0</v>
      </c>
      <c r="FA409" s="11"/>
      <c r="FB409" s="14"/>
      <c r="FC409" s="12">
        <f t="shared" si="450"/>
        <v>0</v>
      </c>
      <c r="FD409" s="12"/>
      <c r="FE409" s="12"/>
      <c r="FF409" s="12">
        <f t="shared" si="451"/>
        <v>0</v>
      </c>
      <c r="FG409" s="11"/>
      <c r="FH409" s="14"/>
      <c r="FI409" s="12">
        <f t="shared" si="452"/>
        <v>0</v>
      </c>
      <c r="FJ409" s="12"/>
      <c r="FK409" s="12"/>
      <c r="FL409" s="12">
        <f t="shared" si="453"/>
        <v>0</v>
      </c>
      <c r="FM409" s="11"/>
      <c r="FN409" s="14"/>
      <c r="FO409" s="12">
        <f t="shared" si="454"/>
        <v>0</v>
      </c>
      <c r="FP409" s="12"/>
      <c r="FQ409" s="12"/>
      <c r="FR409" s="12">
        <f t="shared" si="455"/>
        <v>0</v>
      </c>
      <c r="FS409" s="11"/>
      <c r="FT409" s="14"/>
      <c r="FU409" s="12">
        <f t="shared" si="456"/>
        <v>0</v>
      </c>
      <c r="FV409" s="12"/>
      <c r="FW409" s="12"/>
      <c r="FX409" s="12">
        <f t="shared" si="457"/>
        <v>0</v>
      </c>
      <c r="FY409" s="11"/>
      <c r="FZ409" s="14"/>
      <c r="GA409" s="12">
        <f t="shared" si="458"/>
        <v>0</v>
      </c>
      <c r="GB409" s="12"/>
      <c r="GC409" s="12"/>
      <c r="GD409" s="12">
        <f t="shared" si="459"/>
        <v>0</v>
      </c>
      <c r="GE409" s="11">
        <f>[2]Sheet1!$D$3</f>
        <v>0</v>
      </c>
      <c r="GF409" s="12">
        <f t="shared" si="460"/>
        <v>0</v>
      </c>
      <c r="GG409" s="12">
        <f t="shared" si="461"/>
        <v>0</v>
      </c>
      <c r="GH409" s="12">
        <f t="shared" si="462"/>
        <v>0</v>
      </c>
      <c r="GI409" s="12">
        <f t="shared" si="397"/>
        <v>0</v>
      </c>
      <c r="GJ409" s="13">
        <f t="shared" si="398"/>
        <v>0</v>
      </c>
    </row>
    <row r="410" spans="1:192" x14ac:dyDescent="0.25">
      <c r="A410" s="65"/>
      <c r="B410" s="9">
        <f>'[1]البيان الاساسى'!B408</f>
        <v>406</v>
      </c>
      <c r="C410" s="10" t="str">
        <f>VLOOKUP($B410,'[1]البيان الاساسى'!$B$3:$K$561,2,0)</f>
        <v>فلفل حشو</v>
      </c>
      <c r="D410" s="10" t="str">
        <f>VLOOKUP($B410,'[1]البيان الاساسى'!$B$3:$K$561,3,0)</f>
        <v>كيلو</v>
      </c>
      <c r="E410" s="11"/>
      <c r="F410" s="14"/>
      <c r="G410" s="12">
        <f t="shared" si="399"/>
        <v>0</v>
      </c>
      <c r="H410" s="12"/>
      <c r="I410" s="12"/>
      <c r="J410" s="12">
        <f t="shared" si="400"/>
        <v>0</v>
      </c>
      <c r="K410" s="14"/>
      <c r="L410" s="13">
        <f t="shared" si="401"/>
        <v>0</v>
      </c>
      <c r="M410" s="11"/>
      <c r="N410" s="14"/>
      <c r="O410" s="12">
        <f t="shared" si="402"/>
        <v>0</v>
      </c>
      <c r="P410" s="12"/>
      <c r="Q410" s="12"/>
      <c r="R410" s="12">
        <f t="shared" si="403"/>
        <v>0</v>
      </c>
      <c r="S410" s="11"/>
      <c r="T410" s="14"/>
      <c r="U410" s="12">
        <f t="shared" si="404"/>
        <v>0</v>
      </c>
      <c r="V410" s="12"/>
      <c r="W410" s="12"/>
      <c r="X410" s="12">
        <f t="shared" si="405"/>
        <v>0</v>
      </c>
      <c r="Y410" s="11"/>
      <c r="Z410" s="14"/>
      <c r="AA410" s="12">
        <f t="shared" si="406"/>
        <v>0</v>
      </c>
      <c r="AB410" s="12"/>
      <c r="AC410" s="12"/>
      <c r="AD410" s="12">
        <f t="shared" si="407"/>
        <v>0</v>
      </c>
      <c r="AE410" s="11"/>
      <c r="AF410" s="14"/>
      <c r="AG410" s="12">
        <f t="shared" si="408"/>
        <v>0</v>
      </c>
      <c r="AH410" s="12"/>
      <c r="AI410" s="12"/>
      <c r="AJ410" s="12">
        <f t="shared" si="409"/>
        <v>0</v>
      </c>
      <c r="AK410" s="11"/>
      <c r="AL410" s="14"/>
      <c r="AM410" s="12">
        <f t="shared" si="410"/>
        <v>0</v>
      </c>
      <c r="AN410" s="12"/>
      <c r="AO410" s="12"/>
      <c r="AP410" s="12">
        <f t="shared" si="411"/>
        <v>0</v>
      </c>
      <c r="AQ410" s="11"/>
      <c r="AR410" s="14"/>
      <c r="AS410" s="12">
        <f t="shared" si="412"/>
        <v>0</v>
      </c>
      <c r="AT410" s="12"/>
      <c r="AU410" s="12"/>
      <c r="AV410" s="12">
        <f t="shared" si="413"/>
        <v>0</v>
      </c>
      <c r="AW410" s="11"/>
      <c r="AX410" s="14"/>
      <c r="AY410" s="12">
        <f t="shared" si="414"/>
        <v>0</v>
      </c>
      <c r="AZ410" s="12"/>
      <c r="BA410" s="12"/>
      <c r="BB410" s="12">
        <f t="shared" si="415"/>
        <v>0</v>
      </c>
      <c r="BC410" s="11"/>
      <c r="BD410" s="14"/>
      <c r="BE410" s="12">
        <f t="shared" si="416"/>
        <v>0</v>
      </c>
      <c r="BF410" s="12"/>
      <c r="BG410" s="12"/>
      <c r="BH410" s="12">
        <f t="shared" si="417"/>
        <v>0</v>
      </c>
      <c r="BI410" s="11"/>
      <c r="BJ410" s="14"/>
      <c r="BK410" s="12">
        <f t="shared" si="418"/>
        <v>0</v>
      </c>
      <c r="BL410" s="12"/>
      <c r="BM410" s="12"/>
      <c r="BN410" s="12">
        <f t="shared" si="419"/>
        <v>0</v>
      </c>
      <c r="BO410" s="11"/>
      <c r="BP410" s="14"/>
      <c r="BQ410" s="12">
        <f t="shared" si="420"/>
        <v>0</v>
      </c>
      <c r="BR410" s="12"/>
      <c r="BS410" s="12"/>
      <c r="BT410" s="12">
        <f t="shared" si="421"/>
        <v>0</v>
      </c>
      <c r="BU410" s="11"/>
      <c r="BV410" s="14"/>
      <c r="BW410" s="12">
        <f t="shared" si="422"/>
        <v>0</v>
      </c>
      <c r="BX410" s="12"/>
      <c r="BY410" s="12"/>
      <c r="BZ410" s="12">
        <f t="shared" si="423"/>
        <v>0</v>
      </c>
      <c r="CA410" s="11"/>
      <c r="CB410" s="14"/>
      <c r="CC410" s="12">
        <f t="shared" si="424"/>
        <v>0</v>
      </c>
      <c r="CD410" s="12"/>
      <c r="CE410" s="12"/>
      <c r="CF410" s="12">
        <f t="shared" si="425"/>
        <v>0</v>
      </c>
      <c r="CG410" s="11"/>
      <c r="CH410" s="14"/>
      <c r="CI410" s="12">
        <f t="shared" si="426"/>
        <v>0</v>
      </c>
      <c r="CJ410" s="12"/>
      <c r="CK410" s="12"/>
      <c r="CL410" s="12">
        <f t="shared" si="427"/>
        <v>0</v>
      </c>
      <c r="CM410" s="11"/>
      <c r="CN410" s="14"/>
      <c r="CO410" s="12">
        <f t="shared" si="428"/>
        <v>0</v>
      </c>
      <c r="CP410" s="12"/>
      <c r="CQ410" s="12"/>
      <c r="CR410" s="12">
        <f t="shared" si="429"/>
        <v>0</v>
      </c>
      <c r="CS410" s="11"/>
      <c r="CT410" s="14"/>
      <c r="CU410" s="12">
        <f t="shared" si="430"/>
        <v>0</v>
      </c>
      <c r="CV410" s="12"/>
      <c r="CW410" s="12"/>
      <c r="CX410" s="12">
        <f t="shared" si="431"/>
        <v>0</v>
      </c>
      <c r="CY410" s="11"/>
      <c r="CZ410" s="14"/>
      <c r="DA410" s="12">
        <f t="shared" si="432"/>
        <v>0</v>
      </c>
      <c r="DB410" s="12"/>
      <c r="DC410" s="12"/>
      <c r="DD410" s="12">
        <f t="shared" si="433"/>
        <v>0</v>
      </c>
      <c r="DE410" s="11"/>
      <c r="DF410" s="14"/>
      <c r="DG410" s="12">
        <f t="shared" si="434"/>
        <v>0</v>
      </c>
      <c r="DH410" s="12"/>
      <c r="DI410" s="12"/>
      <c r="DJ410" s="12">
        <f t="shared" si="435"/>
        <v>0</v>
      </c>
      <c r="DK410" s="11"/>
      <c r="DL410" s="14"/>
      <c r="DM410" s="12">
        <f t="shared" si="436"/>
        <v>0</v>
      </c>
      <c r="DN410" s="12"/>
      <c r="DO410" s="12"/>
      <c r="DP410" s="12">
        <f t="shared" si="437"/>
        <v>0</v>
      </c>
      <c r="DQ410" s="11"/>
      <c r="DR410" s="14"/>
      <c r="DS410" s="12">
        <f t="shared" si="438"/>
        <v>0</v>
      </c>
      <c r="DT410" s="12"/>
      <c r="DU410" s="12"/>
      <c r="DV410" s="12">
        <f t="shared" si="439"/>
        <v>0</v>
      </c>
      <c r="DW410" s="11"/>
      <c r="DX410" s="14"/>
      <c r="DY410" s="12">
        <f t="shared" si="440"/>
        <v>0</v>
      </c>
      <c r="DZ410" s="12"/>
      <c r="EA410" s="12"/>
      <c r="EB410" s="12">
        <f t="shared" si="441"/>
        <v>0</v>
      </c>
      <c r="EC410" s="11"/>
      <c r="ED410" s="14"/>
      <c r="EE410" s="12">
        <f t="shared" si="442"/>
        <v>0</v>
      </c>
      <c r="EF410" s="12"/>
      <c r="EG410" s="12"/>
      <c r="EH410" s="12">
        <f t="shared" si="443"/>
        <v>0</v>
      </c>
      <c r="EI410" s="11"/>
      <c r="EJ410" s="14"/>
      <c r="EK410" s="12">
        <f t="shared" si="444"/>
        <v>0</v>
      </c>
      <c r="EL410" s="12"/>
      <c r="EM410" s="12"/>
      <c r="EN410" s="12">
        <f t="shared" si="445"/>
        <v>0</v>
      </c>
      <c r="EO410" s="11"/>
      <c r="EP410" s="14"/>
      <c r="EQ410" s="12">
        <f t="shared" si="446"/>
        <v>0</v>
      </c>
      <c r="ER410" s="12"/>
      <c r="ES410" s="12"/>
      <c r="ET410" s="12">
        <f t="shared" si="447"/>
        <v>0</v>
      </c>
      <c r="EU410" s="11"/>
      <c r="EV410" s="14"/>
      <c r="EW410" s="12">
        <f t="shared" si="448"/>
        <v>0</v>
      </c>
      <c r="EX410" s="12"/>
      <c r="EY410" s="12"/>
      <c r="EZ410" s="12">
        <f t="shared" si="449"/>
        <v>0</v>
      </c>
      <c r="FA410" s="11"/>
      <c r="FB410" s="14"/>
      <c r="FC410" s="12">
        <f t="shared" si="450"/>
        <v>0</v>
      </c>
      <c r="FD410" s="12"/>
      <c r="FE410" s="12"/>
      <c r="FF410" s="12">
        <f t="shared" si="451"/>
        <v>0</v>
      </c>
      <c r="FG410" s="11"/>
      <c r="FH410" s="14"/>
      <c r="FI410" s="12">
        <f t="shared" si="452"/>
        <v>0</v>
      </c>
      <c r="FJ410" s="12"/>
      <c r="FK410" s="12"/>
      <c r="FL410" s="12">
        <f t="shared" si="453"/>
        <v>0</v>
      </c>
      <c r="FM410" s="11"/>
      <c r="FN410" s="14"/>
      <c r="FO410" s="12">
        <f t="shared" si="454"/>
        <v>0</v>
      </c>
      <c r="FP410" s="12"/>
      <c r="FQ410" s="12"/>
      <c r="FR410" s="12">
        <f t="shared" si="455"/>
        <v>0</v>
      </c>
      <c r="FS410" s="11"/>
      <c r="FT410" s="14"/>
      <c r="FU410" s="12">
        <f t="shared" si="456"/>
        <v>0</v>
      </c>
      <c r="FV410" s="12"/>
      <c r="FW410" s="12"/>
      <c r="FX410" s="12">
        <f t="shared" si="457"/>
        <v>0</v>
      </c>
      <c r="FY410" s="11"/>
      <c r="FZ410" s="14"/>
      <c r="GA410" s="12">
        <f t="shared" si="458"/>
        <v>0</v>
      </c>
      <c r="GB410" s="12"/>
      <c r="GC410" s="12"/>
      <c r="GD410" s="12">
        <f t="shared" si="459"/>
        <v>0</v>
      </c>
      <c r="GE410" s="11">
        <f>[2]Sheet1!$D$3</f>
        <v>0</v>
      </c>
      <c r="GF410" s="12">
        <f t="shared" si="460"/>
        <v>0</v>
      </c>
      <c r="GG410" s="12">
        <f t="shared" si="461"/>
        <v>0</v>
      </c>
      <c r="GH410" s="12">
        <f t="shared" si="462"/>
        <v>0</v>
      </c>
      <c r="GI410" s="12">
        <f t="shared" si="397"/>
        <v>0</v>
      </c>
      <c r="GJ410" s="13">
        <f t="shared" si="398"/>
        <v>0</v>
      </c>
    </row>
    <row r="411" spans="1:192" x14ac:dyDescent="0.25">
      <c r="A411" s="65"/>
      <c r="B411" s="9">
        <f>'[1]البيان الاساسى'!B409</f>
        <v>407</v>
      </c>
      <c r="C411" s="10" t="str">
        <f>VLOOKUP($B411,'[1]البيان الاساسى'!$B$3:$K$561,2,0)</f>
        <v>جزر</v>
      </c>
      <c r="D411" s="10" t="str">
        <f>VLOOKUP($B411,'[1]البيان الاساسى'!$B$3:$K$561,3,0)</f>
        <v>كيلو</v>
      </c>
      <c r="E411" s="11"/>
      <c r="F411" s="14"/>
      <c r="G411" s="12">
        <f t="shared" si="399"/>
        <v>0</v>
      </c>
      <c r="H411" s="12"/>
      <c r="I411" s="12"/>
      <c r="J411" s="12">
        <f t="shared" si="400"/>
        <v>0</v>
      </c>
      <c r="K411" s="14"/>
      <c r="L411" s="13">
        <f t="shared" si="401"/>
        <v>0</v>
      </c>
      <c r="M411" s="11"/>
      <c r="N411" s="14"/>
      <c r="O411" s="12">
        <f t="shared" si="402"/>
        <v>0</v>
      </c>
      <c r="P411" s="12"/>
      <c r="Q411" s="12"/>
      <c r="R411" s="12">
        <f t="shared" si="403"/>
        <v>0</v>
      </c>
      <c r="S411" s="11"/>
      <c r="T411" s="14"/>
      <c r="U411" s="12">
        <f t="shared" si="404"/>
        <v>0</v>
      </c>
      <c r="V411" s="12"/>
      <c r="W411" s="12"/>
      <c r="X411" s="12">
        <f t="shared" si="405"/>
        <v>0</v>
      </c>
      <c r="Y411" s="11"/>
      <c r="Z411" s="14"/>
      <c r="AA411" s="12">
        <f t="shared" si="406"/>
        <v>0</v>
      </c>
      <c r="AB411" s="12"/>
      <c r="AC411" s="12"/>
      <c r="AD411" s="12">
        <f t="shared" si="407"/>
        <v>0</v>
      </c>
      <c r="AE411" s="11"/>
      <c r="AF411" s="14"/>
      <c r="AG411" s="12">
        <f t="shared" si="408"/>
        <v>0</v>
      </c>
      <c r="AH411" s="12"/>
      <c r="AI411" s="12"/>
      <c r="AJ411" s="12">
        <f t="shared" si="409"/>
        <v>0</v>
      </c>
      <c r="AK411" s="11"/>
      <c r="AL411" s="14"/>
      <c r="AM411" s="12">
        <f t="shared" si="410"/>
        <v>0</v>
      </c>
      <c r="AN411" s="12"/>
      <c r="AO411" s="12"/>
      <c r="AP411" s="12">
        <f t="shared" si="411"/>
        <v>0</v>
      </c>
      <c r="AQ411" s="11"/>
      <c r="AR411" s="14"/>
      <c r="AS411" s="12">
        <f t="shared" si="412"/>
        <v>0</v>
      </c>
      <c r="AT411" s="12"/>
      <c r="AU411" s="12"/>
      <c r="AV411" s="12">
        <f t="shared" si="413"/>
        <v>0</v>
      </c>
      <c r="AW411" s="11"/>
      <c r="AX411" s="14"/>
      <c r="AY411" s="12">
        <f t="shared" si="414"/>
        <v>0</v>
      </c>
      <c r="AZ411" s="12"/>
      <c r="BA411" s="12"/>
      <c r="BB411" s="12">
        <f t="shared" si="415"/>
        <v>0</v>
      </c>
      <c r="BC411" s="11"/>
      <c r="BD411" s="14"/>
      <c r="BE411" s="12">
        <f t="shared" si="416"/>
        <v>0</v>
      </c>
      <c r="BF411" s="12"/>
      <c r="BG411" s="12"/>
      <c r="BH411" s="12">
        <f t="shared" si="417"/>
        <v>0</v>
      </c>
      <c r="BI411" s="11"/>
      <c r="BJ411" s="14"/>
      <c r="BK411" s="12">
        <f t="shared" si="418"/>
        <v>0</v>
      </c>
      <c r="BL411" s="12"/>
      <c r="BM411" s="12"/>
      <c r="BN411" s="12">
        <f t="shared" si="419"/>
        <v>0</v>
      </c>
      <c r="BO411" s="11"/>
      <c r="BP411" s="14"/>
      <c r="BQ411" s="12">
        <f t="shared" si="420"/>
        <v>0</v>
      </c>
      <c r="BR411" s="12"/>
      <c r="BS411" s="12"/>
      <c r="BT411" s="12">
        <f t="shared" si="421"/>
        <v>0</v>
      </c>
      <c r="BU411" s="11"/>
      <c r="BV411" s="14"/>
      <c r="BW411" s="12">
        <f t="shared" si="422"/>
        <v>0</v>
      </c>
      <c r="BX411" s="12"/>
      <c r="BY411" s="12"/>
      <c r="BZ411" s="12">
        <f t="shared" si="423"/>
        <v>0</v>
      </c>
      <c r="CA411" s="11"/>
      <c r="CB411" s="14"/>
      <c r="CC411" s="12">
        <f t="shared" si="424"/>
        <v>0</v>
      </c>
      <c r="CD411" s="12"/>
      <c r="CE411" s="12"/>
      <c r="CF411" s="12">
        <f t="shared" si="425"/>
        <v>0</v>
      </c>
      <c r="CG411" s="11"/>
      <c r="CH411" s="14"/>
      <c r="CI411" s="12">
        <f t="shared" si="426"/>
        <v>0</v>
      </c>
      <c r="CJ411" s="12"/>
      <c r="CK411" s="12"/>
      <c r="CL411" s="12">
        <f t="shared" si="427"/>
        <v>0</v>
      </c>
      <c r="CM411" s="11"/>
      <c r="CN411" s="14"/>
      <c r="CO411" s="12">
        <f t="shared" si="428"/>
        <v>0</v>
      </c>
      <c r="CP411" s="12"/>
      <c r="CQ411" s="12"/>
      <c r="CR411" s="12">
        <f t="shared" si="429"/>
        <v>0</v>
      </c>
      <c r="CS411" s="11"/>
      <c r="CT411" s="14"/>
      <c r="CU411" s="12">
        <f t="shared" si="430"/>
        <v>0</v>
      </c>
      <c r="CV411" s="12"/>
      <c r="CW411" s="12"/>
      <c r="CX411" s="12">
        <f t="shared" si="431"/>
        <v>0</v>
      </c>
      <c r="CY411" s="11"/>
      <c r="CZ411" s="14"/>
      <c r="DA411" s="12">
        <f t="shared" si="432"/>
        <v>0</v>
      </c>
      <c r="DB411" s="12"/>
      <c r="DC411" s="12"/>
      <c r="DD411" s="12">
        <f t="shared" si="433"/>
        <v>0</v>
      </c>
      <c r="DE411" s="11"/>
      <c r="DF411" s="14"/>
      <c r="DG411" s="12">
        <f t="shared" si="434"/>
        <v>0</v>
      </c>
      <c r="DH411" s="12"/>
      <c r="DI411" s="12"/>
      <c r="DJ411" s="12">
        <f t="shared" si="435"/>
        <v>0</v>
      </c>
      <c r="DK411" s="11"/>
      <c r="DL411" s="14"/>
      <c r="DM411" s="12">
        <f t="shared" si="436"/>
        <v>0</v>
      </c>
      <c r="DN411" s="12"/>
      <c r="DO411" s="12"/>
      <c r="DP411" s="12">
        <f t="shared" si="437"/>
        <v>0</v>
      </c>
      <c r="DQ411" s="11"/>
      <c r="DR411" s="14"/>
      <c r="DS411" s="12">
        <f t="shared" si="438"/>
        <v>0</v>
      </c>
      <c r="DT411" s="12"/>
      <c r="DU411" s="12"/>
      <c r="DV411" s="12">
        <f t="shared" si="439"/>
        <v>0</v>
      </c>
      <c r="DW411" s="11"/>
      <c r="DX411" s="14"/>
      <c r="DY411" s="12">
        <f t="shared" si="440"/>
        <v>0</v>
      </c>
      <c r="DZ411" s="12"/>
      <c r="EA411" s="12"/>
      <c r="EB411" s="12">
        <f t="shared" si="441"/>
        <v>0</v>
      </c>
      <c r="EC411" s="11"/>
      <c r="ED411" s="14"/>
      <c r="EE411" s="12">
        <f t="shared" si="442"/>
        <v>0</v>
      </c>
      <c r="EF411" s="12"/>
      <c r="EG411" s="12"/>
      <c r="EH411" s="12">
        <f t="shared" si="443"/>
        <v>0</v>
      </c>
      <c r="EI411" s="11"/>
      <c r="EJ411" s="14"/>
      <c r="EK411" s="12">
        <f t="shared" si="444"/>
        <v>0</v>
      </c>
      <c r="EL411" s="12"/>
      <c r="EM411" s="12"/>
      <c r="EN411" s="12">
        <f t="shared" si="445"/>
        <v>0</v>
      </c>
      <c r="EO411" s="11"/>
      <c r="EP411" s="14"/>
      <c r="EQ411" s="12">
        <f t="shared" si="446"/>
        <v>0</v>
      </c>
      <c r="ER411" s="12"/>
      <c r="ES411" s="12"/>
      <c r="ET411" s="12">
        <f t="shared" si="447"/>
        <v>0</v>
      </c>
      <c r="EU411" s="11"/>
      <c r="EV411" s="14"/>
      <c r="EW411" s="12">
        <f t="shared" si="448"/>
        <v>0</v>
      </c>
      <c r="EX411" s="12"/>
      <c r="EY411" s="12"/>
      <c r="EZ411" s="12">
        <f t="shared" si="449"/>
        <v>0</v>
      </c>
      <c r="FA411" s="11"/>
      <c r="FB411" s="14"/>
      <c r="FC411" s="12">
        <f t="shared" si="450"/>
        <v>0</v>
      </c>
      <c r="FD411" s="12"/>
      <c r="FE411" s="12"/>
      <c r="FF411" s="12">
        <f t="shared" si="451"/>
        <v>0</v>
      </c>
      <c r="FG411" s="11"/>
      <c r="FH411" s="14"/>
      <c r="FI411" s="12">
        <f t="shared" si="452"/>
        <v>0</v>
      </c>
      <c r="FJ411" s="12"/>
      <c r="FK411" s="12"/>
      <c r="FL411" s="12">
        <f t="shared" si="453"/>
        <v>0</v>
      </c>
      <c r="FM411" s="11"/>
      <c r="FN411" s="14"/>
      <c r="FO411" s="12">
        <f t="shared" si="454"/>
        <v>0</v>
      </c>
      <c r="FP411" s="12"/>
      <c r="FQ411" s="12"/>
      <c r="FR411" s="12">
        <f t="shared" si="455"/>
        <v>0</v>
      </c>
      <c r="FS411" s="11"/>
      <c r="FT411" s="14"/>
      <c r="FU411" s="12">
        <f t="shared" si="456"/>
        <v>0</v>
      </c>
      <c r="FV411" s="12"/>
      <c r="FW411" s="12"/>
      <c r="FX411" s="12">
        <f t="shared" si="457"/>
        <v>0</v>
      </c>
      <c r="FY411" s="11"/>
      <c r="FZ411" s="14"/>
      <c r="GA411" s="12">
        <f t="shared" si="458"/>
        <v>0</v>
      </c>
      <c r="GB411" s="12"/>
      <c r="GC411" s="12"/>
      <c r="GD411" s="12">
        <f t="shared" si="459"/>
        <v>0</v>
      </c>
      <c r="GE411" s="11">
        <f>[2]Sheet1!$D$3</f>
        <v>0</v>
      </c>
      <c r="GF411" s="12">
        <f t="shared" si="460"/>
        <v>0</v>
      </c>
      <c r="GG411" s="12">
        <f t="shared" si="461"/>
        <v>0</v>
      </c>
      <c r="GH411" s="12">
        <f t="shared" si="462"/>
        <v>0</v>
      </c>
      <c r="GI411" s="12">
        <f t="shared" si="397"/>
        <v>0</v>
      </c>
      <c r="GJ411" s="13">
        <f t="shared" si="398"/>
        <v>0</v>
      </c>
    </row>
    <row r="412" spans="1:192" x14ac:dyDescent="0.25">
      <c r="A412" s="65"/>
      <c r="B412" s="9">
        <f>'[1]البيان الاساسى'!B410</f>
        <v>408</v>
      </c>
      <c r="C412" s="10" t="str">
        <f>VLOOKUP($B412,'[1]البيان الاساسى'!$B$3:$K$561,2,0)</f>
        <v>ليمون بلدى</v>
      </c>
      <c r="D412" s="10" t="str">
        <f>VLOOKUP($B412,'[1]البيان الاساسى'!$B$3:$K$561,3,0)</f>
        <v>كيلو</v>
      </c>
      <c r="E412" s="11"/>
      <c r="F412" s="14"/>
      <c r="G412" s="12">
        <f t="shared" si="399"/>
        <v>0</v>
      </c>
      <c r="H412" s="12"/>
      <c r="I412" s="12"/>
      <c r="J412" s="12">
        <f t="shared" si="400"/>
        <v>0</v>
      </c>
      <c r="K412" s="14"/>
      <c r="L412" s="13">
        <f t="shared" si="401"/>
        <v>0</v>
      </c>
      <c r="M412" s="11"/>
      <c r="N412" s="14"/>
      <c r="O412" s="12">
        <f t="shared" si="402"/>
        <v>0</v>
      </c>
      <c r="P412" s="12"/>
      <c r="Q412" s="12"/>
      <c r="R412" s="12">
        <f t="shared" si="403"/>
        <v>0</v>
      </c>
      <c r="S412" s="11"/>
      <c r="T412" s="14"/>
      <c r="U412" s="12">
        <f t="shared" si="404"/>
        <v>0</v>
      </c>
      <c r="V412" s="12"/>
      <c r="W412" s="12"/>
      <c r="X412" s="12">
        <f t="shared" si="405"/>
        <v>0</v>
      </c>
      <c r="Y412" s="11"/>
      <c r="Z412" s="14"/>
      <c r="AA412" s="12">
        <f t="shared" si="406"/>
        <v>0</v>
      </c>
      <c r="AB412" s="12"/>
      <c r="AC412" s="12"/>
      <c r="AD412" s="12">
        <f t="shared" si="407"/>
        <v>0</v>
      </c>
      <c r="AE412" s="11"/>
      <c r="AF412" s="14"/>
      <c r="AG412" s="12">
        <f t="shared" si="408"/>
        <v>0</v>
      </c>
      <c r="AH412" s="12"/>
      <c r="AI412" s="12"/>
      <c r="AJ412" s="12">
        <f t="shared" si="409"/>
        <v>0</v>
      </c>
      <c r="AK412" s="11"/>
      <c r="AL412" s="14"/>
      <c r="AM412" s="12">
        <f t="shared" si="410"/>
        <v>0</v>
      </c>
      <c r="AN412" s="12"/>
      <c r="AO412" s="12"/>
      <c r="AP412" s="12">
        <f t="shared" si="411"/>
        <v>0</v>
      </c>
      <c r="AQ412" s="11"/>
      <c r="AR412" s="14"/>
      <c r="AS412" s="12">
        <f t="shared" si="412"/>
        <v>0</v>
      </c>
      <c r="AT412" s="12"/>
      <c r="AU412" s="12"/>
      <c r="AV412" s="12">
        <f t="shared" si="413"/>
        <v>0</v>
      </c>
      <c r="AW412" s="11"/>
      <c r="AX412" s="14"/>
      <c r="AY412" s="12">
        <f t="shared" si="414"/>
        <v>0</v>
      </c>
      <c r="AZ412" s="12"/>
      <c r="BA412" s="12"/>
      <c r="BB412" s="12">
        <f t="shared" si="415"/>
        <v>0</v>
      </c>
      <c r="BC412" s="11"/>
      <c r="BD412" s="14"/>
      <c r="BE412" s="12">
        <f t="shared" si="416"/>
        <v>0</v>
      </c>
      <c r="BF412" s="12"/>
      <c r="BG412" s="12"/>
      <c r="BH412" s="12">
        <f t="shared" si="417"/>
        <v>0</v>
      </c>
      <c r="BI412" s="11"/>
      <c r="BJ412" s="14"/>
      <c r="BK412" s="12">
        <f t="shared" si="418"/>
        <v>0</v>
      </c>
      <c r="BL412" s="12"/>
      <c r="BM412" s="12"/>
      <c r="BN412" s="12">
        <f t="shared" si="419"/>
        <v>0</v>
      </c>
      <c r="BO412" s="11"/>
      <c r="BP412" s="14"/>
      <c r="BQ412" s="12">
        <f t="shared" si="420"/>
        <v>0</v>
      </c>
      <c r="BR412" s="12"/>
      <c r="BS412" s="12"/>
      <c r="BT412" s="12">
        <f t="shared" si="421"/>
        <v>0</v>
      </c>
      <c r="BU412" s="11"/>
      <c r="BV412" s="14"/>
      <c r="BW412" s="12">
        <f t="shared" si="422"/>
        <v>0</v>
      </c>
      <c r="BX412" s="12"/>
      <c r="BY412" s="12"/>
      <c r="BZ412" s="12">
        <f t="shared" si="423"/>
        <v>0</v>
      </c>
      <c r="CA412" s="11"/>
      <c r="CB412" s="14"/>
      <c r="CC412" s="12">
        <f t="shared" si="424"/>
        <v>0</v>
      </c>
      <c r="CD412" s="12"/>
      <c r="CE412" s="12"/>
      <c r="CF412" s="12">
        <f t="shared" si="425"/>
        <v>0</v>
      </c>
      <c r="CG412" s="11"/>
      <c r="CH412" s="14"/>
      <c r="CI412" s="12">
        <f t="shared" si="426"/>
        <v>0</v>
      </c>
      <c r="CJ412" s="12"/>
      <c r="CK412" s="12"/>
      <c r="CL412" s="12">
        <f t="shared" si="427"/>
        <v>0</v>
      </c>
      <c r="CM412" s="11"/>
      <c r="CN412" s="14"/>
      <c r="CO412" s="12">
        <f t="shared" si="428"/>
        <v>0</v>
      </c>
      <c r="CP412" s="12"/>
      <c r="CQ412" s="12"/>
      <c r="CR412" s="12">
        <f t="shared" si="429"/>
        <v>0</v>
      </c>
      <c r="CS412" s="11"/>
      <c r="CT412" s="14"/>
      <c r="CU412" s="12">
        <f t="shared" si="430"/>
        <v>0</v>
      </c>
      <c r="CV412" s="12"/>
      <c r="CW412" s="12"/>
      <c r="CX412" s="12">
        <f t="shared" si="431"/>
        <v>0</v>
      </c>
      <c r="CY412" s="11"/>
      <c r="CZ412" s="14"/>
      <c r="DA412" s="12">
        <f t="shared" si="432"/>
        <v>0</v>
      </c>
      <c r="DB412" s="12"/>
      <c r="DC412" s="12"/>
      <c r="DD412" s="12">
        <f t="shared" si="433"/>
        <v>0</v>
      </c>
      <c r="DE412" s="11"/>
      <c r="DF412" s="14"/>
      <c r="DG412" s="12">
        <f t="shared" si="434"/>
        <v>0</v>
      </c>
      <c r="DH412" s="12"/>
      <c r="DI412" s="12"/>
      <c r="DJ412" s="12">
        <f t="shared" si="435"/>
        <v>0</v>
      </c>
      <c r="DK412" s="11"/>
      <c r="DL412" s="14"/>
      <c r="DM412" s="12">
        <f t="shared" si="436"/>
        <v>0</v>
      </c>
      <c r="DN412" s="12"/>
      <c r="DO412" s="12"/>
      <c r="DP412" s="12">
        <f t="shared" si="437"/>
        <v>0</v>
      </c>
      <c r="DQ412" s="11"/>
      <c r="DR412" s="14"/>
      <c r="DS412" s="12">
        <f t="shared" si="438"/>
        <v>0</v>
      </c>
      <c r="DT412" s="12"/>
      <c r="DU412" s="12"/>
      <c r="DV412" s="12">
        <f t="shared" si="439"/>
        <v>0</v>
      </c>
      <c r="DW412" s="11"/>
      <c r="DX412" s="14"/>
      <c r="DY412" s="12">
        <f t="shared" si="440"/>
        <v>0</v>
      </c>
      <c r="DZ412" s="12"/>
      <c r="EA412" s="12"/>
      <c r="EB412" s="12">
        <f t="shared" si="441"/>
        <v>0</v>
      </c>
      <c r="EC412" s="11"/>
      <c r="ED412" s="14"/>
      <c r="EE412" s="12">
        <f t="shared" si="442"/>
        <v>0</v>
      </c>
      <c r="EF412" s="12"/>
      <c r="EG412" s="12"/>
      <c r="EH412" s="12">
        <f t="shared" si="443"/>
        <v>0</v>
      </c>
      <c r="EI412" s="11"/>
      <c r="EJ412" s="14"/>
      <c r="EK412" s="12">
        <f t="shared" si="444"/>
        <v>0</v>
      </c>
      <c r="EL412" s="12"/>
      <c r="EM412" s="12"/>
      <c r="EN412" s="12">
        <f t="shared" si="445"/>
        <v>0</v>
      </c>
      <c r="EO412" s="11"/>
      <c r="EP412" s="14"/>
      <c r="EQ412" s="12">
        <f t="shared" si="446"/>
        <v>0</v>
      </c>
      <c r="ER412" s="12"/>
      <c r="ES412" s="12"/>
      <c r="ET412" s="12">
        <f t="shared" si="447"/>
        <v>0</v>
      </c>
      <c r="EU412" s="11"/>
      <c r="EV412" s="14"/>
      <c r="EW412" s="12">
        <f t="shared" si="448"/>
        <v>0</v>
      </c>
      <c r="EX412" s="12"/>
      <c r="EY412" s="12"/>
      <c r="EZ412" s="12">
        <f t="shared" si="449"/>
        <v>0</v>
      </c>
      <c r="FA412" s="11"/>
      <c r="FB412" s="14"/>
      <c r="FC412" s="12">
        <f t="shared" si="450"/>
        <v>0</v>
      </c>
      <c r="FD412" s="12"/>
      <c r="FE412" s="12"/>
      <c r="FF412" s="12">
        <f t="shared" si="451"/>
        <v>0</v>
      </c>
      <c r="FG412" s="11"/>
      <c r="FH412" s="14"/>
      <c r="FI412" s="12">
        <f t="shared" si="452"/>
        <v>0</v>
      </c>
      <c r="FJ412" s="12"/>
      <c r="FK412" s="12"/>
      <c r="FL412" s="12">
        <f t="shared" si="453"/>
        <v>0</v>
      </c>
      <c r="FM412" s="11"/>
      <c r="FN412" s="14"/>
      <c r="FO412" s="12">
        <f t="shared" si="454"/>
        <v>0</v>
      </c>
      <c r="FP412" s="12"/>
      <c r="FQ412" s="12"/>
      <c r="FR412" s="12">
        <f t="shared" si="455"/>
        <v>0</v>
      </c>
      <c r="FS412" s="11"/>
      <c r="FT412" s="14"/>
      <c r="FU412" s="12">
        <f t="shared" si="456"/>
        <v>0</v>
      </c>
      <c r="FV412" s="12"/>
      <c r="FW412" s="12"/>
      <c r="FX412" s="12">
        <f t="shared" si="457"/>
        <v>0</v>
      </c>
      <c r="FY412" s="11"/>
      <c r="FZ412" s="14"/>
      <c r="GA412" s="12">
        <f t="shared" si="458"/>
        <v>0</v>
      </c>
      <c r="GB412" s="12"/>
      <c r="GC412" s="12"/>
      <c r="GD412" s="12">
        <f t="shared" si="459"/>
        <v>0</v>
      </c>
      <c r="GE412" s="11">
        <f>[2]Sheet1!$D$3</f>
        <v>0</v>
      </c>
      <c r="GF412" s="12">
        <f t="shared" si="460"/>
        <v>0</v>
      </c>
      <c r="GG412" s="12">
        <f t="shared" si="461"/>
        <v>0</v>
      </c>
      <c r="GH412" s="12">
        <f t="shared" si="462"/>
        <v>0</v>
      </c>
      <c r="GI412" s="12">
        <f t="shared" si="397"/>
        <v>0</v>
      </c>
      <c r="GJ412" s="13">
        <f t="shared" si="398"/>
        <v>0</v>
      </c>
    </row>
    <row r="413" spans="1:192" x14ac:dyDescent="0.25">
      <c r="A413" s="65"/>
      <c r="B413" s="9">
        <f>'[1]البيان الاساسى'!B411</f>
        <v>409</v>
      </c>
      <c r="C413" s="10" t="str">
        <f>VLOOKUP($B413,'[1]البيان الاساسى'!$B$3:$K$561,2,0)</f>
        <v>ثوم</v>
      </c>
      <c r="D413" s="10" t="str">
        <f>VLOOKUP($B413,'[1]البيان الاساسى'!$B$3:$K$561,3,0)</f>
        <v>كيلو</v>
      </c>
      <c r="E413" s="11"/>
      <c r="F413" s="14"/>
      <c r="G413" s="12">
        <f t="shared" si="399"/>
        <v>0</v>
      </c>
      <c r="H413" s="12"/>
      <c r="I413" s="12"/>
      <c r="J413" s="12">
        <f t="shared" si="400"/>
        <v>0</v>
      </c>
      <c r="K413" s="14"/>
      <c r="L413" s="13">
        <f t="shared" si="401"/>
        <v>0</v>
      </c>
      <c r="M413" s="11"/>
      <c r="N413" s="14"/>
      <c r="O413" s="12">
        <f t="shared" si="402"/>
        <v>0</v>
      </c>
      <c r="P413" s="12"/>
      <c r="Q413" s="12"/>
      <c r="R413" s="12">
        <f t="shared" si="403"/>
        <v>0</v>
      </c>
      <c r="S413" s="11"/>
      <c r="T413" s="14"/>
      <c r="U413" s="12">
        <f t="shared" si="404"/>
        <v>0</v>
      </c>
      <c r="V413" s="12"/>
      <c r="W413" s="12"/>
      <c r="X413" s="12">
        <f t="shared" si="405"/>
        <v>0</v>
      </c>
      <c r="Y413" s="11"/>
      <c r="Z413" s="14"/>
      <c r="AA413" s="12">
        <f t="shared" si="406"/>
        <v>0</v>
      </c>
      <c r="AB413" s="12"/>
      <c r="AC413" s="12"/>
      <c r="AD413" s="12">
        <f t="shared" si="407"/>
        <v>0</v>
      </c>
      <c r="AE413" s="11"/>
      <c r="AF413" s="14"/>
      <c r="AG413" s="12">
        <f t="shared" si="408"/>
        <v>0</v>
      </c>
      <c r="AH413" s="12"/>
      <c r="AI413" s="12"/>
      <c r="AJ413" s="12">
        <f t="shared" si="409"/>
        <v>0</v>
      </c>
      <c r="AK413" s="11"/>
      <c r="AL413" s="14"/>
      <c r="AM413" s="12">
        <f t="shared" si="410"/>
        <v>0</v>
      </c>
      <c r="AN413" s="12"/>
      <c r="AO413" s="12"/>
      <c r="AP413" s="12">
        <f t="shared" si="411"/>
        <v>0</v>
      </c>
      <c r="AQ413" s="11"/>
      <c r="AR413" s="14"/>
      <c r="AS413" s="12">
        <f t="shared" si="412"/>
        <v>0</v>
      </c>
      <c r="AT413" s="12"/>
      <c r="AU413" s="12"/>
      <c r="AV413" s="12">
        <f t="shared" si="413"/>
        <v>0</v>
      </c>
      <c r="AW413" s="11"/>
      <c r="AX413" s="14"/>
      <c r="AY413" s="12">
        <f t="shared" si="414"/>
        <v>0</v>
      </c>
      <c r="AZ413" s="12"/>
      <c r="BA413" s="12"/>
      <c r="BB413" s="12">
        <f t="shared" si="415"/>
        <v>0</v>
      </c>
      <c r="BC413" s="11"/>
      <c r="BD413" s="14"/>
      <c r="BE413" s="12">
        <f t="shared" si="416"/>
        <v>0</v>
      </c>
      <c r="BF413" s="12"/>
      <c r="BG413" s="12"/>
      <c r="BH413" s="12">
        <f t="shared" si="417"/>
        <v>0</v>
      </c>
      <c r="BI413" s="11"/>
      <c r="BJ413" s="14"/>
      <c r="BK413" s="12">
        <f t="shared" si="418"/>
        <v>0</v>
      </c>
      <c r="BL413" s="12"/>
      <c r="BM413" s="12"/>
      <c r="BN413" s="12">
        <f t="shared" si="419"/>
        <v>0</v>
      </c>
      <c r="BO413" s="11"/>
      <c r="BP413" s="14"/>
      <c r="BQ413" s="12">
        <f t="shared" si="420"/>
        <v>0</v>
      </c>
      <c r="BR413" s="12"/>
      <c r="BS413" s="12"/>
      <c r="BT413" s="12">
        <f t="shared" si="421"/>
        <v>0</v>
      </c>
      <c r="BU413" s="11"/>
      <c r="BV413" s="14"/>
      <c r="BW413" s="12">
        <f t="shared" si="422"/>
        <v>0</v>
      </c>
      <c r="BX413" s="12"/>
      <c r="BY413" s="12"/>
      <c r="BZ413" s="12">
        <f t="shared" si="423"/>
        <v>0</v>
      </c>
      <c r="CA413" s="11"/>
      <c r="CB413" s="14"/>
      <c r="CC413" s="12">
        <f t="shared" si="424"/>
        <v>0</v>
      </c>
      <c r="CD413" s="12"/>
      <c r="CE413" s="12"/>
      <c r="CF413" s="12">
        <f t="shared" si="425"/>
        <v>0</v>
      </c>
      <c r="CG413" s="11"/>
      <c r="CH413" s="14"/>
      <c r="CI413" s="12">
        <f t="shared" si="426"/>
        <v>0</v>
      </c>
      <c r="CJ413" s="12"/>
      <c r="CK413" s="12"/>
      <c r="CL413" s="12">
        <f t="shared" si="427"/>
        <v>0</v>
      </c>
      <c r="CM413" s="11"/>
      <c r="CN413" s="14"/>
      <c r="CO413" s="12">
        <f t="shared" si="428"/>
        <v>0</v>
      </c>
      <c r="CP413" s="12"/>
      <c r="CQ413" s="12"/>
      <c r="CR413" s="12">
        <f t="shared" si="429"/>
        <v>0</v>
      </c>
      <c r="CS413" s="11"/>
      <c r="CT413" s="14"/>
      <c r="CU413" s="12">
        <f t="shared" si="430"/>
        <v>0</v>
      </c>
      <c r="CV413" s="12"/>
      <c r="CW413" s="12"/>
      <c r="CX413" s="12">
        <f t="shared" si="431"/>
        <v>0</v>
      </c>
      <c r="CY413" s="11"/>
      <c r="CZ413" s="14"/>
      <c r="DA413" s="12">
        <f t="shared" si="432"/>
        <v>0</v>
      </c>
      <c r="DB413" s="12"/>
      <c r="DC413" s="12"/>
      <c r="DD413" s="12">
        <f t="shared" si="433"/>
        <v>0</v>
      </c>
      <c r="DE413" s="11"/>
      <c r="DF413" s="14"/>
      <c r="DG413" s="12">
        <f t="shared" si="434"/>
        <v>0</v>
      </c>
      <c r="DH413" s="12"/>
      <c r="DI413" s="12"/>
      <c r="DJ413" s="12">
        <f t="shared" si="435"/>
        <v>0</v>
      </c>
      <c r="DK413" s="11"/>
      <c r="DL413" s="14"/>
      <c r="DM413" s="12">
        <f t="shared" si="436"/>
        <v>0</v>
      </c>
      <c r="DN413" s="12"/>
      <c r="DO413" s="12"/>
      <c r="DP413" s="12">
        <f t="shared" si="437"/>
        <v>0</v>
      </c>
      <c r="DQ413" s="11"/>
      <c r="DR413" s="14"/>
      <c r="DS413" s="12">
        <f t="shared" si="438"/>
        <v>0</v>
      </c>
      <c r="DT413" s="12"/>
      <c r="DU413" s="12"/>
      <c r="DV413" s="12">
        <f t="shared" si="439"/>
        <v>0</v>
      </c>
      <c r="DW413" s="11"/>
      <c r="DX413" s="14"/>
      <c r="DY413" s="12">
        <f t="shared" si="440"/>
        <v>0</v>
      </c>
      <c r="DZ413" s="12"/>
      <c r="EA413" s="12"/>
      <c r="EB413" s="12">
        <f t="shared" si="441"/>
        <v>0</v>
      </c>
      <c r="EC413" s="11"/>
      <c r="ED413" s="14"/>
      <c r="EE413" s="12">
        <f t="shared" si="442"/>
        <v>0</v>
      </c>
      <c r="EF413" s="12"/>
      <c r="EG413" s="12"/>
      <c r="EH413" s="12">
        <f t="shared" si="443"/>
        <v>0</v>
      </c>
      <c r="EI413" s="11"/>
      <c r="EJ413" s="14"/>
      <c r="EK413" s="12">
        <f t="shared" si="444"/>
        <v>0</v>
      </c>
      <c r="EL413" s="12"/>
      <c r="EM413" s="12"/>
      <c r="EN413" s="12">
        <f t="shared" si="445"/>
        <v>0</v>
      </c>
      <c r="EO413" s="11"/>
      <c r="EP413" s="14"/>
      <c r="EQ413" s="12">
        <f t="shared" si="446"/>
        <v>0</v>
      </c>
      <c r="ER413" s="12"/>
      <c r="ES413" s="12"/>
      <c r="ET413" s="12">
        <f t="shared" si="447"/>
        <v>0</v>
      </c>
      <c r="EU413" s="11"/>
      <c r="EV413" s="14"/>
      <c r="EW413" s="12">
        <f t="shared" si="448"/>
        <v>0</v>
      </c>
      <c r="EX413" s="12"/>
      <c r="EY413" s="12"/>
      <c r="EZ413" s="12">
        <f t="shared" si="449"/>
        <v>0</v>
      </c>
      <c r="FA413" s="11"/>
      <c r="FB413" s="14"/>
      <c r="FC413" s="12">
        <f t="shared" si="450"/>
        <v>0</v>
      </c>
      <c r="FD413" s="12"/>
      <c r="FE413" s="12"/>
      <c r="FF413" s="12">
        <f t="shared" si="451"/>
        <v>0</v>
      </c>
      <c r="FG413" s="11"/>
      <c r="FH413" s="14"/>
      <c r="FI413" s="12">
        <f t="shared" si="452"/>
        <v>0</v>
      </c>
      <c r="FJ413" s="12"/>
      <c r="FK413" s="12"/>
      <c r="FL413" s="12">
        <f t="shared" si="453"/>
        <v>0</v>
      </c>
      <c r="FM413" s="11"/>
      <c r="FN413" s="14"/>
      <c r="FO413" s="12">
        <f t="shared" si="454"/>
        <v>0</v>
      </c>
      <c r="FP413" s="12"/>
      <c r="FQ413" s="12"/>
      <c r="FR413" s="12">
        <f t="shared" si="455"/>
        <v>0</v>
      </c>
      <c r="FS413" s="11"/>
      <c r="FT413" s="14"/>
      <c r="FU413" s="12">
        <f t="shared" si="456"/>
        <v>0</v>
      </c>
      <c r="FV413" s="12"/>
      <c r="FW413" s="12"/>
      <c r="FX413" s="12">
        <f t="shared" si="457"/>
        <v>0</v>
      </c>
      <c r="FY413" s="11"/>
      <c r="FZ413" s="14"/>
      <c r="GA413" s="12">
        <f t="shared" si="458"/>
        <v>0</v>
      </c>
      <c r="GB413" s="12"/>
      <c r="GC413" s="12"/>
      <c r="GD413" s="12">
        <f t="shared" si="459"/>
        <v>0</v>
      </c>
      <c r="GE413" s="11">
        <f>[2]Sheet1!$D$3</f>
        <v>0</v>
      </c>
      <c r="GF413" s="12">
        <f t="shared" si="460"/>
        <v>0</v>
      </c>
      <c r="GG413" s="12">
        <f t="shared" si="461"/>
        <v>0</v>
      </c>
      <c r="GH413" s="12">
        <f t="shared" si="462"/>
        <v>0</v>
      </c>
      <c r="GI413" s="12">
        <f t="shared" si="397"/>
        <v>0</v>
      </c>
      <c r="GJ413" s="13">
        <f t="shared" si="398"/>
        <v>0</v>
      </c>
    </row>
    <row r="414" spans="1:192" x14ac:dyDescent="0.25">
      <c r="A414" s="65"/>
      <c r="B414" s="9">
        <f>'[1]البيان الاساسى'!B412</f>
        <v>410</v>
      </c>
      <c r="C414" s="10" t="str">
        <f>VLOOKUP($B414,'[1]البيان الاساسى'!$B$3:$K$561,2,0)</f>
        <v>خيار</v>
      </c>
      <c r="D414" s="10" t="str">
        <f>VLOOKUP($B414,'[1]البيان الاساسى'!$B$3:$K$561,3,0)</f>
        <v>كيلو</v>
      </c>
      <c r="E414" s="11"/>
      <c r="F414" s="14"/>
      <c r="G414" s="12">
        <f t="shared" si="399"/>
        <v>0</v>
      </c>
      <c r="H414" s="12"/>
      <c r="I414" s="12"/>
      <c r="J414" s="12">
        <f t="shared" si="400"/>
        <v>0</v>
      </c>
      <c r="K414" s="14"/>
      <c r="L414" s="13">
        <f t="shared" si="401"/>
        <v>0</v>
      </c>
      <c r="M414" s="11"/>
      <c r="N414" s="14"/>
      <c r="O414" s="12">
        <f t="shared" si="402"/>
        <v>0</v>
      </c>
      <c r="P414" s="12"/>
      <c r="Q414" s="12"/>
      <c r="R414" s="12">
        <f t="shared" si="403"/>
        <v>0</v>
      </c>
      <c r="S414" s="11"/>
      <c r="T414" s="14"/>
      <c r="U414" s="12">
        <f t="shared" si="404"/>
        <v>0</v>
      </c>
      <c r="V414" s="12"/>
      <c r="W414" s="12"/>
      <c r="X414" s="12">
        <f t="shared" si="405"/>
        <v>0</v>
      </c>
      <c r="Y414" s="11"/>
      <c r="Z414" s="14"/>
      <c r="AA414" s="12">
        <f t="shared" si="406"/>
        <v>0</v>
      </c>
      <c r="AB414" s="12"/>
      <c r="AC414" s="12"/>
      <c r="AD414" s="12">
        <f t="shared" si="407"/>
        <v>0</v>
      </c>
      <c r="AE414" s="11"/>
      <c r="AF414" s="14"/>
      <c r="AG414" s="12">
        <f t="shared" si="408"/>
        <v>0</v>
      </c>
      <c r="AH414" s="12"/>
      <c r="AI414" s="12"/>
      <c r="AJ414" s="12">
        <f t="shared" si="409"/>
        <v>0</v>
      </c>
      <c r="AK414" s="11"/>
      <c r="AL414" s="14"/>
      <c r="AM414" s="12">
        <f t="shared" si="410"/>
        <v>0</v>
      </c>
      <c r="AN414" s="12"/>
      <c r="AO414" s="12"/>
      <c r="AP414" s="12">
        <f t="shared" si="411"/>
        <v>0</v>
      </c>
      <c r="AQ414" s="11"/>
      <c r="AR414" s="14"/>
      <c r="AS414" s="12">
        <f t="shared" si="412"/>
        <v>0</v>
      </c>
      <c r="AT414" s="12"/>
      <c r="AU414" s="12"/>
      <c r="AV414" s="12">
        <f t="shared" si="413"/>
        <v>0</v>
      </c>
      <c r="AW414" s="11"/>
      <c r="AX414" s="14"/>
      <c r="AY414" s="12">
        <f t="shared" si="414"/>
        <v>0</v>
      </c>
      <c r="AZ414" s="12"/>
      <c r="BA414" s="12"/>
      <c r="BB414" s="12">
        <f t="shared" si="415"/>
        <v>0</v>
      </c>
      <c r="BC414" s="11"/>
      <c r="BD414" s="14"/>
      <c r="BE414" s="12">
        <f t="shared" si="416"/>
        <v>0</v>
      </c>
      <c r="BF414" s="12"/>
      <c r="BG414" s="12"/>
      <c r="BH414" s="12">
        <f t="shared" si="417"/>
        <v>0</v>
      </c>
      <c r="BI414" s="11"/>
      <c r="BJ414" s="14"/>
      <c r="BK414" s="12">
        <f t="shared" si="418"/>
        <v>0</v>
      </c>
      <c r="BL414" s="12"/>
      <c r="BM414" s="12"/>
      <c r="BN414" s="12">
        <f t="shared" si="419"/>
        <v>0</v>
      </c>
      <c r="BO414" s="11"/>
      <c r="BP414" s="14"/>
      <c r="BQ414" s="12">
        <f t="shared" si="420"/>
        <v>0</v>
      </c>
      <c r="BR414" s="12"/>
      <c r="BS414" s="12"/>
      <c r="BT414" s="12">
        <f t="shared" si="421"/>
        <v>0</v>
      </c>
      <c r="BU414" s="11"/>
      <c r="BV414" s="14"/>
      <c r="BW414" s="12">
        <f t="shared" si="422"/>
        <v>0</v>
      </c>
      <c r="BX414" s="12"/>
      <c r="BY414" s="12"/>
      <c r="BZ414" s="12">
        <f t="shared" si="423"/>
        <v>0</v>
      </c>
      <c r="CA414" s="11"/>
      <c r="CB414" s="14"/>
      <c r="CC414" s="12">
        <f t="shared" si="424"/>
        <v>0</v>
      </c>
      <c r="CD414" s="12"/>
      <c r="CE414" s="12"/>
      <c r="CF414" s="12">
        <f t="shared" si="425"/>
        <v>0</v>
      </c>
      <c r="CG414" s="11"/>
      <c r="CH414" s="14"/>
      <c r="CI414" s="12">
        <f t="shared" si="426"/>
        <v>0</v>
      </c>
      <c r="CJ414" s="12"/>
      <c r="CK414" s="12"/>
      <c r="CL414" s="12">
        <f t="shared" si="427"/>
        <v>0</v>
      </c>
      <c r="CM414" s="11"/>
      <c r="CN414" s="14"/>
      <c r="CO414" s="12">
        <f t="shared" si="428"/>
        <v>0</v>
      </c>
      <c r="CP414" s="12"/>
      <c r="CQ414" s="12"/>
      <c r="CR414" s="12">
        <f t="shared" si="429"/>
        <v>0</v>
      </c>
      <c r="CS414" s="11"/>
      <c r="CT414" s="14"/>
      <c r="CU414" s="12">
        <f t="shared" si="430"/>
        <v>0</v>
      </c>
      <c r="CV414" s="12"/>
      <c r="CW414" s="12"/>
      <c r="CX414" s="12">
        <f t="shared" si="431"/>
        <v>0</v>
      </c>
      <c r="CY414" s="11"/>
      <c r="CZ414" s="14"/>
      <c r="DA414" s="12">
        <f t="shared" si="432"/>
        <v>0</v>
      </c>
      <c r="DB414" s="12"/>
      <c r="DC414" s="12"/>
      <c r="DD414" s="12">
        <f t="shared" si="433"/>
        <v>0</v>
      </c>
      <c r="DE414" s="11"/>
      <c r="DF414" s="14"/>
      <c r="DG414" s="12">
        <f t="shared" si="434"/>
        <v>0</v>
      </c>
      <c r="DH414" s="12"/>
      <c r="DI414" s="12"/>
      <c r="DJ414" s="12">
        <f t="shared" si="435"/>
        <v>0</v>
      </c>
      <c r="DK414" s="11"/>
      <c r="DL414" s="14"/>
      <c r="DM414" s="12">
        <f t="shared" si="436"/>
        <v>0</v>
      </c>
      <c r="DN414" s="12"/>
      <c r="DO414" s="12"/>
      <c r="DP414" s="12">
        <f t="shared" si="437"/>
        <v>0</v>
      </c>
      <c r="DQ414" s="11"/>
      <c r="DR414" s="14"/>
      <c r="DS414" s="12">
        <f t="shared" si="438"/>
        <v>0</v>
      </c>
      <c r="DT414" s="12"/>
      <c r="DU414" s="12"/>
      <c r="DV414" s="12">
        <f t="shared" si="439"/>
        <v>0</v>
      </c>
      <c r="DW414" s="11"/>
      <c r="DX414" s="14"/>
      <c r="DY414" s="12">
        <f t="shared" si="440"/>
        <v>0</v>
      </c>
      <c r="DZ414" s="12"/>
      <c r="EA414" s="12"/>
      <c r="EB414" s="12">
        <f t="shared" si="441"/>
        <v>0</v>
      </c>
      <c r="EC414" s="11"/>
      <c r="ED414" s="14"/>
      <c r="EE414" s="12">
        <f t="shared" si="442"/>
        <v>0</v>
      </c>
      <c r="EF414" s="12"/>
      <c r="EG414" s="12"/>
      <c r="EH414" s="12">
        <f t="shared" si="443"/>
        <v>0</v>
      </c>
      <c r="EI414" s="11"/>
      <c r="EJ414" s="14"/>
      <c r="EK414" s="12">
        <f t="shared" si="444"/>
        <v>0</v>
      </c>
      <c r="EL414" s="12"/>
      <c r="EM414" s="12"/>
      <c r="EN414" s="12">
        <f t="shared" si="445"/>
        <v>0</v>
      </c>
      <c r="EO414" s="11"/>
      <c r="EP414" s="14"/>
      <c r="EQ414" s="12">
        <f t="shared" si="446"/>
        <v>0</v>
      </c>
      <c r="ER414" s="12"/>
      <c r="ES414" s="12"/>
      <c r="ET414" s="12">
        <f t="shared" si="447"/>
        <v>0</v>
      </c>
      <c r="EU414" s="11"/>
      <c r="EV414" s="14"/>
      <c r="EW414" s="12">
        <f t="shared" si="448"/>
        <v>0</v>
      </c>
      <c r="EX414" s="12"/>
      <c r="EY414" s="12"/>
      <c r="EZ414" s="12">
        <f t="shared" si="449"/>
        <v>0</v>
      </c>
      <c r="FA414" s="11"/>
      <c r="FB414" s="14"/>
      <c r="FC414" s="12">
        <f t="shared" si="450"/>
        <v>0</v>
      </c>
      <c r="FD414" s="12"/>
      <c r="FE414" s="12"/>
      <c r="FF414" s="12">
        <f t="shared" si="451"/>
        <v>0</v>
      </c>
      <c r="FG414" s="11"/>
      <c r="FH414" s="14"/>
      <c r="FI414" s="12">
        <f t="shared" si="452"/>
        <v>0</v>
      </c>
      <c r="FJ414" s="12"/>
      <c r="FK414" s="12"/>
      <c r="FL414" s="12">
        <f t="shared" si="453"/>
        <v>0</v>
      </c>
      <c r="FM414" s="11"/>
      <c r="FN414" s="14"/>
      <c r="FO414" s="12">
        <f t="shared" si="454"/>
        <v>0</v>
      </c>
      <c r="FP414" s="12"/>
      <c r="FQ414" s="12"/>
      <c r="FR414" s="12">
        <f t="shared" si="455"/>
        <v>0</v>
      </c>
      <c r="FS414" s="11"/>
      <c r="FT414" s="14"/>
      <c r="FU414" s="12">
        <f t="shared" si="456"/>
        <v>0</v>
      </c>
      <c r="FV414" s="12"/>
      <c r="FW414" s="12"/>
      <c r="FX414" s="12">
        <f t="shared" si="457"/>
        <v>0</v>
      </c>
      <c r="FY414" s="11"/>
      <c r="FZ414" s="14"/>
      <c r="GA414" s="12">
        <f t="shared" si="458"/>
        <v>0</v>
      </c>
      <c r="GB414" s="12"/>
      <c r="GC414" s="12"/>
      <c r="GD414" s="12">
        <f t="shared" si="459"/>
        <v>0</v>
      </c>
      <c r="GE414" s="11">
        <f>[2]Sheet1!$D$3</f>
        <v>0</v>
      </c>
      <c r="GF414" s="12">
        <f t="shared" si="460"/>
        <v>0</v>
      </c>
      <c r="GG414" s="12">
        <f t="shared" si="461"/>
        <v>0</v>
      </c>
      <c r="GH414" s="12">
        <f t="shared" si="462"/>
        <v>0</v>
      </c>
      <c r="GI414" s="12">
        <f t="shared" si="397"/>
        <v>0</v>
      </c>
      <c r="GJ414" s="13">
        <f t="shared" si="398"/>
        <v>0</v>
      </c>
    </row>
    <row r="415" spans="1:192" x14ac:dyDescent="0.25">
      <c r="A415" s="65"/>
      <c r="B415" s="9">
        <f>'[1]البيان الاساسى'!B413</f>
        <v>411</v>
      </c>
      <c r="C415" s="10" t="str">
        <f>VLOOKUP($B415,'[1]البيان الاساسى'!$B$3:$K$561,2,0)</f>
        <v>بنجر</v>
      </c>
      <c r="D415" s="10" t="str">
        <f>VLOOKUP($B415,'[1]البيان الاساسى'!$B$3:$K$561,3,0)</f>
        <v>كيلو</v>
      </c>
      <c r="E415" s="11"/>
      <c r="F415" s="14"/>
      <c r="G415" s="12">
        <f t="shared" si="399"/>
        <v>0</v>
      </c>
      <c r="H415" s="12"/>
      <c r="I415" s="12"/>
      <c r="J415" s="12">
        <f t="shared" si="400"/>
        <v>0</v>
      </c>
      <c r="K415" s="14"/>
      <c r="L415" s="13">
        <f t="shared" si="401"/>
        <v>0</v>
      </c>
      <c r="M415" s="11"/>
      <c r="N415" s="14"/>
      <c r="O415" s="12">
        <f t="shared" si="402"/>
        <v>0</v>
      </c>
      <c r="P415" s="12"/>
      <c r="Q415" s="12"/>
      <c r="R415" s="12">
        <f t="shared" si="403"/>
        <v>0</v>
      </c>
      <c r="S415" s="11"/>
      <c r="T415" s="14"/>
      <c r="U415" s="12">
        <f t="shared" si="404"/>
        <v>0</v>
      </c>
      <c r="V415" s="12"/>
      <c r="W415" s="12"/>
      <c r="X415" s="12">
        <f t="shared" si="405"/>
        <v>0</v>
      </c>
      <c r="Y415" s="11"/>
      <c r="Z415" s="14"/>
      <c r="AA415" s="12">
        <f t="shared" si="406"/>
        <v>0</v>
      </c>
      <c r="AB415" s="12"/>
      <c r="AC415" s="12"/>
      <c r="AD415" s="12">
        <f t="shared" si="407"/>
        <v>0</v>
      </c>
      <c r="AE415" s="11"/>
      <c r="AF415" s="14"/>
      <c r="AG415" s="12">
        <f t="shared" si="408"/>
        <v>0</v>
      </c>
      <c r="AH415" s="12"/>
      <c r="AI415" s="12"/>
      <c r="AJ415" s="12">
        <f t="shared" si="409"/>
        <v>0</v>
      </c>
      <c r="AK415" s="11"/>
      <c r="AL415" s="14"/>
      <c r="AM415" s="12">
        <f t="shared" si="410"/>
        <v>0</v>
      </c>
      <c r="AN415" s="12"/>
      <c r="AO415" s="12"/>
      <c r="AP415" s="12">
        <f t="shared" si="411"/>
        <v>0</v>
      </c>
      <c r="AQ415" s="11"/>
      <c r="AR415" s="14"/>
      <c r="AS415" s="12">
        <f t="shared" si="412"/>
        <v>0</v>
      </c>
      <c r="AT415" s="12"/>
      <c r="AU415" s="12"/>
      <c r="AV415" s="12">
        <f t="shared" si="413"/>
        <v>0</v>
      </c>
      <c r="AW415" s="11"/>
      <c r="AX415" s="14"/>
      <c r="AY415" s="12">
        <f t="shared" si="414"/>
        <v>0</v>
      </c>
      <c r="AZ415" s="12"/>
      <c r="BA415" s="12"/>
      <c r="BB415" s="12">
        <f t="shared" si="415"/>
        <v>0</v>
      </c>
      <c r="BC415" s="11"/>
      <c r="BD415" s="14"/>
      <c r="BE415" s="12">
        <f t="shared" si="416"/>
        <v>0</v>
      </c>
      <c r="BF415" s="12"/>
      <c r="BG415" s="12"/>
      <c r="BH415" s="12">
        <f t="shared" si="417"/>
        <v>0</v>
      </c>
      <c r="BI415" s="11"/>
      <c r="BJ415" s="14"/>
      <c r="BK415" s="12">
        <f t="shared" si="418"/>
        <v>0</v>
      </c>
      <c r="BL415" s="12"/>
      <c r="BM415" s="12"/>
      <c r="BN415" s="12">
        <f t="shared" si="419"/>
        <v>0</v>
      </c>
      <c r="BO415" s="11"/>
      <c r="BP415" s="14"/>
      <c r="BQ415" s="12">
        <f t="shared" si="420"/>
        <v>0</v>
      </c>
      <c r="BR415" s="12"/>
      <c r="BS415" s="12"/>
      <c r="BT415" s="12">
        <f t="shared" si="421"/>
        <v>0</v>
      </c>
      <c r="BU415" s="11"/>
      <c r="BV415" s="14"/>
      <c r="BW415" s="12">
        <f t="shared" si="422"/>
        <v>0</v>
      </c>
      <c r="BX415" s="12"/>
      <c r="BY415" s="12"/>
      <c r="BZ415" s="12">
        <f t="shared" si="423"/>
        <v>0</v>
      </c>
      <c r="CA415" s="11"/>
      <c r="CB415" s="14"/>
      <c r="CC415" s="12">
        <f t="shared" si="424"/>
        <v>0</v>
      </c>
      <c r="CD415" s="12"/>
      <c r="CE415" s="12"/>
      <c r="CF415" s="12">
        <f t="shared" si="425"/>
        <v>0</v>
      </c>
      <c r="CG415" s="11"/>
      <c r="CH415" s="14"/>
      <c r="CI415" s="12">
        <f t="shared" si="426"/>
        <v>0</v>
      </c>
      <c r="CJ415" s="12"/>
      <c r="CK415" s="12"/>
      <c r="CL415" s="12">
        <f t="shared" si="427"/>
        <v>0</v>
      </c>
      <c r="CM415" s="11"/>
      <c r="CN415" s="14"/>
      <c r="CO415" s="12">
        <f t="shared" si="428"/>
        <v>0</v>
      </c>
      <c r="CP415" s="12"/>
      <c r="CQ415" s="12"/>
      <c r="CR415" s="12">
        <f t="shared" si="429"/>
        <v>0</v>
      </c>
      <c r="CS415" s="11"/>
      <c r="CT415" s="14"/>
      <c r="CU415" s="12">
        <f t="shared" si="430"/>
        <v>0</v>
      </c>
      <c r="CV415" s="12"/>
      <c r="CW415" s="12"/>
      <c r="CX415" s="12">
        <f t="shared" si="431"/>
        <v>0</v>
      </c>
      <c r="CY415" s="11"/>
      <c r="CZ415" s="14"/>
      <c r="DA415" s="12">
        <f t="shared" si="432"/>
        <v>0</v>
      </c>
      <c r="DB415" s="12"/>
      <c r="DC415" s="12"/>
      <c r="DD415" s="12">
        <f t="shared" si="433"/>
        <v>0</v>
      </c>
      <c r="DE415" s="11"/>
      <c r="DF415" s="14"/>
      <c r="DG415" s="12">
        <f t="shared" si="434"/>
        <v>0</v>
      </c>
      <c r="DH415" s="12"/>
      <c r="DI415" s="12"/>
      <c r="DJ415" s="12">
        <f t="shared" si="435"/>
        <v>0</v>
      </c>
      <c r="DK415" s="11"/>
      <c r="DL415" s="14"/>
      <c r="DM415" s="12">
        <f t="shared" si="436"/>
        <v>0</v>
      </c>
      <c r="DN415" s="12"/>
      <c r="DO415" s="12"/>
      <c r="DP415" s="12">
        <f t="shared" si="437"/>
        <v>0</v>
      </c>
      <c r="DQ415" s="11"/>
      <c r="DR415" s="14"/>
      <c r="DS415" s="12">
        <f t="shared" si="438"/>
        <v>0</v>
      </c>
      <c r="DT415" s="12"/>
      <c r="DU415" s="12"/>
      <c r="DV415" s="12">
        <f t="shared" si="439"/>
        <v>0</v>
      </c>
      <c r="DW415" s="11"/>
      <c r="DX415" s="14"/>
      <c r="DY415" s="12">
        <f t="shared" si="440"/>
        <v>0</v>
      </c>
      <c r="DZ415" s="12"/>
      <c r="EA415" s="12"/>
      <c r="EB415" s="12">
        <f t="shared" si="441"/>
        <v>0</v>
      </c>
      <c r="EC415" s="11"/>
      <c r="ED415" s="14"/>
      <c r="EE415" s="12">
        <f t="shared" si="442"/>
        <v>0</v>
      </c>
      <c r="EF415" s="12"/>
      <c r="EG415" s="12"/>
      <c r="EH415" s="12">
        <f t="shared" si="443"/>
        <v>0</v>
      </c>
      <c r="EI415" s="11"/>
      <c r="EJ415" s="14"/>
      <c r="EK415" s="12">
        <f t="shared" si="444"/>
        <v>0</v>
      </c>
      <c r="EL415" s="12"/>
      <c r="EM415" s="12"/>
      <c r="EN415" s="12">
        <f t="shared" si="445"/>
        <v>0</v>
      </c>
      <c r="EO415" s="11"/>
      <c r="EP415" s="14"/>
      <c r="EQ415" s="12">
        <f t="shared" si="446"/>
        <v>0</v>
      </c>
      <c r="ER415" s="12"/>
      <c r="ES415" s="12"/>
      <c r="ET415" s="12">
        <f t="shared" si="447"/>
        <v>0</v>
      </c>
      <c r="EU415" s="11"/>
      <c r="EV415" s="14"/>
      <c r="EW415" s="12">
        <f t="shared" si="448"/>
        <v>0</v>
      </c>
      <c r="EX415" s="12"/>
      <c r="EY415" s="12"/>
      <c r="EZ415" s="12">
        <f t="shared" si="449"/>
        <v>0</v>
      </c>
      <c r="FA415" s="11"/>
      <c r="FB415" s="14"/>
      <c r="FC415" s="12">
        <f t="shared" si="450"/>
        <v>0</v>
      </c>
      <c r="FD415" s="12"/>
      <c r="FE415" s="12"/>
      <c r="FF415" s="12">
        <f t="shared" si="451"/>
        <v>0</v>
      </c>
      <c r="FG415" s="11"/>
      <c r="FH415" s="14"/>
      <c r="FI415" s="12">
        <f t="shared" si="452"/>
        <v>0</v>
      </c>
      <c r="FJ415" s="12"/>
      <c r="FK415" s="12"/>
      <c r="FL415" s="12">
        <f t="shared" si="453"/>
        <v>0</v>
      </c>
      <c r="FM415" s="11"/>
      <c r="FN415" s="14"/>
      <c r="FO415" s="12">
        <f t="shared" si="454"/>
        <v>0</v>
      </c>
      <c r="FP415" s="12"/>
      <c r="FQ415" s="12"/>
      <c r="FR415" s="12">
        <f t="shared" si="455"/>
        <v>0</v>
      </c>
      <c r="FS415" s="11"/>
      <c r="FT415" s="14"/>
      <c r="FU415" s="12">
        <f t="shared" si="456"/>
        <v>0</v>
      </c>
      <c r="FV415" s="12"/>
      <c r="FW415" s="12"/>
      <c r="FX415" s="12">
        <f t="shared" si="457"/>
        <v>0</v>
      </c>
      <c r="FY415" s="11"/>
      <c r="FZ415" s="14"/>
      <c r="GA415" s="12">
        <f t="shared" si="458"/>
        <v>0</v>
      </c>
      <c r="GB415" s="12"/>
      <c r="GC415" s="12"/>
      <c r="GD415" s="12">
        <f t="shared" si="459"/>
        <v>0</v>
      </c>
      <c r="GE415" s="11">
        <f>[2]Sheet1!$D$3</f>
        <v>0</v>
      </c>
      <c r="GF415" s="12">
        <f t="shared" si="460"/>
        <v>0</v>
      </c>
      <c r="GG415" s="12">
        <f t="shared" si="461"/>
        <v>0</v>
      </c>
      <c r="GH415" s="12">
        <f t="shared" si="462"/>
        <v>0</v>
      </c>
      <c r="GI415" s="12">
        <f t="shared" si="397"/>
        <v>0</v>
      </c>
      <c r="GJ415" s="13">
        <f t="shared" si="398"/>
        <v>0</v>
      </c>
    </row>
    <row r="416" spans="1:192" x14ac:dyDescent="0.25">
      <c r="A416" s="65"/>
      <c r="B416" s="9">
        <f>'[1]البيان الاساسى'!B414</f>
        <v>412</v>
      </c>
      <c r="C416" s="10" t="str">
        <f>VLOOKUP($B416,'[1]البيان الاساسى'!$B$3:$K$561,2,0)</f>
        <v>بذنجان كوبى</v>
      </c>
      <c r="D416" s="10" t="str">
        <f>VLOOKUP($B416,'[1]البيان الاساسى'!$B$3:$K$561,3,0)</f>
        <v>كيلو</v>
      </c>
      <c r="E416" s="11"/>
      <c r="F416" s="14"/>
      <c r="G416" s="12">
        <f t="shared" si="399"/>
        <v>0</v>
      </c>
      <c r="H416" s="12"/>
      <c r="I416" s="12"/>
      <c r="J416" s="12">
        <f t="shared" si="400"/>
        <v>0</v>
      </c>
      <c r="K416" s="14"/>
      <c r="L416" s="13">
        <f t="shared" si="401"/>
        <v>0</v>
      </c>
      <c r="M416" s="11"/>
      <c r="N416" s="14"/>
      <c r="O416" s="12">
        <f t="shared" si="402"/>
        <v>0</v>
      </c>
      <c r="P416" s="12"/>
      <c r="Q416" s="12"/>
      <c r="R416" s="12">
        <f t="shared" si="403"/>
        <v>0</v>
      </c>
      <c r="S416" s="11"/>
      <c r="T416" s="14"/>
      <c r="U416" s="12">
        <f t="shared" si="404"/>
        <v>0</v>
      </c>
      <c r="V416" s="12"/>
      <c r="W416" s="12"/>
      <c r="X416" s="12">
        <f t="shared" si="405"/>
        <v>0</v>
      </c>
      <c r="Y416" s="11"/>
      <c r="Z416" s="14"/>
      <c r="AA416" s="12">
        <f t="shared" si="406"/>
        <v>0</v>
      </c>
      <c r="AB416" s="12"/>
      <c r="AC416" s="12"/>
      <c r="AD416" s="12">
        <f t="shared" si="407"/>
        <v>0</v>
      </c>
      <c r="AE416" s="11"/>
      <c r="AF416" s="14"/>
      <c r="AG416" s="12">
        <f t="shared" si="408"/>
        <v>0</v>
      </c>
      <c r="AH416" s="12"/>
      <c r="AI416" s="12"/>
      <c r="AJ416" s="12">
        <f t="shared" si="409"/>
        <v>0</v>
      </c>
      <c r="AK416" s="11"/>
      <c r="AL416" s="14"/>
      <c r="AM416" s="12">
        <f t="shared" si="410"/>
        <v>0</v>
      </c>
      <c r="AN416" s="12"/>
      <c r="AO416" s="12"/>
      <c r="AP416" s="12">
        <f t="shared" si="411"/>
        <v>0</v>
      </c>
      <c r="AQ416" s="11"/>
      <c r="AR416" s="14"/>
      <c r="AS416" s="12">
        <f t="shared" si="412"/>
        <v>0</v>
      </c>
      <c r="AT416" s="12"/>
      <c r="AU416" s="12"/>
      <c r="AV416" s="12">
        <f t="shared" si="413"/>
        <v>0</v>
      </c>
      <c r="AW416" s="11"/>
      <c r="AX416" s="14"/>
      <c r="AY416" s="12">
        <f t="shared" si="414"/>
        <v>0</v>
      </c>
      <c r="AZ416" s="12"/>
      <c r="BA416" s="12"/>
      <c r="BB416" s="12">
        <f t="shared" si="415"/>
        <v>0</v>
      </c>
      <c r="BC416" s="11"/>
      <c r="BD416" s="14"/>
      <c r="BE416" s="12">
        <f t="shared" si="416"/>
        <v>0</v>
      </c>
      <c r="BF416" s="12"/>
      <c r="BG416" s="12"/>
      <c r="BH416" s="12">
        <f t="shared" si="417"/>
        <v>0</v>
      </c>
      <c r="BI416" s="11"/>
      <c r="BJ416" s="14"/>
      <c r="BK416" s="12">
        <f t="shared" si="418"/>
        <v>0</v>
      </c>
      <c r="BL416" s="12"/>
      <c r="BM416" s="12"/>
      <c r="BN416" s="12">
        <f t="shared" si="419"/>
        <v>0</v>
      </c>
      <c r="BO416" s="11"/>
      <c r="BP416" s="14"/>
      <c r="BQ416" s="12">
        <f t="shared" si="420"/>
        <v>0</v>
      </c>
      <c r="BR416" s="12"/>
      <c r="BS416" s="12"/>
      <c r="BT416" s="12">
        <f t="shared" si="421"/>
        <v>0</v>
      </c>
      <c r="BU416" s="11"/>
      <c r="BV416" s="14"/>
      <c r="BW416" s="12">
        <f t="shared" si="422"/>
        <v>0</v>
      </c>
      <c r="BX416" s="12"/>
      <c r="BY416" s="12"/>
      <c r="BZ416" s="12">
        <f t="shared" si="423"/>
        <v>0</v>
      </c>
      <c r="CA416" s="11"/>
      <c r="CB416" s="14"/>
      <c r="CC416" s="12">
        <f t="shared" si="424"/>
        <v>0</v>
      </c>
      <c r="CD416" s="12"/>
      <c r="CE416" s="12"/>
      <c r="CF416" s="12">
        <f t="shared" si="425"/>
        <v>0</v>
      </c>
      <c r="CG416" s="11"/>
      <c r="CH416" s="14"/>
      <c r="CI416" s="12">
        <f t="shared" si="426"/>
        <v>0</v>
      </c>
      <c r="CJ416" s="12"/>
      <c r="CK416" s="12"/>
      <c r="CL416" s="12">
        <f t="shared" si="427"/>
        <v>0</v>
      </c>
      <c r="CM416" s="11"/>
      <c r="CN416" s="14"/>
      <c r="CO416" s="12">
        <f t="shared" si="428"/>
        <v>0</v>
      </c>
      <c r="CP416" s="12"/>
      <c r="CQ416" s="12"/>
      <c r="CR416" s="12">
        <f t="shared" si="429"/>
        <v>0</v>
      </c>
      <c r="CS416" s="11"/>
      <c r="CT416" s="14"/>
      <c r="CU416" s="12">
        <f t="shared" si="430"/>
        <v>0</v>
      </c>
      <c r="CV416" s="12"/>
      <c r="CW416" s="12"/>
      <c r="CX416" s="12">
        <f t="shared" si="431"/>
        <v>0</v>
      </c>
      <c r="CY416" s="11"/>
      <c r="CZ416" s="14"/>
      <c r="DA416" s="12">
        <f t="shared" si="432"/>
        <v>0</v>
      </c>
      <c r="DB416" s="12"/>
      <c r="DC416" s="12"/>
      <c r="DD416" s="12">
        <f t="shared" si="433"/>
        <v>0</v>
      </c>
      <c r="DE416" s="11"/>
      <c r="DF416" s="14"/>
      <c r="DG416" s="12">
        <f t="shared" si="434"/>
        <v>0</v>
      </c>
      <c r="DH416" s="12"/>
      <c r="DI416" s="12"/>
      <c r="DJ416" s="12">
        <f t="shared" si="435"/>
        <v>0</v>
      </c>
      <c r="DK416" s="11"/>
      <c r="DL416" s="14"/>
      <c r="DM416" s="12">
        <f t="shared" si="436"/>
        <v>0</v>
      </c>
      <c r="DN416" s="12"/>
      <c r="DO416" s="12"/>
      <c r="DP416" s="12">
        <f t="shared" si="437"/>
        <v>0</v>
      </c>
      <c r="DQ416" s="11"/>
      <c r="DR416" s="14"/>
      <c r="DS416" s="12">
        <f t="shared" si="438"/>
        <v>0</v>
      </c>
      <c r="DT416" s="12"/>
      <c r="DU416" s="12"/>
      <c r="DV416" s="12">
        <f t="shared" si="439"/>
        <v>0</v>
      </c>
      <c r="DW416" s="11"/>
      <c r="DX416" s="14"/>
      <c r="DY416" s="12">
        <f t="shared" si="440"/>
        <v>0</v>
      </c>
      <c r="DZ416" s="12"/>
      <c r="EA416" s="12"/>
      <c r="EB416" s="12">
        <f t="shared" si="441"/>
        <v>0</v>
      </c>
      <c r="EC416" s="11"/>
      <c r="ED416" s="14"/>
      <c r="EE416" s="12">
        <f t="shared" si="442"/>
        <v>0</v>
      </c>
      <c r="EF416" s="12"/>
      <c r="EG416" s="12"/>
      <c r="EH416" s="12">
        <f t="shared" si="443"/>
        <v>0</v>
      </c>
      <c r="EI416" s="11"/>
      <c r="EJ416" s="14"/>
      <c r="EK416" s="12">
        <f t="shared" si="444"/>
        <v>0</v>
      </c>
      <c r="EL416" s="12"/>
      <c r="EM416" s="12"/>
      <c r="EN416" s="12">
        <f t="shared" si="445"/>
        <v>0</v>
      </c>
      <c r="EO416" s="11"/>
      <c r="EP416" s="14"/>
      <c r="EQ416" s="12">
        <f t="shared" si="446"/>
        <v>0</v>
      </c>
      <c r="ER416" s="12"/>
      <c r="ES416" s="12"/>
      <c r="ET416" s="12">
        <f t="shared" si="447"/>
        <v>0</v>
      </c>
      <c r="EU416" s="11"/>
      <c r="EV416" s="14"/>
      <c r="EW416" s="12">
        <f t="shared" si="448"/>
        <v>0</v>
      </c>
      <c r="EX416" s="12"/>
      <c r="EY416" s="12"/>
      <c r="EZ416" s="12">
        <f t="shared" si="449"/>
        <v>0</v>
      </c>
      <c r="FA416" s="11"/>
      <c r="FB416" s="14"/>
      <c r="FC416" s="12">
        <f t="shared" si="450"/>
        <v>0</v>
      </c>
      <c r="FD416" s="12"/>
      <c r="FE416" s="12"/>
      <c r="FF416" s="12">
        <f t="shared" si="451"/>
        <v>0</v>
      </c>
      <c r="FG416" s="11"/>
      <c r="FH416" s="14"/>
      <c r="FI416" s="12">
        <f t="shared" si="452"/>
        <v>0</v>
      </c>
      <c r="FJ416" s="12"/>
      <c r="FK416" s="12"/>
      <c r="FL416" s="12">
        <f t="shared" si="453"/>
        <v>0</v>
      </c>
      <c r="FM416" s="11"/>
      <c r="FN416" s="14"/>
      <c r="FO416" s="12">
        <f t="shared" si="454"/>
        <v>0</v>
      </c>
      <c r="FP416" s="12"/>
      <c r="FQ416" s="12"/>
      <c r="FR416" s="12">
        <f t="shared" si="455"/>
        <v>0</v>
      </c>
      <c r="FS416" s="11"/>
      <c r="FT416" s="14"/>
      <c r="FU416" s="12">
        <f t="shared" si="456"/>
        <v>0</v>
      </c>
      <c r="FV416" s="12"/>
      <c r="FW416" s="12"/>
      <c r="FX416" s="12">
        <f t="shared" si="457"/>
        <v>0</v>
      </c>
      <c r="FY416" s="11"/>
      <c r="FZ416" s="14"/>
      <c r="GA416" s="12">
        <f t="shared" si="458"/>
        <v>0</v>
      </c>
      <c r="GB416" s="12"/>
      <c r="GC416" s="12"/>
      <c r="GD416" s="12">
        <f t="shared" si="459"/>
        <v>0</v>
      </c>
      <c r="GE416" s="11">
        <f>[2]Sheet1!$D$3</f>
        <v>0</v>
      </c>
      <c r="GF416" s="12">
        <f t="shared" si="460"/>
        <v>0</v>
      </c>
      <c r="GG416" s="12">
        <f t="shared" si="461"/>
        <v>0</v>
      </c>
      <c r="GH416" s="12">
        <f t="shared" si="462"/>
        <v>0</v>
      </c>
      <c r="GI416" s="12">
        <f t="shared" si="397"/>
        <v>0</v>
      </c>
      <c r="GJ416" s="13">
        <f t="shared" si="398"/>
        <v>0</v>
      </c>
    </row>
    <row r="417" spans="1:192" x14ac:dyDescent="0.25">
      <c r="A417" s="65"/>
      <c r="B417" s="9">
        <f>'[1]البيان الاساسى'!B415</f>
        <v>413</v>
      </c>
      <c r="C417" s="10" t="str">
        <f>VLOOKUP($B417,'[1]البيان الاساسى'!$B$3:$K$561,2,0)</f>
        <v>بذنجان عروس</v>
      </c>
      <c r="D417" s="10" t="str">
        <f>VLOOKUP($B417,'[1]البيان الاساسى'!$B$3:$K$561,3,0)</f>
        <v>كيلو</v>
      </c>
      <c r="E417" s="11"/>
      <c r="F417" s="14"/>
      <c r="G417" s="12">
        <f t="shared" si="399"/>
        <v>0</v>
      </c>
      <c r="H417" s="12"/>
      <c r="I417" s="12"/>
      <c r="J417" s="12">
        <f t="shared" si="400"/>
        <v>0</v>
      </c>
      <c r="K417" s="14"/>
      <c r="L417" s="13">
        <f t="shared" si="401"/>
        <v>0</v>
      </c>
      <c r="M417" s="11"/>
      <c r="N417" s="14"/>
      <c r="O417" s="12">
        <f t="shared" si="402"/>
        <v>0</v>
      </c>
      <c r="P417" s="12"/>
      <c r="Q417" s="12"/>
      <c r="R417" s="12">
        <f t="shared" si="403"/>
        <v>0</v>
      </c>
      <c r="S417" s="11"/>
      <c r="T417" s="14"/>
      <c r="U417" s="12">
        <f t="shared" si="404"/>
        <v>0</v>
      </c>
      <c r="V417" s="12"/>
      <c r="W417" s="12"/>
      <c r="X417" s="12">
        <f t="shared" si="405"/>
        <v>0</v>
      </c>
      <c r="Y417" s="11"/>
      <c r="Z417" s="14"/>
      <c r="AA417" s="12">
        <f t="shared" si="406"/>
        <v>0</v>
      </c>
      <c r="AB417" s="12"/>
      <c r="AC417" s="12"/>
      <c r="AD417" s="12">
        <f t="shared" si="407"/>
        <v>0</v>
      </c>
      <c r="AE417" s="11"/>
      <c r="AF417" s="14"/>
      <c r="AG417" s="12">
        <f t="shared" si="408"/>
        <v>0</v>
      </c>
      <c r="AH417" s="12"/>
      <c r="AI417" s="12"/>
      <c r="AJ417" s="12">
        <f t="shared" si="409"/>
        <v>0</v>
      </c>
      <c r="AK417" s="11"/>
      <c r="AL417" s="14"/>
      <c r="AM417" s="12">
        <f t="shared" si="410"/>
        <v>0</v>
      </c>
      <c r="AN417" s="12"/>
      <c r="AO417" s="12"/>
      <c r="AP417" s="12">
        <f t="shared" si="411"/>
        <v>0</v>
      </c>
      <c r="AQ417" s="11"/>
      <c r="AR417" s="14"/>
      <c r="AS417" s="12">
        <f t="shared" si="412"/>
        <v>0</v>
      </c>
      <c r="AT417" s="12"/>
      <c r="AU417" s="12"/>
      <c r="AV417" s="12">
        <f t="shared" si="413"/>
        <v>0</v>
      </c>
      <c r="AW417" s="11"/>
      <c r="AX417" s="14"/>
      <c r="AY417" s="12">
        <f t="shared" si="414"/>
        <v>0</v>
      </c>
      <c r="AZ417" s="12"/>
      <c r="BA417" s="12"/>
      <c r="BB417" s="12">
        <f t="shared" si="415"/>
        <v>0</v>
      </c>
      <c r="BC417" s="11"/>
      <c r="BD417" s="14"/>
      <c r="BE417" s="12">
        <f t="shared" si="416"/>
        <v>0</v>
      </c>
      <c r="BF417" s="12"/>
      <c r="BG417" s="12"/>
      <c r="BH417" s="12">
        <f t="shared" si="417"/>
        <v>0</v>
      </c>
      <c r="BI417" s="11"/>
      <c r="BJ417" s="14"/>
      <c r="BK417" s="12">
        <f t="shared" si="418"/>
        <v>0</v>
      </c>
      <c r="BL417" s="12"/>
      <c r="BM417" s="12"/>
      <c r="BN417" s="12">
        <f t="shared" si="419"/>
        <v>0</v>
      </c>
      <c r="BO417" s="11"/>
      <c r="BP417" s="14"/>
      <c r="BQ417" s="12">
        <f t="shared" si="420"/>
        <v>0</v>
      </c>
      <c r="BR417" s="12"/>
      <c r="BS417" s="12"/>
      <c r="BT417" s="12">
        <f t="shared" si="421"/>
        <v>0</v>
      </c>
      <c r="BU417" s="11"/>
      <c r="BV417" s="14"/>
      <c r="BW417" s="12">
        <f t="shared" si="422"/>
        <v>0</v>
      </c>
      <c r="BX417" s="12"/>
      <c r="BY417" s="12"/>
      <c r="BZ417" s="12">
        <f t="shared" si="423"/>
        <v>0</v>
      </c>
      <c r="CA417" s="11"/>
      <c r="CB417" s="14"/>
      <c r="CC417" s="12">
        <f t="shared" si="424"/>
        <v>0</v>
      </c>
      <c r="CD417" s="12"/>
      <c r="CE417" s="12"/>
      <c r="CF417" s="12">
        <f t="shared" si="425"/>
        <v>0</v>
      </c>
      <c r="CG417" s="11"/>
      <c r="CH417" s="14"/>
      <c r="CI417" s="12">
        <f t="shared" si="426"/>
        <v>0</v>
      </c>
      <c r="CJ417" s="12"/>
      <c r="CK417" s="12"/>
      <c r="CL417" s="12">
        <f t="shared" si="427"/>
        <v>0</v>
      </c>
      <c r="CM417" s="11"/>
      <c r="CN417" s="14"/>
      <c r="CO417" s="12">
        <f t="shared" si="428"/>
        <v>0</v>
      </c>
      <c r="CP417" s="12"/>
      <c r="CQ417" s="12"/>
      <c r="CR417" s="12">
        <f t="shared" si="429"/>
        <v>0</v>
      </c>
      <c r="CS417" s="11"/>
      <c r="CT417" s="14"/>
      <c r="CU417" s="12">
        <f t="shared" si="430"/>
        <v>0</v>
      </c>
      <c r="CV417" s="12"/>
      <c r="CW417" s="12"/>
      <c r="CX417" s="12">
        <f t="shared" si="431"/>
        <v>0</v>
      </c>
      <c r="CY417" s="11"/>
      <c r="CZ417" s="14"/>
      <c r="DA417" s="12">
        <f t="shared" si="432"/>
        <v>0</v>
      </c>
      <c r="DB417" s="12"/>
      <c r="DC417" s="12"/>
      <c r="DD417" s="12">
        <f t="shared" si="433"/>
        <v>0</v>
      </c>
      <c r="DE417" s="11"/>
      <c r="DF417" s="14"/>
      <c r="DG417" s="12">
        <f t="shared" si="434"/>
        <v>0</v>
      </c>
      <c r="DH417" s="12"/>
      <c r="DI417" s="12"/>
      <c r="DJ417" s="12">
        <f t="shared" si="435"/>
        <v>0</v>
      </c>
      <c r="DK417" s="11"/>
      <c r="DL417" s="14"/>
      <c r="DM417" s="12">
        <f t="shared" si="436"/>
        <v>0</v>
      </c>
      <c r="DN417" s="12"/>
      <c r="DO417" s="12"/>
      <c r="DP417" s="12">
        <f t="shared" si="437"/>
        <v>0</v>
      </c>
      <c r="DQ417" s="11"/>
      <c r="DR417" s="14"/>
      <c r="DS417" s="12">
        <f t="shared" si="438"/>
        <v>0</v>
      </c>
      <c r="DT417" s="12"/>
      <c r="DU417" s="12"/>
      <c r="DV417" s="12">
        <f t="shared" si="439"/>
        <v>0</v>
      </c>
      <c r="DW417" s="11"/>
      <c r="DX417" s="14"/>
      <c r="DY417" s="12">
        <f t="shared" si="440"/>
        <v>0</v>
      </c>
      <c r="DZ417" s="12"/>
      <c r="EA417" s="12"/>
      <c r="EB417" s="12">
        <f t="shared" si="441"/>
        <v>0</v>
      </c>
      <c r="EC417" s="11"/>
      <c r="ED417" s="14"/>
      <c r="EE417" s="12">
        <f t="shared" si="442"/>
        <v>0</v>
      </c>
      <c r="EF417" s="12"/>
      <c r="EG417" s="12"/>
      <c r="EH417" s="12">
        <f t="shared" si="443"/>
        <v>0</v>
      </c>
      <c r="EI417" s="11"/>
      <c r="EJ417" s="14"/>
      <c r="EK417" s="12">
        <f t="shared" si="444"/>
        <v>0</v>
      </c>
      <c r="EL417" s="12"/>
      <c r="EM417" s="12"/>
      <c r="EN417" s="12">
        <f t="shared" si="445"/>
        <v>0</v>
      </c>
      <c r="EO417" s="11"/>
      <c r="EP417" s="14"/>
      <c r="EQ417" s="12">
        <f t="shared" si="446"/>
        <v>0</v>
      </c>
      <c r="ER417" s="12"/>
      <c r="ES417" s="12"/>
      <c r="ET417" s="12">
        <f t="shared" si="447"/>
        <v>0</v>
      </c>
      <c r="EU417" s="11"/>
      <c r="EV417" s="14"/>
      <c r="EW417" s="12">
        <f t="shared" si="448"/>
        <v>0</v>
      </c>
      <c r="EX417" s="12"/>
      <c r="EY417" s="12"/>
      <c r="EZ417" s="12">
        <f t="shared" si="449"/>
        <v>0</v>
      </c>
      <c r="FA417" s="11"/>
      <c r="FB417" s="14"/>
      <c r="FC417" s="12">
        <f t="shared" si="450"/>
        <v>0</v>
      </c>
      <c r="FD417" s="12"/>
      <c r="FE417" s="12"/>
      <c r="FF417" s="12">
        <f t="shared" si="451"/>
        <v>0</v>
      </c>
      <c r="FG417" s="11"/>
      <c r="FH417" s="14"/>
      <c r="FI417" s="12">
        <f t="shared" si="452"/>
        <v>0</v>
      </c>
      <c r="FJ417" s="12"/>
      <c r="FK417" s="12"/>
      <c r="FL417" s="12">
        <f t="shared" si="453"/>
        <v>0</v>
      </c>
      <c r="FM417" s="11"/>
      <c r="FN417" s="14"/>
      <c r="FO417" s="12">
        <f t="shared" si="454"/>
        <v>0</v>
      </c>
      <c r="FP417" s="12"/>
      <c r="FQ417" s="12"/>
      <c r="FR417" s="12">
        <f t="shared" si="455"/>
        <v>0</v>
      </c>
      <c r="FS417" s="11"/>
      <c r="FT417" s="14"/>
      <c r="FU417" s="12">
        <f t="shared" si="456"/>
        <v>0</v>
      </c>
      <c r="FV417" s="12"/>
      <c r="FW417" s="12"/>
      <c r="FX417" s="12">
        <f t="shared" si="457"/>
        <v>0</v>
      </c>
      <c r="FY417" s="11"/>
      <c r="FZ417" s="14"/>
      <c r="GA417" s="12">
        <f t="shared" si="458"/>
        <v>0</v>
      </c>
      <c r="GB417" s="12"/>
      <c r="GC417" s="12"/>
      <c r="GD417" s="12">
        <f t="shared" si="459"/>
        <v>0</v>
      </c>
      <c r="GE417" s="11">
        <f>[2]Sheet1!$D$3</f>
        <v>0</v>
      </c>
      <c r="GF417" s="12">
        <f t="shared" si="460"/>
        <v>0</v>
      </c>
      <c r="GG417" s="12">
        <f t="shared" si="461"/>
        <v>0</v>
      </c>
      <c r="GH417" s="12">
        <f t="shared" si="462"/>
        <v>0</v>
      </c>
      <c r="GI417" s="12">
        <f t="shared" si="397"/>
        <v>0</v>
      </c>
      <c r="GJ417" s="13">
        <f t="shared" si="398"/>
        <v>0</v>
      </c>
    </row>
    <row r="418" spans="1:192" x14ac:dyDescent="0.25">
      <c r="A418" s="65"/>
      <c r="B418" s="9">
        <f>'[1]البيان الاساسى'!B416</f>
        <v>414</v>
      </c>
      <c r="C418" s="10" t="str">
        <f>VLOOKUP($B418,'[1]البيان الاساسى'!$B$3:$K$561,2,0)</f>
        <v>كرنب احمر</v>
      </c>
      <c r="D418" s="10" t="str">
        <f>VLOOKUP($B418,'[1]البيان الاساسى'!$B$3:$K$561,3,0)</f>
        <v>سبت</v>
      </c>
      <c r="E418" s="11"/>
      <c r="F418" s="14"/>
      <c r="G418" s="12">
        <f t="shared" si="399"/>
        <v>0</v>
      </c>
      <c r="H418" s="12"/>
      <c r="I418" s="12"/>
      <c r="J418" s="12">
        <f t="shared" si="400"/>
        <v>0</v>
      </c>
      <c r="K418" s="14"/>
      <c r="L418" s="13">
        <f t="shared" si="401"/>
        <v>0</v>
      </c>
      <c r="M418" s="11"/>
      <c r="N418" s="14"/>
      <c r="O418" s="12">
        <f t="shared" si="402"/>
        <v>0</v>
      </c>
      <c r="P418" s="12"/>
      <c r="Q418" s="12"/>
      <c r="R418" s="12">
        <f t="shared" si="403"/>
        <v>0</v>
      </c>
      <c r="S418" s="11"/>
      <c r="T418" s="14"/>
      <c r="U418" s="12">
        <f t="shared" si="404"/>
        <v>0</v>
      </c>
      <c r="V418" s="12"/>
      <c r="W418" s="12"/>
      <c r="X418" s="12">
        <f t="shared" si="405"/>
        <v>0</v>
      </c>
      <c r="Y418" s="11"/>
      <c r="Z418" s="14"/>
      <c r="AA418" s="12">
        <f t="shared" si="406"/>
        <v>0</v>
      </c>
      <c r="AB418" s="12"/>
      <c r="AC418" s="12"/>
      <c r="AD418" s="12">
        <f t="shared" si="407"/>
        <v>0</v>
      </c>
      <c r="AE418" s="11"/>
      <c r="AF418" s="14"/>
      <c r="AG418" s="12">
        <f t="shared" si="408"/>
        <v>0</v>
      </c>
      <c r="AH418" s="12"/>
      <c r="AI418" s="12"/>
      <c r="AJ418" s="12">
        <f t="shared" si="409"/>
        <v>0</v>
      </c>
      <c r="AK418" s="11"/>
      <c r="AL418" s="14"/>
      <c r="AM418" s="12">
        <f t="shared" si="410"/>
        <v>0</v>
      </c>
      <c r="AN418" s="12"/>
      <c r="AO418" s="12"/>
      <c r="AP418" s="12">
        <f t="shared" si="411"/>
        <v>0</v>
      </c>
      <c r="AQ418" s="11"/>
      <c r="AR418" s="14"/>
      <c r="AS418" s="12">
        <f t="shared" si="412"/>
        <v>0</v>
      </c>
      <c r="AT418" s="12"/>
      <c r="AU418" s="12"/>
      <c r="AV418" s="12">
        <f t="shared" si="413"/>
        <v>0</v>
      </c>
      <c r="AW418" s="11"/>
      <c r="AX418" s="14"/>
      <c r="AY418" s="12">
        <f t="shared" si="414"/>
        <v>0</v>
      </c>
      <c r="AZ418" s="12"/>
      <c r="BA418" s="12"/>
      <c r="BB418" s="12">
        <f t="shared" si="415"/>
        <v>0</v>
      </c>
      <c r="BC418" s="11"/>
      <c r="BD418" s="14"/>
      <c r="BE418" s="12">
        <f t="shared" si="416"/>
        <v>0</v>
      </c>
      <c r="BF418" s="12"/>
      <c r="BG418" s="12"/>
      <c r="BH418" s="12">
        <f t="shared" si="417"/>
        <v>0</v>
      </c>
      <c r="BI418" s="11"/>
      <c r="BJ418" s="14"/>
      <c r="BK418" s="12">
        <f t="shared" si="418"/>
        <v>0</v>
      </c>
      <c r="BL418" s="12"/>
      <c r="BM418" s="12"/>
      <c r="BN418" s="12">
        <f t="shared" si="419"/>
        <v>0</v>
      </c>
      <c r="BO418" s="11"/>
      <c r="BP418" s="14"/>
      <c r="BQ418" s="12">
        <f t="shared" si="420"/>
        <v>0</v>
      </c>
      <c r="BR418" s="12"/>
      <c r="BS418" s="12"/>
      <c r="BT418" s="12">
        <f t="shared" si="421"/>
        <v>0</v>
      </c>
      <c r="BU418" s="11"/>
      <c r="BV418" s="14"/>
      <c r="BW418" s="12">
        <f t="shared" si="422"/>
        <v>0</v>
      </c>
      <c r="BX418" s="12"/>
      <c r="BY418" s="12"/>
      <c r="BZ418" s="12">
        <f t="shared" si="423"/>
        <v>0</v>
      </c>
      <c r="CA418" s="11"/>
      <c r="CB418" s="14"/>
      <c r="CC418" s="12">
        <f t="shared" si="424"/>
        <v>0</v>
      </c>
      <c r="CD418" s="12"/>
      <c r="CE418" s="12"/>
      <c r="CF418" s="12">
        <f t="shared" si="425"/>
        <v>0</v>
      </c>
      <c r="CG418" s="11"/>
      <c r="CH418" s="14"/>
      <c r="CI418" s="12">
        <f t="shared" si="426"/>
        <v>0</v>
      </c>
      <c r="CJ418" s="12"/>
      <c r="CK418" s="12"/>
      <c r="CL418" s="12">
        <f t="shared" si="427"/>
        <v>0</v>
      </c>
      <c r="CM418" s="11"/>
      <c r="CN418" s="14"/>
      <c r="CO418" s="12">
        <f t="shared" si="428"/>
        <v>0</v>
      </c>
      <c r="CP418" s="12"/>
      <c r="CQ418" s="12"/>
      <c r="CR418" s="12">
        <f t="shared" si="429"/>
        <v>0</v>
      </c>
      <c r="CS418" s="11"/>
      <c r="CT418" s="14"/>
      <c r="CU418" s="12">
        <f t="shared" si="430"/>
        <v>0</v>
      </c>
      <c r="CV418" s="12"/>
      <c r="CW418" s="12"/>
      <c r="CX418" s="12">
        <f t="shared" si="431"/>
        <v>0</v>
      </c>
      <c r="CY418" s="11"/>
      <c r="CZ418" s="14"/>
      <c r="DA418" s="12">
        <f t="shared" si="432"/>
        <v>0</v>
      </c>
      <c r="DB418" s="12"/>
      <c r="DC418" s="12"/>
      <c r="DD418" s="12">
        <f t="shared" si="433"/>
        <v>0</v>
      </c>
      <c r="DE418" s="11"/>
      <c r="DF418" s="14"/>
      <c r="DG418" s="12">
        <f t="shared" si="434"/>
        <v>0</v>
      </c>
      <c r="DH418" s="12"/>
      <c r="DI418" s="12"/>
      <c r="DJ418" s="12">
        <f t="shared" si="435"/>
        <v>0</v>
      </c>
      <c r="DK418" s="11"/>
      <c r="DL418" s="14"/>
      <c r="DM418" s="12">
        <f t="shared" si="436"/>
        <v>0</v>
      </c>
      <c r="DN418" s="12"/>
      <c r="DO418" s="12"/>
      <c r="DP418" s="12">
        <f t="shared" si="437"/>
        <v>0</v>
      </c>
      <c r="DQ418" s="11"/>
      <c r="DR418" s="14"/>
      <c r="DS418" s="12">
        <f t="shared" si="438"/>
        <v>0</v>
      </c>
      <c r="DT418" s="12"/>
      <c r="DU418" s="12"/>
      <c r="DV418" s="12">
        <f t="shared" si="439"/>
        <v>0</v>
      </c>
      <c r="DW418" s="11"/>
      <c r="DX418" s="14"/>
      <c r="DY418" s="12">
        <f t="shared" si="440"/>
        <v>0</v>
      </c>
      <c r="DZ418" s="12"/>
      <c r="EA418" s="12"/>
      <c r="EB418" s="12">
        <f t="shared" si="441"/>
        <v>0</v>
      </c>
      <c r="EC418" s="11"/>
      <c r="ED418" s="14"/>
      <c r="EE418" s="12">
        <f t="shared" si="442"/>
        <v>0</v>
      </c>
      <c r="EF418" s="12"/>
      <c r="EG418" s="12"/>
      <c r="EH418" s="12">
        <f t="shared" si="443"/>
        <v>0</v>
      </c>
      <c r="EI418" s="11"/>
      <c r="EJ418" s="14"/>
      <c r="EK418" s="12">
        <f t="shared" si="444"/>
        <v>0</v>
      </c>
      <c r="EL418" s="12"/>
      <c r="EM418" s="12"/>
      <c r="EN418" s="12">
        <f t="shared" si="445"/>
        <v>0</v>
      </c>
      <c r="EO418" s="11"/>
      <c r="EP418" s="14"/>
      <c r="EQ418" s="12">
        <f t="shared" si="446"/>
        <v>0</v>
      </c>
      <c r="ER418" s="12"/>
      <c r="ES418" s="12"/>
      <c r="ET418" s="12">
        <f t="shared" si="447"/>
        <v>0</v>
      </c>
      <c r="EU418" s="11"/>
      <c r="EV418" s="14"/>
      <c r="EW418" s="12">
        <f t="shared" si="448"/>
        <v>0</v>
      </c>
      <c r="EX418" s="12"/>
      <c r="EY418" s="12"/>
      <c r="EZ418" s="12">
        <f t="shared" si="449"/>
        <v>0</v>
      </c>
      <c r="FA418" s="11"/>
      <c r="FB418" s="14"/>
      <c r="FC418" s="12">
        <f t="shared" si="450"/>
        <v>0</v>
      </c>
      <c r="FD418" s="12"/>
      <c r="FE418" s="12"/>
      <c r="FF418" s="12">
        <f t="shared" si="451"/>
        <v>0</v>
      </c>
      <c r="FG418" s="11"/>
      <c r="FH418" s="14"/>
      <c r="FI418" s="12">
        <f t="shared" si="452"/>
        <v>0</v>
      </c>
      <c r="FJ418" s="12"/>
      <c r="FK418" s="12"/>
      <c r="FL418" s="12">
        <f t="shared" si="453"/>
        <v>0</v>
      </c>
      <c r="FM418" s="11"/>
      <c r="FN418" s="14"/>
      <c r="FO418" s="12">
        <f t="shared" si="454"/>
        <v>0</v>
      </c>
      <c r="FP418" s="12"/>
      <c r="FQ418" s="12"/>
      <c r="FR418" s="12">
        <f t="shared" si="455"/>
        <v>0</v>
      </c>
      <c r="FS418" s="11"/>
      <c r="FT418" s="14"/>
      <c r="FU418" s="12">
        <f t="shared" si="456"/>
        <v>0</v>
      </c>
      <c r="FV418" s="12"/>
      <c r="FW418" s="12"/>
      <c r="FX418" s="12">
        <f t="shared" si="457"/>
        <v>0</v>
      </c>
      <c r="FY418" s="11"/>
      <c r="FZ418" s="14"/>
      <c r="GA418" s="12">
        <f t="shared" si="458"/>
        <v>0</v>
      </c>
      <c r="GB418" s="12"/>
      <c r="GC418" s="12"/>
      <c r="GD418" s="12">
        <f t="shared" si="459"/>
        <v>0</v>
      </c>
      <c r="GE418" s="11">
        <f>[2]Sheet1!$D$3</f>
        <v>0</v>
      </c>
      <c r="GF418" s="12">
        <f t="shared" si="460"/>
        <v>0</v>
      </c>
      <c r="GG418" s="12">
        <f t="shared" si="461"/>
        <v>0</v>
      </c>
      <c r="GH418" s="12">
        <f t="shared" si="462"/>
        <v>0</v>
      </c>
      <c r="GI418" s="12">
        <f t="shared" si="397"/>
        <v>0</v>
      </c>
      <c r="GJ418" s="13">
        <f t="shared" si="398"/>
        <v>0</v>
      </c>
    </row>
    <row r="419" spans="1:192" x14ac:dyDescent="0.25">
      <c r="A419" s="65"/>
      <c r="B419" s="9">
        <f>'[1]البيان الاساسى'!B417</f>
        <v>415</v>
      </c>
      <c r="C419" s="10" t="str">
        <f>VLOOKUP($B419,'[1]البيان الاساسى'!$B$3:$K$561,2,0)</f>
        <v>كرنب اخضر</v>
      </c>
      <c r="D419" s="10" t="str">
        <f>VLOOKUP($B419,'[1]البيان الاساسى'!$B$3:$K$561,3,0)</f>
        <v>عدد</v>
      </c>
      <c r="E419" s="11"/>
      <c r="F419" s="14"/>
      <c r="G419" s="12">
        <f t="shared" si="399"/>
        <v>0</v>
      </c>
      <c r="H419" s="12"/>
      <c r="I419" s="12"/>
      <c r="J419" s="12">
        <f t="shared" si="400"/>
        <v>0</v>
      </c>
      <c r="K419" s="14"/>
      <c r="L419" s="13">
        <f t="shared" si="401"/>
        <v>0</v>
      </c>
      <c r="M419" s="11"/>
      <c r="N419" s="14"/>
      <c r="O419" s="12">
        <f t="shared" si="402"/>
        <v>0</v>
      </c>
      <c r="P419" s="12"/>
      <c r="Q419" s="12"/>
      <c r="R419" s="12">
        <f t="shared" si="403"/>
        <v>0</v>
      </c>
      <c r="S419" s="11"/>
      <c r="T419" s="14"/>
      <c r="U419" s="12">
        <f t="shared" si="404"/>
        <v>0</v>
      </c>
      <c r="V419" s="12"/>
      <c r="W419" s="12"/>
      <c r="X419" s="12">
        <f t="shared" si="405"/>
        <v>0</v>
      </c>
      <c r="Y419" s="11"/>
      <c r="Z419" s="14"/>
      <c r="AA419" s="12">
        <f t="shared" si="406"/>
        <v>0</v>
      </c>
      <c r="AB419" s="12"/>
      <c r="AC419" s="12"/>
      <c r="AD419" s="12">
        <f t="shared" si="407"/>
        <v>0</v>
      </c>
      <c r="AE419" s="11"/>
      <c r="AF419" s="14"/>
      <c r="AG419" s="12">
        <f t="shared" si="408"/>
        <v>0</v>
      </c>
      <c r="AH419" s="12"/>
      <c r="AI419" s="12"/>
      <c r="AJ419" s="12">
        <f t="shared" si="409"/>
        <v>0</v>
      </c>
      <c r="AK419" s="11"/>
      <c r="AL419" s="14"/>
      <c r="AM419" s="12">
        <f t="shared" si="410"/>
        <v>0</v>
      </c>
      <c r="AN419" s="12"/>
      <c r="AO419" s="12"/>
      <c r="AP419" s="12">
        <f t="shared" si="411"/>
        <v>0</v>
      </c>
      <c r="AQ419" s="11"/>
      <c r="AR419" s="14"/>
      <c r="AS419" s="12">
        <f t="shared" si="412"/>
        <v>0</v>
      </c>
      <c r="AT419" s="12"/>
      <c r="AU419" s="12"/>
      <c r="AV419" s="12">
        <f t="shared" si="413"/>
        <v>0</v>
      </c>
      <c r="AW419" s="11"/>
      <c r="AX419" s="14"/>
      <c r="AY419" s="12">
        <f t="shared" si="414"/>
        <v>0</v>
      </c>
      <c r="AZ419" s="12"/>
      <c r="BA419" s="12"/>
      <c r="BB419" s="12">
        <f t="shared" si="415"/>
        <v>0</v>
      </c>
      <c r="BC419" s="11"/>
      <c r="BD419" s="14"/>
      <c r="BE419" s="12">
        <f t="shared" si="416"/>
        <v>0</v>
      </c>
      <c r="BF419" s="12"/>
      <c r="BG419" s="12"/>
      <c r="BH419" s="12">
        <f t="shared" si="417"/>
        <v>0</v>
      </c>
      <c r="BI419" s="11"/>
      <c r="BJ419" s="14"/>
      <c r="BK419" s="12">
        <f t="shared" si="418"/>
        <v>0</v>
      </c>
      <c r="BL419" s="12"/>
      <c r="BM419" s="12"/>
      <c r="BN419" s="12">
        <f t="shared" si="419"/>
        <v>0</v>
      </c>
      <c r="BO419" s="11"/>
      <c r="BP419" s="14"/>
      <c r="BQ419" s="12">
        <f t="shared" si="420"/>
        <v>0</v>
      </c>
      <c r="BR419" s="12"/>
      <c r="BS419" s="12"/>
      <c r="BT419" s="12">
        <f t="shared" si="421"/>
        <v>0</v>
      </c>
      <c r="BU419" s="11"/>
      <c r="BV419" s="14"/>
      <c r="BW419" s="12">
        <f t="shared" si="422"/>
        <v>0</v>
      </c>
      <c r="BX419" s="12"/>
      <c r="BY419" s="12"/>
      <c r="BZ419" s="12">
        <f t="shared" si="423"/>
        <v>0</v>
      </c>
      <c r="CA419" s="11"/>
      <c r="CB419" s="14"/>
      <c r="CC419" s="12">
        <f t="shared" si="424"/>
        <v>0</v>
      </c>
      <c r="CD419" s="12"/>
      <c r="CE419" s="12"/>
      <c r="CF419" s="12">
        <f t="shared" si="425"/>
        <v>0</v>
      </c>
      <c r="CG419" s="11"/>
      <c r="CH419" s="14"/>
      <c r="CI419" s="12">
        <f t="shared" si="426"/>
        <v>0</v>
      </c>
      <c r="CJ419" s="12"/>
      <c r="CK419" s="12"/>
      <c r="CL419" s="12">
        <f t="shared" si="427"/>
        <v>0</v>
      </c>
      <c r="CM419" s="11"/>
      <c r="CN419" s="14"/>
      <c r="CO419" s="12">
        <f t="shared" si="428"/>
        <v>0</v>
      </c>
      <c r="CP419" s="12"/>
      <c r="CQ419" s="12"/>
      <c r="CR419" s="12">
        <f t="shared" si="429"/>
        <v>0</v>
      </c>
      <c r="CS419" s="11"/>
      <c r="CT419" s="14"/>
      <c r="CU419" s="12">
        <f t="shared" si="430"/>
        <v>0</v>
      </c>
      <c r="CV419" s="12"/>
      <c r="CW419" s="12"/>
      <c r="CX419" s="12">
        <f t="shared" si="431"/>
        <v>0</v>
      </c>
      <c r="CY419" s="11"/>
      <c r="CZ419" s="14"/>
      <c r="DA419" s="12">
        <f t="shared" si="432"/>
        <v>0</v>
      </c>
      <c r="DB419" s="12"/>
      <c r="DC419" s="12"/>
      <c r="DD419" s="12">
        <f t="shared" si="433"/>
        <v>0</v>
      </c>
      <c r="DE419" s="11"/>
      <c r="DF419" s="14"/>
      <c r="DG419" s="12">
        <f t="shared" si="434"/>
        <v>0</v>
      </c>
      <c r="DH419" s="12"/>
      <c r="DI419" s="12"/>
      <c r="DJ419" s="12">
        <f t="shared" si="435"/>
        <v>0</v>
      </c>
      <c r="DK419" s="11"/>
      <c r="DL419" s="14"/>
      <c r="DM419" s="12">
        <f t="shared" si="436"/>
        <v>0</v>
      </c>
      <c r="DN419" s="12"/>
      <c r="DO419" s="12"/>
      <c r="DP419" s="12">
        <f t="shared" si="437"/>
        <v>0</v>
      </c>
      <c r="DQ419" s="11"/>
      <c r="DR419" s="14"/>
      <c r="DS419" s="12">
        <f t="shared" si="438"/>
        <v>0</v>
      </c>
      <c r="DT419" s="12"/>
      <c r="DU419" s="12"/>
      <c r="DV419" s="12">
        <f t="shared" si="439"/>
        <v>0</v>
      </c>
      <c r="DW419" s="11"/>
      <c r="DX419" s="14"/>
      <c r="DY419" s="12">
        <f t="shared" si="440"/>
        <v>0</v>
      </c>
      <c r="DZ419" s="12"/>
      <c r="EA419" s="12"/>
      <c r="EB419" s="12">
        <f t="shared" si="441"/>
        <v>0</v>
      </c>
      <c r="EC419" s="11"/>
      <c r="ED419" s="14"/>
      <c r="EE419" s="12">
        <f t="shared" si="442"/>
        <v>0</v>
      </c>
      <c r="EF419" s="12"/>
      <c r="EG419" s="12"/>
      <c r="EH419" s="12">
        <f t="shared" si="443"/>
        <v>0</v>
      </c>
      <c r="EI419" s="11"/>
      <c r="EJ419" s="14"/>
      <c r="EK419" s="12">
        <f t="shared" si="444"/>
        <v>0</v>
      </c>
      <c r="EL419" s="12"/>
      <c r="EM419" s="12"/>
      <c r="EN419" s="12">
        <f t="shared" si="445"/>
        <v>0</v>
      </c>
      <c r="EO419" s="11"/>
      <c r="EP419" s="14"/>
      <c r="EQ419" s="12">
        <f t="shared" si="446"/>
        <v>0</v>
      </c>
      <c r="ER419" s="12"/>
      <c r="ES419" s="12"/>
      <c r="ET419" s="12">
        <f t="shared" si="447"/>
        <v>0</v>
      </c>
      <c r="EU419" s="11"/>
      <c r="EV419" s="14"/>
      <c r="EW419" s="12">
        <f t="shared" si="448"/>
        <v>0</v>
      </c>
      <c r="EX419" s="12"/>
      <c r="EY419" s="12"/>
      <c r="EZ419" s="12">
        <f t="shared" si="449"/>
        <v>0</v>
      </c>
      <c r="FA419" s="11"/>
      <c r="FB419" s="14"/>
      <c r="FC419" s="12">
        <f t="shared" si="450"/>
        <v>0</v>
      </c>
      <c r="FD419" s="12"/>
      <c r="FE419" s="12"/>
      <c r="FF419" s="12">
        <f t="shared" si="451"/>
        <v>0</v>
      </c>
      <c r="FG419" s="11"/>
      <c r="FH419" s="14"/>
      <c r="FI419" s="12">
        <f t="shared" si="452"/>
        <v>0</v>
      </c>
      <c r="FJ419" s="12"/>
      <c r="FK419" s="12"/>
      <c r="FL419" s="12">
        <f t="shared" si="453"/>
        <v>0</v>
      </c>
      <c r="FM419" s="11"/>
      <c r="FN419" s="14"/>
      <c r="FO419" s="12">
        <f t="shared" si="454"/>
        <v>0</v>
      </c>
      <c r="FP419" s="12"/>
      <c r="FQ419" s="12"/>
      <c r="FR419" s="12">
        <f t="shared" si="455"/>
        <v>0</v>
      </c>
      <c r="FS419" s="11"/>
      <c r="FT419" s="14"/>
      <c r="FU419" s="12">
        <f t="shared" si="456"/>
        <v>0</v>
      </c>
      <c r="FV419" s="12"/>
      <c r="FW419" s="12"/>
      <c r="FX419" s="12">
        <f t="shared" si="457"/>
        <v>0</v>
      </c>
      <c r="FY419" s="11"/>
      <c r="FZ419" s="14"/>
      <c r="GA419" s="12">
        <f t="shared" si="458"/>
        <v>0</v>
      </c>
      <c r="GB419" s="12"/>
      <c r="GC419" s="12"/>
      <c r="GD419" s="12">
        <f t="shared" si="459"/>
        <v>0</v>
      </c>
      <c r="GE419" s="11">
        <f>[2]Sheet1!$D$3</f>
        <v>0</v>
      </c>
      <c r="GF419" s="12">
        <f t="shared" si="460"/>
        <v>0</v>
      </c>
      <c r="GG419" s="12">
        <f t="shared" si="461"/>
        <v>0</v>
      </c>
      <c r="GH419" s="12">
        <f t="shared" si="462"/>
        <v>0</v>
      </c>
      <c r="GI419" s="12">
        <f t="shared" si="397"/>
        <v>0</v>
      </c>
      <c r="GJ419" s="13">
        <f t="shared" si="398"/>
        <v>0</v>
      </c>
    </row>
    <row r="420" spans="1:192" x14ac:dyDescent="0.25">
      <c r="A420" s="65"/>
      <c r="B420" s="9">
        <f>'[1]البيان الاساسى'!B418</f>
        <v>416</v>
      </c>
      <c r="C420" s="10" t="str">
        <f>VLOOKUP($B420,'[1]البيان الاساسى'!$B$3:$K$561,2,0)</f>
        <v>كرنب ابيض سلطة</v>
      </c>
      <c r="D420" s="10" t="str">
        <f>VLOOKUP($B420,'[1]البيان الاساسى'!$B$3:$K$561,3,0)</f>
        <v>سبت</v>
      </c>
      <c r="E420" s="11"/>
      <c r="F420" s="14"/>
      <c r="G420" s="12">
        <f t="shared" si="399"/>
        <v>0</v>
      </c>
      <c r="H420" s="12"/>
      <c r="I420" s="12"/>
      <c r="J420" s="12">
        <f t="shared" si="400"/>
        <v>0</v>
      </c>
      <c r="K420" s="14"/>
      <c r="L420" s="13">
        <f t="shared" si="401"/>
        <v>0</v>
      </c>
      <c r="M420" s="11"/>
      <c r="N420" s="14"/>
      <c r="O420" s="12">
        <f t="shared" si="402"/>
        <v>0</v>
      </c>
      <c r="P420" s="12"/>
      <c r="Q420" s="12"/>
      <c r="R420" s="12">
        <f t="shared" si="403"/>
        <v>0</v>
      </c>
      <c r="S420" s="11"/>
      <c r="T420" s="14"/>
      <c r="U420" s="12">
        <f t="shared" si="404"/>
        <v>0</v>
      </c>
      <c r="V420" s="12"/>
      <c r="W420" s="12"/>
      <c r="X420" s="12">
        <f t="shared" si="405"/>
        <v>0</v>
      </c>
      <c r="Y420" s="11"/>
      <c r="Z420" s="14"/>
      <c r="AA420" s="12">
        <f t="shared" si="406"/>
        <v>0</v>
      </c>
      <c r="AB420" s="12"/>
      <c r="AC420" s="12"/>
      <c r="AD420" s="12">
        <f t="shared" si="407"/>
        <v>0</v>
      </c>
      <c r="AE420" s="11"/>
      <c r="AF420" s="14"/>
      <c r="AG420" s="12">
        <f t="shared" si="408"/>
        <v>0</v>
      </c>
      <c r="AH420" s="12"/>
      <c r="AI420" s="12"/>
      <c r="AJ420" s="12">
        <f t="shared" si="409"/>
        <v>0</v>
      </c>
      <c r="AK420" s="11"/>
      <c r="AL420" s="14"/>
      <c r="AM420" s="12">
        <f t="shared" si="410"/>
        <v>0</v>
      </c>
      <c r="AN420" s="12"/>
      <c r="AO420" s="12"/>
      <c r="AP420" s="12">
        <f t="shared" si="411"/>
        <v>0</v>
      </c>
      <c r="AQ420" s="11"/>
      <c r="AR420" s="14"/>
      <c r="AS420" s="12">
        <f t="shared" si="412"/>
        <v>0</v>
      </c>
      <c r="AT420" s="12"/>
      <c r="AU420" s="12"/>
      <c r="AV420" s="12">
        <f t="shared" si="413"/>
        <v>0</v>
      </c>
      <c r="AW420" s="11"/>
      <c r="AX420" s="14"/>
      <c r="AY420" s="12">
        <f t="shared" si="414"/>
        <v>0</v>
      </c>
      <c r="AZ420" s="12"/>
      <c r="BA420" s="12"/>
      <c r="BB420" s="12">
        <f t="shared" si="415"/>
        <v>0</v>
      </c>
      <c r="BC420" s="11"/>
      <c r="BD420" s="14"/>
      <c r="BE420" s="12">
        <f t="shared" si="416"/>
        <v>0</v>
      </c>
      <c r="BF420" s="12"/>
      <c r="BG420" s="12"/>
      <c r="BH420" s="12">
        <f t="shared" si="417"/>
        <v>0</v>
      </c>
      <c r="BI420" s="11"/>
      <c r="BJ420" s="14"/>
      <c r="BK420" s="12">
        <f t="shared" si="418"/>
        <v>0</v>
      </c>
      <c r="BL420" s="12"/>
      <c r="BM420" s="12"/>
      <c r="BN420" s="12">
        <f t="shared" si="419"/>
        <v>0</v>
      </c>
      <c r="BO420" s="11"/>
      <c r="BP420" s="14"/>
      <c r="BQ420" s="12">
        <f t="shared" si="420"/>
        <v>0</v>
      </c>
      <c r="BR420" s="12"/>
      <c r="BS420" s="12"/>
      <c r="BT420" s="12">
        <f t="shared" si="421"/>
        <v>0</v>
      </c>
      <c r="BU420" s="11"/>
      <c r="BV420" s="14"/>
      <c r="BW420" s="12">
        <f t="shared" si="422"/>
        <v>0</v>
      </c>
      <c r="BX420" s="12"/>
      <c r="BY420" s="12"/>
      <c r="BZ420" s="12">
        <f t="shared" si="423"/>
        <v>0</v>
      </c>
      <c r="CA420" s="11"/>
      <c r="CB420" s="14"/>
      <c r="CC420" s="12">
        <f t="shared" si="424"/>
        <v>0</v>
      </c>
      <c r="CD420" s="12"/>
      <c r="CE420" s="12"/>
      <c r="CF420" s="12">
        <f t="shared" si="425"/>
        <v>0</v>
      </c>
      <c r="CG420" s="11"/>
      <c r="CH420" s="14"/>
      <c r="CI420" s="12">
        <f t="shared" si="426"/>
        <v>0</v>
      </c>
      <c r="CJ420" s="12"/>
      <c r="CK420" s="12"/>
      <c r="CL420" s="12">
        <f t="shared" si="427"/>
        <v>0</v>
      </c>
      <c r="CM420" s="11"/>
      <c r="CN420" s="14"/>
      <c r="CO420" s="12">
        <f t="shared" si="428"/>
        <v>0</v>
      </c>
      <c r="CP420" s="12"/>
      <c r="CQ420" s="12"/>
      <c r="CR420" s="12">
        <f t="shared" si="429"/>
        <v>0</v>
      </c>
      <c r="CS420" s="11"/>
      <c r="CT420" s="14"/>
      <c r="CU420" s="12">
        <f t="shared" si="430"/>
        <v>0</v>
      </c>
      <c r="CV420" s="12"/>
      <c r="CW420" s="12"/>
      <c r="CX420" s="12">
        <f t="shared" si="431"/>
        <v>0</v>
      </c>
      <c r="CY420" s="11"/>
      <c r="CZ420" s="14"/>
      <c r="DA420" s="12">
        <f t="shared" si="432"/>
        <v>0</v>
      </c>
      <c r="DB420" s="12"/>
      <c r="DC420" s="12"/>
      <c r="DD420" s="12">
        <f t="shared" si="433"/>
        <v>0</v>
      </c>
      <c r="DE420" s="11"/>
      <c r="DF420" s="14"/>
      <c r="DG420" s="12">
        <f t="shared" si="434"/>
        <v>0</v>
      </c>
      <c r="DH420" s="12"/>
      <c r="DI420" s="12"/>
      <c r="DJ420" s="12">
        <f t="shared" si="435"/>
        <v>0</v>
      </c>
      <c r="DK420" s="11"/>
      <c r="DL420" s="14"/>
      <c r="DM420" s="12">
        <f t="shared" si="436"/>
        <v>0</v>
      </c>
      <c r="DN420" s="12"/>
      <c r="DO420" s="12"/>
      <c r="DP420" s="12">
        <f t="shared" si="437"/>
        <v>0</v>
      </c>
      <c r="DQ420" s="11"/>
      <c r="DR420" s="14"/>
      <c r="DS420" s="12">
        <f t="shared" si="438"/>
        <v>0</v>
      </c>
      <c r="DT420" s="12"/>
      <c r="DU420" s="12"/>
      <c r="DV420" s="12">
        <f t="shared" si="439"/>
        <v>0</v>
      </c>
      <c r="DW420" s="11"/>
      <c r="DX420" s="14"/>
      <c r="DY420" s="12">
        <f t="shared" si="440"/>
        <v>0</v>
      </c>
      <c r="DZ420" s="12"/>
      <c r="EA420" s="12"/>
      <c r="EB420" s="12">
        <f t="shared" si="441"/>
        <v>0</v>
      </c>
      <c r="EC420" s="11"/>
      <c r="ED420" s="14"/>
      <c r="EE420" s="12">
        <f t="shared" si="442"/>
        <v>0</v>
      </c>
      <c r="EF420" s="12"/>
      <c r="EG420" s="12"/>
      <c r="EH420" s="12">
        <f t="shared" si="443"/>
        <v>0</v>
      </c>
      <c r="EI420" s="11"/>
      <c r="EJ420" s="14"/>
      <c r="EK420" s="12">
        <f t="shared" si="444"/>
        <v>0</v>
      </c>
      <c r="EL420" s="12"/>
      <c r="EM420" s="12"/>
      <c r="EN420" s="12">
        <f t="shared" si="445"/>
        <v>0</v>
      </c>
      <c r="EO420" s="11"/>
      <c r="EP420" s="14"/>
      <c r="EQ420" s="12">
        <f t="shared" si="446"/>
        <v>0</v>
      </c>
      <c r="ER420" s="12"/>
      <c r="ES420" s="12"/>
      <c r="ET420" s="12">
        <f t="shared" si="447"/>
        <v>0</v>
      </c>
      <c r="EU420" s="11"/>
      <c r="EV420" s="14"/>
      <c r="EW420" s="12">
        <f t="shared" si="448"/>
        <v>0</v>
      </c>
      <c r="EX420" s="12"/>
      <c r="EY420" s="12"/>
      <c r="EZ420" s="12">
        <f t="shared" si="449"/>
        <v>0</v>
      </c>
      <c r="FA420" s="11"/>
      <c r="FB420" s="14"/>
      <c r="FC420" s="12">
        <f t="shared" si="450"/>
        <v>0</v>
      </c>
      <c r="FD420" s="12"/>
      <c r="FE420" s="12"/>
      <c r="FF420" s="12">
        <f t="shared" si="451"/>
        <v>0</v>
      </c>
      <c r="FG420" s="11"/>
      <c r="FH420" s="14"/>
      <c r="FI420" s="12">
        <f t="shared" si="452"/>
        <v>0</v>
      </c>
      <c r="FJ420" s="12"/>
      <c r="FK420" s="12"/>
      <c r="FL420" s="12">
        <f t="shared" si="453"/>
        <v>0</v>
      </c>
      <c r="FM420" s="11"/>
      <c r="FN420" s="14"/>
      <c r="FO420" s="12">
        <f t="shared" si="454"/>
        <v>0</v>
      </c>
      <c r="FP420" s="12"/>
      <c r="FQ420" s="12"/>
      <c r="FR420" s="12">
        <f t="shared" si="455"/>
        <v>0</v>
      </c>
      <c r="FS420" s="11"/>
      <c r="FT420" s="14"/>
      <c r="FU420" s="12">
        <f t="shared" si="456"/>
        <v>0</v>
      </c>
      <c r="FV420" s="12"/>
      <c r="FW420" s="12"/>
      <c r="FX420" s="12">
        <f t="shared" si="457"/>
        <v>0</v>
      </c>
      <c r="FY420" s="11"/>
      <c r="FZ420" s="14"/>
      <c r="GA420" s="12">
        <f t="shared" si="458"/>
        <v>0</v>
      </c>
      <c r="GB420" s="12"/>
      <c r="GC420" s="12"/>
      <c r="GD420" s="12">
        <f t="shared" si="459"/>
        <v>0</v>
      </c>
      <c r="GE420" s="11">
        <f>[2]Sheet1!$D$3</f>
        <v>0</v>
      </c>
      <c r="GF420" s="12">
        <f t="shared" si="460"/>
        <v>0</v>
      </c>
      <c r="GG420" s="12">
        <f t="shared" si="461"/>
        <v>0</v>
      </c>
      <c r="GH420" s="12">
        <f t="shared" si="462"/>
        <v>0</v>
      </c>
      <c r="GI420" s="12">
        <f t="shared" si="397"/>
        <v>0</v>
      </c>
      <c r="GJ420" s="13">
        <f t="shared" si="398"/>
        <v>0</v>
      </c>
    </row>
    <row r="421" spans="1:192" x14ac:dyDescent="0.25">
      <c r="A421" s="65"/>
      <c r="B421" s="9">
        <f>'[1]البيان الاساسى'!B419</f>
        <v>417</v>
      </c>
      <c r="C421" s="10" t="str">
        <f>VLOOKUP($B421,'[1]البيان الاساسى'!$B$3:$K$561,2,0)</f>
        <v>كوسة</v>
      </c>
      <c r="D421" s="10" t="str">
        <f>VLOOKUP($B421,'[1]البيان الاساسى'!$B$3:$K$561,3,0)</f>
        <v>كيلو</v>
      </c>
      <c r="E421" s="11"/>
      <c r="F421" s="14"/>
      <c r="G421" s="12">
        <f t="shared" si="399"/>
        <v>0</v>
      </c>
      <c r="H421" s="12"/>
      <c r="I421" s="12"/>
      <c r="J421" s="12">
        <f t="shared" si="400"/>
        <v>0</v>
      </c>
      <c r="K421" s="14"/>
      <c r="L421" s="13">
        <f t="shared" si="401"/>
        <v>0</v>
      </c>
      <c r="M421" s="11"/>
      <c r="N421" s="14"/>
      <c r="O421" s="12">
        <f t="shared" si="402"/>
        <v>0</v>
      </c>
      <c r="P421" s="12"/>
      <c r="Q421" s="12"/>
      <c r="R421" s="12">
        <f t="shared" si="403"/>
        <v>0</v>
      </c>
      <c r="S421" s="11"/>
      <c r="T421" s="14"/>
      <c r="U421" s="12">
        <f t="shared" si="404"/>
        <v>0</v>
      </c>
      <c r="V421" s="12"/>
      <c r="W421" s="12"/>
      <c r="X421" s="12">
        <f t="shared" si="405"/>
        <v>0</v>
      </c>
      <c r="Y421" s="11"/>
      <c r="Z421" s="14"/>
      <c r="AA421" s="12">
        <f t="shared" si="406"/>
        <v>0</v>
      </c>
      <c r="AB421" s="12"/>
      <c r="AC421" s="12"/>
      <c r="AD421" s="12">
        <f t="shared" si="407"/>
        <v>0</v>
      </c>
      <c r="AE421" s="11"/>
      <c r="AF421" s="14"/>
      <c r="AG421" s="12">
        <f t="shared" si="408"/>
        <v>0</v>
      </c>
      <c r="AH421" s="12"/>
      <c r="AI421" s="12"/>
      <c r="AJ421" s="12">
        <f t="shared" si="409"/>
        <v>0</v>
      </c>
      <c r="AK421" s="11"/>
      <c r="AL421" s="14"/>
      <c r="AM421" s="12">
        <f t="shared" si="410"/>
        <v>0</v>
      </c>
      <c r="AN421" s="12"/>
      <c r="AO421" s="12"/>
      <c r="AP421" s="12">
        <f t="shared" si="411"/>
        <v>0</v>
      </c>
      <c r="AQ421" s="11"/>
      <c r="AR421" s="14"/>
      <c r="AS421" s="12">
        <f t="shared" si="412"/>
        <v>0</v>
      </c>
      <c r="AT421" s="12"/>
      <c r="AU421" s="12"/>
      <c r="AV421" s="12">
        <f t="shared" si="413"/>
        <v>0</v>
      </c>
      <c r="AW421" s="11"/>
      <c r="AX421" s="14"/>
      <c r="AY421" s="12">
        <f t="shared" si="414"/>
        <v>0</v>
      </c>
      <c r="AZ421" s="12"/>
      <c r="BA421" s="12"/>
      <c r="BB421" s="12">
        <f t="shared" si="415"/>
        <v>0</v>
      </c>
      <c r="BC421" s="11"/>
      <c r="BD421" s="14"/>
      <c r="BE421" s="12">
        <f t="shared" si="416"/>
        <v>0</v>
      </c>
      <c r="BF421" s="12"/>
      <c r="BG421" s="12"/>
      <c r="BH421" s="12">
        <f t="shared" si="417"/>
        <v>0</v>
      </c>
      <c r="BI421" s="11"/>
      <c r="BJ421" s="14"/>
      <c r="BK421" s="12">
        <f t="shared" si="418"/>
        <v>0</v>
      </c>
      <c r="BL421" s="12"/>
      <c r="BM421" s="12"/>
      <c r="BN421" s="12">
        <f t="shared" si="419"/>
        <v>0</v>
      </c>
      <c r="BO421" s="11"/>
      <c r="BP421" s="14"/>
      <c r="BQ421" s="12">
        <f t="shared" si="420"/>
        <v>0</v>
      </c>
      <c r="BR421" s="12"/>
      <c r="BS421" s="12"/>
      <c r="BT421" s="12">
        <f t="shared" si="421"/>
        <v>0</v>
      </c>
      <c r="BU421" s="11"/>
      <c r="BV421" s="14"/>
      <c r="BW421" s="12">
        <f t="shared" si="422"/>
        <v>0</v>
      </c>
      <c r="BX421" s="12"/>
      <c r="BY421" s="12"/>
      <c r="BZ421" s="12">
        <f t="shared" si="423"/>
        <v>0</v>
      </c>
      <c r="CA421" s="11"/>
      <c r="CB421" s="14"/>
      <c r="CC421" s="12">
        <f t="shared" si="424"/>
        <v>0</v>
      </c>
      <c r="CD421" s="12"/>
      <c r="CE421" s="12"/>
      <c r="CF421" s="12">
        <f t="shared" si="425"/>
        <v>0</v>
      </c>
      <c r="CG421" s="11"/>
      <c r="CH421" s="14"/>
      <c r="CI421" s="12">
        <f t="shared" si="426"/>
        <v>0</v>
      </c>
      <c r="CJ421" s="12"/>
      <c r="CK421" s="12"/>
      <c r="CL421" s="12">
        <f t="shared" si="427"/>
        <v>0</v>
      </c>
      <c r="CM421" s="11"/>
      <c r="CN421" s="14"/>
      <c r="CO421" s="12">
        <f t="shared" si="428"/>
        <v>0</v>
      </c>
      <c r="CP421" s="12"/>
      <c r="CQ421" s="12"/>
      <c r="CR421" s="12">
        <f t="shared" si="429"/>
        <v>0</v>
      </c>
      <c r="CS421" s="11"/>
      <c r="CT421" s="14"/>
      <c r="CU421" s="12">
        <f t="shared" si="430"/>
        <v>0</v>
      </c>
      <c r="CV421" s="12"/>
      <c r="CW421" s="12"/>
      <c r="CX421" s="12">
        <f t="shared" si="431"/>
        <v>0</v>
      </c>
      <c r="CY421" s="11"/>
      <c r="CZ421" s="14"/>
      <c r="DA421" s="12">
        <f t="shared" si="432"/>
        <v>0</v>
      </c>
      <c r="DB421" s="12"/>
      <c r="DC421" s="12"/>
      <c r="DD421" s="12">
        <f t="shared" si="433"/>
        <v>0</v>
      </c>
      <c r="DE421" s="11"/>
      <c r="DF421" s="14"/>
      <c r="DG421" s="12">
        <f t="shared" si="434"/>
        <v>0</v>
      </c>
      <c r="DH421" s="12"/>
      <c r="DI421" s="12"/>
      <c r="DJ421" s="12">
        <f t="shared" si="435"/>
        <v>0</v>
      </c>
      <c r="DK421" s="11"/>
      <c r="DL421" s="14"/>
      <c r="DM421" s="12">
        <f t="shared" si="436"/>
        <v>0</v>
      </c>
      <c r="DN421" s="12"/>
      <c r="DO421" s="12"/>
      <c r="DP421" s="12">
        <f t="shared" si="437"/>
        <v>0</v>
      </c>
      <c r="DQ421" s="11"/>
      <c r="DR421" s="14"/>
      <c r="DS421" s="12">
        <f t="shared" si="438"/>
        <v>0</v>
      </c>
      <c r="DT421" s="12"/>
      <c r="DU421" s="12"/>
      <c r="DV421" s="12">
        <f t="shared" si="439"/>
        <v>0</v>
      </c>
      <c r="DW421" s="11"/>
      <c r="DX421" s="14"/>
      <c r="DY421" s="12">
        <f t="shared" si="440"/>
        <v>0</v>
      </c>
      <c r="DZ421" s="12"/>
      <c r="EA421" s="12"/>
      <c r="EB421" s="12">
        <f t="shared" si="441"/>
        <v>0</v>
      </c>
      <c r="EC421" s="11"/>
      <c r="ED421" s="14"/>
      <c r="EE421" s="12">
        <f t="shared" si="442"/>
        <v>0</v>
      </c>
      <c r="EF421" s="12"/>
      <c r="EG421" s="12"/>
      <c r="EH421" s="12">
        <f t="shared" si="443"/>
        <v>0</v>
      </c>
      <c r="EI421" s="11"/>
      <c r="EJ421" s="14"/>
      <c r="EK421" s="12">
        <f t="shared" si="444"/>
        <v>0</v>
      </c>
      <c r="EL421" s="12"/>
      <c r="EM421" s="12"/>
      <c r="EN421" s="12">
        <f t="shared" si="445"/>
        <v>0</v>
      </c>
      <c r="EO421" s="11"/>
      <c r="EP421" s="14"/>
      <c r="EQ421" s="12">
        <f t="shared" si="446"/>
        <v>0</v>
      </c>
      <c r="ER421" s="12"/>
      <c r="ES421" s="12"/>
      <c r="ET421" s="12">
        <f t="shared" si="447"/>
        <v>0</v>
      </c>
      <c r="EU421" s="11"/>
      <c r="EV421" s="14"/>
      <c r="EW421" s="12">
        <f t="shared" si="448"/>
        <v>0</v>
      </c>
      <c r="EX421" s="12"/>
      <c r="EY421" s="12"/>
      <c r="EZ421" s="12">
        <f t="shared" si="449"/>
        <v>0</v>
      </c>
      <c r="FA421" s="11"/>
      <c r="FB421" s="14"/>
      <c r="FC421" s="12">
        <f t="shared" si="450"/>
        <v>0</v>
      </c>
      <c r="FD421" s="12"/>
      <c r="FE421" s="12"/>
      <c r="FF421" s="12">
        <f t="shared" si="451"/>
        <v>0</v>
      </c>
      <c r="FG421" s="11"/>
      <c r="FH421" s="14"/>
      <c r="FI421" s="12">
        <f t="shared" si="452"/>
        <v>0</v>
      </c>
      <c r="FJ421" s="12"/>
      <c r="FK421" s="12"/>
      <c r="FL421" s="12">
        <f t="shared" si="453"/>
        <v>0</v>
      </c>
      <c r="FM421" s="11"/>
      <c r="FN421" s="14"/>
      <c r="FO421" s="12">
        <f t="shared" si="454"/>
        <v>0</v>
      </c>
      <c r="FP421" s="12"/>
      <c r="FQ421" s="12"/>
      <c r="FR421" s="12">
        <f t="shared" si="455"/>
        <v>0</v>
      </c>
      <c r="FS421" s="11"/>
      <c r="FT421" s="14"/>
      <c r="FU421" s="12">
        <f t="shared" si="456"/>
        <v>0</v>
      </c>
      <c r="FV421" s="12"/>
      <c r="FW421" s="12"/>
      <c r="FX421" s="12">
        <f t="shared" si="457"/>
        <v>0</v>
      </c>
      <c r="FY421" s="11"/>
      <c r="FZ421" s="14"/>
      <c r="GA421" s="12">
        <f t="shared" si="458"/>
        <v>0</v>
      </c>
      <c r="GB421" s="12"/>
      <c r="GC421" s="12"/>
      <c r="GD421" s="12">
        <f t="shared" si="459"/>
        <v>0</v>
      </c>
      <c r="GE421" s="11">
        <f>[2]Sheet1!$D$3</f>
        <v>0</v>
      </c>
      <c r="GF421" s="12">
        <f t="shared" si="460"/>
        <v>0</v>
      </c>
      <c r="GG421" s="12">
        <f t="shared" si="461"/>
        <v>0</v>
      </c>
      <c r="GH421" s="12">
        <f t="shared" si="462"/>
        <v>0</v>
      </c>
      <c r="GI421" s="12">
        <f t="shared" si="397"/>
        <v>0</v>
      </c>
      <c r="GJ421" s="13">
        <f t="shared" si="398"/>
        <v>0</v>
      </c>
    </row>
    <row r="422" spans="1:192" x14ac:dyDescent="0.25">
      <c r="A422" s="65"/>
      <c r="B422" s="9">
        <f>'[1]البيان الاساسى'!B420</f>
        <v>418</v>
      </c>
      <c r="C422" s="10" t="str">
        <f>VLOOKUP($B422,'[1]البيان الاساسى'!$B$3:$K$561,2,0)</f>
        <v>بطاطس</v>
      </c>
      <c r="D422" s="10" t="str">
        <f>VLOOKUP($B422,'[1]البيان الاساسى'!$B$3:$K$561,3,0)</f>
        <v>كيلو</v>
      </c>
      <c r="E422" s="11"/>
      <c r="F422" s="14"/>
      <c r="G422" s="12">
        <f t="shared" si="399"/>
        <v>0</v>
      </c>
      <c r="H422" s="12"/>
      <c r="I422" s="12"/>
      <c r="J422" s="12">
        <f t="shared" si="400"/>
        <v>0</v>
      </c>
      <c r="K422" s="14"/>
      <c r="L422" s="13">
        <f t="shared" si="401"/>
        <v>0</v>
      </c>
      <c r="M422" s="11"/>
      <c r="N422" s="14"/>
      <c r="O422" s="12">
        <f t="shared" si="402"/>
        <v>0</v>
      </c>
      <c r="P422" s="12"/>
      <c r="Q422" s="12"/>
      <c r="R422" s="12">
        <f t="shared" si="403"/>
        <v>0</v>
      </c>
      <c r="S422" s="11"/>
      <c r="T422" s="14"/>
      <c r="U422" s="12">
        <f t="shared" si="404"/>
        <v>0</v>
      </c>
      <c r="V422" s="12"/>
      <c r="W422" s="12"/>
      <c r="X422" s="12">
        <f t="shared" si="405"/>
        <v>0</v>
      </c>
      <c r="Y422" s="11"/>
      <c r="Z422" s="14"/>
      <c r="AA422" s="12">
        <f t="shared" si="406"/>
        <v>0</v>
      </c>
      <c r="AB422" s="12"/>
      <c r="AC422" s="12"/>
      <c r="AD422" s="12">
        <f t="shared" si="407"/>
        <v>0</v>
      </c>
      <c r="AE422" s="11"/>
      <c r="AF422" s="14"/>
      <c r="AG422" s="12">
        <f t="shared" si="408"/>
        <v>0</v>
      </c>
      <c r="AH422" s="12"/>
      <c r="AI422" s="12"/>
      <c r="AJ422" s="12">
        <f t="shared" si="409"/>
        <v>0</v>
      </c>
      <c r="AK422" s="11"/>
      <c r="AL422" s="14"/>
      <c r="AM422" s="12">
        <f t="shared" si="410"/>
        <v>0</v>
      </c>
      <c r="AN422" s="12"/>
      <c r="AO422" s="12"/>
      <c r="AP422" s="12">
        <f t="shared" si="411"/>
        <v>0</v>
      </c>
      <c r="AQ422" s="11"/>
      <c r="AR422" s="14"/>
      <c r="AS422" s="12">
        <f t="shared" si="412"/>
        <v>0</v>
      </c>
      <c r="AT422" s="12"/>
      <c r="AU422" s="12"/>
      <c r="AV422" s="12">
        <f t="shared" si="413"/>
        <v>0</v>
      </c>
      <c r="AW422" s="11"/>
      <c r="AX422" s="14"/>
      <c r="AY422" s="12">
        <f t="shared" si="414"/>
        <v>0</v>
      </c>
      <c r="AZ422" s="12"/>
      <c r="BA422" s="12"/>
      <c r="BB422" s="12">
        <f t="shared" si="415"/>
        <v>0</v>
      </c>
      <c r="BC422" s="11"/>
      <c r="BD422" s="14"/>
      <c r="BE422" s="12">
        <f t="shared" si="416"/>
        <v>0</v>
      </c>
      <c r="BF422" s="12"/>
      <c r="BG422" s="12"/>
      <c r="BH422" s="12">
        <f t="shared" si="417"/>
        <v>0</v>
      </c>
      <c r="BI422" s="11"/>
      <c r="BJ422" s="14"/>
      <c r="BK422" s="12">
        <f t="shared" si="418"/>
        <v>0</v>
      </c>
      <c r="BL422" s="12"/>
      <c r="BM422" s="12"/>
      <c r="BN422" s="12">
        <f t="shared" si="419"/>
        <v>0</v>
      </c>
      <c r="BO422" s="11"/>
      <c r="BP422" s="14"/>
      <c r="BQ422" s="12">
        <f t="shared" si="420"/>
        <v>0</v>
      </c>
      <c r="BR422" s="12"/>
      <c r="BS422" s="12"/>
      <c r="BT422" s="12">
        <f t="shared" si="421"/>
        <v>0</v>
      </c>
      <c r="BU422" s="11"/>
      <c r="BV422" s="14"/>
      <c r="BW422" s="12">
        <f t="shared" si="422"/>
        <v>0</v>
      </c>
      <c r="BX422" s="12"/>
      <c r="BY422" s="12"/>
      <c r="BZ422" s="12">
        <f t="shared" si="423"/>
        <v>0</v>
      </c>
      <c r="CA422" s="11"/>
      <c r="CB422" s="14"/>
      <c r="CC422" s="12">
        <f t="shared" si="424"/>
        <v>0</v>
      </c>
      <c r="CD422" s="12"/>
      <c r="CE422" s="12"/>
      <c r="CF422" s="12">
        <f t="shared" si="425"/>
        <v>0</v>
      </c>
      <c r="CG422" s="11"/>
      <c r="CH422" s="14"/>
      <c r="CI422" s="12">
        <f t="shared" si="426"/>
        <v>0</v>
      </c>
      <c r="CJ422" s="12"/>
      <c r="CK422" s="12"/>
      <c r="CL422" s="12">
        <f t="shared" si="427"/>
        <v>0</v>
      </c>
      <c r="CM422" s="11"/>
      <c r="CN422" s="14"/>
      <c r="CO422" s="12">
        <f t="shared" si="428"/>
        <v>0</v>
      </c>
      <c r="CP422" s="12"/>
      <c r="CQ422" s="12"/>
      <c r="CR422" s="12">
        <f t="shared" si="429"/>
        <v>0</v>
      </c>
      <c r="CS422" s="11"/>
      <c r="CT422" s="14"/>
      <c r="CU422" s="12">
        <f t="shared" si="430"/>
        <v>0</v>
      </c>
      <c r="CV422" s="12"/>
      <c r="CW422" s="12"/>
      <c r="CX422" s="12">
        <f t="shared" si="431"/>
        <v>0</v>
      </c>
      <c r="CY422" s="11"/>
      <c r="CZ422" s="14"/>
      <c r="DA422" s="12">
        <f t="shared" si="432"/>
        <v>0</v>
      </c>
      <c r="DB422" s="12"/>
      <c r="DC422" s="12"/>
      <c r="DD422" s="12">
        <f t="shared" si="433"/>
        <v>0</v>
      </c>
      <c r="DE422" s="11"/>
      <c r="DF422" s="14"/>
      <c r="DG422" s="12">
        <f t="shared" si="434"/>
        <v>0</v>
      </c>
      <c r="DH422" s="12"/>
      <c r="DI422" s="12"/>
      <c r="DJ422" s="12">
        <f t="shared" si="435"/>
        <v>0</v>
      </c>
      <c r="DK422" s="11"/>
      <c r="DL422" s="14"/>
      <c r="DM422" s="12">
        <f t="shared" si="436"/>
        <v>0</v>
      </c>
      <c r="DN422" s="12"/>
      <c r="DO422" s="12"/>
      <c r="DP422" s="12">
        <f t="shared" si="437"/>
        <v>0</v>
      </c>
      <c r="DQ422" s="11"/>
      <c r="DR422" s="14"/>
      <c r="DS422" s="12">
        <f t="shared" si="438"/>
        <v>0</v>
      </c>
      <c r="DT422" s="12"/>
      <c r="DU422" s="12"/>
      <c r="DV422" s="12">
        <f t="shared" si="439"/>
        <v>0</v>
      </c>
      <c r="DW422" s="11"/>
      <c r="DX422" s="14"/>
      <c r="DY422" s="12">
        <f t="shared" si="440"/>
        <v>0</v>
      </c>
      <c r="DZ422" s="12"/>
      <c r="EA422" s="12"/>
      <c r="EB422" s="12">
        <f t="shared" si="441"/>
        <v>0</v>
      </c>
      <c r="EC422" s="11"/>
      <c r="ED422" s="14"/>
      <c r="EE422" s="12">
        <f t="shared" si="442"/>
        <v>0</v>
      </c>
      <c r="EF422" s="12"/>
      <c r="EG422" s="12"/>
      <c r="EH422" s="12">
        <f t="shared" si="443"/>
        <v>0</v>
      </c>
      <c r="EI422" s="11"/>
      <c r="EJ422" s="14"/>
      <c r="EK422" s="12">
        <f t="shared" si="444"/>
        <v>0</v>
      </c>
      <c r="EL422" s="12"/>
      <c r="EM422" s="12"/>
      <c r="EN422" s="12">
        <f t="shared" si="445"/>
        <v>0</v>
      </c>
      <c r="EO422" s="11"/>
      <c r="EP422" s="14"/>
      <c r="EQ422" s="12">
        <f t="shared" si="446"/>
        <v>0</v>
      </c>
      <c r="ER422" s="12"/>
      <c r="ES422" s="12"/>
      <c r="ET422" s="12">
        <f t="shared" si="447"/>
        <v>0</v>
      </c>
      <c r="EU422" s="11"/>
      <c r="EV422" s="14"/>
      <c r="EW422" s="12">
        <f t="shared" si="448"/>
        <v>0</v>
      </c>
      <c r="EX422" s="12"/>
      <c r="EY422" s="12"/>
      <c r="EZ422" s="12">
        <f t="shared" si="449"/>
        <v>0</v>
      </c>
      <c r="FA422" s="11"/>
      <c r="FB422" s="14"/>
      <c r="FC422" s="12">
        <f t="shared" si="450"/>
        <v>0</v>
      </c>
      <c r="FD422" s="12"/>
      <c r="FE422" s="12"/>
      <c r="FF422" s="12">
        <f t="shared" si="451"/>
        <v>0</v>
      </c>
      <c r="FG422" s="11"/>
      <c r="FH422" s="14"/>
      <c r="FI422" s="12">
        <f t="shared" si="452"/>
        <v>0</v>
      </c>
      <c r="FJ422" s="12"/>
      <c r="FK422" s="12"/>
      <c r="FL422" s="12">
        <f t="shared" si="453"/>
        <v>0</v>
      </c>
      <c r="FM422" s="11"/>
      <c r="FN422" s="14"/>
      <c r="FO422" s="12">
        <f t="shared" si="454"/>
        <v>0</v>
      </c>
      <c r="FP422" s="12"/>
      <c r="FQ422" s="12"/>
      <c r="FR422" s="12">
        <f t="shared" si="455"/>
        <v>0</v>
      </c>
      <c r="FS422" s="11"/>
      <c r="FT422" s="14"/>
      <c r="FU422" s="12">
        <f t="shared" si="456"/>
        <v>0</v>
      </c>
      <c r="FV422" s="12"/>
      <c r="FW422" s="12"/>
      <c r="FX422" s="12">
        <f t="shared" si="457"/>
        <v>0</v>
      </c>
      <c r="FY422" s="11"/>
      <c r="FZ422" s="14"/>
      <c r="GA422" s="12">
        <f t="shared" si="458"/>
        <v>0</v>
      </c>
      <c r="GB422" s="12"/>
      <c r="GC422" s="12"/>
      <c r="GD422" s="12">
        <f t="shared" si="459"/>
        <v>0</v>
      </c>
      <c r="GE422" s="11">
        <f>[2]Sheet1!$D$3</f>
        <v>0</v>
      </c>
      <c r="GF422" s="12">
        <f t="shared" si="460"/>
        <v>0</v>
      </c>
      <c r="GG422" s="12">
        <f t="shared" si="461"/>
        <v>0</v>
      </c>
      <c r="GH422" s="12">
        <f t="shared" si="462"/>
        <v>0</v>
      </c>
      <c r="GI422" s="12">
        <f t="shared" si="397"/>
        <v>0</v>
      </c>
      <c r="GJ422" s="13">
        <f t="shared" si="398"/>
        <v>0</v>
      </c>
    </row>
    <row r="423" spans="1:192" x14ac:dyDescent="0.25">
      <c r="A423" s="65"/>
      <c r="B423" s="9">
        <f>'[1]البيان الاساسى'!B421</f>
        <v>419</v>
      </c>
      <c r="C423" s="10" t="str">
        <f>VLOOKUP($B423,'[1]البيان الاساسى'!$B$3:$K$561,2,0)</f>
        <v>كابوتشى</v>
      </c>
      <c r="D423" s="10" t="str">
        <f>VLOOKUP($B423,'[1]البيان الاساسى'!$B$3:$K$561,3,0)</f>
        <v>سبت</v>
      </c>
      <c r="E423" s="11"/>
      <c r="F423" s="14"/>
      <c r="G423" s="12">
        <f t="shared" si="399"/>
        <v>0</v>
      </c>
      <c r="H423" s="12"/>
      <c r="I423" s="12"/>
      <c r="J423" s="12">
        <f t="shared" si="400"/>
        <v>0</v>
      </c>
      <c r="K423" s="14"/>
      <c r="L423" s="13">
        <f t="shared" si="401"/>
        <v>0</v>
      </c>
      <c r="M423" s="11"/>
      <c r="N423" s="14"/>
      <c r="O423" s="12">
        <f t="shared" si="402"/>
        <v>0</v>
      </c>
      <c r="P423" s="12"/>
      <c r="Q423" s="12"/>
      <c r="R423" s="12">
        <f t="shared" si="403"/>
        <v>0</v>
      </c>
      <c r="S423" s="11"/>
      <c r="T423" s="14"/>
      <c r="U423" s="12">
        <f t="shared" si="404"/>
        <v>0</v>
      </c>
      <c r="V423" s="12"/>
      <c r="W423" s="12"/>
      <c r="X423" s="12">
        <f t="shared" si="405"/>
        <v>0</v>
      </c>
      <c r="Y423" s="11"/>
      <c r="Z423" s="14"/>
      <c r="AA423" s="12">
        <f t="shared" si="406"/>
        <v>0</v>
      </c>
      <c r="AB423" s="12"/>
      <c r="AC423" s="12"/>
      <c r="AD423" s="12">
        <f t="shared" si="407"/>
        <v>0</v>
      </c>
      <c r="AE423" s="11"/>
      <c r="AF423" s="14"/>
      <c r="AG423" s="12">
        <f t="shared" si="408"/>
        <v>0</v>
      </c>
      <c r="AH423" s="12"/>
      <c r="AI423" s="12"/>
      <c r="AJ423" s="12">
        <f t="shared" si="409"/>
        <v>0</v>
      </c>
      <c r="AK423" s="11"/>
      <c r="AL423" s="14"/>
      <c r="AM423" s="12">
        <f t="shared" si="410"/>
        <v>0</v>
      </c>
      <c r="AN423" s="12"/>
      <c r="AO423" s="12"/>
      <c r="AP423" s="12">
        <f t="shared" si="411"/>
        <v>0</v>
      </c>
      <c r="AQ423" s="11"/>
      <c r="AR423" s="14"/>
      <c r="AS423" s="12">
        <f t="shared" si="412"/>
        <v>0</v>
      </c>
      <c r="AT423" s="12"/>
      <c r="AU423" s="12"/>
      <c r="AV423" s="12">
        <f t="shared" si="413"/>
        <v>0</v>
      </c>
      <c r="AW423" s="11"/>
      <c r="AX423" s="14"/>
      <c r="AY423" s="12">
        <f t="shared" si="414"/>
        <v>0</v>
      </c>
      <c r="AZ423" s="12"/>
      <c r="BA423" s="12"/>
      <c r="BB423" s="12">
        <f t="shared" si="415"/>
        <v>0</v>
      </c>
      <c r="BC423" s="11"/>
      <c r="BD423" s="14"/>
      <c r="BE423" s="12">
        <f t="shared" si="416"/>
        <v>0</v>
      </c>
      <c r="BF423" s="12"/>
      <c r="BG423" s="12"/>
      <c r="BH423" s="12">
        <f t="shared" si="417"/>
        <v>0</v>
      </c>
      <c r="BI423" s="11"/>
      <c r="BJ423" s="14"/>
      <c r="BK423" s="12">
        <f t="shared" si="418"/>
        <v>0</v>
      </c>
      <c r="BL423" s="12"/>
      <c r="BM423" s="12"/>
      <c r="BN423" s="12">
        <f t="shared" si="419"/>
        <v>0</v>
      </c>
      <c r="BO423" s="11"/>
      <c r="BP423" s="14"/>
      <c r="BQ423" s="12">
        <f t="shared" si="420"/>
        <v>0</v>
      </c>
      <c r="BR423" s="12"/>
      <c r="BS423" s="12"/>
      <c r="BT423" s="12">
        <f t="shared" si="421"/>
        <v>0</v>
      </c>
      <c r="BU423" s="11"/>
      <c r="BV423" s="14"/>
      <c r="BW423" s="12">
        <f t="shared" si="422"/>
        <v>0</v>
      </c>
      <c r="BX423" s="12"/>
      <c r="BY423" s="12"/>
      <c r="BZ423" s="12">
        <f t="shared" si="423"/>
        <v>0</v>
      </c>
      <c r="CA423" s="11"/>
      <c r="CB423" s="14"/>
      <c r="CC423" s="12">
        <f t="shared" si="424"/>
        <v>0</v>
      </c>
      <c r="CD423" s="12"/>
      <c r="CE423" s="12"/>
      <c r="CF423" s="12">
        <f t="shared" si="425"/>
        <v>0</v>
      </c>
      <c r="CG423" s="11"/>
      <c r="CH423" s="14"/>
      <c r="CI423" s="12">
        <f t="shared" si="426"/>
        <v>0</v>
      </c>
      <c r="CJ423" s="12"/>
      <c r="CK423" s="12"/>
      <c r="CL423" s="12">
        <f t="shared" si="427"/>
        <v>0</v>
      </c>
      <c r="CM423" s="11"/>
      <c r="CN423" s="14"/>
      <c r="CO423" s="12">
        <f t="shared" si="428"/>
        <v>0</v>
      </c>
      <c r="CP423" s="12"/>
      <c r="CQ423" s="12"/>
      <c r="CR423" s="12">
        <f t="shared" si="429"/>
        <v>0</v>
      </c>
      <c r="CS423" s="11"/>
      <c r="CT423" s="14"/>
      <c r="CU423" s="12">
        <f t="shared" si="430"/>
        <v>0</v>
      </c>
      <c r="CV423" s="12"/>
      <c r="CW423" s="12"/>
      <c r="CX423" s="12">
        <f t="shared" si="431"/>
        <v>0</v>
      </c>
      <c r="CY423" s="11"/>
      <c r="CZ423" s="14"/>
      <c r="DA423" s="12">
        <f t="shared" si="432"/>
        <v>0</v>
      </c>
      <c r="DB423" s="12"/>
      <c r="DC423" s="12"/>
      <c r="DD423" s="12">
        <f t="shared" si="433"/>
        <v>0</v>
      </c>
      <c r="DE423" s="11"/>
      <c r="DF423" s="14"/>
      <c r="DG423" s="12">
        <f t="shared" si="434"/>
        <v>0</v>
      </c>
      <c r="DH423" s="12"/>
      <c r="DI423" s="12"/>
      <c r="DJ423" s="12">
        <f t="shared" si="435"/>
        <v>0</v>
      </c>
      <c r="DK423" s="11"/>
      <c r="DL423" s="14"/>
      <c r="DM423" s="12">
        <f t="shared" si="436"/>
        <v>0</v>
      </c>
      <c r="DN423" s="12"/>
      <c r="DO423" s="12"/>
      <c r="DP423" s="12">
        <f t="shared" si="437"/>
        <v>0</v>
      </c>
      <c r="DQ423" s="11"/>
      <c r="DR423" s="14"/>
      <c r="DS423" s="12">
        <f t="shared" si="438"/>
        <v>0</v>
      </c>
      <c r="DT423" s="12"/>
      <c r="DU423" s="12"/>
      <c r="DV423" s="12">
        <f t="shared" si="439"/>
        <v>0</v>
      </c>
      <c r="DW423" s="11"/>
      <c r="DX423" s="14"/>
      <c r="DY423" s="12">
        <f t="shared" si="440"/>
        <v>0</v>
      </c>
      <c r="DZ423" s="12"/>
      <c r="EA423" s="12"/>
      <c r="EB423" s="12">
        <f t="shared" si="441"/>
        <v>0</v>
      </c>
      <c r="EC423" s="11"/>
      <c r="ED423" s="14"/>
      <c r="EE423" s="12">
        <f t="shared" si="442"/>
        <v>0</v>
      </c>
      <c r="EF423" s="12"/>
      <c r="EG423" s="12"/>
      <c r="EH423" s="12">
        <f t="shared" si="443"/>
        <v>0</v>
      </c>
      <c r="EI423" s="11"/>
      <c r="EJ423" s="14"/>
      <c r="EK423" s="12">
        <f t="shared" si="444"/>
        <v>0</v>
      </c>
      <c r="EL423" s="12"/>
      <c r="EM423" s="12"/>
      <c r="EN423" s="12">
        <f t="shared" si="445"/>
        <v>0</v>
      </c>
      <c r="EO423" s="11"/>
      <c r="EP423" s="14"/>
      <c r="EQ423" s="12">
        <f t="shared" si="446"/>
        <v>0</v>
      </c>
      <c r="ER423" s="12"/>
      <c r="ES423" s="12"/>
      <c r="ET423" s="12">
        <f t="shared" si="447"/>
        <v>0</v>
      </c>
      <c r="EU423" s="11"/>
      <c r="EV423" s="14"/>
      <c r="EW423" s="12">
        <f t="shared" si="448"/>
        <v>0</v>
      </c>
      <c r="EX423" s="12"/>
      <c r="EY423" s="12"/>
      <c r="EZ423" s="12">
        <f t="shared" si="449"/>
        <v>0</v>
      </c>
      <c r="FA423" s="11"/>
      <c r="FB423" s="14"/>
      <c r="FC423" s="12">
        <f t="shared" si="450"/>
        <v>0</v>
      </c>
      <c r="FD423" s="12"/>
      <c r="FE423" s="12"/>
      <c r="FF423" s="12">
        <f t="shared" si="451"/>
        <v>0</v>
      </c>
      <c r="FG423" s="11"/>
      <c r="FH423" s="14"/>
      <c r="FI423" s="12">
        <f t="shared" si="452"/>
        <v>0</v>
      </c>
      <c r="FJ423" s="12"/>
      <c r="FK423" s="12"/>
      <c r="FL423" s="12">
        <f t="shared" si="453"/>
        <v>0</v>
      </c>
      <c r="FM423" s="11"/>
      <c r="FN423" s="14"/>
      <c r="FO423" s="12">
        <f t="shared" si="454"/>
        <v>0</v>
      </c>
      <c r="FP423" s="12"/>
      <c r="FQ423" s="12"/>
      <c r="FR423" s="12">
        <f t="shared" si="455"/>
        <v>0</v>
      </c>
      <c r="FS423" s="11"/>
      <c r="FT423" s="14"/>
      <c r="FU423" s="12">
        <f t="shared" si="456"/>
        <v>0</v>
      </c>
      <c r="FV423" s="12"/>
      <c r="FW423" s="12"/>
      <c r="FX423" s="12">
        <f t="shared" si="457"/>
        <v>0</v>
      </c>
      <c r="FY423" s="11"/>
      <c r="FZ423" s="14"/>
      <c r="GA423" s="12">
        <f t="shared" si="458"/>
        <v>0</v>
      </c>
      <c r="GB423" s="12"/>
      <c r="GC423" s="12"/>
      <c r="GD423" s="12">
        <f t="shared" si="459"/>
        <v>0</v>
      </c>
      <c r="GE423" s="11">
        <f>[2]Sheet1!$D$3</f>
        <v>0</v>
      </c>
      <c r="GF423" s="12">
        <f t="shared" si="460"/>
        <v>0</v>
      </c>
      <c r="GG423" s="12">
        <f t="shared" si="461"/>
        <v>0</v>
      </c>
      <c r="GH423" s="12">
        <f t="shared" si="462"/>
        <v>0</v>
      </c>
      <c r="GI423" s="12">
        <f t="shared" si="397"/>
        <v>0</v>
      </c>
      <c r="GJ423" s="13">
        <f t="shared" si="398"/>
        <v>0</v>
      </c>
    </row>
    <row r="424" spans="1:192" x14ac:dyDescent="0.25">
      <c r="A424" s="65"/>
      <c r="B424" s="9">
        <f>'[1]البيان الاساسى'!B422</f>
        <v>420</v>
      </c>
      <c r="C424" s="10" t="str">
        <f>VLOOKUP($B424,'[1]البيان الاساسى'!$B$3:$K$561,2,0)</f>
        <v>لفت</v>
      </c>
      <c r="D424" s="10" t="str">
        <f>VLOOKUP($B424,'[1]البيان الاساسى'!$B$3:$K$561,3,0)</f>
        <v>شوال</v>
      </c>
      <c r="E424" s="11"/>
      <c r="F424" s="14"/>
      <c r="G424" s="12">
        <f t="shared" si="399"/>
        <v>0</v>
      </c>
      <c r="H424" s="12"/>
      <c r="I424" s="12"/>
      <c r="J424" s="12">
        <f t="shared" si="400"/>
        <v>0</v>
      </c>
      <c r="K424" s="14"/>
      <c r="L424" s="13">
        <f t="shared" si="401"/>
        <v>0</v>
      </c>
      <c r="M424" s="11"/>
      <c r="N424" s="14"/>
      <c r="O424" s="12">
        <f t="shared" si="402"/>
        <v>0</v>
      </c>
      <c r="P424" s="12"/>
      <c r="Q424" s="12"/>
      <c r="R424" s="12">
        <f t="shared" si="403"/>
        <v>0</v>
      </c>
      <c r="S424" s="11"/>
      <c r="T424" s="14"/>
      <c r="U424" s="12">
        <f t="shared" si="404"/>
        <v>0</v>
      </c>
      <c r="V424" s="12"/>
      <c r="W424" s="12"/>
      <c r="X424" s="12">
        <f t="shared" si="405"/>
        <v>0</v>
      </c>
      <c r="Y424" s="11"/>
      <c r="Z424" s="14"/>
      <c r="AA424" s="12">
        <f t="shared" si="406"/>
        <v>0</v>
      </c>
      <c r="AB424" s="12"/>
      <c r="AC424" s="12"/>
      <c r="AD424" s="12">
        <f t="shared" si="407"/>
        <v>0</v>
      </c>
      <c r="AE424" s="11"/>
      <c r="AF424" s="14"/>
      <c r="AG424" s="12">
        <f t="shared" si="408"/>
        <v>0</v>
      </c>
      <c r="AH424" s="12"/>
      <c r="AI424" s="12"/>
      <c r="AJ424" s="12">
        <f t="shared" si="409"/>
        <v>0</v>
      </c>
      <c r="AK424" s="11"/>
      <c r="AL424" s="14"/>
      <c r="AM424" s="12">
        <f t="shared" si="410"/>
        <v>0</v>
      </c>
      <c r="AN424" s="12"/>
      <c r="AO424" s="12"/>
      <c r="AP424" s="12">
        <f t="shared" si="411"/>
        <v>0</v>
      </c>
      <c r="AQ424" s="11"/>
      <c r="AR424" s="14"/>
      <c r="AS424" s="12">
        <f t="shared" si="412"/>
        <v>0</v>
      </c>
      <c r="AT424" s="12"/>
      <c r="AU424" s="12"/>
      <c r="AV424" s="12">
        <f t="shared" si="413"/>
        <v>0</v>
      </c>
      <c r="AW424" s="11"/>
      <c r="AX424" s="14"/>
      <c r="AY424" s="12">
        <f t="shared" si="414"/>
        <v>0</v>
      </c>
      <c r="AZ424" s="12"/>
      <c r="BA424" s="12"/>
      <c r="BB424" s="12">
        <f t="shared" si="415"/>
        <v>0</v>
      </c>
      <c r="BC424" s="11"/>
      <c r="BD424" s="14"/>
      <c r="BE424" s="12">
        <f t="shared" si="416"/>
        <v>0</v>
      </c>
      <c r="BF424" s="12"/>
      <c r="BG424" s="12"/>
      <c r="BH424" s="12">
        <f t="shared" si="417"/>
        <v>0</v>
      </c>
      <c r="BI424" s="11"/>
      <c r="BJ424" s="14"/>
      <c r="BK424" s="12">
        <f t="shared" si="418"/>
        <v>0</v>
      </c>
      <c r="BL424" s="12"/>
      <c r="BM424" s="12"/>
      <c r="BN424" s="12">
        <f t="shared" si="419"/>
        <v>0</v>
      </c>
      <c r="BO424" s="11"/>
      <c r="BP424" s="14"/>
      <c r="BQ424" s="12">
        <f t="shared" si="420"/>
        <v>0</v>
      </c>
      <c r="BR424" s="12"/>
      <c r="BS424" s="12"/>
      <c r="BT424" s="12">
        <f t="shared" si="421"/>
        <v>0</v>
      </c>
      <c r="BU424" s="11"/>
      <c r="BV424" s="14"/>
      <c r="BW424" s="12">
        <f t="shared" si="422"/>
        <v>0</v>
      </c>
      <c r="BX424" s="12"/>
      <c r="BY424" s="12"/>
      <c r="BZ424" s="12">
        <f t="shared" si="423"/>
        <v>0</v>
      </c>
      <c r="CA424" s="11"/>
      <c r="CB424" s="14"/>
      <c r="CC424" s="12">
        <f t="shared" si="424"/>
        <v>0</v>
      </c>
      <c r="CD424" s="12"/>
      <c r="CE424" s="12"/>
      <c r="CF424" s="12">
        <f t="shared" si="425"/>
        <v>0</v>
      </c>
      <c r="CG424" s="11"/>
      <c r="CH424" s="14"/>
      <c r="CI424" s="12">
        <f t="shared" si="426"/>
        <v>0</v>
      </c>
      <c r="CJ424" s="12"/>
      <c r="CK424" s="12"/>
      <c r="CL424" s="12">
        <f t="shared" si="427"/>
        <v>0</v>
      </c>
      <c r="CM424" s="11"/>
      <c r="CN424" s="14"/>
      <c r="CO424" s="12">
        <f t="shared" si="428"/>
        <v>0</v>
      </c>
      <c r="CP424" s="12"/>
      <c r="CQ424" s="12"/>
      <c r="CR424" s="12">
        <f t="shared" si="429"/>
        <v>0</v>
      </c>
      <c r="CS424" s="11"/>
      <c r="CT424" s="14"/>
      <c r="CU424" s="12">
        <f t="shared" si="430"/>
        <v>0</v>
      </c>
      <c r="CV424" s="12"/>
      <c r="CW424" s="12"/>
      <c r="CX424" s="12">
        <f t="shared" si="431"/>
        <v>0</v>
      </c>
      <c r="CY424" s="11"/>
      <c r="CZ424" s="14"/>
      <c r="DA424" s="12">
        <f t="shared" si="432"/>
        <v>0</v>
      </c>
      <c r="DB424" s="12"/>
      <c r="DC424" s="12"/>
      <c r="DD424" s="12">
        <f t="shared" si="433"/>
        <v>0</v>
      </c>
      <c r="DE424" s="11"/>
      <c r="DF424" s="14"/>
      <c r="DG424" s="12">
        <f t="shared" si="434"/>
        <v>0</v>
      </c>
      <c r="DH424" s="12"/>
      <c r="DI424" s="12"/>
      <c r="DJ424" s="12">
        <f t="shared" si="435"/>
        <v>0</v>
      </c>
      <c r="DK424" s="11"/>
      <c r="DL424" s="14"/>
      <c r="DM424" s="12">
        <f t="shared" si="436"/>
        <v>0</v>
      </c>
      <c r="DN424" s="12"/>
      <c r="DO424" s="12"/>
      <c r="DP424" s="12">
        <f t="shared" si="437"/>
        <v>0</v>
      </c>
      <c r="DQ424" s="11"/>
      <c r="DR424" s="14"/>
      <c r="DS424" s="12">
        <f t="shared" si="438"/>
        <v>0</v>
      </c>
      <c r="DT424" s="12"/>
      <c r="DU424" s="12"/>
      <c r="DV424" s="12">
        <f t="shared" si="439"/>
        <v>0</v>
      </c>
      <c r="DW424" s="11"/>
      <c r="DX424" s="14"/>
      <c r="DY424" s="12">
        <f t="shared" si="440"/>
        <v>0</v>
      </c>
      <c r="DZ424" s="12"/>
      <c r="EA424" s="12"/>
      <c r="EB424" s="12">
        <f t="shared" si="441"/>
        <v>0</v>
      </c>
      <c r="EC424" s="11"/>
      <c r="ED424" s="14"/>
      <c r="EE424" s="12">
        <f t="shared" si="442"/>
        <v>0</v>
      </c>
      <c r="EF424" s="12"/>
      <c r="EG424" s="12"/>
      <c r="EH424" s="12">
        <f t="shared" si="443"/>
        <v>0</v>
      </c>
      <c r="EI424" s="11"/>
      <c r="EJ424" s="14"/>
      <c r="EK424" s="12">
        <f t="shared" si="444"/>
        <v>0</v>
      </c>
      <c r="EL424" s="12"/>
      <c r="EM424" s="12"/>
      <c r="EN424" s="12">
        <f t="shared" si="445"/>
        <v>0</v>
      </c>
      <c r="EO424" s="11"/>
      <c r="EP424" s="14"/>
      <c r="EQ424" s="12">
        <f t="shared" si="446"/>
        <v>0</v>
      </c>
      <c r="ER424" s="12"/>
      <c r="ES424" s="12"/>
      <c r="ET424" s="12">
        <f t="shared" si="447"/>
        <v>0</v>
      </c>
      <c r="EU424" s="11"/>
      <c r="EV424" s="14"/>
      <c r="EW424" s="12">
        <f t="shared" si="448"/>
        <v>0</v>
      </c>
      <c r="EX424" s="12"/>
      <c r="EY424" s="12"/>
      <c r="EZ424" s="12">
        <f t="shared" si="449"/>
        <v>0</v>
      </c>
      <c r="FA424" s="11"/>
      <c r="FB424" s="14"/>
      <c r="FC424" s="12">
        <f t="shared" si="450"/>
        <v>0</v>
      </c>
      <c r="FD424" s="12"/>
      <c r="FE424" s="12"/>
      <c r="FF424" s="12">
        <f t="shared" si="451"/>
        <v>0</v>
      </c>
      <c r="FG424" s="11"/>
      <c r="FH424" s="14"/>
      <c r="FI424" s="12">
        <f t="shared" si="452"/>
        <v>0</v>
      </c>
      <c r="FJ424" s="12"/>
      <c r="FK424" s="12"/>
      <c r="FL424" s="12">
        <f t="shared" si="453"/>
        <v>0</v>
      </c>
      <c r="FM424" s="11"/>
      <c r="FN424" s="14"/>
      <c r="FO424" s="12">
        <f t="shared" si="454"/>
        <v>0</v>
      </c>
      <c r="FP424" s="12"/>
      <c r="FQ424" s="12"/>
      <c r="FR424" s="12">
        <f t="shared" si="455"/>
        <v>0</v>
      </c>
      <c r="FS424" s="11"/>
      <c r="FT424" s="14"/>
      <c r="FU424" s="12">
        <f t="shared" si="456"/>
        <v>0</v>
      </c>
      <c r="FV424" s="12"/>
      <c r="FW424" s="12"/>
      <c r="FX424" s="12">
        <f t="shared" si="457"/>
        <v>0</v>
      </c>
      <c r="FY424" s="11"/>
      <c r="FZ424" s="14"/>
      <c r="GA424" s="12">
        <f t="shared" si="458"/>
        <v>0</v>
      </c>
      <c r="GB424" s="12"/>
      <c r="GC424" s="12"/>
      <c r="GD424" s="12">
        <f t="shared" si="459"/>
        <v>0</v>
      </c>
      <c r="GE424" s="11">
        <f>[2]Sheet1!$D$3</f>
        <v>0</v>
      </c>
      <c r="GF424" s="12">
        <f t="shared" si="460"/>
        <v>0</v>
      </c>
      <c r="GG424" s="12">
        <f t="shared" si="461"/>
        <v>0</v>
      </c>
      <c r="GH424" s="12">
        <f t="shared" si="462"/>
        <v>0</v>
      </c>
      <c r="GI424" s="12">
        <f t="shared" si="397"/>
        <v>0</v>
      </c>
      <c r="GJ424" s="13">
        <f t="shared" si="398"/>
        <v>0</v>
      </c>
    </row>
    <row r="425" spans="1:192" x14ac:dyDescent="0.25">
      <c r="A425" s="65"/>
      <c r="B425" s="9">
        <f>'[1]البيان الاساسى'!B423</f>
        <v>421</v>
      </c>
      <c r="C425" s="10" t="str">
        <f>VLOOKUP($B425,'[1]البيان الاساسى'!$B$3:$K$561,2,0)</f>
        <v>برتقال</v>
      </c>
      <c r="D425" s="10" t="str">
        <f>VLOOKUP($B425,'[1]البيان الاساسى'!$B$3:$K$561,3,0)</f>
        <v>كيلو</v>
      </c>
      <c r="E425" s="11"/>
      <c r="F425" s="14"/>
      <c r="G425" s="12">
        <f t="shared" si="399"/>
        <v>0</v>
      </c>
      <c r="H425" s="12"/>
      <c r="I425" s="12"/>
      <c r="J425" s="12">
        <f t="shared" si="400"/>
        <v>0</v>
      </c>
      <c r="K425" s="14"/>
      <c r="L425" s="13">
        <f t="shared" si="401"/>
        <v>0</v>
      </c>
      <c r="M425" s="11"/>
      <c r="N425" s="14"/>
      <c r="O425" s="12">
        <f t="shared" si="402"/>
        <v>0</v>
      </c>
      <c r="P425" s="12"/>
      <c r="Q425" s="12"/>
      <c r="R425" s="12">
        <f t="shared" si="403"/>
        <v>0</v>
      </c>
      <c r="S425" s="11"/>
      <c r="T425" s="14"/>
      <c r="U425" s="12">
        <f t="shared" si="404"/>
        <v>0</v>
      </c>
      <c r="V425" s="12"/>
      <c r="W425" s="12"/>
      <c r="X425" s="12">
        <f t="shared" si="405"/>
        <v>0</v>
      </c>
      <c r="Y425" s="11"/>
      <c r="Z425" s="14"/>
      <c r="AA425" s="12">
        <f t="shared" si="406"/>
        <v>0</v>
      </c>
      <c r="AB425" s="12"/>
      <c r="AC425" s="12"/>
      <c r="AD425" s="12">
        <f t="shared" si="407"/>
        <v>0</v>
      </c>
      <c r="AE425" s="11"/>
      <c r="AF425" s="14"/>
      <c r="AG425" s="12">
        <f t="shared" si="408"/>
        <v>0</v>
      </c>
      <c r="AH425" s="12"/>
      <c r="AI425" s="12"/>
      <c r="AJ425" s="12">
        <f t="shared" si="409"/>
        <v>0</v>
      </c>
      <c r="AK425" s="11"/>
      <c r="AL425" s="14"/>
      <c r="AM425" s="12">
        <f t="shared" si="410"/>
        <v>0</v>
      </c>
      <c r="AN425" s="12"/>
      <c r="AO425" s="12"/>
      <c r="AP425" s="12">
        <f t="shared" si="411"/>
        <v>0</v>
      </c>
      <c r="AQ425" s="11"/>
      <c r="AR425" s="14"/>
      <c r="AS425" s="12">
        <f t="shared" si="412"/>
        <v>0</v>
      </c>
      <c r="AT425" s="12"/>
      <c r="AU425" s="12"/>
      <c r="AV425" s="12">
        <f t="shared" si="413"/>
        <v>0</v>
      </c>
      <c r="AW425" s="11"/>
      <c r="AX425" s="14"/>
      <c r="AY425" s="12">
        <f t="shared" si="414"/>
        <v>0</v>
      </c>
      <c r="AZ425" s="12"/>
      <c r="BA425" s="12"/>
      <c r="BB425" s="12">
        <f t="shared" si="415"/>
        <v>0</v>
      </c>
      <c r="BC425" s="11"/>
      <c r="BD425" s="14"/>
      <c r="BE425" s="12">
        <f t="shared" si="416"/>
        <v>0</v>
      </c>
      <c r="BF425" s="12"/>
      <c r="BG425" s="12"/>
      <c r="BH425" s="12">
        <f t="shared" si="417"/>
        <v>0</v>
      </c>
      <c r="BI425" s="11"/>
      <c r="BJ425" s="14"/>
      <c r="BK425" s="12">
        <f t="shared" si="418"/>
        <v>0</v>
      </c>
      <c r="BL425" s="12"/>
      <c r="BM425" s="12"/>
      <c r="BN425" s="12">
        <f t="shared" si="419"/>
        <v>0</v>
      </c>
      <c r="BO425" s="11"/>
      <c r="BP425" s="14"/>
      <c r="BQ425" s="12">
        <f t="shared" si="420"/>
        <v>0</v>
      </c>
      <c r="BR425" s="12"/>
      <c r="BS425" s="12"/>
      <c r="BT425" s="12">
        <f t="shared" si="421"/>
        <v>0</v>
      </c>
      <c r="BU425" s="11"/>
      <c r="BV425" s="14"/>
      <c r="BW425" s="12">
        <f t="shared" si="422"/>
        <v>0</v>
      </c>
      <c r="BX425" s="12"/>
      <c r="BY425" s="12"/>
      <c r="BZ425" s="12">
        <f t="shared" si="423"/>
        <v>0</v>
      </c>
      <c r="CA425" s="11"/>
      <c r="CB425" s="14"/>
      <c r="CC425" s="12">
        <f t="shared" si="424"/>
        <v>0</v>
      </c>
      <c r="CD425" s="12"/>
      <c r="CE425" s="12"/>
      <c r="CF425" s="12">
        <f t="shared" si="425"/>
        <v>0</v>
      </c>
      <c r="CG425" s="11"/>
      <c r="CH425" s="14"/>
      <c r="CI425" s="12">
        <f t="shared" si="426"/>
        <v>0</v>
      </c>
      <c r="CJ425" s="12"/>
      <c r="CK425" s="12"/>
      <c r="CL425" s="12">
        <f t="shared" si="427"/>
        <v>0</v>
      </c>
      <c r="CM425" s="11"/>
      <c r="CN425" s="14"/>
      <c r="CO425" s="12">
        <f t="shared" si="428"/>
        <v>0</v>
      </c>
      <c r="CP425" s="12"/>
      <c r="CQ425" s="12"/>
      <c r="CR425" s="12">
        <f t="shared" si="429"/>
        <v>0</v>
      </c>
      <c r="CS425" s="11"/>
      <c r="CT425" s="14"/>
      <c r="CU425" s="12">
        <f t="shared" si="430"/>
        <v>0</v>
      </c>
      <c r="CV425" s="12"/>
      <c r="CW425" s="12"/>
      <c r="CX425" s="12">
        <f t="shared" si="431"/>
        <v>0</v>
      </c>
      <c r="CY425" s="11"/>
      <c r="CZ425" s="14"/>
      <c r="DA425" s="12">
        <f t="shared" si="432"/>
        <v>0</v>
      </c>
      <c r="DB425" s="12"/>
      <c r="DC425" s="12"/>
      <c r="DD425" s="12">
        <f t="shared" si="433"/>
        <v>0</v>
      </c>
      <c r="DE425" s="11"/>
      <c r="DF425" s="14"/>
      <c r="DG425" s="12">
        <f t="shared" si="434"/>
        <v>0</v>
      </c>
      <c r="DH425" s="12"/>
      <c r="DI425" s="12"/>
      <c r="DJ425" s="12">
        <f t="shared" si="435"/>
        <v>0</v>
      </c>
      <c r="DK425" s="11"/>
      <c r="DL425" s="14"/>
      <c r="DM425" s="12">
        <f t="shared" si="436"/>
        <v>0</v>
      </c>
      <c r="DN425" s="12"/>
      <c r="DO425" s="12"/>
      <c r="DP425" s="12">
        <f t="shared" si="437"/>
        <v>0</v>
      </c>
      <c r="DQ425" s="11"/>
      <c r="DR425" s="14"/>
      <c r="DS425" s="12">
        <f t="shared" si="438"/>
        <v>0</v>
      </c>
      <c r="DT425" s="12"/>
      <c r="DU425" s="12"/>
      <c r="DV425" s="12">
        <f t="shared" si="439"/>
        <v>0</v>
      </c>
      <c r="DW425" s="11"/>
      <c r="DX425" s="14"/>
      <c r="DY425" s="12">
        <f t="shared" si="440"/>
        <v>0</v>
      </c>
      <c r="DZ425" s="12"/>
      <c r="EA425" s="12"/>
      <c r="EB425" s="12">
        <f t="shared" si="441"/>
        <v>0</v>
      </c>
      <c r="EC425" s="11"/>
      <c r="ED425" s="14"/>
      <c r="EE425" s="12">
        <f t="shared" si="442"/>
        <v>0</v>
      </c>
      <c r="EF425" s="12"/>
      <c r="EG425" s="12"/>
      <c r="EH425" s="12">
        <f t="shared" si="443"/>
        <v>0</v>
      </c>
      <c r="EI425" s="11"/>
      <c r="EJ425" s="14"/>
      <c r="EK425" s="12">
        <f t="shared" si="444"/>
        <v>0</v>
      </c>
      <c r="EL425" s="12"/>
      <c r="EM425" s="12"/>
      <c r="EN425" s="12">
        <f t="shared" si="445"/>
        <v>0</v>
      </c>
      <c r="EO425" s="11"/>
      <c r="EP425" s="14"/>
      <c r="EQ425" s="12">
        <f t="shared" si="446"/>
        <v>0</v>
      </c>
      <c r="ER425" s="12"/>
      <c r="ES425" s="12"/>
      <c r="ET425" s="12">
        <f t="shared" si="447"/>
        <v>0</v>
      </c>
      <c r="EU425" s="11"/>
      <c r="EV425" s="14"/>
      <c r="EW425" s="12">
        <f t="shared" si="448"/>
        <v>0</v>
      </c>
      <c r="EX425" s="12"/>
      <c r="EY425" s="12"/>
      <c r="EZ425" s="12">
        <f t="shared" si="449"/>
        <v>0</v>
      </c>
      <c r="FA425" s="11"/>
      <c r="FB425" s="14"/>
      <c r="FC425" s="12">
        <f t="shared" si="450"/>
        <v>0</v>
      </c>
      <c r="FD425" s="12"/>
      <c r="FE425" s="12"/>
      <c r="FF425" s="12">
        <f t="shared" si="451"/>
        <v>0</v>
      </c>
      <c r="FG425" s="11"/>
      <c r="FH425" s="14"/>
      <c r="FI425" s="12">
        <f t="shared" si="452"/>
        <v>0</v>
      </c>
      <c r="FJ425" s="12"/>
      <c r="FK425" s="12"/>
      <c r="FL425" s="12">
        <f t="shared" si="453"/>
        <v>0</v>
      </c>
      <c r="FM425" s="11"/>
      <c r="FN425" s="14"/>
      <c r="FO425" s="12">
        <f t="shared" si="454"/>
        <v>0</v>
      </c>
      <c r="FP425" s="12"/>
      <c r="FQ425" s="12"/>
      <c r="FR425" s="12">
        <f t="shared" si="455"/>
        <v>0</v>
      </c>
      <c r="FS425" s="11"/>
      <c r="FT425" s="14"/>
      <c r="FU425" s="12">
        <f t="shared" si="456"/>
        <v>0</v>
      </c>
      <c r="FV425" s="12"/>
      <c r="FW425" s="12"/>
      <c r="FX425" s="12">
        <f t="shared" si="457"/>
        <v>0</v>
      </c>
      <c r="FY425" s="11"/>
      <c r="FZ425" s="14"/>
      <c r="GA425" s="12">
        <f t="shared" si="458"/>
        <v>0</v>
      </c>
      <c r="GB425" s="12"/>
      <c r="GC425" s="12"/>
      <c r="GD425" s="12">
        <f t="shared" si="459"/>
        <v>0</v>
      </c>
      <c r="GE425" s="11">
        <f>[2]Sheet1!$D$3</f>
        <v>0</v>
      </c>
      <c r="GF425" s="12">
        <f t="shared" si="460"/>
        <v>0</v>
      </c>
      <c r="GG425" s="12">
        <f t="shared" si="461"/>
        <v>0</v>
      </c>
      <c r="GH425" s="12">
        <f t="shared" si="462"/>
        <v>0</v>
      </c>
      <c r="GI425" s="12">
        <f t="shared" si="397"/>
        <v>0</v>
      </c>
      <c r="GJ425" s="13">
        <f t="shared" si="398"/>
        <v>0</v>
      </c>
    </row>
    <row r="426" spans="1:192" x14ac:dyDescent="0.25">
      <c r="A426" s="65"/>
      <c r="B426" s="9">
        <f>'[1]البيان الاساسى'!B424</f>
        <v>422</v>
      </c>
      <c r="C426" s="10" t="str">
        <f>VLOOKUP($B426,'[1]البيان الاساسى'!$B$3:$K$561,2,0)</f>
        <v>شوال خيش</v>
      </c>
      <c r="D426" s="10" t="str">
        <f>VLOOKUP($B426,'[1]البيان الاساسى'!$B$3:$K$561,3,0)</f>
        <v>شوال</v>
      </c>
      <c r="E426" s="11"/>
      <c r="F426" s="14"/>
      <c r="G426" s="12">
        <f t="shared" si="399"/>
        <v>0</v>
      </c>
      <c r="H426" s="12"/>
      <c r="I426" s="12"/>
      <c r="J426" s="12">
        <f t="shared" si="400"/>
        <v>0</v>
      </c>
      <c r="K426" s="14"/>
      <c r="L426" s="13">
        <f t="shared" si="401"/>
        <v>0</v>
      </c>
      <c r="M426" s="11"/>
      <c r="N426" s="14"/>
      <c r="O426" s="12">
        <f t="shared" si="402"/>
        <v>0</v>
      </c>
      <c r="P426" s="12"/>
      <c r="Q426" s="12"/>
      <c r="R426" s="12">
        <f t="shared" si="403"/>
        <v>0</v>
      </c>
      <c r="S426" s="11"/>
      <c r="T426" s="14"/>
      <c r="U426" s="12">
        <f t="shared" si="404"/>
        <v>0</v>
      </c>
      <c r="V426" s="12"/>
      <c r="W426" s="12"/>
      <c r="X426" s="12">
        <f t="shared" si="405"/>
        <v>0</v>
      </c>
      <c r="Y426" s="11"/>
      <c r="Z426" s="14"/>
      <c r="AA426" s="12">
        <f t="shared" si="406"/>
        <v>0</v>
      </c>
      <c r="AB426" s="12"/>
      <c r="AC426" s="12"/>
      <c r="AD426" s="12">
        <f t="shared" si="407"/>
        <v>0</v>
      </c>
      <c r="AE426" s="11"/>
      <c r="AF426" s="14"/>
      <c r="AG426" s="12">
        <f t="shared" si="408"/>
        <v>0</v>
      </c>
      <c r="AH426" s="12"/>
      <c r="AI426" s="12"/>
      <c r="AJ426" s="12">
        <f t="shared" si="409"/>
        <v>0</v>
      </c>
      <c r="AK426" s="11"/>
      <c r="AL426" s="14"/>
      <c r="AM426" s="12">
        <f t="shared" si="410"/>
        <v>0</v>
      </c>
      <c r="AN426" s="12"/>
      <c r="AO426" s="12"/>
      <c r="AP426" s="12">
        <f t="shared" si="411"/>
        <v>0</v>
      </c>
      <c r="AQ426" s="11"/>
      <c r="AR426" s="14"/>
      <c r="AS426" s="12">
        <f t="shared" si="412"/>
        <v>0</v>
      </c>
      <c r="AT426" s="12"/>
      <c r="AU426" s="12"/>
      <c r="AV426" s="12">
        <f t="shared" si="413"/>
        <v>0</v>
      </c>
      <c r="AW426" s="11"/>
      <c r="AX426" s="14"/>
      <c r="AY426" s="12">
        <f t="shared" si="414"/>
        <v>0</v>
      </c>
      <c r="AZ426" s="12"/>
      <c r="BA426" s="12"/>
      <c r="BB426" s="12">
        <f t="shared" si="415"/>
        <v>0</v>
      </c>
      <c r="BC426" s="11"/>
      <c r="BD426" s="14"/>
      <c r="BE426" s="12">
        <f t="shared" si="416"/>
        <v>0</v>
      </c>
      <c r="BF426" s="12"/>
      <c r="BG426" s="12"/>
      <c r="BH426" s="12">
        <f t="shared" si="417"/>
        <v>0</v>
      </c>
      <c r="BI426" s="11"/>
      <c r="BJ426" s="14"/>
      <c r="BK426" s="12">
        <f t="shared" si="418"/>
        <v>0</v>
      </c>
      <c r="BL426" s="12"/>
      <c r="BM426" s="12"/>
      <c r="BN426" s="12">
        <f t="shared" si="419"/>
        <v>0</v>
      </c>
      <c r="BO426" s="11"/>
      <c r="BP426" s="14"/>
      <c r="BQ426" s="12">
        <f t="shared" si="420"/>
        <v>0</v>
      </c>
      <c r="BR426" s="12"/>
      <c r="BS426" s="12"/>
      <c r="BT426" s="12">
        <f t="shared" si="421"/>
        <v>0</v>
      </c>
      <c r="BU426" s="11"/>
      <c r="BV426" s="14"/>
      <c r="BW426" s="12">
        <f t="shared" si="422"/>
        <v>0</v>
      </c>
      <c r="BX426" s="12"/>
      <c r="BY426" s="12"/>
      <c r="BZ426" s="12">
        <f t="shared" si="423"/>
        <v>0</v>
      </c>
      <c r="CA426" s="11"/>
      <c r="CB426" s="14"/>
      <c r="CC426" s="12">
        <f t="shared" si="424"/>
        <v>0</v>
      </c>
      <c r="CD426" s="12"/>
      <c r="CE426" s="12"/>
      <c r="CF426" s="12">
        <f t="shared" si="425"/>
        <v>0</v>
      </c>
      <c r="CG426" s="11"/>
      <c r="CH426" s="14"/>
      <c r="CI426" s="12">
        <f t="shared" si="426"/>
        <v>0</v>
      </c>
      <c r="CJ426" s="12"/>
      <c r="CK426" s="12"/>
      <c r="CL426" s="12">
        <f t="shared" si="427"/>
        <v>0</v>
      </c>
      <c r="CM426" s="11"/>
      <c r="CN426" s="14"/>
      <c r="CO426" s="12">
        <f t="shared" si="428"/>
        <v>0</v>
      </c>
      <c r="CP426" s="12"/>
      <c r="CQ426" s="12"/>
      <c r="CR426" s="12">
        <f t="shared" si="429"/>
        <v>0</v>
      </c>
      <c r="CS426" s="11"/>
      <c r="CT426" s="14"/>
      <c r="CU426" s="12">
        <f t="shared" si="430"/>
        <v>0</v>
      </c>
      <c r="CV426" s="12"/>
      <c r="CW426" s="12"/>
      <c r="CX426" s="12">
        <f t="shared" si="431"/>
        <v>0</v>
      </c>
      <c r="CY426" s="11"/>
      <c r="CZ426" s="14"/>
      <c r="DA426" s="12">
        <f t="shared" si="432"/>
        <v>0</v>
      </c>
      <c r="DB426" s="12"/>
      <c r="DC426" s="12"/>
      <c r="DD426" s="12">
        <f t="shared" si="433"/>
        <v>0</v>
      </c>
      <c r="DE426" s="11"/>
      <c r="DF426" s="14"/>
      <c r="DG426" s="12">
        <f t="shared" si="434"/>
        <v>0</v>
      </c>
      <c r="DH426" s="12"/>
      <c r="DI426" s="12"/>
      <c r="DJ426" s="12">
        <f t="shared" si="435"/>
        <v>0</v>
      </c>
      <c r="DK426" s="11"/>
      <c r="DL426" s="14"/>
      <c r="DM426" s="12">
        <f t="shared" si="436"/>
        <v>0</v>
      </c>
      <c r="DN426" s="12"/>
      <c r="DO426" s="12"/>
      <c r="DP426" s="12">
        <f t="shared" si="437"/>
        <v>0</v>
      </c>
      <c r="DQ426" s="11"/>
      <c r="DR426" s="14"/>
      <c r="DS426" s="12">
        <f t="shared" si="438"/>
        <v>0</v>
      </c>
      <c r="DT426" s="12"/>
      <c r="DU426" s="12"/>
      <c r="DV426" s="12">
        <f t="shared" si="439"/>
        <v>0</v>
      </c>
      <c r="DW426" s="11"/>
      <c r="DX426" s="14"/>
      <c r="DY426" s="12">
        <f t="shared" si="440"/>
        <v>0</v>
      </c>
      <c r="DZ426" s="12"/>
      <c r="EA426" s="12"/>
      <c r="EB426" s="12">
        <f t="shared" si="441"/>
        <v>0</v>
      </c>
      <c r="EC426" s="11"/>
      <c r="ED426" s="14"/>
      <c r="EE426" s="12">
        <f t="shared" si="442"/>
        <v>0</v>
      </c>
      <c r="EF426" s="12"/>
      <c r="EG426" s="12"/>
      <c r="EH426" s="12">
        <f t="shared" si="443"/>
        <v>0</v>
      </c>
      <c r="EI426" s="11"/>
      <c r="EJ426" s="14"/>
      <c r="EK426" s="12">
        <f t="shared" si="444"/>
        <v>0</v>
      </c>
      <c r="EL426" s="12"/>
      <c r="EM426" s="12"/>
      <c r="EN426" s="12">
        <f t="shared" si="445"/>
        <v>0</v>
      </c>
      <c r="EO426" s="11"/>
      <c r="EP426" s="14"/>
      <c r="EQ426" s="12">
        <f t="shared" si="446"/>
        <v>0</v>
      </c>
      <c r="ER426" s="12"/>
      <c r="ES426" s="12"/>
      <c r="ET426" s="12">
        <f t="shared" si="447"/>
        <v>0</v>
      </c>
      <c r="EU426" s="11"/>
      <c r="EV426" s="14"/>
      <c r="EW426" s="12">
        <f t="shared" si="448"/>
        <v>0</v>
      </c>
      <c r="EX426" s="12"/>
      <c r="EY426" s="12"/>
      <c r="EZ426" s="12">
        <f t="shared" si="449"/>
        <v>0</v>
      </c>
      <c r="FA426" s="11"/>
      <c r="FB426" s="14"/>
      <c r="FC426" s="12">
        <f t="shared" si="450"/>
        <v>0</v>
      </c>
      <c r="FD426" s="12"/>
      <c r="FE426" s="12"/>
      <c r="FF426" s="12">
        <f t="shared" si="451"/>
        <v>0</v>
      </c>
      <c r="FG426" s="11"/>
      <c r="FH426" s="14"/>
      <c r="FI426" s="12">
        <f t="shared" si="452"/>
        <v>0</v>
      </c>
      <c r="FJ426" s="12"/>
      <c r="FK426" s="12"/>
      <c r="FL426" s="12">
        <f t="shared" si="453"/>
        <v>0</v>
      </c>
      <c r="FM426" s="11"/>
      <c r="FN426" s="14"/>
      <c r="FO426" s="12">
        <f t="shared" si="454"/>
        <v>0</v>
      </c>
      <c r="FP426" s="12"/>
      <c r="FQ426" s="12"/>
      <c r="FR426" s="12">
        <f t="shared" si="455"/>
        <v>0</v>
      </c>
      <c r="FS426" s="11"/>
      <c r="FT426" s="14"/>
      <c r="FU426" s="12">
        <f t="shared" si="456"/>
        <v>0</v>
      </c>
      <c r="FV426" s="12"/>
      <c r="FW426" s="12"/>
      <c r="FX426" s="12">
        <f t="shared" si="457"/>
        <v>0</v>
      </c>
      <c r="FY426" s="11"/>
      <c r="FZ426" s="14"/>
      <c r="GA426" s="12">
        <f t="shared" si="458"/>
        <v>0</v>
      </c>
      <c r="GB426" s="12"/>
      <c r="GC426" s="12"/>
      <c r="GD426" s="12">
        <f t="shared" si="459"/>
        <v>0</v>
      </c>
      <c r="GE426" s="11">
        <f>[2]Sheet1!$D$3</f>
        <v>0</v>
      </c>
      <c r="GF426" s="12">
        <f t="shared" si="460"/>
        <v>0</v>
      </c>
      <c r="GG426" s="12">
        <f t="shared" si="461"/>
        <v>0</v>
      </c>
      <c r="GH426" s="12">
        <f t="shared" si="462"/>
        <v>0</v>
      </c>
      <c r="GI426" s="12">
        <f t="shared" si="397"/>
        <v>0</v>
      </c>
      <c r="GJ426" s="13">
        <f t="shared" si="398"/>
        <v>0</v>
      </c>
    </row>
    <row r="427" spans="1:192" x14ac:dyDescent="0.25">
      <c r="A427" s="65"/>
      <c r="B427" s="9">
        <f>'[1]البيان الاساسى'!B425</f>
        <v>423</v>
      </c>
      <c r="C427" s="10" t="str">
        <f>VLOOKUP($B427,'[1]البيان الاساسى'!$B$3:$K$561,2,0)</f>
        <v>وكالة</v>
      </c>
      <c r="D427" s="10" t="str">
        <f>VLOOKUP($B427,'[1]البيان الاساسى'!$B$3:$K$561,3,0)</f>
        <v>فاتورة</v>
      </c>
      <c r="E427" s="11"/>
      <c r="F427" s="14"/>
      <c r="G427" s="12">
        <f t="shared" si="399"/>
        <v>0</v>
      </c>
      <c r="H427" s="12"/>
      <c r="I427" s="12"/>
      <c r="J427" s="12">
        <f t="shared" si="400"/>
        <v>0</v>
      </c>
      <c r="K427" s="14"/>
      <c r="L427" s="13">
        <f t="shared" si="401"/>
        <v>0</v>
      </c>
      <c r="M427" s="11"/>
      <c r="N427" s="14"/>
      <c r="O427" s="12">
        <f t="shared" si="402"/>
        <v>0</v>
      </c>
      <c r="P427" s="12"/>
      <c r="Q427" s="12"/>
      <c r="R427" s="12">
        <f t="shared" si="403"/>
        <v>0</v>
      </c>
      <c r="S427" s="11"/>
      <c r="T427" s="14"/>
      <c r="U427" s="12">
        <f t="shared" si="404"/>
        <v>0</v>
      </c>
      <c r="V427" s="12"/>
      <c r="W427" s="12"/>
      <c r="X427" s="12">
        <f t="shared" si="405"/>
        <v>0</v>
      </c>
      <c r="Y427" s="11"/>
      <c r="Z427" s="14"/>
      <c r="AA427" s="12">
        <f t="shared" si="406"/>
        <v>0</v>
      </c>
      <c r="AB427" s="12"/>
      <c r="AC427" s="12"/>
      <c r="AD427" s="12">
        <f t="shared" si="407"/>
        <v>0</v>
      </c>
      <c r="AE427" s="11"/>
      <c r="AF427" s="14"/>
      <c r="AG427" s="12">
        <f t="shared" si="408"/>
        <v>0</v>
      </c>
      <c r="AH427" s="12"/>
      <c r="AI427" s="12"/>
      <c r="AJ427" s="12">
        <f t="shared" si="409"/>
        <v>0</v>
      </c>
      <c r="AK427" s="11"/>
      <c r="AL427" s="14"/>
      <c r="AM427" s="12">
        <f t="shared" si="410"/>
        <v>0</v>
      </c>
      <c r="AN427" s="12"/>
      <c r="AO427" s="12"/>
      <c r="AP427" s="12">
        <f t="shared" si="411"/>
        <v>0</v>
      </c>
      <c r="AQ427" s="11"/>
      <c r="AR427" s="14"/>
      <c r="AS427" s="12">
        <f t="shared" si="412"/>
        <v>0</v>
      </c>
      <c r="AT427" s="12"/>
      <c r="AU427" s="12"/>
      <c r="AV427" s="12">
        <f t="shared" si="413"/>
        <v>0</v>
      </c>
      <c r="AW427" s="11"/>
      <c r="AX427" s="14"/>
      <c r="AY427" s="12">
        <f t="shared" si="414"/>
        <v>0</v>
      </c>
      <c r="AZ427" s="12"/>
      <c r="BA427" s="12"/>
      <c r="BB427" s="12">
        <f t="shared" si="415"/>
        <v>0</v>
      </c>
      <c r="BC427" s="11"/>
      <c r="BD427" s="14"/>
      <c r="BE427" s="12">
        <f t="shared" si="416"/>
        <v>0</v>
      </c>
      <c r="BF427" s="12"/>
      <c r="BG427" s="12"/>
      <c r="BH427" s="12">
        <f t="shared" si="417"/>
        <v>0</v>
      </c>
      <c r="BI427" s="11"/>
      <c r="BJ427" s="14"/>
      <c r="BK427" s="12">
        <f t="shared" si="418"/>
        <v>0</v>
      </c>
      <c r="BL427" s="12"/>
      <c r="BM427" s="12"/>
      <c r="BN427" s="12">
        <f t="shared" si="419"/>
        <v>0</v>
      </c>
      <c r="BO427" s="11"/>
      <c r="BP427" s="14"/>
      <c r="BQ427" s="12">
        <f t="shared" si="420"/>
        <v>0</v>
      </c>
      <c r="BR427" s="12"/>
      <c r="BS427" s="12"/>
      <c r="BT427" s="12">
        <f t="shared" si="421"/>
        <v>0</v>
      </c>
      <c r="BU427" s="11"/>
      <c r="BV427" s="14"/>
      <c r="BW427" s="12">
        <f t="shared" si="422"/>
        <v>0</v>
      </c>
      <c r="BX427" s="12"/>
      <c r="BY427" s="12"/>
      <c r="BZ427" s="12">
        <f t="shared" si="423"/>
        <v>0</v>
      </c>
      <c r="CA427" s="11"/>
      <c r="CB427" s="14"/>
      <c r="CC427" s="12">
        <f t="shared" si="424"/>
        <v>0</v>
      </c>
      <c r="CD427" s="12"/>
      <c r="CE427" s="12"/>
      <c r="CF427" s="12">
        <f t="shared" si="425"/>
        <v>0</v>
      </c>
      <c r="CG427" s="11"/>
      <c r="CH427" s="14"/>
      <c r="CI427" s="12">
        <f t="shared" si="426"/>
        <v>0</v>
      </c>
      <c r="CJ427" s="12"/>
      <c r="CK427" s="12"/>
      <c r="CL427" s="12">
        <f t="shared" si="427"/>
        <v>0</v>
      </c>
      <c r="CM427" s="11"/>
      <c r="CN427" s="14"/>
      <c r="CO427" s="12">
        <f t="shared" si="428"/>
        <v>0</v>
      </c>
      <c r="CP427" s="12"/>
      <c r="CQ427" s="12"/>
      <c r="CR427" s="12">
        <f t="shared" si="429"/>
        <v>0</v>
      </c>
      <c r="CS427" s="11"/>
      <c r="CT427" s="14"/>
      <c r="CU427" s="12">
        <f t="shared" si="430"/>
        <v>0</v>
      </c>
      <c r="CV427" s="12"/>
      <c r="CW427" s="12"/>
      <c r="CX427" s="12">
        <f t="shared" si="431"/>
        <v>0</v>
      </c>
      <c r="CY427" s="11"/>
      <c r="CZ427" s="14"/>
      <c r="DA427" s="12">
        <f t="shared" si="432"/>
        <v>0</v>
      </c>
      <c r="DB427" s="12"/>
      <c r="DC427" s="12"/>
      <c r="DD427" s="12">
        <f t="shared" si="433"/>
        <v>0</v>
      </c>
      <c r="DE427" s="11"/>
      <c r="DF427" s="14"/>
      <c r="DG427" s="12">
        <f t="shared" si="434"/>
        <v>0</v>
      </c>
      <c r="DH427" s="12"/>
      <c r="DI427" s="12"/>
      <c r="DJ427" s="12">
        <f t="shared" si="435"/>
        <v>0</v>
      </c>
      <c r="DK427" s="11"/>
      <c r="DL427" s="14"/>
      <c r="DM427" s="12">
        <f t="shared" si="436"/>
        <v>0</v>
      </c>
      <c r="DN427" s="12"/>
      <c r="DO427" s="12"/>
      <c r="DP427" s="12">
        <f t="shared" si="437"/>
        <v>0</v>
      </c>
      <c r="DQ427" s="11"/>
      <c r="DR427" s="14"/>
      <c r="DS427" s="12">
        <f t="shared" si="438"/>
        <v>0</v>
      </c>
      <c r="DT427" s="12"/>
      <c r="DU427" s="12"/>
      <c r="DV427" s="12">
        <f t="shared" si="439"/>
        <v>0</v>
      </c>
      <c r="DW427" s="11"/>
      <c r="DX427" s="14"/>
      <c r="DY427" s="12">
        <f t="shared" si="440"/>
        <v>0</v>
      </c>
      <c r="DZ427" s="12"/>
      <c r="EA427" s="12"/>
      <c r="EB427" s="12">
        <f t="shared" si="441"/>
        <v>0</v>
      </c>
      <c r="EC427" s="11"/>
      <c r="ED427" s="14"/>
      <c r="EE427" s="12">
        <f t="shared" si="442"/>
        <v>0</v>
      </c>
      <c r="EF427" s="12"/>
      <c r="EG427" s="12"/>
      <c r="EH427" s="12">
        <f t="shared" si="443"/>
        <v>0</v>
      </c>
      <c r="EI427" s="11"/>
      <c r="EJ427" s="14"/>
      <c r="EK427" s="12">
        <f t="shared" si="444"/>
        <v>0</v>
      </c>
      <c r="EL427" s="12"/>
      <c r="EM427" s="12"/>
      <c r="EN427" s="12">
        <f t="shared" si="445"/>
        <v>0</v>
      </c>
      <c r="EO427" s="11"/>
      <c r="EP427" s="14"/>
      <c r="EQ427" s="12">
        <f t="shared" si="446"/>
        <v>0</v>
      </c>
      <c r="ER427" s="12"/>
      <c r="ES427" s="12"/>
      <c r="ET427" s="12">
        <f t="shared" si="447"/>
        <v>0</v>
      </c>
      <c r="EU427" s="11"/>
      <c r="EV427" s="14"/>
      <c r="EW427" s="12">
        <f t="shared" si="448"/>
        <v>0</v>
      </c>
      <c r="EX427" s="12"/>
      <c r="EY427" s="12"/>
      <c r="EZ427" s="12">
        <f t="shared" si="449"/>
        <v>0</v>
      </c>
      <c r="FA427" s="11"/>
      <c r="FB427" s="14"/>
      <c r="FC427" s="12">
        <f t="shared" si="450"/>
        <v>0</v>
      </c>
      <c r="FD427" s="12"/>
      <c r="FE427" s="12"/>
      <c r="FF427" s="12">
        <f t="shared" si="451"/>
        <v>0</v>
      </c>
      <c r="FG427" s="11"/>
      <c r="FH427" s="14"/>
      <c r="FI427" s="12">
        <f t="shared" si="452"/>
        <v>0</v>
      </c>
      <c r="FJ427" s="12"/>
      <c r="FK427" s="12"/>
      <c r="FL427" s="12">
        <f t="shared" si="453"/>
        <v>0</v>
      </c>
      <c r="FM427" s="11"/>
      <c r="FN427" s="14"/>
      <c r="FO427" s="12">
        <f t="shared" si="454"/>
        <v>0</v>
      </c>
      <c r="FP427" s="12"/>
      <c r="FQ427" s="12"/>
      <c r="FR427" s="12">
        <f t="shared" si="455"/>
        <v>0</v>
      </c>
      <c r="FS427" s="11"/>
      <c r="FT427" s="14"/>
      <c r="FU427" s="12">
        <f t="shared" si="456"/>
        <v>0</v>
      </c>
      <c r="FV427" s="12"/>
      <c r="FW427" s="12"/>
      <c r="FX427" s="12">
        <f t="shared" si="457"/>
        <v>0</v>
      </c>
      <c r="FY427" s="11"/>
      <c r="FZ427" s="14"/>
      <c r="GA427" s="12">
        <f t="shared" si="458"/>
        <v>0</v>
      </c>
      <c r="GB427" s="12"/>
      <c r="GC427" s="12"/>
      <c r="GD427" s="12">
        <f t="shared" si="459"/>
        <v>0</v>
      </c>
      <c r="GE427" s="11">
        <f>[2]Sheet1!$D$3</f>
        <v>0</v>
      </c>
      <c r="GF427" s="12">
        <f t="shared" si="460"/>
        <v>0</v>
      </c>
      <c r="GG427" s="12">
        <f t="shared" si="461"/>
        <v>0</v>
      </c>
      <c r="GH427" s="12">
        <f t="shared" si="462"/>
        <v>0</v>
      </c>
      <c r="GI427" s="12">
        <f t="shared" si="397"/>
        <v>0</v>
      </c>
      <c r="GJ427" s="13">
        <f t="shared" si="398"/>
        <v>0</v>
      </c>
    </row>
    <row r="428" spans="1:192" x14ac:dyDescent="0.25">
      <c r="A428" s="65"/>
      <c r="B428" s="9">
        <f>'[1]البيان الاساسى'!B426</f>
        <v>424</v>
      </c>
      <c r="C428" s="10" t="str">
        <f>VLOOKUP($B428,'[1]البيان الاساسى'!$B$3:$K$561,2,0)</f>
        <v>خضرة</v>
      </c>
      <c r="D428" s="10" t="str">
        <f>VLOOKUP($B428,'[1]البيان الاساسى'!$B$3:$K$561,3,0)</f>
        <v>كمية</v>
      </c>
      <c r="E428" s="11"/>
      <c r="F428" s="14"/>
      <c r="G428" s="12">
        <f t="shared" si="399"/>
        <v>0</v>
      </c>
      <c r="H428" s="12"/>
      <c r="I428" s="12"/>
      <c r="J428" s="12">
        <f t="shared" si="400"/>
        <v>0</v>
      </c>
      <c r="K428" s="14"/>
      <c r="L428" s="13">
        <f t="shared" si="401"/>
        <v>0</v>
      </c>
      <c r="M428" s="11"/>
      <c r="N428" s="14"/>
      <c r="O428" s="12">
        <f t="shared" si="402"/>
        <v>0</v>
      </c>
      <c r="P428" s="12"/>
      <c r="Q428" s="12"/>
      <c r="R428" s="12">
        <f t="shared" si="403"/>
        <v>0</v>
      </c>
      <c r="S428" s="11"/>
      <c r="T428" s="14"/>
      <c r="U428" s="12">
        <f t="shared" si="404"/>
        <v>0</v>
      </c>
      <c r="V428" s="12"/>
      <c r="W428" s="12"/>
      <c r="X428" s="12">
        <f t="shared" si="405"/>
        <v>0</v>
      </c>
      <c r="Y428" s="11"/>
      <c r="Z428" s="14"/>
      <c r="AA428" s="12">
        <f t="shared" si="406"/>
        <v>0</v>
      </c>
      <c r="AB428" s="12"/>
      <c r="AC428" s="12"/>
      <c r="AD428" s="12">
        <f t="shared" si="407"/>
        <v>0</v>
      </c>
      <c r="AE428" s="11"/>
      <c r="AF428" s="14"/>
      <c r="AG428" s="12">
        <f t="shared" si="408"/>
        <v>0</v>
      </c>
      <c r="AH428" s="12"/>
      <c r="AI428" s="12"/>
      <c r="AJ428" s="12">
        <f t="shared" si="409"/>
        <v>0</v>
      </c>
      <c r="AK428" s="11"/>
      <c r="AL428" s="14"/>
      <c r="AM428" s="12">
        <f t="shared" si="410"/>
        <v>0</v>
      </c>
      <c r="AN428" s="12"/>
      <c r="AO428" s="12"/>
      <c r="AP428" s="12">
        <f t="shared" si="411"/>
        <v>0</v>
      </c>
      <c r="AQ428" s="11"/>
      <c r="AR428" s="14"/>
      <c r="AS428" s="12">
        <f t="shared" si="412"/>
        <v>0</v>
      </c>
      <c r="AT428" s="12"/>
      <c r="AU428" s="12"/>
      <c r="AV428" s="12">
        <f t="shared" si="413"/>
        <v>0</v>
      </c>
      <c r="AW428" s="11"/>
      <c r="AX428" s="14"/>
      <c r="AY428" s="12">
        <f t="shared" si="414"/>
        <v>0</v>
      </c>
      <c r="AZ428" s="12"/>
      <c r="BA428" s="12"/>
      <c r="BB428" s="12">
        <f t="shared" si="415"/>
        <v>0</v>
      </c>
      <c r="BC428" s="11"/>
      <c r="BD428" s="14"/>
      <c r="BE428" s="12">
        <f t="shared" si="416"/>
        <v>0</v>
      </c>
      <c r="BF428" s="12"/>
      <c r="BG428" s="12"/>
      <c r="BH428" s="12">
        <f t="shared" si="417"/>
        <v>0</v>
      </c>
      <c r="BI428" s="11"/>
      <c r="BJ428" s="14"/>
      <c r="BK428" s="12">
        <f t="shared" si="418"/>
        <v>0</v>
      </c>
      <c r="BL428" s="12"/>
      <c r="BM428" s="12"/>
      <c r="BN428" s="12">
        <f t="shared" si="419"/>
        <v>0</v>
      </c>
      <c r="BO428" s="11"/>
      <c r="BP428" s="14"/>
      <c r="BQ428" s="12">
        <f t="shared" si="420"/>
        <v>0</v>
      </c>
      <c r="BR428" s="12"/>
      <c r="BS428" s="12"/>
      <c r="BT428" s="12">
        <f t="shared" si="421"/>
        <v>0</v>
      </c>
      <c r="BU428" s="11"/>
      <c r="BV428" s="14"/>
      <c r="BW428" s="12">
        <f t="shared" si="422"/>
        <v>0</v>
      </c>
      <c r="BX428" s="12"/>
      <c r="BY428" s="12"/>
      <c r="BZ428" s="12">
        <f t="shared" si="423"/>
        <v>0</v>
      </c>
      <c r="CA428" s="11"/>
      <c r="CB428" s="14"/>
      <c r="CC428" s="12">
        <f t="shared" si="424"/>
        <v>0</v>
      </c>
      <c r="CD428" s="12"/>
      <c r="CE428" s="12"/>
      <c r="CF428" s="12">
        <f t="shared" si="425"/>
        <v>0</v>
      </c>
      <c r="CG428" s="11"/>
      <c r="CH428" s="14"/>
      <c r="CI428" s="12">
        <f t="shared" si="426"/>
        <v>0</v>
      </c>
      <c r="CJ428" s="12"/>
      <c r="CK428" s="12"/>
      <c r="CL428" s="12">
        <f t="shared" si="427"/>
        <v>0</v>
      </c>
      <c r="CM428" s="11"/>
      <c r="CN428" s="14"/>
      <c r="CO428" s="12">
        <f t="shared" si="428"/>
        <v>0</v>
      </c>
      <c r="CP428" s="12"/>
      <c r="CQ428" s="12"/>
      <c r="CR428" s="12">
        <f t="shared" si="429"/>
        <v>0</v>
      </c>
      <c r="CS428" s="11"/>
      <c r="CT428" s="14"/>
      <c r="CU428" s="12">
        <f t="shared" si="430"/>
        <v>0</v>
      </c>
      <c r="CV428" s="12"/>
      <c r="CW428" s="12"/>
      <c r="CX428" s="12">
        <f t="shared" si="431"/>
        <v>0</v>
      </c>
      <c r="CY428" s="11"/>
      <c r="CZ428" s="14"/>
      <c r="DA428" s="12">
        <f t="shared" si="432"/>
        <v>0</v>
      </c>
      <c r="DB428" s="12"/>
      <c r="DC428" s="12"/>
      <c r="DD428" s="12">
        <f t="shared" si="433"/>
        <v>0</v>
      </c>
      <c r="DE428" s="11"/>
      <c r="DF428" s="14"/>
      <c r="DG428" s="12">
        <f t="shared" si="434"/>
        <v>0</v>
      </c>
      <c r="DH428" s="12"/>
      <c r="DI428" s="12"/>
      <c r="DJ428" s="12">
        <f t="shared" si="435"/>
        <v>0</v>
      </c>
      <c r="DK428" s="11"/>
      <c r="DL428" s="14"/>
      <c r="DM428" s="12">
        <f t="shared" si="436"/>
        <v>0</v>
      </c>
      <c r="DN428" s="12"/>
      <c r="DO428" s="12"/>
      <c r="DP428" s="12">
        <f t="shared" si="437"/>
        <v>0</v>
      </c>
      <c r="DQ428" s="11"/>
      <c r="DR428" s="14"/>
      <c r="DS428" s="12">
        <f t="shared" si="438"/>
        <v>0</v>
      </c>
      <c r="DT428" s="12"/>
      <c r="DU428" s="12"/>
      <c r="DV428" s="12">
        <f t="shared" si="439"/>
        <v>0</v>
      </c>
      <c r="DW428" s="11"/>
      <c r="DX428" s="14"/>
      <c r="DY428" s="12">
        <f t="shared" si="440"/>
        <v>0</v>
      </c>
      <c r="DZ428" s="12"/>
      <c r="EA428" s="12"/>
      <c r="EB428" s="12">
        <f t="shared" si="441"/>
        <v>0</v>
      </c>
      <c r="EC428" s="11"/>
      <c r="ED428" s="14"/>
      <c r="EE428" s="12">
        <f t="shared" si="442"/>
        <v>0</v>
      </c>
      <c r="EF428" s="12"/>
      <c r="EG428" s="12"/>
      <c r="EH428" s="12">
        <f t="shared" si="443"/>
        <v>0</v>
      </c>
      <c r="EI428" s="11"/>
      <c r="EJ428" s="14"/>
      <c r="EK428" s="12">
        <f t="shared" si="444"/>
        <v>0</v>
      </c>
      <c r="EL428" s="12"/>
      <c r="EM428" s="12"/>
      <c r="EN428" s="12">
        <f t="shared" si="445"/>
        <v>0</v>
      </c>
      <c r="EO428" s="11"/>
      <c r="EP428" s="14"/>
      <c r="EQ428" s="12">
        <f t="shared" si="446"/>
        <v>0</v>
      </c>
      <c r="ER428" s="12"/>
      <c r="ES428" s="12"/>
      <c r="ET428" s="12">
        <f t="shared" si="447"/>
        <v>0</v>
      </c>
      <c r="EU428" s="11"/>
      <c r="EV428" s="14"/>
      <c r="EW428" s="12">
        <f t="shared" si="448"/>
        <v>0</v>
      </c>
      <c r="EX428" s="12"/>
      <c r="EY428" s="12"/>
      <c r="EZ428" s="12">
        <f t="shared" si="449"/>
        <v>0</v>
      </c>
      <c r="FA428" s="11"/>
      <c r="FB428" s="14"/>
      <c r="FC428" s="12">
        <f t="shared" si="450"/>
        <v>0</v>
      </c>
      <c r="FD428" s="12"/>
      <c r="FE428" s="12"/>
      <c r="FF428" s="12">
        <f t="shared" si="451"/>
        <v>0</v>
      </c>
      <c r="FG428" s="11"/>
      <c r="FH428" s="14"/>
      <c r="FI428" s="12">
        <f t="shared" si="452"/>
        <v>0</v>
      </c>
      <c r="FJ428" s="12"/>
      <c r="FK428" s="12"/>
      <c r="FL428" s="12">
        <f t="shared" si="453"/>
        <v>0</v>
      </c>
      <c r="FM428" s="11"/>
      <c r="FN428" s="14"/>
      <c r="FO428" s="12">
        <f t="shared" si="454"/>
        <v>0</v>
      </c>
      <c r="FP428" s="12"/>
      <c r="FQ428" s="12"/>
      <c r="FR428" s="12">
        <f t="shared" si="455"/>
        <v>0</v>
      </c>
      <c r="FS428" s="11"/>
      <c r="FT428" s="14"/>
      <c r="FU428" s="12">
        <f t="shared" si="456"/>
        <v>0</v>
      </c>
      <c r="FV428" s="12"/>
      <c r="FW428" s="12"/>
      <c r="FX428" s="12">
        <f t="shared" si="457"/>
        <v>0</v>
      </c>
      <c r="FY428" s="11"/>
      <c r="FZ428" s="14"/>
      <c r="GA428" s="12">
        <f t="shared" si="458"/>
        <v>0</v>
      </c>
      <c r="GB428" s="12"/>
      <c r="GC428" s="12"/>
      <c r="GD428" s="12">
        <f t="shared" si="459"/>
        <v>0</v>
      </c>
      <c r="GE428" s="11">
        <f>[2]Sheet1!$D$3</f>
        <v>0</v>
      </c>
      <c r="GF428" s="12">
        <f t="shared" si="460"/>
        <v>0</v>
      </c>
      <c r="GG428" s="12">
        <f t="shared" si="461"/>
        <v>0</v>
      </c>
      <c r="GH428" s="12">
        <f t="shared" si="462"/>
        <v>0</v>
      </c>
      <c r="GI428" s="12">
        <f t="shared" si="397"/>
        <v>0</v>
      </c>
      <c r="GJ428" s="13">
        <f t="shared" si="398"/>
        <v>0</v>
      </c>
    </row>
    <row r="429" spans="1:192" x14ac:dyDescent="0.25">
      <c r="A429" s="65"/>
      <c r="B429" s="9">
        <f>'[1]البيان الاساسى'!B427</f>
        <v>425</v>
      </c>
      <c r="C429" s="10" t="str">
        <f>VLOOKUP($B429,'[1]البيان الاساسى'!$B$3:$K$561,2,0)</f>
        <v>بقدونس</v>
      </c>
      <c r="D429" s="10" t="str">
        <f>VLOOKUP($B429,'[1]البيان الاساسى'!$B$3:$K$561,3,0)</f>
        <v>حزمة</v>
      </c>
      <c r="E429" s="11"/>
      <c r="F429" s="14"/>
      <c r="G429" s="12">
        <f t="shared" si="399"/>
        <v>0</v>
      </c>
      <c r="H429" s="12"/>
      <c r="I429" s="12"/>
      <c r="J429" s="12">
        <f t="shared" si="400"/>
        <v>0</v>
      </c>
      <c r="K429" s="14"/>
      <c r="L429" s="13">
        <f t="shared" si="401"/>
        <v>0</v>
      </c>
      <c r="M429" s="11"/>
      <c r="N429" s="14"/>
      <c r="O429" s="12">
        <f t="shared" si="402"/>
        <v>0</v>
      </c>
      <c r="P429" s="12"/>
      <c r="Q429" s="12"/>
      <c r="R429" s="12">
        <f t="shared" si="403"/>
        <v>0</v>
      </c>
      <c r="S429" s="11"/>
      <c r="T429" s="14"/>
      <c r="U429" s="12">
        <f t="shared" si="404"/>
        <v>0</v>
      </c>
      <c r="V429" s="12"/>
      <c r="W429" s="12"/>
      <c r="X429" s="12">
        <f t="shared" si="405"/>
        <v>0</v>
      </c>
      <c r="Y429" s="11"/>
      <c r="Z429" s="14"/>
      <c r="AA429" s="12">
        <f t="shared" si="406"/>
        <v>0</v>
      </c>
      <c r="AB429" s="12"/>
      <c r="AC429" s="12"/>
      <c r="AD429" s="12">
        <f t="shared" si="407"/>
        <v>0</v>
      </c>
      <c r="AE429" s="11"/>
      <c r="AF429" s="14"/>
      <c r="AG429" s="12">
        <f t="shared" si="408"/>
        <v>0</v>
      </c>
      <c r="AH429" s="12"/>
      <c r="AI429" s="12"/>
      <c r="AJ429" s="12">
        <f t="shared" si="409"/>
        <v>0</v>
      </c>
      <c r="AK429" s="11"/>
      <c r="AL429" s="14"/>
      <c r="AM429" s="12">
        <f t="shared" si="410"/>
        <v>0</v>
      </c>
      <c r="AN429" s="12"/>
      <c r="AO429" s="12"/>
      <c r="AP429" s="12">
        <f t="shared" si="411"/>
        <v>0</v>
      </c>
      <c r="AQ429" s="11"/>
      <c r="AR429" s="14"/>
      <c r="AS429" s="12">
        <f t="shared" si="412"/>
        <v>0</v>
      </c>
      <c r="AT429" s="12"/>
      <c r="AU429" s="12"/>
      <c r="AV429" s="12">
        <f t="shared" si="413"/>
        <v>0</v>
      </c>
      <c r="AW429" s="11"/>
      <c r="AX429" s="14"/>
      <c r="AY429" s="12">
        <f t="shared" si="414"/>
        <v>0</v>
      </c>
      <c r="AZ429" s="12"/>
      <c r="BA429" s="12"/>
      <c r="BB429" s="12">
        <f t="shared" si="415"/>
        <v>0</v>
      </c>
      <c r="BC429" s="11"/>
      <c r="BD429" s="14"/>
      <c r="BE429" s="12">
        <f t="shared" si="416"/>
        <v>0</v>
      </c>
      <c r="BF429" s="12"/>
      <c r="BG429" s="12"/>
      <c r="BH429" s="12">
        <f t="shared" si="417"/>
        <v>0</v>
      </c>
      <c r="BI429" s="11"/>
      <c r="BJ429" s="14"/>
      <c r="BK429" s="12">
        <f t="shared" si="418"/>
        <v>0</v>
      </c>
      <c r="BL429" s="12"/>
      <c r="BM429" s="12"/>
      <c r="BN429" s="12">
        <f t="shared" si="419"/>
        <v>0</v>
      </c>
      <c r="BO429" s="11"/>
      <c r="BP429" s="14"/>
      <c r="BQ429" s="12">
        <f t="shared" si="420"/>
        <v>0</v>
      </c>
      <c r="BR429" s="12"/>
      <c r="BS429" s="12"/>
      <c r="BT429" s="12">
        <f t="shared" si="421"/>
        <v>0</v>
      </c>
      <c r="BU429" s="11"/>
      <c r="BV429" s="14"/>
      <c r="BW429" s="12">
        <f t="shared" si="422"/>
        <v>0</v>
      </c>
      <c r="BX429" s="12"/>
      <c r="BY429" s="12"/>
      <c r="BZ429" s="12">
        <f t="shared" si="423"/>
        <v>0</v>
      </c>
      <c r="CA429" s="11"/>
      <c r="CB429" s="14"/>
      <c r="CC429" s="12">
        <f t="shared" si="424"/>
        <v>0</v>
      </c>
      <c r="CD429" s="12"/>
      <c r="CE429" s="12"/>
      <c r="CF429" s="12">
        <f t="shared" si="425"/>
        <v>0</v>
      </c>
      <c r="CG429" s="11"/>
      <c r="CH429" s="14"/>
      <c r="CI429" s="12">
        <f t="shared" si="426"/>
        <v>0</v>
      </c>
      <c r="CJ429" s="12"/>
      <c r="CK429" s="12"/>
      <c r="CL429" s="12">
        <f t="shared" si="427"/>
        <v>0</v>
      </c>
      <c r="CM429" s="11"/>
      <c r="CN429" s="14"/>
      <c r="CO429" s="12">
        <f t="shared" si="428"/>
        <v>0</v>
      </c>
      <c r="CP429" s="12"/>
      <c r="CQ429" s="12"/>
      <c r="CR429" s="12">
        <f t="shared" si="429"/>
        <v>0</v>
      </c>
      <c r="CS429" s="11"/>
      <c r="CT429" s="14"/>
      <c r="CU429" s="12">
        <f t="shared" si="430"/>
        <v>0</v>
      </c>
      <c r="CV429" s="12"/>
      <c r="CW429" s="12"/>
      <c r="CX429" s="12">
        <f t="shared" si="431"/>
        <v>0</v>
      </c>
      <c r="CY429" s="11"/>
      <c r="CZ429" s="14"/>
      <c r="DA429" s="12">
        <f t="shared" si="432"/>
        <v>0</v>
      </c>
      <c r="DB429" s="12"/>
      <c r="DC429" s="12"/>
      <c r="DD429" s="12">
        <f t="shared" si="433"/>
        <v>0</v>
      </c>
      <c r="DE429" s="11"/>
      <c r="DF429" s="14"/>
      <c r="DG429" s="12">
        <f t="shared" si="434"/>
        <v>0</v>
      </c>
      <c r="DH429" s="12"/>
      <c r="DI429" s="12"/>
      <c r="DJ429" s="12">
        <f t="shared" si="435"/>
        <v>0</v>
      </c>
      <c r="DK429" s="11"/>
      <c r="DL429" s="14"/>
      <c r="DM429" s="12">
        <f t="shared" si="436"/>
        <v>0</v>
      </c>
      <c r="DN429" s="12"/>
      <c r="DO429" s="12"/>
      <c r="DP429" s="12">
        <f t="shared" si="437"/>
        <v>0</v>
      </c>
      <c r="DQ429" s="11"/>
      <c r="DR429" s="14"/>
      <c r="DS429" s="12">
        <f t="shared" si="438"/>
        <v>0</v>
      </c>
      <c r="DT429" s="12"/>
      <c r="DU429" s="12"/>
      <c r="DV429" s="12">
        <f t="shared" si="439"/>
        <v>0</v>
      </c>
      <c r="DW429" s="11"/>
      <c r="DX429" s="14"/>
      <c r="DY429" s="12">
        <f t="shared" si="440"/>
        <v>0</v>
      </c>
      <c r="DZ429" s="12"/>
      <c r="EA429" s="12"/>
      <c r="EB429" s="12">
        <f t="shared" si="441"/>
        <v>0</v>
      </c>
      <c r="EC429" s="11"/>
      <c r="ED429" s="14"/>
      <c r="EE429" s="12">
        <f t="shared" si="442"/>
        <v>0</v>
      </c>
      <c r="EF429" s="12"/>
      <c r="EG429" s="12"/>
      <c r="EH429" s="12">
        <f t="shared" si="443"/>
        <v>0</v>
      </c>
      <c r="EI429" s="11"/>
      <c r="EJ429" s="14"/>
      <c r="EK429" s="12">
        <f t="shared" si="444"/>
        <v>0</v>
      </c>
      <c r="EL429" s="12"/>
      <c r="EM429" s="12"/>
      <c r="EN429" s="12">
        <f t="shared" si="445"/>
        <v>0</v>
      </c>
      <c r="EO429" s="11"/>
      <c r="EP429" s="14"/>
      <c r="EQ429" s="12">
        <f t="shared" si="446"/>
        <v>0</v>
      </c>
      <c r="ER429" s="12"/>
      <c r="ES429" s="12"/>
      <c r="ET429" s="12">
        <f t="shared" si="447"/>
        <v>0</v>
      </c>
      <c r="EU429" s="11"/>
      <c r="EV429" s="14"/>
      <c r="EW429" s="12">
        <f t="shared" si="448"/>
        <v>0</v>
      </c>
      <c r="EX429" s="12"/>
      <c r="EY429" s="12"/>
      <c r="EZ429" s="12">
        <f t="shared" si="449"/>
        <v>0</v>
      </c>
      <c r="FA429" s="11"/>
      <c r="FB429" s="14"/>
      <c r="FC429" s="12">
        <f t="shared" si="450"/>
        <v>0</v>
      </c>
      <c r="FD429" s="12"/>
      <c r="FE429" s="12"/>
      <c r="FF429" s="12">
        <f t="shared" si="451"/>
        <v>0</v>
      </c>
      <c r="FG429" s="11"/>
      <c r="FH429" s="14"/>
      <c r="FI429" s="12">
        <f t="shared" si="452"/>
        <v>0</v>
      </c>
      <c r="FJ429" s="12"/>
      <c r="FK429" s="12"/>
      <c r="FL429" s="12">
        <f t="shared" si="453"/>
        <v>0</v>
      </c>
      <c r="FM429" s="11"/>
      <c r="FN429" s="14"/>
      <c r="FO429" s="12">
        <f t="shared" si="454"/>
        <v>0</v>
      </c>
      <c r="FP429" s="12"/>
      <c r="FQ429" s="12"/>
      <c r="FR429" s="12">
        <f t="shared" si="455"/>
        <v>0</v>
      </c>
      <c r="FS429" s="11"/>
      <c r="FT429" s="14"/>
      <c r="FU429" s="12">
        <f t="shared" si="456"/>
        <v>0</v>
      </c>
      <c r="FV429" s="12"/>
      <c r="FW429" s="12"/>
      <c r="FX429" s="12">
        <f t="shared" si="457"/>
        <v>0</v>
      </c>
      <c r="FY429" s="11"/>
      <c r="FZ429" s="14"/>
      <c r="GA429" s="12">
        <f t="shared" si="458"/>
        <v>0</v>
      </c>
      <c r="GB429" s="12"/>
      <c r="GC429" s="12"/>
      <c r="GD429" s="12">
        <f t="shared" si="459"/>
        <v>0</v>
      </c>
      <c r="GE429" s="11">
        <f>[2]Sheet1!$D$3</f>
        <v>0</v>
      </c>
      <c r="GF429" s="12">
        <f t="shared" si="460"/>
        <v>0</v>
      </c>
      <c r="GG429" s="12">
        <f t="shared" si="461"/>
        <v>0</v>
      </c>
      <c r="GH429" s="12">
        <f t="shared" si="462"/>
        <v>0</v>
      </c>
      <c r="GI429" s="12">
        <f t="shared" si="397"/>
        <v>0</v>
      </c>
      <c r="GJ429" s="13">
        <f t="shared" si="398"/>
        <v>0</v>
      </c>
    </row>
    <row r="430" spans="1:192" x14ac:dyDescent="0.25">
      <c r="A430" s="65"/>
      <c r="B430" s="9">
        <f>'[1]البيان الاساسى'!B428</f>
        <v>426</v>
      </c>
      <c r="C430" s="10" t="str">
        <f>VLOOKUP($B430,'[1]البيان الاساسى'!$B$3:$K$561,2,0)</f>
        <v>شبت</v>
      </c>
      <c r="D430" s="10" t="str">
        <f>VLOOKUP($B430,'[1]البيان الاساسى'!$B$3:$K$561,3,0)</f>
        <v>حزمة</v>
      </c>
      <c r="E430" s="11"/>
      <c r="F430" s="14"/>
      <c r="G430" s="12">
        <f t="shared" si="399"/>
        <v>0</v>
      </c>
      <c r="H430" s="12"/>
      <c r="I430" s="12"/>
      <c r="J430" s="12">
        <f t="shared" si="400"/>
        <v>0</v>
      </c>
      <c r="K430" s="14"/>
      <c r="L430" s="13">
        <f t="shared" si="401"/>
        <v>0</v>
      </c>
      <c r="M430" s="11"/>
      <c r="N430" s="14"/>
      <c r="O430" s="12">
        <f t="shared" si="402"/>
        <v>0</v>
      </c>
      <c r="P430" s="12"/>
      <c r="Q430" s="12"/>
      <c r="R430" s="12">
        <f t="shared" si="403"/>
        <v>0</v>
      </c>
      <c r="S430" s="11"/>
      <c r="T430" s="14"/>
      <c r="U430" s="12">
        <f t="shared" si="404"/>
        <v>0</v>
      </c>
      <c r="V430" s="12"/>
      <c r="W430" s="12"/>
      <c r="X430" s="12">
        <f t="shared" si="405"/>
        <v>0</v>
      </c>
      <c r="Y430" s="11"/>
      <c r="Z430" s="14"/>
      <c r="AA430" s="12">
        <f t="shared" si="406"/>
        <v>0</v>
      </c>
      <c r="AB430" s="12"/>
      <c r="AC430" s="12"/>
      <c r="AD430" s="12">
        <f t="shared" si="407"/>
        <v>0</v>
      </c>
      <c r="AE430" s="11"/>
      <c r="AF430" s="14"/>
      <c r="AG430" s="12">
        <f t="shared" si="408"/>
        <v>0</v>
      </c>
      <c r="AH430" s="12"/>
      <c r="AI430" s="12"/>
      <c r="AJ430" s="12">
        <f t="shared" si="409"/>
        <v>0</v>
      </c>
      <c r="AK430" s="11"/>
      <c r="AL430" s="14"/>
      <c r="AM430" s="12">
        <f t="shared" si="410"/>
        <v>0</v>
      </c>
      <c r="AN430" s="12"/>
      <c r="AO430" s="12"/>
      <c r="AP430" s="12">
        <f t="shared" si="411"/>
        <v>0</v>
      </c>
      <c r="AQ430" s="11"/>
      <c r="AR430" s="14"/>
      <c r="AS430" s="12">
        <f t="shared" si="412"/>
        <v>0</v>
      </c>
      <c r="AT430" s="12"/>
      <c r="AU430" s="12"/>
      <c r="AV430" s="12">
        <f t="shared" si="413"/>
        <v>0</v>
      </c>
      <c r="AW430" s="11"/>
      <c r="AX430" s="14"/>
      <c r="AY430" s="12">
        <f t="shared" si="414"/>
        <v>0</v>
      </c>
      <c r="AZ430" s="12"/>
      <c r="BA430" s="12"/>
      <c r="BB430" s="12">
        <f t="shared" si="415"/>
        <v>0</v>
      </c>
      <c r="BC430" s="11"/>
      <c r="BD430" s="14"/>
      <c r="BE430" s="12">
        <f t="shared" si="416"/>
        <v>0</v>
      </c>
      <c r="BF430" s="12"/>
      <c r="BG430" s="12"/>
      <c r="BH430" s="12">
        <f t="shared" si="417"/>
        <v>0</v>
      </c>
      <c r="BI430" s="11"/>
      <c r="BJ430" s="14"/>
      <c r="BK430" s="12">
        <f t="shared" si="418"/>
        <v>0</v>
      </c>
      <c r="BL430" s="12"/>
      <c r="BM430" s="12"/>
      <c r="BN430" s="12">
        <f t="shared" si="419"/>
        <v>0</v>
      </c>
      <c r="BO430" s="11"/>
      <c r="BP430" s="14"/>
      <c r="BQ430" s="12">
        <f t="shared" si="420"/>
        <v>0</v>
      </c>
      <c r="BR430" s="12"/>
      <c r="BS430" s="12"/>
      <c r="BT430" s="12">
        <f t="shared" si="421"/>
        <v>0</v>
      </c>
      <c r="BU430" s="11"/>
      <c r="BV430" s="14"/>
      <c r="BW430" s="12">
        <f t="shared" si="422"/>
        <v>0</v>
      </c>
      <c r="BX430" s="12"/>
      <c r="BY430" s="12"/>
      <c r="BZ430" s="12">
        <f t="shared" si="423"/>
        <v>0</v>
      </c>
      <c r="CA430" s="11"/>
      <c r="CB430" s="14"/>
      <c r="CC430" s="12">
        <f t="shared" si="424"/>
        <v>0</v>
      </c>
      <c r="CD430" s="12"/>
      <c r="CE430" s="12"/>
      <c r="CF430" s="12">
        <f t="shared" si="425"/>
        <v>0</v>
      </c>
      <c r="CG430" s="11"/>
      <c r="CH430" s="14"/>
      <c r="CI430" s="12">
        <f t="shared" si="426"/>
        <v>0</v>
      </c>
      <c r="CJ430" s="12"/>
      <c r="CK430" s="12"/>
      <c r="CL430" s="12">
        <f t="shared" si="427"/>
        <v>0</v>
      </c>
      <c r="CM430" s="11"/>
      <c r="CN430" s="14"/>
      <c r="CO430" s="12">
        <f t="shared" si="428"/>
        <v>0</v>
      </c>
      <c r="CP430" s="12"/>
      <c r="CQ430" s="12"/>
      <c r="CR430" s="12">
        <f t="shared" si="429"/>
        <v>0</v>
      </c>
      <c r="CS430" s="11"/>
      <c r="CT430" s="14"/>
      <c r="CU430" s="12">
        <f t="shared" si="430"/>
        <v>0</v>
      </c>
      <c r="CV430" s="12"/>
      <c r="CW430" s="12"/>
      <c r="CX430" s="12">
        <f t="shared" si="431"/>
        <v>0</v>
      </c>
      <c r="CY430" s="11"/>
      <c r="CZ430" s="14"/>
      <c r="DA430" s="12">
        <f t="shared" si="432"/>
        <v>0</v>
      </c>
      <c r="DB430" s="12"/>
      <c r="DC430" s="12"/>
      <c r="DD430" s="12">
        <f t="shared" si="433"/>
        <v>0</v>
      </c>
      <c r="DE430" s="11"/>
      <c r="DF430" s="14"/>
      <c r="DG430" s="12">
        <f t="shared" si="434"/>
        <v>0</v>
      </c>
      <c r="DH430" s="12"/>
      <c r="DI430" s="12"/>
      <c r="DJ430" s="12">
        <f t="shared" si="435"/>
        <v>0</v>
      </c>
      <c r="DK430" s="11"/>
      <c r="DL430" s="14"/>
      <c r="DM430" s="12">
        <f t="shared" si="436"/>
        <v>0</v>
      </c>
      <c r="DN430" s="12"/>
      <c r="DO430" s="12"/>
      <c r="DP430" s="12">
        <f t="shared" si="437"/>
        <v>0</v>
      </c>
      <c r="DQ430" s="11"/>
      <c r="DR430" s="14"/>
      <c r="DS430" s="12">
        <f t="shared" si="438"/>
        <v>0</v>
      </c>
      <c r="DT430" s="12"/>
      <c r="DU430" s="12"/>
      <c r="DV430" s="12">
        <f t="shared" si="439"/>
        <v>0</v>
      </c>
      <c r="DW430" s="11"/>
      <c r="DX430" s="14"/>
      <c r="DY430" s="12">
        <f t="shared" si="440"/>
        <v>0</v>
      </c>
      <c r="DZ430" s="12"/>
      <c r="EA430" s="12"/>
      <c r="EB430" s="12">
        <f t="shared" si="441"/>
        <v>0</v>
      </c>
      <c r="EC430" s="11"/>
      <c r="ED430" s="14"/>
      <c r="EE430" s="12">
        <f t="shared" si="442"/>
        <v>0</v>
      </c>
      <c r="EF430" s="12"/>
      <c r="EG430" s="12"/>
      <c r="EH430" s="12">
        <f t="shared" si="443"/>
        <v>0</v>
      </c>
      <c r="EI430" s="11"/>
      <c r="EJ430" s="14"/>
      <c r="EK430" s="12">
        <f t="shared" si="444"/>
        <v>0</v>
      </c>
      <c r="EL430" s="12"/>
      <c r="EM430" s="12"/>
      <c r="EN430" s="12">
        <f t="shared" si="445"/>
        <v>0</v>
      </c>
      <c r="EO430" s="11"/>
      <c r="EP430" s="14"/>
      <c r="EQ430" s="12">
        <f t="shared" si="446"/>
        <v>0</v>
      </c>
      <c r="ER430" s="12"/>
      <c r="ES430" s="12"/>
      <c r="ET430" s="12">
        <f t="shared" si="447"/>
        <v>0</v>
      </c>
      <c r="EU430" s="11"/>
      <c r="EV430" s="14"/>
      <c r="EW430" s="12">
        <f t="shared" si="448"/>
        <v>0</v>
      </c>
      <c r="EX430" s="12"/>
      <c r="EY430" s="12"/>
      <c r="EZ430" s="12">
        <f t="shared" si="449"/>
        <v>0</v>
      </c>
      <c r="FA430" s="11"/>
      <c r="FB430" s="14"/>
      <c r="FC430" s="12">
        <f t="shared" si="450"/>
        <v>0</v>
      </c>
      <c r="FD430" s="12"/>
      <c r="FE430" s="12"/>
      <c r="FF430" s="12">
        <f t="shared" si="451"/>
        <v>0</v>
      </c>
      <c r="FG430" s="11"/>
      <c r="FH430" s="14"/>
      <c r="FI430" s="12">
        <f t="shared" si="452"/>
        <v>0</v>
      </c>
      <c r="FJ430" s="12"/>
      <c r="FK430" s="12"/>
      <c r="FL430" s="12">
        <f t="shared" si="453"/>
        <v>0</v>
      </c>
      <c r="FM430" s="11"/>
      <c r="FN430" s="14"/>
      <c r="FO430" s="12">
        <f t="shared" si="454"/>
        <v>0</v>
      </c>
      <c r="FP430" s="12"/>
      <c r="FQ430" s="12"/>
      <c r="FR430" s="12">
        <f t="shared" si="455"/>
        <v>0</v>
      </c>
      <c r="FS430" s="11"/>
      <c r="FT430" s="14"/>
      <c r="FU430" s="12">
        <f t="shared" si="456"/>
        <v>0</v>
      </c>
      <c r="FV430" s="12"/>
      <c r="FW430" s="12"/>
      <c r="FX430" s="12">
        <f t="shared" si="457"/>
        <v>0</v>
      </c>
      <c r="FY430" s="11"/>
      <c r="FZ430" s="14"/>
      <c r="GA430" s="12">
        <f t="shared" si="458"/>
        <v>0</v>
      </c>
      <c r="GB430" s="12"/>
      <c r="GC430" s="12"/>
      <c r="GD430" s="12">
        <f t="shared" si="459"/>
        <v>0</v>
      </c>
      <c r="GE430" s="11">
        <f>[2]Sheet1!$D$3</f>
        <v>0</v>
      </c>
      <c r="GF430" s="12">
        <f t="shared" si="460"/>
        <v>0</v>
      </c>
      <c r="GG430" s="12">
        <f t="shared" si="461"/>
        <v>0</v>
      </c>
      <c r="GH430" s="12">
        <f t="shared" si="462"/>
        <v>0</v>
      </c>
      <c r="GI430" s="12">
        <f t="shared" si="397"/>
        <v>0</v>
      </c>
      <c r="GJ430" s="13">
        <f t="shared" si="398"/>
        <v>0</v>
      </c>
    </row>
    <row r="431" spans="1:192" x14ac:dyDescent="0.25">
      <c r="A431" s="65"/>
      <c r="B431" s="9">
        <f>'[1]البيان الاساسى'!B429</f>
        <v>427</v>
      </c>
      <c r="C431" s="10" t="str">
        <f>VLOOKUP($B431,'[1]البيان الاساسى'!$B$3:$K$561,2,0)</f>
        <v>كزبرة خضراء</v>
      </c>
      <c r="D431" s="10" t="str">
        <f>VLOOKUP($B431,'[1]البيان الاساسى'!$B$3:$K$561,3,0)</f>
        <v>حزمة</v>
      </c>
      <c r="E431" s="11"/>
      <c r="F431" s="14"/>
      <c r="G431" s="12">
        <f t="shared" si="399"/>
        <v>0</v>
      </c>
      <c r="H431" s="12"/>
      <c r="I431" s="12"/>
      <c r="J431" s="12">
        <f t="shared" si="400"/>
        <v>0</v>
      </c>
      <c r="K431" s="14"/>
      <c r="L431" s="13">
        <f t="shared" si="401"/>
        <v>0</v>
      </c>
      <c r="M431" s="11"/>
      <c r="N431" s="14"/>
      <c r="O431" s="12">
        <f t="shared" si="402"/>
        <v>0</v>
      </c>
      <c r="P431" s="12"/>
      <c r="Q431" s="12"/>
      <c r="R431" s="12">
        <f t="shared" si="403"/>
        <v>0</v>
      </c>
      <c r="S431" s="11"/>
      <c r="T431" s="14"/>
      <c r="U431" s="12">
        <f t="shared" si="404"/>
        <v>0</v>
      </c>
      <c r="V431" s="12"/>
      <c r="W431" s="12"/>
      <c r="X431" s="12">
        <f t="shared" si="405"/>
        <v>0</v>
      </c>
      <c r="Y431" s="11"/>
      <c r="Z431" s="14"/>
      <c r="AA431" s="12">
        <f t="shared" si="406"/>
        <v>0</v>
      </c>
      <c r="AB431" s="12"/>
      <c r="AC431" s="12"/>
      <c r="AD431" s="12">
        <f t="shared" si="407"/>
        <v>0</v>
      </c>
      <c r="AE431" s="11"/>
      <c r="AF431" s="14"/>
      <c r="AG431" s="12">
        <f t="shared" si="408"/>
        <v>0</v>
      </c>
      <c r="AH431" s="12"/>
      <c r="AI431" s="12"/>
      <c r="AJ431" s="12">
        <f t="shared" si="409"/>
        <v>0</v>
      </c>
      <c r="AK431" s="11"/>
      <c r="AL431" s="14"/>
      <c r="AM431" s="12">
        <f t="shared" si="410"/>
        <v>0</v>
      </c>
      <c r="AN431" s="12"/>
      <c r="AO431" s="12"/>
      <c r="AP431" s="12">
        <f t="shared" si="411"/>
        <v>0</v>
      </c>
      <c r="AQ431" s="11"/>
      <c r="AR431" s="14"/>
      <c r="AS431" s="12">
        <f t="shared" si="412"/>
        <v>0</v>
      </c>
      <c r="AT431" s="12"/>
      <c r="AU431" s="12"/>
      <c r="AV431" s="12">
        <f t="shared" si="413"/>
        <v>0</v>
      </c>
      <c r="AW431" s="11"/>
      <c r="AX431" s="14"/>
      <c r="AY431" s="12">
        <f t="shared" si="414"/>
        <v>0</v>
      </c>
      <c r="AZ431" s="12"/>
      <c r="BA431" s="12"/>
      <c r="BB431" s="12">
        <f t="shared" si="415"/>
        <v>0</v>
      </c>
      <c r="BC431" s="11"/>
      <c r="BD431" s="14"/>
      <c r="BE431" s="12">
        <f t="shared" si="416"/>
        <v>0</v>
      </c>
      <c r="BF431" s="12"/>
      <c r="BG431" s="12"/>
      <c r="BH431" s="12">
        <f t="shared" si="417"/>
        <v>0</v>
      </c>
      <c r="BI431" s="11"/>
      <c r="BJ431" s="14"/>
      <c r="BK431" s="12">
        <f t="shared" si="418"/>
        <v>0</v>
      </c>
      <c r="BL431" s="12"/>
      <c r="BM431" s="12"/>
      <c r="BN431" s="12">
        <f t="shared" si="419"/>
        <v>0</v>
      </c>
      <c r="BO431" s="11"/>
      <c r="BP431" s="14"/>
      <c r="BQ431" s="12">
        <f t="shared" si="420"/>
        <v>0</v>
      </c>
      <c r="BR431" s="12"/>
      <c r="BS431" s="12"/>
      <c r="BT431" s="12">
        <f t="shared" si="421"/>
        <v>0</v>
      </c>
      <c r="BU431" s="11"/>
      <c r="BV431" s="14"/>
      <c r="BW431" s="12">
        <f t="shared" si="422"/>
        <v>0</v>
      </c>
      <c r="BX431" s="12"/>
      <c r="BY431" s="12"/>
      <c r="BZ431" s="12">
        <f t="shared" si="423"/>
        <v>0</v>
      </c>
      <c r="CA431" s="11"/>
      <c r="CB431" s="14"/>
      <c r="CC431" s="12">
        <f t="shared" si="424"/>
        <v>0</v>
      </c>
      <c r="CD431" s="12"/>
      <c r="CE431" s="12"/>
      <c r="CF431" s="12">
        <f t="shared" si="425"/>
        <v>0</v>
      </c>
      <c r="CG431" s="11"/>
      <c r="CH431" s="14"/>
      <c r="CI431" s="12">
        <f t="shared" si="426"/>
        <v>0</v>
      </c>
      <c r="CJ431" s="12"/>
      <c r="CK431" s="12"/>
      <c r="CL431" s="12">
        <f t="shared" si="427"/>
        <v>0</v>
      </c>
      <c r="CM431" s="11"/>
      <c r="CN431" s="14"/>
      <c r="CO431" s="12">
        <f t="shared" si="428"/>
        <v>0</v>
      </c>
      <c r="CP431" s="12"/>
      <c r="CQ431" s="12"/>
      <c r="CR431" s="12">
        <f t="shared" si="429"/>
        <v>0</v>
      </c>
      <c r="CS431" s="11"/>
      <c r="CT431" s="14"/>
      <c r="CU431" s="12">
        <f t="shared" si="430"/>
        <v>0</v>
      </c>
      <c r="CV431" s="12"/>
      <c r="CW431" s="12"/>
      <c r="CX431" s="12">
        <f t="shared" si="431"/>
        <v>0</v>
      </c>
      <c r="CY431" s="11"/>
      <c r="CZ431" s="14"/>
      <c r="DA431" s="12">
        <f t="shared" si="432"/>
        <v>0</v>
      </c>
      <c r="DB431" s="12"/>
      <c r="DC431" s="12"/>
      <c r="DD431" s="12">
        <f t="shared" si="433"/>
        <v>0</v>
      </c>
      <c r="DE431" s="11"/>
      <c r="DF431" s="14"/>
      <c r="DG431" s="12">
        <f t="shared" si="434"/>
        <v>0</v>
      </c>
      <c r="DH431" s="12"/>
      <c r="DI431" s="12"/>
      <c r="DJ431" s="12">
        <f t="shared" si="435"/>
        <v>0</v>
      </c>
      <c r="DK431" s="11"/>
      <c r="DL431" s="14"/>
      <c r="DM431" s="12">
        <f t="shared" si="436"/>
        <v>0</v>
      </c>
      <c r="DN431" s="12"/>
      <c r="DO431" s="12"/>
      <c r="DP431" s="12">
        <f t="shared" si="437"/>
        <v>0</v>
      </c>
      <c r="DQ431" s="11"/>
      <c r="DR431" s="14"/>
      <c r="DS431" s="12">
        <f t="shared" si="438"/>
        <v>0</v>
      </c>
      <c r="DT431" s="12"/>
      <c r="DU431" s="12"/>
      <c r="DV431" s="12">
        <f t="shared" si="439"/>
        <v>0</v>
      </c>
      <c r="DW431" s="11"/>
      <c r="DX431" s="14"/>
      <c r="DY431" s="12">
        <f t="shared" si="440"/>
        <v>0</v>
      </c>
      <c r="DZ431" s="12"/>
      <c r="EA431" s="12"/>
      <c r="EB431" s="12">
        <f t="shared" si="441"/>
        <v>0</v>
      </c>
      <c r="EC431" s="11"/>
      <c r="ED431" s="14"/>
      <c r="EE431" s="12">
        <f t="shared" si="442"/>
        <v>0</v>
      </c>
      <c r="EF431" s="12"/>
      <c r="EG431" s="12"/>
      <c r="EH431" s="12">
        <f t="shared" si="443"/>
        <v>0</v>
      </c>
      <c r="EI431" s="11"/>
      <c r="EJ431" s="14"/>
      <c r="EK431" s="12">
        <f t="shared" si="444"/>
        <v>0</v>
      </c>
      <c r="EL431" s="12"/>
      <c r="EM431" s="12"/>
      <c r="EN431" s="12">
        <f t="shared" si="445"/>
        <v>0</v>
      </c>
      <c r="EO431" s="11"/>
      <c r="EP431" s="14"/>
      <c r="EQ431" s="12">
        <f t="shared" si="446"/>
        <v>0</v>
      </c>
      <c r="ER431" s="12"/>
      <c r="ES431" s="12"/>
      <c r="ET431" s="12">
        <f t="shared" si="447"/>
        <v>0</v>
      </c>
      <c r="EU431" s="11"/>
      <c r="EV431" s="14"/>
      <c r="EW431" s="12">
        <f t="shared" si="448"/>
        <v>0</v>
      </c>
      <c r="EX431" s="12"/>
      <c r="EY431" s="12"/>
      <c r="EZ431" s="12">
        <f t="shared" si="449"/>
        <v>0</v>
      </c>
      <c r="FA431" s="11"/>
      <c r="FB431" s="14"/>
      <c r="FC431" s="12">
        <f t="shared" si="450"/>
        <v>0</v>
      </c>
      <c r="FD431" s="12"/>
      <c r="FE431" s="12"/>
      <c r="FF431" s="12">
        <f t="shared" si="451"/>
        <v>0</v>
      </c>
      <c r="FG431" s="11"/>
      <c r="FH431" s="14"/>
      <c r="FI431" s="12">
        <f t="shared" si="452"/>
        <v>0</v>
      </c>
      <c r="FJ431" s="12"/>
      <c r="FK431" s="12"/>
      <c r="FL431" s="12">
        <f t="shared" si="453"/>
        <v>0</v>
      </c>
      <c r="FM431" s="11"/>
      <c r="FN431" s="14"/>
      <c r="FO431" s="12">
        <f t="shared" si="454"/>
        <v>0</v>
      </c>
      <c r="FP431" s="12"/>
      <c r="FQ431" s="12"/>
      <c r="FR431" s="12">
        <f t="shared" si="455"/>
        <v>0</v>
      </c>
      <c r="FS431" s="11"/>
      <c r="FT431" s="14"/>
      <c r="FU431" s="12">
        <f t="shared" si="456"/>
        <v>0</v>
      </c>
      <c r="FV431" s="12"/>
      <c r="FW431" s="12"/>
      <c r="FX431" s="12">
        <f t="shared" si="457"/>
        <v>0</v>
      </c>
      <c r="FY431" s="11"/>
      <c r="FZ431" s="14"/>
      <c r="GA431" s="12">
        <f t="shared" si="458"/>
        <v>0</v>
      </c>
      <c r="GB431" s="12"/>
      <c r="GC431" s="12"/>
      <c r="GD431" s="12">
        <f t="shared" si="459"/>
        <v>0</v>
      </c>
      <c r="GE431" s="11">
        <f>[2]Sheet1!$D$3</f>
        <v>0</v>
      </c>
      <c r="GF431" s="12">
        <f t="shared" si="460"/>
        <v>0</v>
      </c>
      <c r="GG431" s="12">
        <f t="shared" si="461"/>
        <v>0</v>
      </c>
      <c r="GH431" s="12">
        <f t="shared" si="462"/>
        <v>0</v>
      </c>
      <c r="GI431" s="12">
        <f t="shared" si="397"/>
        <v>0</v>
      </c>
      <c r="GJ431" s="13">
        <f t="shared" si="398"/>
        <v>0</v>
      </c>
    </row>
    <row r="432" spans="1:192" x14ac:dyDescent="0.25">
      <c r="A432" s="65"/>
      <c r="B432" s="9">
        <f>'[1]البيان الاساسى'!B430</f>
        <v>428</v>
      </c>
      <c r="C432" s="10" t="str">
        <f>VLOOKUP($B432,'[1]البيان الاساسى'!$B$3:$K$561,2,0)</f>
        <v>كرفس</v>
      </c>
      <c r="D432" s="10" t="str">
        <f>VLOOKUP($B432,'[1]البيان الاساسى'!$B$3:$K$561,3,0)</f>
        <v>حزمة</v>
      </c>
      <c r="E432" s="11"/>
      <c r="F432" s="14"/>
      <c r="G432" s="12">
        <f t="shared" si="399"/>
        <v>0</v>
      </c>
      <c r="H432" s="12"/>
      <c r="I432" s="12"/>
      <c r="J432" s="12">
        <f t="shared" si="400"/>
        <v>0</v>
      </c>
      <c r="K432" s="14"/>
      <c r="L432" s="13">
        <f t="shared" si="401"/>
        <v>0</v>
      </c>
      <c r="M432" s="11"/>
      <c r="N432" s="14"/>
      <c r="O432" s="12">
        <f t="shared" si="402"/>
        <v>0</v>
      </c>
      <c r="P432" s="12"/>
      <c r="Q432" s="12"/>
      <c r="R432" s="12">
        <f t="shared" si="403"/>
        <v>0</v>
      </c>
      <c r="S432" s="11"/>
      <c r="T432" s="14"/>
      <c r="U432" s="12">
        <f t="shared" si="404"/>
        <v>0</v>
      </c>
      <c r="V432" s="12"/>
      <c r="W432" s="12"/>
      <c r="X432" s="12">
        <f t="shared" si="405"/>
        <v>0</v>
      </c>
      <c r="Y432" s="11"/>
      <c r="Z432" s="14"/>
      <c r="AA432" s="12">
        <f t="shared" si="406"/>
        <v>0</v>
      </c>
      <c r="AB432" s="12"/>
      <c r="AC432" s="12"/>
      <c r="AD432" s="12">
        <f t="shared" si="407"/>
        <v>0</v>
      </c>
      <c r="AE432" s="11"/>
      <c r="AF432" s="14"/>
      <c r="AG432" s="12">
        <f t="shared" si="408"/>
        <v>0</v>
      </c>
      <c r="AH432" s="12"/>
      <c r="AI432" s="12"/>
      <c r="AJ432" s="12">
        <f t="shared" si="409"/>
        <v>0</v>
      </c>
      <c r="AK432" s="11"/>
      <c r="AL432" s="14"/>
      <c r="AM432" s="12">
        <f t="shared" si="410"/>
        <v>0</v>
      </c>
      <c r="AN432" s="12"/>
      <c r="AO432" s="12"/>
      <c r="AP432" s="12">
        <f t="shared" si="411"/>
        <v>0</v>
      </c>
      <c r="AQ432" s="11"/>
      <c r="AR432" s="14"/>
      <c r="AS432" s="12">
        <f t="shared" si="412"/>
        <v>0</v>
      </c>
      <c r="AT432" s="12"/>
      <c r="AU432" s="12"/>
      <c r="AV432" s="12">
        <f t="shared" si="413"/>
        <v>0</v>
      </c>
      <c r="AW432" s="11"/>
      <c r="AX432" s="14"/>
      <c r="AY432" s="12">
        <f t="shared" si="414"/>
        <v>0</v>
      </c>
      <c r="AZ432" s="12"/>
      <c r="BA432" s="12"/>
      <c r="BB432" s="12">
        <f t="shared" si="415"/>
        <v>0</v>
      </c>
      <c r="BC432" s="11"/>
      <c r="BD432" s="14"/>
      <c r="BE432" s="12">
        <f t="shared" si="416"/>
        <v>0</v>
      </c>
      <c r="BF432" s="12"/>
      <c r="BG432" s="12"/>
      <c r="BH432" s="12">
        <f t="shared" si="417"/>
        <v>0</v>
      </c>
      <c r="BI432" s="11"/>
      <c r="BJ432" s="14"/>
      <c r="BK432" s="12">
        <f t="shared" si="418"/>
        <v>0</v>
      </c>
      <c r="BL432" s="12"/>
      <c r="BM432" s="12"/>
      <c r="BN432" s="12">
        <f t="shared" si="419"/>
        <v>0</v>
      </c>
      <c r="BO432" s="11"/>
      <c r="BP432" s="14"/>
      <c r="BQ432" s="12">
        <f t="shared" si="420"/>
        <v>0</v>
      </c>
      <c r="BR432" s="12"/>
      <c r="BS432" s="12"/>
      <c r="BT432" s="12">
        <f t="shared" si="421"/>
        <v>0</v>
      </c>
      <c r="BU432" s="11"/>
      <c r="BV432" s="14"/>
      <c r="BW432" s="12">
        <f t="shared" si="422"/>
        <v>0</v>
      </c>
      <c r="BX432" s="12"/>
      <c r="BY432" s="12"/>
      <c r="BZ432" s="12">
        <f t="shared" si="423"/>
        <v>0</v>
      </c>
      <c r="CA432" s="11"/>
      <c r="CB432" s="14"/>
      <c r="CC432" s="12">
        <f t="shared" si="424"/>
        <v>0</v>
      </c>
      <c r="CD432" s="12"/>
      <c r="CE432" s="12"/>
      <c r="CF432" s="12">
        <f t="shared" si="425"/>
        <v>0</v>
      </c>
      <c r="CG432" s="11"/>
      <c r="CH432" s="14"/>
      <c r="CI432" s="12">
        <f t="shared" si="426"/>
        <v>0</v>
      </c>
      <c r="CJ432" s="12"/>
      <c r="CK432" s="12"/>
      <c r="CL432" s="12">
        <f t="shared" si="427"/>
        <v>0</v>
      </c>
      <c r="CM432" s="11"/>
      <c r="CN432" s="14"/>
      <c r="CO432" s="12">
        <f t="shared" si="428"/>
        <v>0</v>
      </c>
      <c r="CP432" s="12"/>
      <c r="CQ432" s="12"/>
      <c r="CR432" s="12">
        <f t="shared" si="429"/>
        <v>0</v>
      </c>
      <c r="CS432" s="11"/>
      <c r="CT432" s="14"/>
      <c r="CU432" s="12">
        <f t="shared" si="430"/>
        <v>0</v>
      </c>
      <c r="CV432" s="12"/>
      <c r="CW432" s="12"/>
      <c r="CX432" s="12">
        <f t="shared" si="431"/>
        <v>0</v>
      </c>
      <c r="CY432" s="11"/>
      <c r="CZ432" s="14"/>
      <c r="DA432" s="12">
        <f t="shared" si="432"/>
        <v>0</v>
      </c>
      <c r="DB432" s="12"/>
      <c r="DC432" s="12"/>
      <c r="DD432" s="12">
        <f t="shared" si="433"/>
        <v>0</v>
      </c>
      <c r="DE432" s="11"/>
      <c r="DF432" s="14"/>
      <c r="DG432" s="12">
        <f t="shared" si="434"/>
        <v>0</v>
      </c>
      <c r="DH432" s="12"/>
      <c r="DI432" s="12"/>
      <c r="DJ432" s="12">
        <f t="shared" si="435"/>
        <v>0</v>
      </c>
      <c r="DK432" s="11"/>
      <c r="DL432" s="14"/>
      <c r="DM432" s="12">
        <f t="shared" si="436"/>
        <v>0</v>
      </c>
      <c r="DN432" s="12"/>
      <c r="DO432" s="12"/>
      <c r="DP432" s="12">
        <f t="shared" si="437"/>
        <v>0</v>
      </c>
      <c r="DQ432" s="11"/>
      <c r="DR432" s="14"/>
      <c r="DS432" s="12">
        <f t="shared" si="438"/>
        <v>0</v>
      </c>
      <c r="DT432" s="12"/>
      <c r="DU432" s="12"/>
      <c r="DV432" s="12">
        <f t="shared" si="439"/>
        <v>0</v>
      </c>
      <c r="DW432" s="11"/>
      <c r="DX432" s="14"/>
      <c r="DY432" s="12">
        <f t="shared" si="440"/>
        <v>0</v>
      </c>
      <c r="DZ432" s="12"/>
      <c r="EA432" s="12"/>
      <c r="EB432" s="12">
        <f t="shared" si="441"/>
        <v>0</v>
      </c>
      <c r="EC432" s="11"/>
      <c r="ED432" s="14"/>
      <c r="EE432" s="12">
        <f t="shared" si="442"/>
        <v>0</v>
      </c>
      <c r="EF432" s="12"/>
      <c r="EG432" s="12"/>
      <c r="EH432" s="12">
        <f t="shared" si="443"/>
        <v>0</v>
      </c>
      <c r="EI432" s="11"/>
      <c r="EJ432" s="14"/>
      <c r="EK432" s="12">
        <f t="shared" si="444"/>
        <v>0</v>
      </c>
      <c r="EL432" s="12"/>
      <c r="EM432" s="12"/>
      <c r="EN432" s="12">
        <f t="shared" si="445"/>
        <v>0</v>
      </c>
      <c r="EO432" s="11"/>
      <c r="EP432" s="14"/>
      <c r="EQ432" s="12">
        <f t="shared" si="446"/>
        <v>0</v>
      </c>
      <c r="ER432" s="12"/>
      <c r="ES432" s="12"/>
      <c r="ET432" s="12">
        <f t="shared" si="447"/>
        <v>0</v>
      </c>
      <c r="EU432" s="11"/>
      <c r="EV432" s="14"/>
      <c r="EW432" s="12">
        <f t="shared" si="448"/>
        <v>0</v>
      </c>
      <c r="EX432" s="12"/>
      <c r="EY432" s="12"/>
      <c r="EZ432" s="12">
        <f t="shared" si="449"/>
        <v>0</v>
      </c>
      <c r="FA432" s="11"/>
      <c r="FB432" s="14"/>
      <c r="FC432" s="12">
        <f t="shared" si="450"/>
        <v>0</v>
      </c>
      <c r="FD432" s="12"/>
      <c r="FE432" s="12"/>
      <c r="FF432" s="12">
        <f t="shared" si="451"/>
        <v>0</v>
      </c>
      <c r="FG432" s="11"/>
      <c r="FH432" s="14"/>
      <c r="FI432" s="12">
        <f t="shared" si="452"/>
        <v>0</v>
      </c>
      <c r="FJ432" s="12"/>
      <c r="FK432" s="12"/>
      <c r="FL432" s="12">
        <f t="shared" si="453"/>
        <v>0</v>
      </c>
      <c r="FM432" s="11"/>
      <c r="FN432" s="14"/>
      <c r="FO432" s="12">
        <f t="shared" si="454"/>
        <v>0</v>
      </c>
      <c r="FP432" s="12"/>
      <c r="FQ432" s="12"/>
      <c r="FR432" s="12">
        <f t="shared" si="455"/>
        <v>0</v>
      </c>
      <c r="FS432" s="11"/>
      <c r="FT432" s="14"/>
      <c r="FU432" s="12">
        <f t="shared" si="456"/>
        <v>0</v>
      </c>
      <c r="FV432" s="12"/>
      <c r="FW432" s="12"/>
      <c r="FX432" s="12">
        <f t="shared" si="457"/>
        <v>0</v>
      </c>
      <c r="FY432" s="11"/>
      <c r="FZ432" s="14"/>
      <c r="GA432" s="12">
        <f t="shared" si="458"/>
        <v>0</v>
      </c>
      <c r="GB432" s="12"/>
      <c r="GC432" s="12"/>
      <c r="GD432" s="12">
        <f t="shared" si="459"/>
        <v>0</v>
      </c>
      <c r="GE432" s="11">
        <f>[2]Sheet1!$D$3</f>
        <v>0</v>
      </c>
      <c r="GF432" s="12">
        <f t="shared" si="460"/>
        <v>0</v>
      </c>
      <c r="GG432" s="12">
        <f t="shared" si="461"/>
        <v>0</v>
      </c>
      <c r="GH432" s="12">
        <f t="shared" si="462"/>
        <v>0</v>
      </c>
      <c r="GI432" s="12">
        <f t="shared" si="397"/>
        <v>0</v>
      </c>
      <c r="GJ432" s="13">
        <f t="shared" si="398"/>
        <v>0</v>
      </c>
    </row>
    <row r="433" spans="1:192" x14ac:dyDescent="0.25">
      <c r="A433" s="65"/>
      <c r="B433" s="9">
        <f>'[1]البيان الاساسى'!B431</f>
        <v>429</v>
      </c>
      <c r="C433" s="10" t="str">
        <f>VLOOKUP($B433,'[1]البيان الاساسى'!$B$3:$K$561,2,0)</f>
        <v>نعناع</v>
      </c>
      <c r="D433" s="10" t="str">
        <f>VLOOKUP($B433,'[1]البيان الاساسى'!$B$3:$K$561,3,0)</f>
        <v>حزمة</v>
      </c>
      <c r="E433" s="11"/>
      <c r="F433" s="14"/>
      <c r="G433" s="12">
        <f t="shared" si="399"/>
        <v>0</v>
      </c>
      <c r="H433" s="12"/>
      <c r="I433" s="12"/>
      <c r="J433" s="12">
        <f t="shared" si="400"/>
        <v>0</v>
      </c>
      <c r="K433" s="14"/>
      <c r="L433" s="13">
        <f t="shared" si="401"/>
        <v>0</v>
      </c>
      <c r="M433" s="11"/>
      <c r="N433" s="14"/>
      <c r="O433" s="12">
        <f t="shared" si="402"/>
        <v>0</v>
      </c>
      <c r="P433" s="12"/>
      <c r="Q433" s="12"/>
      <c r="R433" s="12">
        <f t="shared" si="403"/>
        <v>0</v>
      </c>
      <c r="S433" s="11"/>
      <c r="T433" s="14"/>
      <c r="U433" s="12">
        <f t="shared" si="404"/>
        <v>0</v>
      </c>
      <c r="V433" s="12"/>
      <c r="W433" s="12"/>
      <c r="X433" s="12">
        <f t="shared" si="405"/>
        <v>0</v>
      </c>
      <c r="Y433" s="11"/>
      <c r="Z433" s="14"/>
      <c r="AA433" s="12">
        <f t="shared" si="406"/>
        <v>0</v>
      </c>
      <c r="AB433" s="12"/>
      <c r="AC433" s="12"/>
      <c r="AD433" s="12">
        <f t="shared" si="407"/>
        <v>0</v>
      </c>
      <c r="AE433" s="11"/>
      <c r="AF433" s="14"/>
      <c r="AG433" s="12">
        <f t="shared" si="408"/>
        <v>0</v>
      </c>
      <c r="AH433" s="12"/>
      <c r="AI433" s="12"/>
      <c r="AJ433" s="12">
        <f t="shared" si="409"/>
        <v>0</v>
      </c>
      <c r="AK433" s="11"/>
      <c r="AL433" s="14"/>
      <c r="AM433" s="12">
        <f t="shared" si="410"/>
        <v>0</v>
      </c>
      <c r="AN433" s="12"/>
      <c r="AO433" s="12"/>
      <c r="AP433" s="12">
        <f t="shared" si="411"/>
        <v>0</v>
      </c>
      <c r="AQ433" s="11"/>
      <c r="AR433" s="14"/>
      <c r="AS433" s="12">
        <f t="shared" si="412"/>
        <v>0</v>
      </c>
      <c r="AT433" s="12"/>
      <c r="AU433" s="12"/>
      <c r="AV433" s="12">
        <f t="shared" si="413"/>
        <v>0</v>
      </c>
      <c r="AW433" s="11"/>
      <c r="AX433" s="14"/>
      <c r="AY433" s="12">
        <f t="shared" si="414"/>
        <v>0</v>
      </c>
      <c r="AZ433" s="12"/>
      <c r="BA433" s="12"/>
      <c r="BB433" s="12">
        <f t="shared" si="415"/>
        <v>0</v>
      </c>
      <c r="BC433" s="11"/>
      <c r="BD433" s="14"/>
      <c r="BE433" s="12">
        <f t="shared" si="416"/>
        <v>0</v>
      </c>
      <c r="BF433" s="12"/>
      <c r="BG433" s="12"/>
      <c r="BH433" s="12">
        <f t="shared" si="417"/>
        <v>0</v>
      </c>
      <c r="BI433" s="11"/>
      <c r="BJ433" s="14"/>
      <c r="BK433" s="12">
        <f t="shared" si="418"/>
        <v>0</v>
      </c>
      <c r="BL433" s="12"/>
      <c r="BM433" s="12"/>
      <c r="BN433" s="12">
        <f t="shared" si="419"/>
        <v>0</v>
      </c>
      <c r="BO433" s="11"/>
      <c r="BP433" s="14"/>
      <c r="BQ433" s="12">
        <f t="shared" si="420"/>
        <v>0</v>
      </c>
      <c r="BR433" s="12"/>
      <c r="BS433" s="12"/>
      <c r="BT433" s="12">
        <f t="shared" si="421"/>
        <v>0</v>
      </c>
      <c r="BU433" s="11"/>
      <c r="BV433" s="14"/>
      <c r="BW433" s="12">
        <f t="shared" si="422"/>
        <v>0</v>
      </c>
      <c r="BX433" s="12"/>
      <c r="BY433" s="12"/>
      <c r="BZ433" s="12">
        <f t="shared" si="423"/>
        <v>0</v>
      </c>
      <c r="CA433" s="11"/>
      <c r="CB433" s="14"/>
      <c r="CC433" s="12">
        <f t="shared" si="424"/>
        <v>0</v>
      </c>
      <c r="CD433" s="12"/>
      <c r="CE433" s="12"/>
      <c r="CF433" s="12">
        <f t="shared" si="425"/>
        <v>0</v>
      </c>
      <c r="CG433" s="11"/>
      <c r="CH433" s="14"/>
      <c r="CI433" s="12">
        <f t="shared" si="426"/>
        <v>0</v>
      </c>
      <c r="CJ433" s="12"/>
      <c r="CK433" s="12"/>
      <c r="CL433" s="12">
        <f t="shared" si="427"/>
        <v>0</v>
      </c>
      <c r="CM433" s="11"/>
      <c r="CN433" s="14"/>
      <c r="CO433" s="12">
        <f t="shared" si="428"/>
        <v>0</v>
      </c>
      <c r="CP433" s="12"/>
      <c r="CQ433" s="12"/>
      <c r="CR433" s="12">
        <f t="shared" si="429"/>
        <v>0</v>
      </c>
      <c r="CS433" s="11"/>
      <c r="CT433" s="14"/>
      <c r="CU433" s="12">
        <f t="shared" si="430"/>
        <v>0</v>
      </c>
      <c r="CV433" s="12"/>
      <c r="CW433" s="12"/>
      <c r="CX433" s="12">
        <f t="shared" si="431"/>
        <v>0</v>
      </c>
      <c r="CY433" s="11"/>
      <c r="CZ433" s="14"/>
      <c r="DA433" s="12">
        <f t="shared" si="432"/>
        <v>0</v>
      </c>
      <c r="DB433" s="12"/>
      <c r="DC433" s="12"/>
      <c r="DD433" s="12">
        <f t="shared" si="433"/>
        <v>0</v>
      </c>
      <c r="DE433" s="11"/>
      <c r="DF433" s="14"/>
      <c r="DG433" s="12">
        <f t="shared" si="434"/>
        <v>0</v>
      </c>
      <c r="DH433" s="12"/>
      <c r="DI433" s="12"/>
      <c r="DJ433" s="12">
        <f t="shared" si="435"/>
        <v>0</v>
      </c>
      <c r="DK433" s="11"/>
      <c r="DL433" s="14"/>
      <c r="DM433" s="12">
        <f t="shared" si="436"/>
        <v>0</v>
      </c>
      <c r="DN433" s="12"/>
      <c r="DO433" s="12"/>
      <c r="DP433" s="12">
        <f t="shared" si="437"/>
        <v>0</v>
      </c>
      <c r="DQ433" s="11"/>
      <c r="DR433" s="14"/>
      <c r="DS433" s="12">
        <f t="shared" si="438"/>
        <v>0</v>
      </c>
      <c r="DT433" s="12"/>
      <c r="DU433" s="12"/>
      <c r="DV433" s="12">
        <f t="shared" si="439"/>
        <v>0</v>
      </c>
      <c r="DW433" s="11"/>
      <c r="DX433" s="14"/>
      <c r="DY433" s="12">
        <f t="shared" si="440"/>
        <v>0</v>
      </c>
      <c r="DZ433" s="12"/>
      <c r="EA433" s="12"/>
      <c r="EB433" s="12">
        <f t="shared" si="441"/>
        <v>0</v>
      </c>
      <c r="EC433" s="11"/>
      <c r="ED433" s="14"/>
      <c r="EE433" s="12">
        <f t="shared" si="442"/>
        <v>0</v>
      </c>
      <c r="EF433" s="12"/>
      <c r="EG433" s="12"/>
      <c r="EH433" s="12">
        <f t="shared" si="443"/>
        <v>0</v>
      </c>
      <c r="EI433" s="11"/>
      <c r="EJ433" s="14"/>
      <c r="EK433" s="12">
        <f t="shared" si="444"/>
        <v>0</v>
      </c>
      <c r="EL433" s="12"/>
      <c r="EM433" s="12"/>
      <c r="EN433" s="12">
        <f t="shared" si="445"/>
        <v>0</v>
      </c>
      <c r="EO433" s="11"/>
      <c r="EP433" s="14"/>
      <c r="EQ433" s="12">
        <f t="shared" si="446"/>
        <v>0</v>
      </c>
      <c r="ER433" s="12"/>
      <c r="ES433" s="12"/>
      <c r="ET433" s="12">
        <f t="shared" si="447"/>
        <v>0</v>
      </c>
      <c r="EU433" s="11"/>
      <c r="EV433" s="14"/>
      <c r="EW433" s="12">
        <f t="shared" si="448"/>
        <v>0</v>
      </c>
      <c r="EX433" s="12"/>
      <c r="EY433" s="12"/>
      <c r="EZ433" s="12">
        <f t="shared" si="449"/>
        <v>0</v>
      </c>
      <c r="FA433" s="11"/>
      <c r="FB433" s="14"/>
      <c r="FC433" s="12">
        <f t="shared" si="450"/>
        <v>0</v>
      </c>
      <c r="FD433" s="12"/>
      <c r="FE433" s="12"/>
      <c r="FF433" s="12">
        <f t="shared" si="451"/>
        <v>0</v>
      </c>
      <c r="FG433" s="11"/>
      <c r="FH433" s="14"/>
      <c r="FI433" s="12">
        <f t="shared" si="452"/>
        <v>0</v>
      </c>
      <c r="FJ433" s="12"/>
      <c r="FK433" s="12"/>
      <c r="FL433" s="12">
        <f t="shared" si="453"/>
        <v>0</v>
      </c>
      <c r="FM433" s="11"/>
      <c r="FN433" s="14"/>
      <c r="FO433" s="12">
        <f t="shared" si="454"/>
        <v>0</v>
      </c>
      <c r="FP433" s="12"/>
      <c r="FQ433" s="12"/>
      <c r="FR433" s="12">
        <f t="shared" si="455"/>
        <v>0</v>
      </c>
      <c r="FS433" s="11"/>
      <c r="FT433" s="14"/>
      <c r="FU433" s="12">
        <f t="shared" si="456"/>
        <v>0</v>
      </c>
      <c r="FV433" s="12"/>
      <c r="FW433" s="12"/>
      <c r="FX433" s="12">
        <f t="shared" si="457"/>
        <v>0</v>
      </c>
      <c r="FY433" s="11"/>
      <c r="FZ433" s="14"/>
      <c r="GA433" s="12">
        <f t="shared" si="458"/>
        <v>0</v>
      </c>
      <c r="GB433" s="12"/>
      <c r="GC433" s="12"/>
      <c r="GD433" s="12">
        <f t="shared" si="459"/>
        <v>0</v>
      </c>
      <c r="GE433" s="11">
        <f>[2]Sheet1!$D$3</f>
        <v>0</v>
      </c>
      <c r="GF433" s="12">
        <f t="shared" si="460"/>
        <v>0</v>
      </c>
      <c r="GG433" s="12">
        <f t="shared" si="461"/>
        <v>0</v>
      </c>
      <c r="GH433" s="12">
        <f t="shared" si="462"/>
        <v>0</v>
      </c>
      <c r="GI433" s="12">
        <f t="shared" si="397"/>
        <v>0</v>
      </c>
      <c r="GJ433" s="13">
        <f t="shared" si="398"/>
        <v>0</v>
      </c>
    </row>
    <row r="434" spans="1:192" x14ac:dyDescent="0.25">
      <c r="A434" s="65"/>
      <c r="B434" s="9">
        <f>'[1]البيان الاساسى'!B432</f>
        <v>430</v>
      </c>
      <c r="C434" s="10" t="str">
        <f>VLOOKUP($B434,'[1]البيان الاساسى'!$B$3:$K$561,2,0)</f>
        <v>فلفل احمر</v>
      </c>
      <c r="D434" s="10" t="str">
        <f>VLOOKUP($B434,'[1]البيان الاساسى'!$B$3:$K$561,3,0)</f>
        <v>كيلو</v>
      </c>
      <c r="E434" s="11"/>
      <c r="F434" s="14"/>
      <c r="G434" s="12">
        <f t="shared" si="399"/>
        <v>0</v>
      </c>
      <c r="H434" s="12"/>
      <c r="I434" s="12"/>
      <c r="J434" s="12">
        <f t="shared" si="400"/>
        <v>0</v>
      </c>
      <c r="K434" s="14"/>
      <c r="L434" s="13">
        <f t="shared" si="401"/>
        <v>0</v>
      </c>
      <c r="M434" s="11"/>
      <c r="N434" s="14"/>
      <c r="O434" s="12">
        <f t="shared" si="402"/>
        <v>0</v>
      </c>
      <c r="P434" s="12"/>
      <c r="Q434" s="12"/>
      <c r="R434" s="12">
        <f t="shared" si="403"/>
        <v>0</v>
      </c>
      <c r="S434" s="11"/>
      <c r="T434" s="14"/>
      <c r="U434" s="12">
        <f t="shared" si="404"/>
        <v>0</v>
      </c>
      <c r="V434" s="12"/>
      <c r="W434" s="12"/>
      <c r="X434" s="12">
        <f t="shared" si="405"/>
        <v>0</v>
      </c>
      <c r="Y434" s="11"/>
      <c r="Z434" s="14"/>
      <c r="AA434" s="12">
        <f t="shared" si="406"/>
        <v>0</v>
      </c>
      <c r="AB434" s="12"/>
      <c r="AC434" s="12"/>
      <c r="AD434" s="12">
        <f t="shared" si="407"/>
        <v>0</v>
      </c>
      <c r="AE434" s="11"/>
      <c r="AF434" s="14"/>
      <c r="AG434" s="12">
        <f t="shared" si="408"/>
        <v>0</v>
      </c>
      <c r="AH434" s="12"/>
      <c r="AI434" s="12"/>
      <c r="AJ434" s="12">
        <f t="shared" si="409"/>
        <v>0</v>
      </c>
      <c r="AK434" s="11"/>
      <c r="AL434" s="14"/>
      <c r="AM434" s="12">
        <f t="shared" si="410"/>
        <v>0</v>
      </c>
      <c r="AN434" s="12"/>
      <c r="AO434" s="12"/>
      <c r="AP434" s="12">
        <f t="shared" si="411"/>
        <v>0</v>
      </c>
      <c r="AQ434" s="11"/>
      <c r="AR434" s="14"/>
      <c r="AS434" s="12">
        <f t="shared" si="412"/>
        <v>0</v>
      </c>
      <c r="AT434" s="12"/>
      <c r="AU434" s="12"/>
      <c r="AV434" s="12">
        <f t="shared" si="413"/>
        <v>0</v>
      </c>
      <c r="AW434" s="11"/>
      <c r="AX434" s="14"/>
      <c r="AY434" s="12">
        <f t="shared" si="414"/>
        <v>0</v>
      </c>
      <c r="AZ434" s="12"/>
      <c r="BA434" s="12"/>
      <c r="BB434" s="12">
        <f t="shared" si="415"/>
        <v>0</v>
      </c>
      <c r="BC434" s="11"/>
      <c r="BD434" s="14"/>
      <c r="BE434" s="12">
        <f t="shared" si="416"/>
        <v>0</v>
      </c>
      <c r="BF434" s="12"/>
      <c r="BG434" s="12"/>
      <c r="BH434" s="12">
        <f t="shared" si="417"/>
        <v>0</v>
      </c>
      <c r="BI434" s="11"/>
      <c r="BJ434" s="14"/>
      <c r="BK434" s="12">
        <f t="shared" si="418"/>
        <v>0</v>
      </c>
      <c r="BL434" s="12"/>
      <c r="BM434" s="12"/>
      <c r="BN434" s="12">
        <f t="shared" si="419"/>
        <v>0</v>
      </c>
      <c r="BO434" s="11"/>
      <c r="BP434" s="14"/>
      <c r="BQ434" s="12">
        <f t="shared" si="420"/>
        <v>0</v>
      </c>
      <c r="BR434" s="12"/>
      <c r="BS434" s="12"/>
      <c r="BT434" s="12">
        <f t="shared" si="421"/>
        <v>0</v>
      </c>
      <c r="BU434" s="11"/>
      <c r="BV434" s="14"/>
      <c r="BW434" s="12">
        <f t="shared" si="422"/>
        <v>0</v>
      </c>
      <c r="BX434" s="12"/>
      <c r="BY434" s="12"/>
      <c r="BZ434" s="12">
        <f t="shared" si="423"/>
        <v>0</v>
      </c>
      <c r="CA434" s="11"/>
      <c r="CB434" s="14"/>
      <c r="CC434" s="12">
        <f t="shared" si="424"/>
        <v>0</v>
      </c>
      <c r="CD434" s="12"/>
      <c r="CE434" s="12"/>
      <c r="CF434" s="12">
        <f t="shared" si="425"/>
        <v>0</v>
      </c>
      <c r="CG434" s="11"/>
      <c r="CH434" s="14"/>
      <c r="CI434" s="12">
        <f t="shared" si="426"/>
        <v>0</v>
      </c>
      <c r="CJ434" s="12"/>
      <c r="CK434" s="12"/>
      <c r="CL434" s="12">
        <f t="shared" si="427"/>
        <v>0</v>
      </c>
      <c r="CM434" s="11"/>
      <c r="CN434" s="14"/>
      <c r="CO434" s="12">
        <f t="shared" si="428"/>
        <v>0</v>
      </c>
      <c r="CP434" s="12"/>
      <c r="CQ434" s="12"/>
      <c r="CR434" s="12">
        <f t="shared" si="429"/>
        <v>0</v>
      </c>
      <c r="CS434" s="11"/>
      <c r="CT434" s="14"/>
      <c r="CU434" s="12">
        <f t="shared" si="430"/>
        <v>0</v>
      </c>
      <c r="CV434" s="12"/>
      <c r="CW434" s="12"/>
      <c r="CX434" s="12">
        <f t="shared" si="431"/>
        <v>0</v>
      </c>
      <c r="CY434" s="11"/>
      <c r="CZ434" s="14"/>
      <c r="DA434" s="12">
        <f t="shared" si="432"/>
        <v>0</v>
      </c>
      <c r="DB434" s="12"/>
      <c r="DC434" s="12"/>
      <c r="DD434" s="12">
        <f t="shared" si="433"/>
        <v>0</v>
      </c>
      <c r="DE434" s="11"/>
      <c r="DF434" s="14"/>
      <c r="DG434" s="12">
        <f t="shared" si="434"/>
        <v>0</v>
      </c>
      <c r="DH434" s="12"/>
      <c r="DI434" s="12"/>
      <c r="DJ434" s="12">
        <f t="shared" si="435"/>
        <v>0</v>
      </c>
      <c r="DK434" s="11"/>
      <c r="DL434" s="14"/>
      <c r="DM434" s="12">
        <f t="shared" si="436"/>
        <v>0</v>
      </c>
      <c r="DN434" s="12"/>
      <c r="DO434" s="12"/>
      <c r="DP434" s="12">
        <f t="shared" si="437"/>
        <v>0</v>
      </c>
      <c r="DQ434" s="11"/>
      <c r="DR434" s="14"/>
      <c r="DS434" s="12">
        <f t="shared" si="438"/>
        <v>0</v>
      </c>
      <c r="DT434" s="12"/>
      <c r="DU434" s="12"/>
      <c r="DV434" s="12">
        <f t="shared" si="439"/>
        <v>0</v>
      </c>
      <c r="DW434" s="11"/>
      <c r="DX434" s="14"/>
      <c r="DY434" s="12">
        <f t="shared" si="440"/>
        <v>0</v>
      </c>
      <c r="DZ434" s="12"/>
      <c r="EA434" s="12"/>
      <c r="EB434" s="12">
        <f t="shared" si="441"/>
        <v>0</v>
      </c>
      <c r="EC434" s="11"/>
      <c r="ED434" s="14"/>
      <c r="EE434" s="12">
        <f t="shared" si="442"/>
        <v>0</v>
      </c>
      <c r="EF434" s="12"/>
      <c r="EG434" s="12"/>
      <c r="EH434" s="12">
        <f t="shared" si="443"/>
        <v>0</v>
      </c>
      <c r="EI434" s="11"/>
      <c r="EJ434" s="14"/>
      <c r="EK434" s="12">
        <f t="shared" si="444"/>
        <v>0</v>
      </c>
      <c r="EL434" s="12"/>
      <c r="EM434" s="12"/>
      <c r="EN434" s="12">
        <f t="shared" si="445"/>
        <v>0</v>
      </c>
      <c r="EO434" s="11"/>
      <c r="EP434" s="14"/>
      <c r="EQ434" s="12">
        <f t="shared" si="446"/>
        <v>0</v>
      </c>
      <c r="ER434" s="12"/>
      <c r="ES434" s="12"/>
      <c r="ET434" s="12">
        <f t="shared" si="447"/>
        <v>0</v>
      </c>
      <c r="EU434" s="11"/>
      <c r="EV434" s="14"/>
      <c r="EW434" s="12">
        <f t="shared" si="448"/>
        <v>0</v>
      </c>
      <c r="EX434" s="12"/>
      <c r="EY434" s="12"/>
      <c r="EZ434" s="12">
        <f t="shared" si="449"/>
        <v>0</v>
      </c>
      <c r="FA434" s="11"/>
      <c r="FB434" s="14"/>
      <c r="FC434" s="12">
        <f t="shared" si="450"/>
        <v>0</v>
      </c>
      <c r="FD434" s="12"/>
      <c r="FE434" s="12"/>
      <c r="FF434" s="12">
        <f t="shared" si="451"/>
        <v>0</v>
      </c>
      <c r="FG434" s="11"/>
      <c r="FH434" s="14"/>
      <c r="FI434" s="12">
        <f t="shared" si="452"/>
        <v>0</v>
      </c>
      <c r="FJ434" s="12"/>
      <c r="FK434" s="12"/>
      <c r="FL434" s="12">
        <f t="shared" si="453"/>
        <v>0</v>
      </c>
      <c r="FM434" s="11"/>
      <c r="FN434" s="14"/>
      <c r="FO434" s="12">
        <f t="shared" si="454"/>
        <v>0</v>
      </c>
      <c r="FP434" s="12"/>
      <c r="FQ434" s="12"/>
      <c r="FR434" s="12">
        <f t="shared" si="455"/>
        <v>0</v>
      </c>
      <c r="FS434" s="11"/>
      <c r="FT434" s="14"/>
      <c r="FU434" s="12">
        <f t="shared" si="456"/>
        <v>0</v>
      </c>
      <c r="FV434" s="12"/>
      <c r="FW434" s="12"/>
      <c r="FX434" s="12">
        <f t="shared" si="457"/>
        <v>0</v>
      </c>
      <c r="FY434" s="11"/>
      <c r="FZ434" s="14"/>
      <c r="GA434" s="12">
        <f t="shared" si="458"/>
        <v>0</v>
      </c>
      <c r="GB434" s="12"/>
      <c r="GC434" s="12"/>
      <c r="GD434" s="12">
        <f t="shared" si="459"/>
        <v>0</v>
      </c>
      <c r="GE434" s="11">
        <f>[2]Sheet1!$D$3</f>
        <v>0</v>
      </c>
      <c r="GF434" s="12">
        <f t="shared" si="460"/>
        <v>0</v>
      </c>
      <c r="GG434" s="12">
        <f t="shared" si="461"/>
        <v>0</v>
      </c>
      <c r="GH434" s="12">
        <f t="shared" si="462"/>
        <v>0</v>
      </c>
      <c r="GI434" s="12">
        <f t="shared" si="397"/>
        <v>0</v>
      </c>
      <c r="GJ434" s="13">
        <f t="shared" si="398"/>
        <v>0</v>
      </c>
    </row>
    <row r="435" spans="1:192" x14ac:dyDescent="0.25">
      <c r="A435" s="65"/>
      <c r="B435" s="9">
        <f>'[1]البيان الاساسى'!B433</f>
        <v>431</v>
      </c>
      <c r="C435" s="10" t="str">
        <f>VLOOKUP($B435,'[1]البيان الاساسى'!$B$3:$K$561,2,0)</f>
        <v>ورق عنب</v>
      </c>
      <c r="D435" s="10" t="str">
        <f>VLOOKUP($B435,'[1]البيان الاساسى'!$B$3:$K$561,3,0)</f>
        <v>كيلو</v>
      </c>
      <c r="E435" s="11"/>
      <c r="F435" s="14"/>
      <c r="G435" s="12">
        <f t="shared" si="399"/>
        <v>0</v>
      </c>
      <c r="H435" s="12"/>
      <c r="I435" s="12"/>
      <c r="J435" s="12">
        <f t="shared" si="400"/>
        <v>0</v>
      </c>
      <c r="K435" s="14"/>
      <c r="L435" s="13">
        <f t="shared" si="401"/>
        <v>0</v>
      </c>
      <c r="M435" s="11"/>
      <c r="N435" s="14"/>
      <c r="O435" s="12">
        <f t="shared" si="402"/>
        <v>0</v>
      </c>
      <c r="P435" s="12"/>
      <c r="Q435" s="12"/>
      <c r="R435" s="12">
        <f t="shared" si="403"/>
        <v>0</v>
      </c>
      <c r="S435" s="11"/>
      <c r="T435" s="14"/>
      <c r="U435" s="12">
        <f t="shared" si="404"/>
        <v>0</v>
      </c>
      <c r="V435" s="12"/>
      <c r="W435" s="12"/>
      <c r="X435" s="12">
        <f t="shared" si="405"/>
        <v>0</v>
      </c>
      <c r="Y435" s="11"/>
      <c r="Z435" s="14"/>
      <c r="AA435" s="12">
        <f t="shared" si="406"/>
        <v>0</v>
      </c>
      <c r="AB435" s="12"/>
      <c r="AC435" s="12"/>
      <c r="AD435" s="12">
        <f t="shared" si="407"/>
        <v>0</v>
      </c>
      <c r="AE435" s="11"/>
      <c r="AF435" s="14"/>
      <c r="AG435" s="12">
        <f t="shared" si="408"/>
        <v>0</v>
      </c>
      <c r="AH435" s="12"/>
      <c r="AI435" s="12"/>
      <c r="AJ435" s="12">
        <f t="shared" si="409"/>
        <v>0</v>
      </c>
      <c r="AK435" s="11"/>
      <c r="AL435" s="14"/>
      <c r="AM435" s="12">
        <f t="shared" si="410"/>
        <v>0</v>
      </c>
      <c r="AN435" s="12"/>
      <c r="AO435" s="12"/>
      <c r="AP435" s="12">
        <f t="shared" si="411"/>
        <v>0</v>
      </c>
      <c r="AQ435" s="11"/>
      <c r="AR435" s="14"/>
      <c r="AS435" s="12">
        <f t="shared" si="412"/>
        <v>0</v>
      </c>
      <c r="AT435" s="12"/>
      <c r="AU435" s="12"/>
      <c r="AV435" s="12">
        <f t="shared" si="413"/>
        <v>0</v>
      </c>
      <c r="AW435" s="11"/>
      <c r="AX435" s="14"/>
      <c r="AY435" s="12">
        <f t="shared" si="414"/>
        <v>0</v>
      </c>
      <c r="AZ435" s="12"/>
      <c r="BA435" s="12"/>
      <c r="BB435" s="12">
        <f t="shared" si="415"/>
        <v>0</v>
      </c>
      <c r="BC435" s="11"/>
      <c r="BD435" s="14"/>
      <c r="BE435" s="12">
        <f t="shared" si="416"/>
        <v>0</v>
      </c>
      <c r="BF435" s="12"/>
      <c r="BG435" s="12"/>
      <c r="BH435" s="12">
        <f t="shared" si="417"/>
        <v>0</v>
      </c>
      <c r="BI435" s="11"/>
      <c r="BJ435" s="14"/>
      <c r="BK435" s="12">
        <f t="shared" si="418"/>
        <v>0</v>
      </c>
      <c r="BL435" s="12"/>
      <c r="BM435" s="12"/>
      <c r="BN435" s="12">
        <f t="shared" si="419"/>
        <v>0</v>
      </c>
      <c r="BO435" s="11"/>
      <c r="BP435" s="14"/>
      <c r="BQ435" s="12">
        <f t="shared" si="420"/>
        <v>0</v>
      </c>
      <c r="BR435" s="12"/>
      <c r="BS435" s="12"/>
      <c r="BT435" s="12">
        <f t="shared" si="421"/>
        <v>0</v>
      </c>
      <c r="BU435" s="11"/>
      <c r="BV435" s="14"/>
      <c r="BW435" s="12">
        <f t="shared" si="422"/>
        <v>0</v>
      </c>
      <c r="BX435" s="12"/>
      <c r="BY435" s="12"/>
      <c r="BZ435" s="12">
        <f t="shared" si="423"/>
        <v>0</v>
      </c>
      <c r="CA435" s="11"/>
      <c r="CB435" s="14"/>
      <c r="CC435" s="12">
        <f t="shared" si="424"/>
        <v>0</v>
      </c>
      <c r="CD435" s="12"/>
      <c r="CE435" s="12"/>
      <c r="CF435" s="12">
        <f t="shared" si="425"/>
        <v>0</v>
      </c>
      <c r="CG435" s="11"/>
      <c r="CH435" s="14"/>
      <c r="CI435" s="12">
        <f t="shared" si="426"/>
        <v>0</v>
      </c>
      <c r="CJ435" s="12"/>
      <c r="CK435" s="12"/>
      <c r="CL435" s="12">
        <f t="shared" si="427"/>
        <v>0</v>
      </c>
      <c r="CM435" s="11"/>
      <c r="CN435" s="14"/>
      <c r="CO435" s="12">
        <f t="shared" si="428"/>
        <v>0</v>
      </c>
      <c r="CP435" s="12"/>
      <c r="CQ435" s="12"/>
      <c r="CR435" s="12">
        <f t="shared" si="429"/>
        <v>0</v>
      </c>
      <c r="CS435" s="11"/>
      <c r="CT435" s="14"/>
      <c r="CU435" s="12">
        <f t="shared" si="430"/>
        <v>0</v>
      </c>
      <c r="CV435" s="12"/>
      <c r="CW435" s="12"/>
      <c r="CX435" s="12">
        <f t="shared" si="431"/>
        <v>0</v>
      </c>
      <c r="CY435" s="11"/>
      <c r="CZ435" s="14"/>
      <c r="DA435" s="12">
        <f t="shared" si="432"/>
        <v>0</v>
      </c>
      <c r="DB435" s="12"/>
      <c r="DC435" s="12"/>
      <c r="DD435" s="12">
        <f t="shared" si="433"/>
        <v>0</v>
      </c>
      <c r="DE435" s="11"/>
      <c r="DF435" s="14"/>
      <c r="DG435" s="12">
        <f t="shared" si="434"/>
        <v>0</v>
      </c>
      <c r="DH435" s="12"/>
      <c r="DI435" s="12"/>
      <c r="DJ435" s="12">
        <f t="shared" si="435"/>
        <v>0</v>
      </c>
      <c r="DK435" s="11"/>
      <c r="DL435" s="14"/>
      <c r="DM435" s="12">
        <f t="shared" si="436"/>
        <v>0</v>
      </c>
      <c r="DN435" s="12"/>
      <c r="DO435" s="12"/>
      <c r="DP435" s="12">
        <f t="shared" si="437"/>
        <v>0</v>
      </c>
      <c r="DQ435" s="11"/>
      <c r="DR435" s="14"/>
      <c r="DS435" s="12">
        <f t="shared" si="438"/>
        <v>0</v>
      </c>
      <c r="DT435" s="12"/>
      <c r="DU435" s="12"/>
      <c r="DV435" s="12">
        <f t="shared" si="439"/>
        <v>0</v>
      </c>
      <c r="DW435" s="11"/>
      <c r="DX435" s="14"/>
      <c r="DY435" s="12">
        <f t="shared" si="440"/>
        <v>0</v>
      </c>
      <c r="DZ435" s="12"/>
      <c r="EA435" s="12"/>
      <c r="EB435" s="12">
        <f t="shared" si="441"/>
        <v>0</v>
      </c>
      <c r="EC435" s="11"/>
      <c r="ED435" s="14"/>
      <c r="EE435" s="12">
        <f t="shared" si="442"/>
        <v>0</v>
      </c>
      <c r="EF435" s="12"/>
      <c r="EG435" s="12"/>
      <c r="EH435" s="12">
        <f t="shared" si="443"/>
        <v>0</v>
      </c>
      <c r="EI435" s="11"/>
      <c r="EJ435" s="14"/>
      <c r="EK435" s="12">
        <f t="shared" si="444"/>
        <v>0</v>
      </c>
      <c r="EL435" s="12"/>
      <c r="EM435" s="12"/>
      <c r="EN435" s="12">
        <f t="shared" si="445"/>
        <v>0</v>
      </c>
      <c r="EO435" s="11"/>
      <c r="EP435" s="14"/>
      <c r="EQ435" s="12">
        <f t="shared" si="446"/>
        <v>0</v>
      </c>
      <c r="ER435" s="12"/>
      <c r="ES435" s="12"/>
      <c r="ET435" s="12">
        <f t="shared" si="447"/>
        <v>0</v>
      </c>
      <c r="EU435" s="11"/>
      <c r="EV435" s="14"/>
      <c r="EW435" s="12">
        <f t="shared" si="448"/>
        <v>0</v>
      </c>
      <c r="EX435" s="12"/>
      <c r="EY435" s="12"/>
      <c r="EZ435" s="12">
        <f t="shared" si="449"/>
        <v>0</v>
      </c>
      <c r="FA435" s="11"/>
      <c r="FB435" s="14"/>
      <c r="FC435" s="12">
        <f t="shared" si="450"/>
        <v>0</v>
      </c>
      <c r="FD435" s="12"/>
      <c r="FE435" s="12"/>
      <c r="FF435" s="12">
        <f t="shared" si="451"/>
        <v>0</v>
      </c>
      <c r="FG435" s="11"/>
      <c r="FH435" s="14"/>
      <c r="FI435" s="12">
        <f t="shared" si="452"/>
        <v>0</v>
      </c>
      <c r="FJ435" s="12"/>
      <c r="FK435" s="12"/>
      <c r="FL435" s="12">
        <f t="shared" si="453"/>
        <v>0</v>
      </c>
      <c r="FM435" s="11"/>
      <c r="FN435" s="14"/>
      <c r="FO435" s="12">
        <f t="shared" si="454"/>
        <v>0</v>
      </c>
      <c r="FP435" s="12"/>
      <c r="FQ435" s="12"/>
      <c r="FR435" s="12">
        <f t="shared" si="455"/>
        <v>0</v>
      </c>
      <c r="FS435" s="11"/>
      <c r="FT435" s="14"/>
      <c r="FU435" s="12">
        <f t="shared" si="456"/>
        <v>0</v>
      </c>
      <c r="FV435" s="12"/>
      <c r="FW435" s="12"/>
      <c r="FX435" s="12">
        <f t="shared" si="457"/>
        <v>0</v>
      </c>
      <c r="FY435" s="11"/>
      <c r="FZ435" s="14"/>
      <c r="GA435" s="12">
        <f t="shared" si="458"/>
        <v>0</v>
      </c>
      <c r="GB435" s="12"/>
      <c r="GC435" s="12"/>
      <c r="GD435" s="12">
        <f t="shared" si="459"/>
        <v>0</v>
      </c>
      <c r="GE435" s="11">
        <f>[2]Sheet1!$D$3</f>
        <v>0</v>
      </c>
      <c r="GF435" s="12">
        <f t="shared" si="460"/>
        <v>0</v>
      </c>
      <c r="GG435" s="12">
        <f t="shared" si="461"/>
        <v>0</v>
      </c>
      <c r="GH435" s="12">
        <f t="shared" si="462"/>
        <v>0</v>
      </c>
      <c r="GI435" s="12">
        <f t="shared" si="397"/>
        <v>0</v>
      </c>
      <c r="GJ435" s="13">
        <f t="shared" si="398"/>
        <v>0</v>
      </c>
    </row>
    <row r="436" spans="1:192" x14ac:dyDescent="0.25">
      <c r="A436" s="65"/>
      <c r="B436" s="9">
        <f>'[1]البيان الاساسى'!B434</f>
        <v>432</v>
      </c>
      <c r="C436" s="10" t="str">
        <f>VLOOKUP($B436,'[1]البيان الاساسى'!$B$3:$K$561,2,0)</f>
        <v>بطيخ</v>
      </c>
      <c r="D436" s="10" t="str">
        <f>VLOOKUP($B436,'[1]البيان الاساسى'!$B$3:$K$561,3,0)</f>
        <v>عدد</v>
      </c>
      <c r="E436" s="11"/>
      <c r="F436" s="14"/>
      <c r="G436" s="12">
        <f t="shared" si="399"/>
        <v>0</v>
      </c>
      <c r="H436" s="12"/>
      <c r="I436" s="12"/>
      <c r="J436" s="12">
        <f t="shared" si="400"/>
        <v>0</v>
      </c>
      <c r="K436" s="14"/>
      <c r="L436" s="13">
        <f t="shared" si="401"/>
        <v>0</v>
      </c>
      <c r="M436" s="11"/>
      <c r="N436" s="14"/>
      <c r="O436" s="12">
        <f t="shared" si="402"/>
        <v>0</v>
      </c>
      <c r="P436" s="12"/>
      <c r="Q436" s="12"/>
      <c r="R436" s="12">
        <f t="shared" si="403"/>
        <v>0</v>
      </c>
      <c r="S436" s="11"/>
      <c r="T436" s="14"/>
      <c r="U436" s="12">
        <f t="shared" si="404"/>
        <v>0</v>
      </c>
      <c r="V436" s="12"/>
      <c r="W436" s="12"/>
      <c r="X436" s="12">
        <f t="shared" si="405"/>
        <v>0</v>
      </c>
      <c r="Y436" s="11"/>
      <c r="Z436" s="14"/>
      <c r="AA436" s="12">
        <f t="shared" si="406"/>
        <v>0</v>
      </c>
      <c r="AB436" s="12"/>
      <c r="AC436" s="12"/>
      <c r="AD436" s="12">
        <f t="shared" si="407"/>
        <v>0</v>
      </c>
      <c r="AE436" s="11"/>
      <c r="AF436" s="14"/>
      <c r="AG436" s="12">
        <f t="shared" si="408"/>
        <v>0</v>
      </c>
      <c r="AH436" s="12"/>
      <c r="AI436" s="12"/>
      <c r="AJ436" s="12">
        <f t="shared" si="409"/>
        <v>0</v>
      </c>
      <c r="AK436" s="11"/>
      <c r="AL436" s="14"/>
      <c r="AM436" s="12">
        <f t="shared" si="410"/>
        <v>0</v>
      </c>
      <c r="AN436" s="12"/>
      <c r="AO436" s="12"/>
      <c r="AP436" s="12">
        <f t="shared" si="411"/>
        <v>0</v>
      </c>
      <c r="AQ436" s="11"/>
      <c r="AR436" s="14"/>
      <c r="AS436" s="12">
        <f t="shared" si="412"/>
        <v>0</v>
      </c>
      <c r="AT436" s="12"/>
      <c r="AU436" s="12"/>
      <c r="AV436" s="12">
        <f t="shared" si="413"/>
        <v>0</v>
      </c>
      <c r="AW436" s="11"/>
      <c r="AX436" s="14"/>
      <c r="AY436" s="12">
        <f t="shared" si="414"/>
        <v>0</v>
      </c>
      <c r="AZ436" s="12"/>
      <c r="BA436" s="12"/>
      <c r="BB436" s="12">
        <f t="shared" si="415"/>
        <v>0</v>
      </c>
      <c r="BC436" s="11"/>
      <c r="BD436" s="14"/>
      <c r="BE436" s="12">
        <f t="shared" si="416"/>
        <v>0</v>
      </c>
      <c r="BF436" s="12"/>
      <c r="BG436" s="12"/>
      <c r="BH436" s="12">
        <f t="shared" si="417"/>
        <v>0</v>
      </c>
      <c r="BI436" s="11"/>
      <c r="BJ436" s="14"/>
      <c r="BK436" s="12">
        <f t="shared" si="418"/>
        <v>0</v>
      </c>
      <c r="BL436" s="12"/>
      <c r="BM436" s="12"/>
      <c r="BN436" s="12">
        <f t="shared" si="419"/>
        <v>0</v>
      </c>
      <c r="BO436" s="11"/>
      <c r="BP436" s="14"/>
      <c r="BQ436" s="12">
        <f t="shared" si="420"/>
        <v>0</v>
      </c>
      <c r="BR436" s="12"/>
      <c r="BS436" s="12"/>
      <c r="BT436" s="12">
        <f t="shared" si="421"/>
        <v>0</v>
      </c>
      <c r="BU436" s="11"/>
      <c r="BV436" s="14"/>
      <c r="BW436" s="12">
        <f t="shared" si="422"/>
        <v>0</v>
      </c>
      <c r="BX436" s="12"/>
      <c r="BY436" s="12"/>
      <c r="BZ436" s="12">
        <f t="shared" si="423"/>
        <v>0</v>
      </c>
      <c r="CA436" s="11"/>
      <c r="CB436" s="14"/>
      <c r="CC436" s="12">
        <f t="shared" si="424"/>
        <v>0</v>
      </c>
      <c r="CD436" s="12"/>
      <c r="CE436" s="12"/>
      <c r="CF436" s="12">
        <f t="shared" si="425"/>
        <v>0</v>
      </c>
      <c r="CG436" s="11"/>
      <c r="CH436" s="14"/>
      <c r="CI436" s="12">
        <f t="shared" si="426"/>
        <v>0</v>
      </c>
      <c r="CJ436" s="12"/>
      <c r="CK436" s="12"/>
      <c r="CL436" s="12">
        <f t="shared" si="427"/>
        <v>0</v>
      </c>
      <c r="CM436" s="11"/>
      <c r="CN436" s="14"/>
      <c r="CO436" s="12">
        <f t="shared" si="428"/>
        <v>0</v>
      </c>
      <c r="CP436" s="12"/>
      <c r="CQ436" s="12"/>
      <c r="CR436" s="12">
        <f t="shared" si="429"/>
        <v>0</v>
      </c>
      <c r="CS436" s="11"/>
      <c r="CT436" s="14"/>
      <c r="CU436" s="12">
        <f t="shared" si="430"/>
        <v>0</v>
      </c>
      <c r="CV436" s="12"/>
      <c r="CW436" s="12"/>
      <c r="CX436" s="12">
        <f t="shared" si="431"/>
        <v>0</v>
      </c>
      <c r="CY436" s="11"/>
      <c r="CZ436" s="14"/>
      <c r="DA436" s="12">
        <f t="shared" si="432"/>
        <v>0</v>
      </c>
      <c r="DB436" s="12"/>
      <c r="DC436" s="12"/>
      <c r="DD436" s="12">
        <f t="shared" si="433"/>
        <v>0</v>
      </c>
      <c r="DE436" s="11"/>
      <c r="DF436" s="14"/>
      <c r="DG436" s="12">
        <f t="shared" si="434"/>
        <v>0</v>
      </c>
      <c r="DH436" s="12"/>
      <c r="DI436" s="12"/>
      <c r="DJ436" s="12">
        <f t="shared" si="435"/>
        <v>0</v>
      </c>
      <c r="DK436" s="11"/>
      <c r="DL436" s="14"/>
      <c r="DM436" s="12">
        <f t="shared" si="436"/>
        <v>0</v>
      </c>
      <c r="DN436" s="12"/>
      <c r="DO436" s="12"/>
      <c r="DP436" s="12">
        <f t="shared" si="437"/>
        <v>0</v>
      </c>
      <c r="DQ436" s="11"/>
      <c r="DR436" s="14"/>
      <c r="DS436" s="12">
        <f t="shared" si="438"/>
        <v>0</v>
      </c>
      <c r="DT436" s="12"/>
      <c r="DU436" s="12"/>
      <c r="DV436" s="12">
        <f t="shared" si="439"/>
        <v>0</v>
      </c>
      <c r="DW436" s="11"/>
      <c r="DX436" s="14"/>
      <c r="DY436" s="12">
        <f t="shared" si="440"/>
        <v>0</v>
      </c>
      <c r="DZ436" s="12"/>
      <c r="EA436" s="12"/>
      <c r="EB436" s="12">
        <f t="shared" si="441"/>
        <v>0</v>
      </c>
      <c r="EC436" s="11"/>
      <c r="ED436" s="14"/>
      <c r="EE436" s="12">
        <f t="shared" si="442"/>
        <v>0</v>
      </c>
      <c r="EF436" s="12"/>
      <c r="EG436" s="12"/>
      <c r="EH436" s="12">
        <f t="shared" si="443"/>
        <v>0</v>
      </c>
      <c r="EI436" s="11"/>
      <c r="EJ436" s="14"/>
      <c r="EK436" s="12">
        <f t="shared" si="444"/>
        <v>0</v>
      </c>
      <c r="EL436" s="12"/>
      <c r="EM436" s="12"/>
      <c r="EN436" s="12">
        <f t="shared" si="445"/>
        <v>0</v>
      </c>
      <c r="EO436" s="11"/>
      <c r="EP436" s="14"/>
      <c r="EQ436" s="12">
        <f t="shared" si="446"/>
        <v>0</v>
      </c>
      <c r="ER436" s="12"/>
      <c r="ES436" s="12"/>
      <c r="ET436" s="12">
        <f t="shared" si="447"/>
        <v>0</v>
      </c>
      <c r="EU436" s="11"/>
      <c r="EV436" s="14"/>
      <c r="EW436" s="12">
        <f t="shared" si="448"/>
        <v>0</v>
      </c>
      <c r="EX436" s="12"/>
      <c r="EY436" s="12"/>
      <c r="EZ436" s="12">
        <f t="shared" si="449"/>
        <v>0</v>
      </c>
      <c r="FA436" s="11"/>
      <c r="FB436" s="14"/>
      <c r="FC436" s="12">
        <f t="shared" si="450"/>
        <v>0</v>
      </c>
      <c r="FD436" s="12"/>
      <c r="FE436" s="12"/>
      <c r="FF436" s="12">
        <f t="shared" si="451"/>
        <v>0</v>
      </c>
      <c r="FG436" s="11"/>
      <c r="FH436" s="14"/>
      <c r="FI436" s="12">
        <f t="shared" si="452"/>
        <v>0</v>
      </c>
      <c r="FJ436" s="12"/>
      <c r="FK436" s="12"/>
      <c r="FL436" s="12">
        <f t="shared" si="453"/>
        <v>0</v>
      </c>
      <c r="FM436" s="11"/>
      <c r="FN436" s="14"/>
      <c r="FO436" s="12">
        <f t="shared" si="454"/>
        <v>0</v>
      </c>
      <c r="FP436" s="12"/>
      <c r="FQ436" s="12"/>
      <c r="FR436" s="12">
        <f t="shared" si="455"/>
        <v>0</v>
      </c>
      <c r="FS436" s="11"/>
      <c r="FT436" s="14"/>
      <c r="FU436" s="12">
        <f t="shared" si="456"/>
        <v>0</v>
      </c>
      <c r="FV436" s="12"/>
      <c r="FW436" s="12"/>
      <c r="FX436" s="12">
        <f t="shared" si="457"/>
        <v>0</v>
      </c>
      <c r="FY436" s="11"/>
      <c r="FZ436" s="14"/>
      <c r="GA436" s="12">
        <f t="shared" si="458"/>
        <v>0</v>
      </c>
      <c r="GB436" s="12"/>
      <c r="GC436" s="12"/>
      <c r="GD436" s="12">
        <f t="shared" si="459"/>
        <v>0</v>
      </c>
      <c r="GE436" s="11">
        <f>[2]Sheet1!$D$3</f>
        <v>0</v>
      </c>
      <c r="GF436" s="12">
        <f t="shared" si="460"/>
        <v>0</v>
      </c>
      <c r="GG436" s="12">
        <f t="shared" si="461"/>
        <v>0</v>
      </c>
      <c r="GH436" s="12">
        <f t="shared" si="462"/>
        <v>0</v>
      </c>
      <c r="GI436" s="12">
        <f t="shared" si="397"/>
        <v>0</v>
      </c>
      <c r="GJ436" s="13">
        <f t="shared" si="398"/>
        <v>0</v>
      </c>
    </row>
    <row r="437" spans="1:192" x14ac:dyDescent="0.25">
      <c r="A437" s="65"/>
      <c r="B437" s="9">
        <f>'[1]البيان الاساسى'!B435</f>
        <v>433</v>
      </c>
      <c r="C437" s="10" t="str">
        <f>VLOOKUP($B437,'[1]البيان الاساسى'!$B$3:$K$561,2,0)</f>
        <v>بروكلى</v>
      </c>
      <c r="D437" s="10" t="str">
        <f>VLOOKUP($B437,'[1]البيان الاساسى'!$B$3:$K$561,3,0)</f>
        <v>عدد</v>
      </c>
      <c r="E437" s="11"/>
      <c r="F437" s="14"/>
      <c r="G437" s="12">
        <f t="shared" si="399"/>
        <v>0</v>
      </c>
      <c r="H437" s="12"/>
      <c r="I437" s="12"/>
      <c r="J437" s="12">
        <f t="shared" si="400"/>
        <v>0</v>
      </c>
      <c r="K437" s="14"/>
      <c r="L437" s="13">
        <f t="shared" si="401"/>
        <v>0</v>
      </c>
      <c r="M437" s="11"/>
      <c r="N437" s="14"/>
      <c r="O437" s="12">
        <f t="shared" si="402"/>
        <v>0</v>
      </c>
      <c r="P437" s="12"/>
      <c r="Q437" s="12"/>
      <c r="R437" s="12">
        <f t="shared" si="403"/>
        <v>0</v>
      </c>
      <c r="S437" s="11"/>
      <c r="T437" s="14"/>
      <c r="U437" s="12">
        <f t="shared" si="404"/>
        <v>0</v>
      </c>
      <c r="V437" s="12"/>
      <c r="W437" s="12"/>
      <c r="X437" s="12">
        <f t="shared" si="405"/>
        <v>0</v>
      </c>
      <c r="Y437" s="11"/>
      <c r="Z437" s="14"/>
      <c r="AA437" s="12">
        <f t="shared" si="406"/>
        <v>0</v>
      </c>
      <c r="AB437" s="12"/>
      <c r="AC437" s="12"/>
      <c r="AD437" s="12">
        <f t="shared" si="407"/>
        <v>0</v>
      </c>
      <c r="AE437" s="11"/>
      <c r="AF437" s="14"/>
      <c r="AG437" s="12">
        <f t="shared" si="408"/>
        <v>0</v>
      </c>
      <c r="AH437" s="12"/>
      <c r="AI437" s="12"/>
      <c r="AJ437" s="12">
        <f t="shared" si="409"/>
        <v>0</v>
      </c>
      <c r="AK437" s="11"/>
      <c r="AL437" s="14"/>
      <c r="AM437" s="12">
        <f t="shared" si="410"/>
        <v>0</v>
      </c>
      <c r="AN437" s="12"/>
      <c r="AO437" s="12"/>
      <c r="AP437" s="12">
        <f t="shared" si="411"/>
        <v>0</v>
      </c>
      <c r="AQ437" s="11"/>
      <c r="AR437" s="14"/>
      <c r="AS437" s="12">
        <f t="shared" si="412"/>
        <v>0</v>
      </c>
      <c r="AT437" s="12"/>
      <c r="AU437" s="12"/>
      <c r="AV437" s="12">
        <f t="shared" si="413"/>
        <v>0</v>
      </c>
      <c r="AW437" s="11"/>
      <c r="AX437" s="14"/>
      <c r="AY437" s="12">
        <f t="shared" si="414"/>
        <v>0</v>
      </c>
      <c r="AZ437" s="12"/>
      <c r="BA437" s="12"/>
      <c r="BB437" s="12">
        <f t="shared" si="415"/>
        <v>0</v>
      </c>
      <c r="BC437" s="11"/>
      <c r="BD437" s="14"/>
      <c r="BE437" s="12">
        <f t="shared" si="416"/>
        <v>0</v>
      </c>
      <c r="BF437" s="12"/>
      <c r="BG437" s="12"/>
      <c r="BH437" s="12">
        <f t="shared" si="417"/>
        <v>0</v>
      </c>
      <c r="BI437" s="11"/>
      <c r="BJ437" s="14"/>
      <c r="BK437" s="12">
        <f t="shared" si="418"/>
        <v>0</v>
      </c>
      <c r="BL437" s="12"/>
      <c r="BM437" s="12"/>
      <c r="BN437" s="12">
        <f t="shared" si="419"/>
        <v>0</v>
      </c>
      <c r="BO437" s="11"/>
      <c r="BP437" s="14"/>
      <c r="BQ437" s="12">
        <f t="shared" si="420"/>
        <v>0</v>
      </c>
      <c r="BR437" s="12"/>
      <c r="BS437" s="12"/>
      <c r="BT437" s="12">
        <f t="shared" si="421"/>
        <v>0</v>
      </c>
      <c r="BU437" s="11"/>
      <c r="BV437" s="14"/>
      <c r="BW437" s="12">
        <f t="shared" si="422"/>
        <v>0</v>
      </c>
      <c r="BX437" s="12"/>
      <c r="BY437" s="12"/>
      <c r="BZ437" s="12">
        <f t="shared" si="423"/>
        <v>0</v>
      </c>
      <c r="CA437" s="11"/>
      <c r="CB437" s="14"/>
      <c r="CC437" s="12">
        <f t="shared" si="424"/>
        <v>0</v>
      </c>
      <c r="CD437" s="12"/>
      <c r="CE437" s="12"/>
      <c r="CF437" s="12">
        <f t="shared" si="425"/>
        <v>0</v>
      </c>
      <c r="CG437" s="11"/>
      <c r="CH437" s="14"/>
      <c r="CI437" s="12">
        <f t="shared" si="426"/>
        <v>0</v>
      </c>
      <c r="CJ437" s="12"/>
      <c r="CK437" s="12"/>
      <c r="CL437" s="12">
        <f t="shared" si="427"/>
        <v>0</v>
      </c>
      <c r="CM437" s="11"/>
      <c r="CN437" s="14"/>
      <c r="CO437" s="12">
        <f t="shared" si="428"/>
        <v>0</v>
      </c>
      <c r="CP437" s="12"/>
      <c r="CQ437" s="12"/>
      <c r="CR437" s="12">
        <f t="shared" si="429"/>
        <v>0</v>
      </c>
      <c r="CS437" s="11"/>
      <c r="CT437" s="14"/>
      <c r="CU437" s="12">
        <f t="shared" si="430"/>
        <v>0</v>
      </c>
      <c r="CV437" s="12"/>
      <c r="CW437" s="12"/>
      <c r="CX437" s="12">
        <f t="shared" si="431"/>
        <v>0</v>
      </c>
      <c r="CY437" s="11"/>
      <c r="CZ437" s="14"/>
      <c r="DA437" s="12">
        <f t="shared" si="432"/>
        <v>0</v>
      </c>
      <c r="DB437" s="12"/>
      <c r="DC437" s="12"/>
      <c r="DD437" s="12">
        <f t="shared" si="433"/>
        <v>0</v>
      </c>
      <c r="DE437" s="11"/>
      <c r="DF437" s="14"/>
      <c r="DG437" s="12">
        <f t="shared" si="434"/>
        <v>0</v>
      </c>
      <c r="DH437" s="12"/>
      <c r="DI437" s="12"/>
      <c r="DJ437" s="12">
        <f t="shared" si="435"/>
        <v>0</v>
      </c>
      <c r="DK437" s="11"/>
      <c r="DL437" s="14"/>
      <c r="DM437" s="12">
        <f t="shared" si="436"/>
        <v>0</v>
      </c>
      <c r="DN437" s="12"/>
      <c r="DO437" s="12"/>
      <c r="DP437" s="12">
        <f t="shared" si="437"/>
        <v>0</v>
      </c>
      <c r="DQ437" s="11"/>
      <c r="DR437" s="14"/>
      <c r="DS437" s="12">
        <f t="shared" si="438"/>
        <v>0</v>
      </c>
      <c r="DT437" s="12"/>
      <c r="DU437" s="12"/>
      <c r="DV437" s="12">
        <f t="shared" si="439"/>
        <v>0</v>
      </c>
      <c r="DW437" s="11"/>
      <c r="DX437" s="14"/>
      <c r="DY437" s="12">
        <f t="shared" si="440"/>
        <v>0</v>
      </c>
      <c r="DZ437" s="12"/>
      <c r="EA437" s="12"/>
      <c r="EB437" s="12">
        <f t="shared" si="441"/>
        <v>0</v>
      </c>
      <c r="EC437" s="11"/>
      <c r="ED437" s="14"/>
      <c r="EE437" s="12">
        <f t="shared" si="442"/>
        <v>0</v>
      </c>
      <c r="EF437" s="12"/>
      <c r="EG437" s="12"/>
      <c r="EH437" s="12">
        <f t="shared" si="443"/>
        <v>0</v>
      </c>
      <c r="EI437" s="11"/>
      <c r="EJ437" s="14"/>
      <c r="EK437" s="12">
        <f t="shared" si="444"/>
        <v>0</v>
      </c>
      <c r="EL437" s="12"/>
      <c r="EM437" s="12"/>
      <c r="EN437" s="12">
        <f t="shared" si="445"/>
        <v>0</v>
      </c>
      <c r="EO437" s="11"/>
      <c r="EP437" s="14"/>
      <c r="EQ437" s="12">
        <f t="shared" si="446"/>
        <v>0</v>
      </c>
      <c r="ER437" s="12"/>
      <c r="ES437" s="12"/>
      <c r="ET437" s="12">
        <f t="shared" si="447"/>
        <v>0</v>
      </c>
      <c r="EU437" s="11"/>
      <c r="EV437" s="14"/>
      <c r="EW437" s="12">
        <f t="shared" si="448"/>
        <v>0</v>
      </c>
      <c r="EX437" s="12"/>
      <c r="EY437" s="12"/>
      <c r="EZ437" s="12">
        <f t="shared" si="449"/>
        <v>0</v>
      </c>
      <c r="FA437" s="11"/>
      <c r="FB437" s="14"/>
      <c r="FC437" s="12">
        <f t="shared" si="450"/>
        <v>0</v>
      </c>
      <c r="FD437" s="12"/>
      <c r="FE437" s="12"/>
      <c r="FF437" s="12">
        <f t="shared" si="451"/>
        <v>0</v>
      </c>
      <c r="FG437" s="11"/>
      <c r="FH437" s="14"/>
      <c r="FI437" s="12">
        <f t="shared" si="452"/>
        <v>0</v>
      </c>
      <c r="FJ437" s="12"/>
      <c r="FK437" s="12"/>
      <c r="FL437" s="12">
        <f t="shared" si="453"/>
        <v>0</v>
      </c>
      <c r="FM437" s="11"/>
      <c r="FN437" s="14"/>
      <c r="FO437" s="12">
        <f t="shared" si="454"/>
        <v>0</v>
      </c>
      <c r="FP437" s="12"/>
      <c r="FQ437" s="12"/>
      <c r="FR437" s="12">
        <f t="shared" si="455"/>
        <v>0</v>
      </c>
      <c r="FS437" s="11"/>
      <c r="FT437" s="14"/>
      <c r="FU437" s="12">
        <f t="shared" si="456"/>
        <v>0</v>
      </c>
      <c r="FV437" s="12"/>
      <c r="FW437" s="12"/>
      <c r="FX437" s="12">
        <f t="shared" si="457"/>
        <v>0</v>
      </c>
      <c r="FY437" s="11"/>
      <c r="FZ437" s="14"/>
      <c r="GA437" s="12">
        <f t="shared" si="458"/>
        <v>0</v>
      </c>
      <c r="GB437" s="12"/>
      <c r="GC437" s="12"/>
      <c r="GD437" s="12">
        <f t="shared" si="459"/>
        <v>0</v>
      </c>
      <c r="GE437" s="11">
        <f>[2]Sheet1!$D$3</f>
        <v>0</v>
      </c>
      <c r="GF437" s="12">
        <f t="shared" si="460"/>
        <v>0</v>
      </c>
      <c r="GG437" s="12">
        <f t="shared" si="461"/>
        <v>0</v>
      </c>
      <c r="GH437" s="12">
        <f t="shared" si="462"/>
        <v>0</v>
      </c>
      <c r="GI437" s="12">
        <f t="shared" si="397"/>
        <v>0</v>
      </c>
      <c r="GJ437" s="13">
        <f t="shared" si="398"/>
        <v>0</v>
      </c>
    </row>
    <row r="438" spans="1:192" x14ac:dyDescent="0.25">
      <c r="A438" s="65"/>
      <c r="B438" s="9">
        <f>'[1]البيان الاساسى'!B436</f>
        <v>434</v>
      </c>
      <c r="C438" s="10">
        <f>VLOOKUP($B438,'[1]البيان الاساسى'!$B$3:$K$561,2,0)</f>
        <v>0</v>
      </c>
      <c r="D438" s="10">
        <f>VLOOKUP($B438,'[1]البيان الاساسى'!$B$3:$K$561,3,0)</f>
        <v>0</v>
      </c>
      <c r="E438" s="11"/>
      <c r="F438" s="14"/>
      <c r="G438" s="12">
        <f t="shared" si="399"/>
        <v>0</v>
      </c>
      <c r="H438" s="12"/>
      <c r="I438" s="12"/>
      <c r="J438" s="12">
        <f t="shared" si="400"/>
        <v>0</v>
      </c>
      <c r="K438" s="14"/>
      <c r="L438" s="13">
        <f t="shared" si="401"/>
        <v>0</v>
      </c>
      <c r="M438" s="11"/>
      <c r="N438" s="14"/>
      <c r="O438" s="12">
        <f t="shared" si="402"/>
        <v>0</v>
      </c>
      <c r="P438" s="12"/>
      <c r="Q438" s="12"/>
      <c r="R438" s="12">
        <f t="shared" si="403"/>
        <v>0</v>
      </c>
      <c r="S438" s="11"/>
      <c r="T438" s="14"/>
      <c r="U438" s="12">
        <f t="shared" si="404"/>
        <v>0</v>
      </c>
      <c r="V438" s="12"/>
      <c r="W438" s="12"/>
      <c r="X438" s="12">
        <f t="shared" si="405"/>
        <v>0</v>
      </c>
      <c r="Y438" s="11"/>
      <c r="Z438" s="14"/>
      <c r="AA438" s="12">
        <f t="shared" si="406"/>
        <v>0</v>
      </c>
      <c r="AB438" s="12"/>
      <c r="AC438" s="12"/>
      <c r="AD438" s="12">
        <f t="shared" si="407"/>
        <v>0</v>
      </c>
      <c r="AE438" s="11"/>
      <c r="AF438" s="14"/>
      <c r="AG438" s="12">
        <f t="shared" si="408"/>
        <v>0</v>
      </c>
      <c r="AH438" s="12"/>
      <c r="AI438" s="12"/>
      <c r="AJ438" s="12">
        <f t="shared" si="409"/>
        <v>0</v>
      </c>
      <c r="AK438" s="11"/>
      <c r="AL438" s="14"/>
      <c r="AM438" s="12">
        <f t="shared" si="410"/>
        <v>0</v>
      </c>
      <c r="AN438" s="12"/>
      <c r="AO438" s="12"/>
      <c r="AP438" s="12">
        <f t="shared" si="411"/>
        <v>0</v>
      </c>
      <c r="AQ438" s="11"/>
      <c r="AR438" s="14"/>
      <c r="AS438" s="12">
        <f t="shared" si="412"/>
        <v>0</v>
      </c>
      <c r="AT438" s="12"/>
      <c r="AU438" s="12"/>
      <c r="AV438" s="12">
        <f t="shared" si="413"/>
        <v>0</v>
      </c>
      <c r="AW438" s="11"/>
      <c r="AX438" s="14"/>
      <c r="AY438" s="12">
        <f t="shared" si="414"/>
        <v>0</v>
      </c>
      <c r="AZ438" s="12"/>
      <c r="BA438" s="12"/>
      <c r="BB438" s="12">
        <f t="shared" si="415"/>
        <v>0</v>
      </c>
      <c r="BC438" s="11"/>
      <c r="BD438" s="14"/>
      <c r="BE438" s="12">
        <f t="shared" si="416"/>
        <v>0</v>
      </c>
      <c r="BF438" s="12"/>
      <c r="BG438" s="12"/>
      <c r="BH438" s="12">
        <f t="shared" si="417"/>
        <v>0</v>
      </c>
      <c r="BI438" s="11"/>
      <c r="BJ438" s="14"/>
      <c r="BK438" s="12">
        <f t="shared" si="418"/>
        <v>0</v>
      </c>
      <c r="BL438" s="12"/>
      <c r="BM438" s="12"/>
      <c r="BN438" s="12">
        <f t="shared" si="419"/>
        <v>0</v>
      </c>
      <c r="BO438" s="11"/>
      <c r="BP438" s="14"/>
      <c r="BQ438" s="12">
        <f t="shared" si="420"/>
        <v>0</v>
      </c>
      <c r="BR438" s="12"/>
      <c r="BS438" s="12"/>
      <c r="BT438" s="12">
        <f t="shared" si="421"/>
        <v>0</v>
      </c>
      <c r="BU438" s="11"/>
      <c r="BV438" s="14"/>
      <c r="BW438" s="12">
        <f t="shared" si="422"/>
        <v>0</v>
      </c>
      <c r="BX438" s="12"/>
      <c r="BY438" s="12"/>
      <c r="BZ438" s="12">
        <f t="shared" si="423"/>
        <v>0</v>
      </c>
      <c r="CA438" s="11"/>
      <c r="CB438" s="14"/>
      <c r="CC438" s="12">
        <f t="shared" si="424"/>
        <v>0</v>
      </c>
      <c r="CD438" s="12"/>
      <c r="CE438" s="12"/>
      <c r="CF438" s="12">
        <f t="shared" si="425"/>
        <v>0</v>
      </c>
      <c r="CG438" s="11"/>
      <c r="CH438" s="14"/>
      <c r="CI438" s="12">
        <f t="shared" si="426"/>
        <v>0</v>
      </c>
      <c r="CJ438" s="12"/>
      <c r="CK438" s="12"/>
      <c r="CL438" s="12">
        <f t="shared" si="427"/>
        <v>0</v>
      </c>
      <c r="CM438" s="11"/>
      <c r="CN438" s="14"/>
      <c r="CO438" s="12">
        <f t="shared" si="428"/>
        <v>0</v>
      </c>
      <c r="CP438" s="12"/>
      <c r="CQ438" s="12"/>
      <c r="CR438" s="12">
        <f t="shared" si="429"/>
        <v>0</v>
      </c>
      <c r="CS438" s="11"/>
      <c r="CT438" s="14"/>
      <c r="CU438" s="12">
        <f t="shared" si="430"/>
        <v>0</v>
      </c>
      <c r="CV438" s="12"/>
      <c r="CW438" s="12"/>
      <c r="CX438" s="12">
        <f t="shared" si="431"/>
        <v>0</v>
      </c>
      <c r="CY438" s="11"/>
      <c r="CZ438" s="14"/>
      <c r="DA438" s="12">
        <f t="shared" si="432"/>
        <v>0</v>
      </c>
      <c r="DB438" s="12"/>
      <c r="DC438" s="12"/>
      <c r="DD438" s="12">
        <f t="shared" si="433"/>
        <v>0</v>
      </c>
      <c r="DE438" s="11"/>
      <c r="DF438" s="14"/>
      <c r="DG438" s="12">
        <f t="shared" si="434"/>
        <v>0</v>
      </c>
      <c r="DH438" s="12"/>
      <c r="DI438" s="12"/>
      <c r="DJ438" s="12">
        <f t="shared" si="435"/>
        <v>0</v>
      </c>
      <c r="DK438" s="11"/>
      <c r="DL438" s="14"/>
      <c r="DM438" s="12">
        <f t="shared" si="436"/>
        <v>0</v>
      </c>
      <c r="DN438" s="12"/>
      <c r="DO438" s="12"/>
      <c r="DP438" s="12">
        <f t="shared" si="437"/>
        <v>0</v>
      </c>
      <c r="DQ438" s="11"/>
      <c r="DR438" s="14"/>
      <c r="DS438" s="12">
        <f t="shared" si="438"/>
        <v>0</v>
      </c>
      <c r="DT438" s="12"/>
      <c r="DU438" s="12"/>
      <c r="DV438" s="12">
        <f t="shared" si="439"/>
        <v>0</v>
      </c>
      <c r="DW438" s="11"/>
      <c r="DX438" s="14"/>
      <c r="DY438" s="12">
        <f t="shared" si="440"/>
        <v>0</v>
      </c>
      <c r="DZ438" s="12"/>
      <c r="EA438" s="12"/>
      <c r="EB438" s="12">
        <f t="shared" si="441"/>
        <v>0</v>
      </c>
      <c r="EC438" s="11"/>
      <c r="ED438" s="14"/>
      <c r="EE438" s="12">
        <f t="shared" si="442"/>
        <v>0</v>
      </c>
      <c r="EF438" s="12"/>
      <c r="EG438" s="12"/>
      <c r="EH438" s="12">
        <f t="shared" si="443"/>
        <v>0</v>
      </c>
      <c r="EI438" s="11"/>
      <c r="EJ438" s="14"/>
      <c r="EK438" s="12">
        <f t="shared" si="444"/>
        <v>0</v>
      </c>
      <c r="EL438" s="12"/>
      <c r="EM438" s="12"/>
      <c r="EN438" s="12">
        <f t="shared" si="445"/>
        <v>0</v>
      </c>
      <c r="EO438" s="11"/>
      <c r="EP438" s="14"/>
      <c r="EQ438" s="12">
        <f t="shared" si="446"/>
        <v>0</v>
      </c>
      <c r="ER438" s="12"/>
      <c r="ES438" s="12"/>
      <c r="ET438" s="12">
        <f t="shared" si="447"/>
        <v>0</v>
      </c>
      <c r="EU438" s="11"/>
      <c r="EV438" s="14"/>
      <c r="EW438" s="12">
        <f t="shared" si="448"/>
        <v>0</v>
      </c>
      <c r="EX438" s="12"/>
      <c r="EY438" s="12"/>
      <c r="EZ438" s="12">
        <f t="shared" si="449"/>
        <v>0</v>
      </c>
      <c r="FA438" s="11"/>
      <c r="FB438" s="14"/>
      <c r="FC438" s="12">
        <f t="shared" si="450"/>
        <v>0</v>
      </c>
      <c r="FD438" s="12"/>
      <c r="FE438" s="12"/>
      <c r="FF438" s="12">
        <f t="shared" si="451"/>
        <v>0</v>
      </c>
      <c r="FG438" s="11"/>
      <c r="FH438" s="14"/>
      <c r="FI438" s="12">
        <f t="shared" si="452"/>
        <v>0</v>
      </c>
      <c r="FJ438" s="12"/>
      <c r="FK438" s="12"/>
      <c r="FL438" s="12">
        <f t="shared" si="453"/>
        <v>0</v>
      </c>
      <c r="FM438" s="11"/>
      <c r="FN438" s="14"/>
      <c r="FO438" s="12">
        <f t="shared" si="454"/>
        <v>0</v>
      </c>
      <c r="FP438" s="12"/>
      <c r="FQ438" s="12"/>
      <c r="FR438" s="12">
        <f t="shared" si="455"/>
        <v>0</v>
      </c>
      <c r="FS438" s="11"/>
      <c r="FT438" s="14"/>
      <c r="FU438" s="12">
        <f t="shared" si="456"/>
        <v>0</v>
      </c>
      <c r="FV438" s="12"/>
      <c r="FW438" s="12"/>
      <c r="FX438" s="12">
        <f t="shared" si="457"/>
        <v>0</v>
      </c>
      <c r="FY438" s="11"/>
      <c r="FZ438" s="14"/>
      <c r="GA438" s="12">
        <f t="shared" si="458"/>
        <v>0</v>
      </c>
      <c r="GB438" s="12"/>
      <c r="GC438" s="12"/>
      <c r="GD438" s="12">
        <f t="shared" si="459"/>
        <v>0</v>
      </c>
      <c r="GE438" s="11">
        <f>[2]Sheet1!$D$3</f>
        <v>0</v>
      </c>
      <c r="GF438" s="12">
        <f t="shared" si="460"/>
        <v>0</v>
      </c>
      <c r="GG438" s="12">
        <f t="shared" si="461"/>
        <v>0</v>
      </c>
      <c r="GH438" s="12">
        <f t="shared" si="462"/>
        <v>0</v>
      </c>
      <c r="GI438" s="12">
        <f t="shared" si="397"/>
        <v>0</v>
      </c>
      <c r="GJ438" s="13">
        <f t="shared" si="398"/>
        <v>0</v>
      </c>
    </row>
    <row r="439" spans="1:192" x14ac:dyDescent="0.25">
      <c r="A439" s="65"/>
      <c r="B439" s="9">
        <f>'[1]البيان الاساسى'!B437</f>
        <v>435</v>
      </c>
      <c r="C439" s="10">
        <f>VLOOKUP($B439,'[1]البيان الاساسى'!$B$3:$K$561,2,0)</f>
        <v>0</v>
      </c>
      <c r="D439" s="10">
        <f>VLOOKUP($B439,'[1]البيان الاساسى'!$B$3:$K$561,3,0)</f>
        <v>0</v>
      </c>
      <c r="E439" s="11"/>
      <c r="F439" s="14"/>
      <c r="G439" s="12">
        <f t="shared" si="399"/>
        <v>0</v>
      </c>
      <c r="H439" s="12"/>
      <c r="I439" s="12"/>
      <c r="J439" s="12">
        <f t="shared" si="400"/>
        <v>0</v>
      </c>
      <c r="K439" s="14"/>
      <c r="L439" s="13">
        <f t="shared" si="401"/>
        <v>0</v>
      </c>
      <c r="M439" s="11"/>
      <c r="N439" s="14"/>
      <c r="O439" s="12">
        <f t="shared" si="402"/>
        <v>0</v>
      </c>
      <c r="P439" s="12"/>
      <c r="Q439" s="12"/>
      <c r="R439" s="12">
        <f t="shared" si="403"/>
        <v>0</v>
      </c>
      <c r="S439" s="11"/>
      <c r="T439" s="14"/>
      <c r="U439" s="12">
        <f t="shared" si="404"/>
        <v>0</v>
      </c>
      <c r="V439" s="12"/>
      <c r="W439" s="12"/>
      <c r="X439" s="12">
        <f t="shared" si="405"/>
        <v>0</v>
      </c>
      <c r="Y439" s="11"/>
      <c r="Z439" s="14"/>
      <c r="AA439" s="12">
        <f t="shared" si="406"/>
        <v>0</v>
      </c>
      <c r="AB439" s="12"/>
      <c r="AC439" s="12"/>
      <c r="AD439" s="12">
        <f t="shared" si="407"/>
        <v>0</v>
      </c>
      <c r="AE439" s="11"/>
      <c r="AF439" s="14"/>
      <c r="AG439" s="12">
        <f t="shared" si="408"/>
        <v>0</v>
      </c>
      <c r="AH439" s="12"/>
      <c r="AI439" s="12"/>
      <c r="AJ439" s="12">
        <f t="shared" si="409"/>
        <v>0</v>
      </c>
      <c r="AK439" s="11"/>
      <c r="AL439" s="14"/>
      <c r="AM439" s="12">
        <f t="shared" si="410"/>
        <v>0</v>
      </c>
      <c r="AN439" s="12"/>
      <c r="AO439" s="12"/>
      <c r="AP439" s="12">
        <f t="shared" si="411"/>
        <v>0</v>
      </c>
      <c r="AQ439" s="11"/>
      <c r="AR439" s="14"/>
      <c r="AS439" s="12">
        <f t="shared" si="412"/>
        <v>0</v>
      </c>
      <c r="AT439" s="12"/>
      <c r="AU439" s="12"/>
      <c r="AV439" s="12">
        <f t="shared" si="413"/>
        <v>0</v>
      </c>
      <c r="AW439" s="11"/>
      <c r="AX439" s="14"/>
      <c r="AY439" s="12">
        <f t="shared" si="414"/>
        <v>0</v>
      </c>
      <c r="AZ439" s="12"/>
      <c r="BA439" s="12"/>
      <c r="BB439" s="12">
        <f t="shared" si="415"/>
        <v>0</v>
      </c>
      <c r="BC439" s="11"/>
      <c r="BD439" s="14"/>
      <c r="BE439" s="12">
        <f t="shared" si="416"/>
        <v>0</v>
      </c>
      <c r="BF439" s="12"/>
      <c r="BG439" s="12"/>
      <c r="BH439" s="12">
        <f t="shared" si="417"/>
        <v>0</v>
      </c>
      <c r="BI439" s="11"/>
      <c r="BJ439" s="14"/>
      <c r="BK439" s="12">
        <f t="shared" si="418"/>
        <v>0</v>
      </c>
      <c r="BL439" s="12"/>
      <c r="BM439" s="12"/>
      <c r="BN439" s="12">
        <f t="shared" si="419"/>
        <v>0</v>
      </c>
      <c r="BO439" s="11"/>
      <c r="BP439" s="14"/>
      <c r="BQ439" s="12">
        <f t="shared" si="420"/>
        <v>0</v>
      </c>
      <c r="BR439" s="12"/>
      <c r="BS439" s="12"/>
      <c r="BT439" s="12">
        <f t="shared" si="421"/>
        <v>0</v>
      </c>
      <c r="BU439" s="11"/>
      <c r="BV439" s="14"/>
      <c r="BW439" s="12">
        <f t="shared" si="422"/>
        <v>0</v>
      </c>
      <c r="BX439" s="12"/>
      <c r="BY439" s="12"/>
      <c r="BZ439" s="12">
        <f t="shared" si="423"/>
        <v>0</v>
      </c>
      <c r="CA439" s="11"/>
      <c r="CB439" s="14"/>
      <c r="CC439" s="12">
        <f t="shared" si="424"/>
        <v>0</v>
      </c>
      <c r="CD439" s="12"/>
      <c r="CE439" s="12"/>
      <c r="CF439" s="12">
        <f t="shared" si="425"/>
        <v>0</v>
      </c>
      <c r="CG439" s="11"/>
      <c r="CH439" s="14"/>
      <c r="CI439" s="12">
        <f t="shared" si="426"/>
        <v>0</v>
      </c>
      <c r="CJ439" s="12"/>
      <c r="CK439" s="12"/>
      <c r="CL439" s="12">
        <f t="shared" si="427"/>
        <v>0</v>
      </c>
      <c r="CM439" s="11"/>
      <c r="CN439" s="14"/>
      <c r="CO439" s="12">
        <f t="shared" si="428"/>
        <v>0</v>
      </c>
      <c r="CP439" s="12"/>
      <c r="CQ439" s="12"/>
      <c r="CR439" s="12">
        <f t="shared" si="429"/>
        <v>0</v>
      </c>
      <c r="CS439" s="11"/>
      <c r="CT439" s="14"/>
      <c r="CU439" s="12">
        <f t="shared" si="430"/>
        <v>0</v>
      </c>
      <c r="CV439" s="12"/>
      <c r="CW439" s="12"/>
      <c r="CX439" s="12">
        <f t="shared" si="431"/>
        <v>0</v>
      </c>
      <c r="CY439" s="11"/>
      <c r="CZ439" s="14"/>
      <c r="DA439" s="12">
        <f t="shared" si="432"/>
        <v>0</v>
      </c>
      <c r="DB439" s="12"/>
      <c r="DC439" s="12"/>
      <c r="DD439" s="12">
        <f t="shared" si="433"/>
        <v>0</v>
      </c>
      <c r="DE439" s="11"/>
      <c r="DF439" s="14"/>
      <c r="DG439" s="12">
        <f t="shared" si="434"/>
        <v>0</v>
      </c>
      <c r="DH439" s="12"/>
      <c r="DI439" s="12"/>
      <c r="DJ439" s="12">
        <f t="shared" si="435"/>
        <v>0</v>
      </c>
      <c r="DK439" s="11"/>
      <c r="DL439" s="14"/>
      <c r="DM439" s="12">
        <f t="shared" si="436"/>
        <v>0</v>
      </c>
      <c r="DN439" s="12"/>
      <c r="DO439" s="12"/>
      <c r="DP439" s="12">
        <f t="shared" si="437"/>
        <v>0</v>
      </c>
      <c r="DQ439" s="11"/>
      <c r="DR439" s="14"/>
      <c r="DS439" s="12">
        <f t="shared" si="438"/>
        <v>0</v>
      </c>
      <c r="DT439" s="12"/>
      <c r="DU439" s="12"/>
      <c r="DV439" s="12">
        <f t="shared" si="439"/>
        <v>0</v>
      </c>
      <c r="DW439" s="11"/>
      <c r="DX439" s="14"/>
      <c r="DY439" s="12">
        <f t="shared" si="440"/>
        <v>0</v>
      </c>
      <c r="DZ439" s="12"/>
      <c r="EA439" s="12"/>
      <c r="EB439" s="12">
        <f t="shared" si="441"/>
        <v>0</v>
      </c>
      <c r="EC439" s="11"/>
      <c r="ED439" s="14"/>
      <c r="EE439" s="12">
        <f t="shared" si="442"/>
        <v>0</v>
      </c>
      <c r="EF439" s="12"/>
      <c r="EG439" s="12"/>
      <c r="EH439" s="12">
        <f t="shared" si="443"/>
        <v>0</v>
      </c>
      <c r="EI439" s="11"/>
      <c r="EJ439" s="14"/>
      <c r="EK439" s="12">
        <f t="shared" si="444"/>
        <v>0</v>
      </c>
      <c r="EL439" s="12"/>
      <c r="EM439" s="12"/>
      <c r="EN439" s="12">
        <f t="shared" si="445"/>
        <v>0</v>
      </c>
      <c r="EO439" s="11"/>
      <c r="EP439" s="14"/>
      <c r="EQ439" s="12">
        <f t="shared" si="446"/>
        <v>0</v>
      </c>
      <c r="ER439" s="12"/>
      <c r="ES439" s="12"/>
      <c r="ET439" s="12">
        <f t="shared" si="447"/>
        <v>0</v>
      </c>
      <c r="EU439" s="11"/>
      <c r="EV439" s="14"/>
      <c r="EW439" s="12">
        <f t="shared" si="448"/>
        <v>0</v>
      </c>
      <c r="EX439" s="12"/>
      <c r="EY439" s="12"/>
      <c r="EZ439" s="12">
        <f t="shared" si="449"/>
        <v>0</v>
      </c>
      <c r="FA439" s="11"/>
      <c r="FB439" s="14"/>
      <c r="FC439" s="12">
        <f t="shared" si="450"/>
        <v>0</v>
      </c>
      <c r="FD439" s="12"/>
      <c r="FE439" s="12"/>
      <c r="FF439" s="12">
        <f t="shared" si="451"/>
        <v>0</v>
      </c>
      <c r="FG439" s="11"/>
      <c r="FH439" s="14"/>
      <c r="FI439" s="12">
        <f t="shared" si="452"/>
        <v>0</v>
      </c>
      <c r="FJ439" s="12"/>
      <c r="FK439" s="12"/>
      <c r="FL439" s="12">
        <f t="shared" si="453"/>
        <v>0</v>
      </c>
      <c r="FM439" s="11"/>
      <c r="FN439" s="14"/>
      <c r="FO439" s="12">
        <f t="shared" si="454"/>
        <v>0</v>
      </c>
      <c r="FP439" s="12"/>
      <c r="FQ439" s="12"/>
      <c r="FR439" s="12">
        <f t="shared" si="455"/>
        <v>0</v>
      </c>
      <c r="FS439" s="11"/>
      <c r="FT439" s="14"/>
      <c r="FU439" s="12">
        <f t="shared" si="456"/>
        <v>0</v>
      </c>
      <c r="FV439" s="12"/>
      <c r="FW439" s="12"/>
      <c r="FX439" s="12">
        <f t="shared" si="457"/>
        <v>0</v>
      </c>
      <c r="FY439" s="11"/>
      <c r="FZ439" s="14"/>
      <c r="GA439" s="12">
        <f t="shared" si="458"/>
        <v>0</v>
      </c>
      <c r="GB439" s="12"/>
      <c r="GC439" s="12"/>
      <c r="GD439" s="12">
        <f t="shared" si="459"/>
        <v>0</v>
      </c>
      <c r="GE439" s="11">
        <f>[2]Sheet1!$D$3</f>
        <v>0</v>
      </c>
      <c r="GF439" s="12">
        <f t="shared" si="460"/>
        <v>0</v>
      </c>
      <c r="GG439" s="12">
        <f t="shared" si="461"/>
        <v>0</v>
      </c>
      <c r="GH439" s="12">
        <f t="shared" si="462"/>
        <v>0</v>
      </c>
      <c r="GI439" s="12">
        <f t="shared" si="397"/>
        <v>0</v>
      </c>
      <c r="GJ439" s="13">
        <f t="shared" si="398"/>
        <v>0</v>
      </c>
    </row>
    <row r="440" spans="1:192" x14ac:dyDescent="0.25">
      <c r="A440" s="65"/>
      <c r="B440" s="9">
        <f>'[1]البيان الاساسى'!B438</f>
        <v>436</v>
      </c>
      <c r="C440" s="10">
        <f>VLOOKUP($B440,'[1]البيان الاساسى'!$B$3:$K$561,2,0)</f>
        <v>0</v>
      </c>
      <c r="D440" s="10">
        <f>VLOOKUP($B440,'[1]البيان الاساسى'!$B$3:$K$561,3,0)</f>
        <v>0</v>
      </c>
      <c r="E440" s="11"/>
      <c r="F440" s="14"/>
      <c r="G440" s="12">
        <f t="shared" si="399"/>
        <v>0</v>
      </c>
      <c r="H440" s="12"/>
      <c r="I440" s="12"/>
      <c r="J440" s="12">
        <f t="shared" si="400"/>
        <v>0</v>
      </c>
      <c r="K440" s="14"/>
      <c r="L440" s="13">
        <f t="shared" si="401"/>
        <v>0</v>
      </c>
      <c r="M440" s="11"/>
      <c r="N440" s="14"/>
      <c r="O440" s="12">
        <f t="shared" si="402"/>
        <v>0</v>
      </c>
      <c r="P440" s="12"/>
      <c r="Q440" s="12"/>
      <c r="R440" s="12">
        <f t="shared" si="403"/>
        <v>0</v>
      </c>
      <c r="S440" s="11"/>
      <c r="T440" s="14"/>
      <c r="U440" s="12">
        <f t="shared" si="404"/>
        <v>0</v>
      </c>
      <c r="V440" s="12"/>
      <c r="W440" s="12"/>
      <c r="X440" s="12">
        <f t="shared" si="405"/>
        <v>0</v>
      </c>
      <c r="Y440" s="11"/>
      <c r="Z440" s="14"/>
      <c r="AA440" s="12">
        <f t="shared" si="406"/>
        <v>0</v>
      </c>
      <c r="AB440" s="12"/>
      <c r="AC440" s="12"/>
      <c r="AD440" s="12">
        <f t="shared" si="407"/>
        <v>0</v>
      </c>
      <c r="AE440" s="11"/>
      <c r="AF440" s="14"/>
      <c r="AG440" s="12">
        <f t="shared" si="408"/>
        <v>0</v>
      </c>
      <c r="AH440" s="12"/>
      <c r="AI440" s="12"/>
      <c r="AJ440" s="12">
        <f t="shared" si="409"/>
        <v>0</v>
      </c>
      <c r="AK440" s="11"/>
      <c r="AL440" s="14"/>
      <c r="AM440" s="12">
        <f t="shared" si="410"/>
        <v>0</v>
      </c>
      <c r="AN440" s="12"/>
      <c r="AO440" s="12"/>
      <c r="AP440" s="12">
        <f t="shared" si="411"/>
        <v>0</v>
      </c>
      <c r="AQ440" s="11"/>
      <c r="AR440" s="14"/>
      <c r="AS440" s="12">
        <f t="shared" si="412"/>
        <v>0</v>
      </c>
      <c r="AT440" s="12"/>
      <c r="AU440" s="12"/>
      <c r="AV440" s="12">
        <f t="shared" si="413"/>
        <v>0</v>
      </c>
      <c r="AW440" s="11"/>
      <c r="AX440" s="14"/>
      <c r="AY440" s="12">
        <f t="shared" si="414"/>
        <v>0</v>
      </c>
      <c r="AZ440" s="12"/>
      <c r="BA440" s="12"/>
      <c r="BB440" s="12">
        <f t="shared" si="415"/>
        <v>0</v>
      </c>
      <c r="BC440" s="11"/>
      <c r="BD440" s="14"/>
      <c r="BE440" s="12">
        <f t="shared" si="416"/>
        <v>0</v>
      </c>
      <c r="BF440" s="12"/>
      <c r="BG440" s="12"/>
      <c r="BH440" s="12">
        <f t="shared" si="417"/>
        <v>0</v>
      </c>
      <c r="BI440" s="11"/>
      <c r="BJ440" s="14"/>
      <c r="BK440" s="12">
        <f t="shared" si="418"/>
        <v>0</v>
      </c>
      <c r="BL440" s="12"/>
      <c r="BM440" s="12"/>
      <c r="BN440" s="12">
        <f t="shared" si="419"/>
        <v>0</v>
      </c>
      <c r="BO440" s="11"/>
      <c r="BP440" s="14"/>
      <c r="BQ440" s="12">
        <f t="shared" si="420"/>
        <v>0</v>
      </c>
      <c r="BR440" s="12"/>
      <c r="BS440" s="12"/>
      <c r="BT440" s="12">
        <f t="shared" si="421"/>
        <v>0</v>
      </c>
      <c r="BU440" s="11"/>
      <c r="BV440" s="14"/>
      <c r="BW440" s="12">
        <f t="shared" si="422"/>
        <v>0</v>
      </c>
      <c r="BX440" s="12"/>
      <c r="BY440" s="12"/>
      <c r="BZ440" s="12">
        <f t="shared" si="423"/>
        <v>0</v>
      </c>
      <c r="CA440" s="11"/>
      <c r="CB440" s="14"/>
      <c r="CC440" s="12">
        <f t="shared" si="424"/>
        <v>0</v>
      </c>
      <c r="CD440" s="12"/>
      <c r="CE440" s="12"/>
      <c r="CF440" s="12">
        <f t="shared" si="425"/>
        <v>0</v>
      </c>
      <c r="CG440" s="11"/>
      <c r="CH440" s="14"/>
      <c r="CI440" s="12">
        <f t="shared" si="426"/>
        <v>0</v>
      </c>
      <c r="CJ440" s="12"/>
      <c r="CK440" s="12"/>
      <c r="CL440" s="12">
        <f t="shared" si="427"/>
        <v>0</v>
      </c>
      <c r="CM440" s="11"/>
      <c r="CN440" s="14"/>
      <c r="CO440" s="12">
        <f t="shared" si="428"/>
        <v>0</v>
      </c>
      <c r="CP440" s="12"/>
      <c r="CQ440" s="12"/>
      <c r="CR440" s="12">
        <f t="shared" si="429"/>
        <v>0</v>
      </c>
      <c r="CS440" s="11"/>
      <c r="CT440" s="14"/>
      <c r="CU440" s="12">
        <f t="shared" si="430"/>
        <v>0</v>
      </c>
      <c r="CV440" s="12"/>
      <c r="CW440" s="12"/>
      <c r="CX440" s="12">
        <f t="shared" si="431"/>
        <v>0</v>
      </c>
      <c r="CY440" s="11"/>
      <c r="CZ440" s="14"/>
      <c r="DA440" s="12">
        <f t="shared" si="432"/>
        <v>0</v>
      </c>
      <c r="DB440" s="12"/>
      <c r="DC440" s="12"/>
      <c r="DD440" s="12">
        <f t="shared" si="433"/>
        <v>0</v>
      </c>
      <c r="DE440" s="11"/>
      <c r="DF440" s="14"/>
      <c r="DG440" s="12">
        <f t="shared" si="434"/>
        <v>0</v>
      </c>
      <c r="DH440" s="12"/>
      <c r="DI440" s="12"/>
      <c r="DJ440" s="12">
        <f t="shared" si="435"/>
        <v>0</v>
      </c>
      <c r="DK440" s="11"/>
      <c r="DL440" s="14"/>
      <c r="DM440" s="12">
        <f t="shared" si="436"/>
        <v>0</v>
      </c>
      <c r="DN440" s="12"/>
      <c r="DO440" s="12"/>
      <c r="DP440" s="12">
        <f t="shared" si="437"/>
        <v>0</v>
      </c>
      <c r="DQ440" s="11"/>
      <c r="DR440" s="14"/>
      <c r="DS440" s="12">
        <f t="shared" si="438"/>
        <v>0</v>
      </c>
      <c r="DT440" s="12"/>
      <c r="DU440" s="12"/>
      <c r="DV440" s="12">
        <f t="shared" si="439"/>
        <v>0</v>
      </c>
      <c r="DW440" s="11"/>
      <c r="DX440" s="14"/>
      <c r="DY440" s="12">
        <f t="shared" si="440"/>
        <v>0</v>
      </c>
      <c r="DZ440" s="12"/>
      <c r="EA440" s="12"/>
      <c r="EB440" s="12">
        <f t="shared" si="441"/>
        <v>0</v>
      </c>
      <c r="EC440" s="11"/>
      <c r="ED440" s="14"/>
      <c r="EE440" s="12">
        <f t="shared" si="442"/>
        <v>0</v>
      </c>
      <c r="EF440" s="12"/>
      <c r="EG440" s="12"/>
      <c r="EH440" s="12">
        <f t="shared" si="443"/>
        <v>0</v>
      </c>
      <c r="EI440" s="11"/>
      <c r="EJ440" s="14"/>
      <c r="EK440" s="12">
        <f t="shared" si="444"/>
        <v>0</v>
      </c>
      <c r="EL440" s="12"/>
      <c r="EM440" s="12"/>
      <c r="EN440" s="12">
        <f t="shared" si="445"/>
        <v>0</v>
      </c>
      <c r="EO440" s="11"/>
      <c r="EP440" s="14"/>
      <c r="EQ440" s="12">
        <f t="shared" si="446"/>
        <v>0</v>
      </c>
      <c r="ER440" s="12"/>
      <c r="ES440" s="12"/>
      <c r="ET440" s="12">
        <f t="shared" si="447"/>
        <v>0</v>
      </c>
      <c r="EU440" s="11"/>
      <c r="EV440" s="14"/>
      <c r="EW440" s="12">
        <f t="shared" si="448"/>
        <v>0</v>
      </c>
      <c r="EX440" s="12"/>
      <c r="EY440" s="12"/>
      <c r="EZ440" s="12">
        <f t="shared" si="449"/>
        <v>0</v>
      </c>
      <c r="FA440" s="11"/>
      <c r="FB440" s="14"/>
      <c r="FC440" s="12">
        <f t="shared" si="450"/>
        <v>0</v>
      </c>
      <c r="FD440" s="12"/>
      <c r="FE440" s="12"/>
      <c r="FF440" s="12">
        <f t="shared" si="451"/>
        <v>0</v>
      </c>
      <c r="FG440" s="11"/>
      <c r="FH440" s="14"/>
      <c r="FI440" s="12">
        <f t="shared" si="452"/>
        <v>0</v>
      </c>
      <c r="FJ440" s="12"/>
      <c r="FK440" s="12"/>
      <c r="FL440" s="12">
        <f t="shared" si="453"/>
        <v>0</v>
      </c>
      <c r="FM440" s="11"/>
      <c r="FN440" s="14"/>
      <c r="FO440" s="12">
        <f t="shared" si="454"/>
        <v>0</v>
      </c>
      <c r="FP440" s="12"/>
      <c r="FQ440" s="12"/>
      <c r="FR440" s="12">
        <f t="shared" si="455"/>
        <v>0</v>
      </c>
      <c r="FS440" s="11"/>
      <c r="FT440" s="14"/>
      <c r="FU440" s="12">
        <f t="shared" si="456"/>
        <v>0</v>
      </c>
      <c r="FV440" s="12"/>
      <c r="FW440" s="12"/>
      <c r="FX440" s="12">
        <f t="shared" si="457"/>
        <v>0</v>
      </c>
      <c r="FY440" s="11"/>
      <c r="FZ440" s="14"/>
      <c r="GA440" s="12">
        <f t="shared" si="458"/>
        <v>0</v>
      </c>
      <c r="GB440" s="12"/>
      <c r="GC440" s="12"/>
      <c r="GD440" s="12">
        <f t="shared" si="459"/>
        <v>0</v>
      </c>
      <c r="GE440" s="11">
        <f>[2]Sheet1!$D$3</f>
        <v>0</v>
      </c>
      <c r="GF440" s="12">
        <f t="shared" si="460"/>
        <v>0</v>
      </c>
      <c r="GG440" s="12">
        <f t="shared" si="461"/>
        <v>0</v>
      </c>
      <c r="GH440" s="12">
        <f t="shared" si="462"/>
        <v>0</v>
      </c>
      <c r="GI440" s="12">
        <f t="shared" si="397"/>
        <v>0</v>
      </c>
      <c r="GJ440" s="13">
        <f t="shared" si="398"/>
        <v>0</v>
      </c>
    </row>
    <row r="441" spans="1:192" x14ac:dyDescent="0.25">
      <c r="A441" s="65"/>
      <c r="B441" s="9">
        <f>'[1]البيان الاساسى'!B439</f>
        <v>437</v>
      </c>
      <c r="C441" s="10">
        <f>VLOOKUP($B441,'[1]البيان الاساسى'!$B$3:$K$561,2,0)</f>
        <v>0</v>
      </c>
      <c r="D441" s="10">
        <f>VLOOKUP($B441,'[1]البيان الاساسى'!$B$3:$K$561,3,0)</f>
        <v>0</v>
      </c>
      <c r="E441" s="11"/>
      <c r="F441" s="14"/>
      <c r="G441" s="12">
        <f t="shared" si="399"/>
        <v>0</v>
      </c>
      <c r="H441" s="12"/>
      <c r="I441" s="12"/>
      <c r="J441" s="12">
        <f t="shared" si="400"/>
        <v>0</v>
      </c>
      <c r="K441" s="14"/>
      <c r="L441" s="13">
        <f t="shared" si="401"/>
        <v>0</v>
      </c>
      <c r="M441" s="11"/>
      <c r="N441" s="14"/>
      <c r="O441" s="12">
        <f t="shared" si="402"/>
        <v>0</v>
      </c>
      <c r="P441" s="12"/>
      <c r="Q441" s="12"/>
      <c r="R441" s="12">
        <f t="shared" si="403"/>
        <v>0</v>
      </c>
      <c r="S441" s="11"/>
      <c r="T441" s="14"/>
      <c r="U441" s="12">
        <f t="shared" si="404"/>
        <v>0</v>
      </c>
      <c r="V441" s="12"/>
      <c r="W441" s="12"/>
      <c r="X441" s="12">
        <f t="shared" si="405"/>
        <v>0</v>
      </c>
      <c r="Y441" s="11"/>
      <c r="Z441" s="14"/>
      <c r="AA441" s="12">
        <f t="shared" si="406"/>
        <v>0</v>
      </c>
      <c r="AB441" s="12"/>
      <c r="AC441" s="12"/>
      <c r="AD441" s="12">
        <f t="shared" si="407"/>
        <v>0</v>
      </c>
      <c r="AE441" s="11"/>
      <c r="AF441" s="14"/>
      <c r="AG441" s="12">
        <f t="shared" si="408"/>
        <v>0</v>
      </c>
      <c r="AH441" s="12"/>
      <c r="AI441" s="12"/>
      <c r="AJ441" s="12">
        <f t="shared" si="409"/>
        <v>0</v>
      </c>
      <c r="AK441" s="11"/>
      <c r="AL441" s="14"/>
      <c r="AM441" s="12">
        <f t="shared" si="410"/>
        <v>0</v>
      </c>
      <c r="AN441" s="12"/>
      <c r="AO441" s="12"/>
      <c r="AP441" s="12">
        <f t="shared" si="411"/>
        <v>0</v>
      </c>
      <c r="AQ441" s="11"/>
      <c r="AR441" s="14"/>
      <c r="AS441" s="12">
        <f t="shared" si="412"/>
        <v>0</v>
      </c>
      <c r="AT441" s="12"/>
      <c r="AU441" s="12"/>
      <c r="AV441" s="12">
        <f t="shared" si="413"/>
        <v>0</v>
      </c>
      <c r="AW441" s="11"/>
      <c r="AX441" s="14"/>
      <c r="AY441" s="12">
        <f t="shared" si="414"/>
        <v>0</v>
      </c>
      <c r="AZ441" s="12"/>
      <c r="BA441" s="12"/>
      <c r="BB441" s="12">
        <f t="shared" si="415"/>
        <v>0</v>
      </c>
      <c r="BC441" s="11"/>
      <c r="BD441" s="14"/>
      <c r="BE441" s="12">
        <f t="shared" si="416"/>
        <v>0</v>
      </c>
      <c r="BF441" s="12"/>
      <c r="BG441" s="12"/>
      <c r="BH441" s="12">
        <f t="shared" si="417"/>
        <v>0</v>
      </c>
      <c r="BI441" s="11"/>
      <c r="BJ441" s="14"/>
      <c r="BK441" s="12">
        <f t="shared" si="418"/>
        <v>0</v>
      </c>
      <c r="BL441" s="12"/>
      <c r="BM441" s="12"/>
      <c r="BN441" s="12">
        <f t="shared" si="419"/>
        <v>0</v>
      </c>
      <c r="BO441" s="11"/>
      <c r="BP441" s="14"/>
      <c r="BQ441" s="12">
        <f t="shared" si="420"/>
        <v>0</v>
      </c>
      <c r="BR441" s="12"/>
      <c r="BS441" s="12"/>
      <c r="BT441" s="12">
        <f t="shared" si="421"/>
        <v>0</v>
      </c>
      <c r="BU441" s="11"/>
      <c r="BV441" s="14"/>
      <c r="BW441" s="12">
        <f t="shared" si="422"/>
        <v>0</v>
      </c>
      <c r="BX441" s="12"/>
      <c r="BY441" s="12"/>
      <c r="BZ441" s="12">
        <f t="shared" si="423"/>
        <v>0</v>
      </c>
      <c r="CA441" s="11"/>
      <c r="CB441" s="14"/>
      <c r="CC441" s="12">
        <f t="shared" si="424"/>
        <v>0</v>
      </c>
      <c r="CD441" s="12"/>
      <c r="CE441" s="12"/>
      <c r="CF441" s="12">
        <f t="shared" si="425"/>
        <v>0</v>
      </c>
      <c r="CG441" s="11"/>
      <c r="CH441" s="14"/>
      <c r="CI441" s="12">
        <f t="shared" si="426"/>
        <v>0</v>
      </c>
      <c r="CJ441" s="12"/>
      <c r="CK441" s="12"/>
      <c r="CL441" s="12">
        <f t="shared" si="427"/>
        <v>0</v>
      </c>
      <c r="CM441" s="11"/>
      <c r="CN441" s="14"/>
      <c r="CO441" s="12">
        <f t="shared" si="428"/>
        <v>0</v>
      </c>
      <c r="CP441" s="12"/>
      <c r="CQ441" s="12"/>
      <c r="CR441" s="12">
        <f t="shared" si="429"/>
        <v>0</v>
      </c>
      <c r="CS441" s="11"/>
      <c r="CT441" s="14"/>
      <c r="CU441" s="12">
        <f t="shared" si="430"/>
        <v>0</v>
      </c>
      <c r="CV441" s="12"/>
      <c r="CW441" s="12"/>
      <c r="CX441" s="12">
        <f t="shared" si="431"/>
        <v>0</v>
      </c>
      <c r="CY441" s="11"/>
      <c r="CZ441" s="14"/>
      <c r="DA441" s="12">
        <f t="shared" si="432"/>
        <v>0</v>
      </c>
      <c r="DB441" s="12"/>
      <c r="DC441" s="12"/>
      <c r="DD441" s="12">
        <f t="shared" si="433"/>
        <v>0</v>
      </c>
      <c r="DE441" s="11"/>
      <c r="DF441" s="14"/>
      <c r="DG441" s="12">
        <f t="shared" si="434"/>
        <v>0</v>
      </c>
      <c r="DH441" s="12"/>
      <c r="DI441" s="12"/>
      <c r="DJ441" s="12">
        <f t="shared" si="435"/>
        <v>0</v>
      </c>
      <c r="DK441" s="11"/>
      <c r="DL441" s="14"/>
      <c r="DM441" s="12">
        <f t="shared" si="436"/>
        <v>0</v>
      </c>
      <c r="DN441" s="12"/>
      <c r="DO441" s="12"/>
      <c r="DP441" s="12">
        <f t="shared" si="437"/>
        <v>0</v>
      </c>
      <c r="DQ441" s="11"/>
      <c r="DR441" s="14"/>
      <c r="DS441" s="12">
        <f t="shared" si="438"/>
        <v>0</v>
      </c>
      <c r="DT441" s="12"/>
      <c r="DU441" s="12"/>
      <c r="DV441" s="12">
        <f t="shared" si="439"/>
        <v>0</v>
      </c>
      <c r="DW441" s="11"/>
      <c r="DX441" s="14"/>
      <c r="DY441" s="12">
        <f t="shared" si="440"/>
        <v>0</v>
      </c>
      <c r="DZ441" s="12"/>
      <c r="EA441" s="12"/>
      <c r="EB441" s="12">
        <f t="shared" si="441"/>
        <v>0</v>
      </c>
      <c r="EC441" s="11"/>
      <c r="ED441" s="14"/>
      <c r="EE441" s="12">
        <f t="shared" si="442"/>
        <v>0</v>
      </c>
      <c r="EF441" s="12"/>
      <c r="EG441" s="12"/>
      <c r="EH441" s="12">
        <f t="shared" si="443"/>
        <v>0</v>
      </c>
      <c r="EI441" s="11"/>
      <c r="EJ441" s="14"/>
      <c r="EK441" s="12">
        <f t="shared" si="444"/>
        <v>0</v>
      </c>
      <c r="EL441" s="12"/>
      <c r="EM441" s="12"/>
      <c r="EN441" s="12">
        <f t="shared" si="445"/>
        <v>0</v>
      </c>
      <c r="EO441" s="11"/>
      <c r="EP441" s="14"/>
      <c r="EQ441" s="12">
        <f t="shared" si="446"/>
        <v>0</v>
      </c>
      <c r="ER441" s="12"/>
      <c r="ES441" s="12"/>
      <c r="ET441" s="12">
        <f t="shared" si="447"/>
        <v>0</v>
      </c>
      <c r="EU441" s="11"/>
      <c r="EV441" s="14"/>
      <c r="EW441" s="12">
        <f t="shared" si="448"/>
        <v>0</v>
      </c>
      <c r="EX441" s="12"/>
      <c r="EY441" s="12"/>
      <c r="EZ441" s="12">
        <f t="shared" si="449"/>
        <v>0</v>
      </c>
      <c r="FA441" s="11"/>
      <c r="FB441" s="14"/>
      <c r="FC441" s="12">
        <f t="shared" si="450"/>
        <v>0</v>
      </c>
      <c r="FD441" s="12"/>
      <c r="FE441" s="12"/>
      <c r="FF441" s="12">
        <f t="shared" si="451"/>
        <v>0</v>
      </c>
      <c r="FG441" s="11"/>
      <c r="FH441" s="14"/>
      <c r="FI441" s="12">
        <f t="shared" si="452"/>
        <v>0</v>
      </c>
      <c r="FJ441" s="12"/>
      <c r="FK441" s="12"/>
      <c r="FL441" s="12">
        <f t="shared" si="453"/>
        <v>0</v>
      </c>
      <c r="FM441" s="11"/>
      <c r="FN441" s="14"/>
      <c r="FO441" s="12">
        <f t="shared" si="454"/>
        <v>0</v>
      </c>
      <c r="FP441" s="12"/>
      <c r="FQ441" s="12"/>
      <c r="FR441" s="12">
        <f t="shared" si="455"/>
        <v>0</v>
      </c>
      <c r="FS441" s="11"/>
      <c r="FT441" s="14"/>
      <c r="FU441" s="12">
        <f t="shared" si="456"/>
        <v>0</v>
      </c>
      <c r="FV441" s="12"/>
      <c r="FW441" s="12"/>
      <c r="FX441" s="12">
        <f t="shared" si="457"/>
        <v>0</v>
      </c>
      <c r="FY441" s="11"/>
      <c r="FZ441" s="14"/>
      <c r="GA441" s="12">
        <f t="shared" si="458"/>
        <v>0</v>
      </c>
      <c r="GB441" s="12"/>
      <c r="GC441" s="12"/>
      <c r="GD441" s="12">
        <f t="shared" si="459"/>
        <v>0</v>
      </c>
      <c r="GE441" s="11">
        <f>[2]Sheet1!$D$3</f>
        <v>0</v>
      </c>
      <c r="GF441" s="12">
        <f t="shared" si="460"/>
        <v>0</v>
      </c>
      <c r="GG441" s="12">
        <f t="shared" si="461"/>
        <v>0</v>
      </c>
      <c r="GH441" s="12">
        <f t="shared" si="462"/>
        <v>0</v>
      </c>
      <c r="GI441" s="12">
        <f t="shared" si="397"/>
        <v>0</v>
      </c>
      <c r="GJ441" s="13">
        <f t="shared" si="398"/>
        <v>0</v>
      </c>
    </row>
    <row r="442" spans="1:192" x14ac:dyDescent="0.25">
      <c r="A442" s="65"/>
      <c r="B442" s="9">
        <f>'[1]البيان الاساسى'!B440</f>
        <v>438</v>
      </c>
      <c r="C442" s="10">
        <f>VLOOKUP($B442,'[1]البيان الاساسى'!$B$3:$K$561,2,0)</f>
        <v>0</v>
      </c>
      <c r="D442" s="10">
        <f>VLOOKUP($B442,'[1]البيان الاساسى'!$B$3:$K$561,3,0)</f>
        <v>0</v>
      </c>
      <c r="E442" s="11"/>
      <c r="F442" s="14"/>
      <c r="G442" s="12">
        <f t="shared" si="399"/>
        <v>0</v>
      </c>
      <c r="H442" s="12"/>
      <c r="I442" s="12"/>
      <c r="J442" s="12">
        <f t="shared" si="400"/>
        <v>0</v>
      </c>
      <c r="K442" s="14"/>
      <c r="L442" s="13">
        <f t="shared" si="401"/>
        <v>0</v>
      </c>
      <c r="M442" s="11"/>
      <c r="N442" s="14"/>
      <c r="O442" s="12">
        <f t="shared" si="402"/>
        <v>0</v>
      </c>
      <c r="P442" s="12"/>
      <c r="Q442" s="12"/>
      <c r="R442" s="12">
        <f t="shared" si="403"/>
        <v>0</v>
      </c>
      <c r="S442" s="11"/>
      <c r="T442" s="14"/>
      <c r="U442" s="12">
        <f t="shared" si="404"/>
        <v>0</v>
      </c>
      <c r="V442" s="12"/>
      <c r="W442" s="12"/>
      <c r="X442" s="12">
        <f t="shared" si="405"/>
        <v>0</v>
      </c>
      <c r="Y442" s="11"/>
      <c r="Z442" s="14"/>
      <c r="AA442" s="12">
        <f t="shared" si="406"/>
        <v>0</v>
      </c>
      <c r="AB442" s="12"/>
      <c r="AC442" s="12"/>
      <c r="AD442" s="12">
        <f t="shared" si="407"/>
        <v>0</v>
      </c>
      <c r="AE442" s="11"/>
      <c r="AF442" s="14"/>
      <c r="AG442" s="12">
        <f t="shared" si="408"/>
        <v>0</v>
      </c>
      <c r="AH442" s="12"/>
      <c r="AI442" s="12"/>
      <c r="AJ442" s="12">
        <f t="shared" si="409"/>
        <v>0</v>
      </c>
      <c r="AK442" s="11"/>
      <c r="AL442" s="14"/>
      <c r="AM442" s="12">
        <f t="shared" si="410"/>
        <v>0</v>
      </c>
      <c r="AN442" s="12"/>
      <c r="AO442" s="12"/>
      <c r="AP442" s="12">
        <f t="shared" si="411"/>
        <v>0</v>
      </c>
      <c r="AQ442" s="11"/>
      <c r="AR442" s="14"/>
      <c r="AS442" s="12">
        <f t="shared" si="412"/>
        <v>0</v>
      </c>
      <c r="AT442" s="12"/>
      <c r="AU442" s="12"/>
      <c r="AV442" s="12">
        <f t="shared" si="413"/>
        <v>0</v>
      </c>
      <c r="AW442" s="11"/>
      <c r="AX442" s="14"/>
      <c r="AY442" s="12">
        <f t="shared" si="414"/>
        <v>0</v>
      </c>
      <c r="AZ442" s="12"/>
      <c r="BA442" s="12"/>
      <c r="BB442" s="12">
        <f t="shared" si="415"/>
        <v>0</v>
      </c>
      <c r="BC442" s="11"/>
      <c r="BD442" s="14"/>
      <c r="BE442" s="12">
        <f t="shared" si="416"/>
        <v>0</v>
      </c>
      <c r="BF442" s="12"/>
      <c r="BG442" s="12"/>
      <c r="BH442" s="12">
        <f t="shared" si="417"/>
        <v>0</v>
      </c>
      <c r="BI442" s="11"/>
      <c r="BJ442" s="14"/>
      <c r="BK442" s="12">
        <f t="shared" si="418"/>
        <v>0</v>
      </c>
      <c r="BL442" s="12"/>
      <c r="BM442" s="12"/>
      <c r="BN442" s="12">
        <f t="shared" si="419"/>
        <v>0</v>
      </c>
      <c r="BO442" s="11"/>
      <c r="BP442" s="14"/>
      <c r="BQ442" s="12">
        <f t="shared" si="420"/>
        <v>0</v>
      </c>
      <c r="BR442" s="12"/>
      <c r="BS442" s="12"/>
      <c r="BT442" s="12">
        <f t="shared" si="421"/>
        <v>0</v>
      </c>
      <c r="BU442" s="11"/>
      <c r="BV442" s="14"/>
      <c r="BW442" s="12">
        <f t="shared" si="422"/>
        <v>0</v>
      </c>
      <c r="BX442" s="12"/>
      <c r="BY442" s="12"/>
      <c r="BZ442" s="12">
        <f t="shared" si="423"/>
        <v>0</v>
      </c>
      <c r="CA442" s="11"/>
      <c r="CB442" s="14"/>
      <c r="CC442" s="12">
        <f t="shared" si="424"/>
        <v>0</v>
      </c>
      <c r="CD442" s="12"/>
      <c r="CE442" s="12"/>
      <c r="CF442" s="12">
        <f t="shared" si="425"/>
        <v>0</v>
      </c>
      <c r="CG442" s="11"/>
      <c r="CH442" s="14"/>
      <c r="CI442" s="12">
        <f t="shared" si="426"/>
        <v>0</v>
      </c>
      <c r="CJ442" s="12"/>
      <c r="CK442" s="12"/>
      <c r="CL442" s="12">
        <f t="shared" si="427"/>
        <v>0</v>
      </c>
      <c r="CM442" s="11"/>
      <c r="CN442" s="14"/>
      <c r="CO442" s="12">
        <f t="shared" si="428"/>
        <v>0</v>
      </c>
      <c r="CP442" s="12"/>
      <c r="CQ442" s="12"/>
      <c r="CR442" s="12">
        <f t="shared" si="429"/>
        <v>0</v>
      </c>
      <c r="CS442" s="11"/>
      <c r="CT442" s="14"/>
      <c r="CU442" s="12">
        <f t="shared" si="430"/>
        <v>0</v>
      </c>
      <c r="CV442" s="12"/>
      <c r="CW442" s="12"/>
      <c r="CX442" s="12">
        <f t="shared" si="431"/>
        <v>0</v>
      </c>
      <c r="CY442" s="11"/>
      <c r="CZ442" s="14"/>
      <c r="DA442" s="12">
        <f t="shared" si="432"/>
        <v>0</v>
      </c>
      <c r="DB442" s="12"/>
      <c r="DC442" s="12"/>
      <c r="DD442" s="12">
        <f t="shared" si="433"/>
        <v>0</v>
      </c>
      <c r="DE442" s="11"/>
      <c r="DF442" s="14"/>
      <c r="DG442" s="12">
        <f t="shared" si="434"/>
        <v>0</v>
      </c>
      <c r="DH442" s="12"/>
      <c r="DI442" s="12"/>
      <c r="DJ442" s="12">
        <f t="shared" si="435"/>
        <v>0</v>
      </c>
      <c r="DK442" s="11"/>
      <c r="DL442" s="14"/>
      <c r="DM442" s="12">
        <f t="shared" si="436"/>
        <v>0</v>
      </c>
      <c r="DN442" s="12"/>
      <c r="DO442" s="12"/>
      <c r="DP442" s="12">
        <f t="shared" si="437"/>
        <v>0</v>
      </c>
      <c r="DQ442" s="11"/>
      <c r="DR442" s="14"/>
      <c r="DS442" s="12">
        <f t="shared" si="438"/>
        <v>0</v>
      </c>
      <c r="DT442" s="12"/>
      <c r="DU442" s="12"/>
      <c r="DV442" s="12">
        <f t="shared" si="439"/>
        <v>0</v>
      </c>
      <c r="DW442" s="11"/>
      <c r="DX442" s="14"/>
      <c r="DY442" s="12">
        <f t="shared" si="440"/>
        <v>0</v>
      </c>
      <c r="DZ442" s="12"/>
      <c r="EA442" s="12"/>
      <c r="EB442" s="12">
        <f t="shared" si="441"/>
        <v>0</v>
      </c>
      <c r="EC442" s="11"/>
      <c r="ED442" s="14"/>
      <c r="EE442" s="12">
        <f t="shared" si="442"/>
        <v>0</v>
      </c>
      <c r="EF442" s="12"/>
      <c r="EG442" s="12"/>
      <c r="EH442" s="12">
        <f t="shared" si="443"/>
        <v>0</v>
      </c>
      <c r="EI442" s="11"/>
      <c r="EJ442" s="14"/>
      <c r="EK442" s="12">
        <f t="shared" si="444"/>
        <v>0</v>
      </c>
      <c r="EL442" s="12"/>
      <c r="EM442" s="12"/>
      <c r="EN442" s="12">
        <f t="shared" si="445"/>
        <v>0</v>
      </c>
      <c r="EO442" s="11"/>
      <c r="EP442" s="14"/>
      <c r="EQ442" s="12">
        <f t="shared" si="446"/>
        <v>0</v>
      </c>
      <c r="ER442" s="12"/>
      <c r="ES442" s="12"/>
      <c r="ET442" s="12">
        <f t="shared" si="447"/>
        <v>0</v>
      </c>
      <c r="EU442" s="11"/>
      <c r="EV442" s="14"/>
      <c r="EW442" s="12">
        <f t="shared" si="448"/>
        <v>0</v>
      </c>
      <c r="EX442" s="12"/>
      <c r="EY442" s="12"/>
      <c r="EZ442" s="12">
        <f t="shared" si="449"/>
        <v>0</v>
      </c>
      <c r="FA442" s="11"/>
      <c r="FB442" s="14"/>
      <c r="FC442" s="12">
        <f t="shared" si="450"/>
        <v>0</v>
      </c>
      <c r="FD442" s="12"/>
      <c r="FE442" s="12"/>
      <c r="FF442" s="12">
        <f t="shared" si="451"/>
        <v>0</v>
      </c>
      <c r="FG442" s="11"/>
      <c r="FH442" s="14"/>
      <c r="FI442" s="12">
        <f t="shared" si="452"/>
        <v>0</v>
      </c>
      <c r="FJ442" s="12"/>
      <c r="FK442" s="12"/>
      <c r="FL442" s="12">
        <f t="shared" si="453"/>
        <v>0</v>
      </c>
      <c r="FM442" s="11"/>
      <c r="FN442" s="14"/>
      <c r="FO442" s="12">
        <f t="shared" si="454"/>
        <v>0</v>
      </c>
      <c r="FP442" s="12"/>
      <c r="FQ442" s="12"/>
      <c r="FR442" s="12">
        <f t="shared" si="455"/>
        <v>0</v>
      </c>
      <c r="FS442" s="11"/>
      <c r="FT442" s="14"/>
      <c r="FU442" s="12">
        <f t="shared" si="456"/>
        <v>0</v>
      </c>
      <c r="FV442" s="12"/>
      <c r="FW442" s="12"/>
      <c r="FX442" s="12">
        <f t="shared" si="457"/>
        <v>0</v>
      </c>
      <c r="FY442" s="11"/>
      <c r="FZ442" s="14"/>
      <c r="GA442" s="12">
        <f t="shared" si="458"/>
        <v>0</v>
      </c>
      <c r="GB442" s="12"/>
      <c r="GC442" s="12"/>
      <c r="GD442" s="12">
        <f t="shared" si="459"/>
        <v>0</v>
      </c>
      <c r="GE442" s="11">
        <f>[2]Sheet1!$D$3</f>
        <v>0</v>
      </c>
      <c r="GF442" s="12">
        <f t="shared" si="460"/>
        <v>0</v>
      </c>
      <c r="GG442" s="12">
        <f t="shared" si="461"/>
        <v>0</v>
      </c>
      <c r="GH442" s="12">
        <f t="shared" si="462"/>
        <v>0</v>
      </c>
      <c r="GI442" s="12">
        <f t="shared" si="397"/>
        <v>0</v>
      </c>
      <c r="GJ442" s="13">
        <f t="shared" si="398"/>
        <v>0</v>
      </c>
    </row>
    <row r="443" spans="1:192" ht="19.5" thickBot="1" x14ac:dyDescent="0.3">
      <c r="A443" s="66"/>
      <c r="B443" s="9">
        <f>'[1]البيان الاساسى'!B441</f>
        <v>439</v>
      </c>
      <c r="C443" s="10">
        <f>VLOOKUP($B443,'[1]البيان الاساسى'!$B$3:$K$561,2,0)</f>
        <v>0</v>
      </c>
      <c r="D443" s="10">
        <f>VLOOKUP($B443,'[1]البيان الاساسى'!$B$3:$K$561,3,0)</f>
        <v>0</v>
      </c>
      <c r="E443" s="11"/>
      <c r="F443" s="14"/>
      <c r="G443" s="12">
        <f t="shared" si="399"/>
        <v>0</v>
      </c>
      <c r="H443" s="12"/>
      <c r="I443" s="12"/>
      <c r="J443" s="12">
        <f t="shared" si="400"/>
        <v>0</v>
      </c>
      <c r="K443" s="14"/>
      <c r="L443" s="13">
        <f t="shared" si="401"/>
        <v>0</v>
      </c>
      <c r="M443" s="11"/>
      <c r="N443" s="14"/>
      <c r="O443" s="12">
        <f t="shared" si="402"/>
        <v>0</v>
      </c>
      <c r="P443" s="12"/>
      <c r="Q443" s="12"/>
      <c r="R443" s="12">
        <f t="shared" si="403"/>
        <v>0</v>
      </c>
      <c r="S443" s="11"/>
      <c r="T443" s="14"/>
      <c r="U443" s="12">
        <f t="shared" si="404"/>
        <v>0</v>
      </c>
      <c r="V443" s="12"/>
      <c r="W443" s="12"/>
      <c r="X443" s="12">
        <f t="shared" si="405"/>
        <v>0</v>
      </c>
      <c r="Y443" s="11"/>
      <c r="Z443" s="14"/>
      <c r="AA443" s="12">
        <f t="shared" si="406"/>
        <v>0</v>
      </c>
      <c r="AB443" s="12"/>
      <c r="AC443" s="12"/>
      <c r="AD443" s="12">
        <f t="shared" si="407"/>
        <v>0</v>
      </c>
      <c r="AE443" s="11"/>
      <c r="AF443" s="14"/>
      <c r="AG443" s="12">
        <f t="shared" si="408"/>
        <v>0</v>
      </c>
      <c r="AH443" s="12"/>
      <c r="AI443" s="12"/>
      <c r="AJ443" s="12">
        <f t="shared" si="409"/>
        <v>0</v>
      </c>
      <c r="AK443" s="11"/>
      <c r="AL443" s="14"/>
      <c r="AM443" s="12">
        <f t="shared" si="410"/>
        <v>0</v>
      </c>
      <c r="AN443" s="12"/>
      <c r="AO443" s="12"/>
      <c r="AP443" s="12">
        <f t="shared" si="411"/>
        <v>0</v>
      </c>
      <c r="AQ443" s="11"/>
      <c r="AR443" s="14"/>
      <c r="AS443" s="12">
        <f t="shared" si="412"/>
        <v>0</v>
      </c>
      <c r="AT443" s="12"/>
      <c r="AU443" s="12"/>
      <c r="AV443" s="12">
        <f t="shared" si="413"/>
        <v>0</v>
      </c>
      <c r="AW443" s="11"/>
      <c r="AX443" s="14"/>
      <c r="AY443" s="12">
        <f t="shared" si="414"/>
        <v>0</v>
      </c>
      <c r="AZ443" s="12"/>
      <c r="BA443" s="12"/>
      <c r="BB443" s="12">
        <f t="shared" si="415"/>
        <v>0</v>
      </c>
      <c r="BC443" s="11"/>
      <c r="BD443" s="14"/>
      <c r="BE443" s="12">
        <f t="shared" si="416"/>
        <v>0</v>
      </c>
      <c r="BF443" s="12"/>
      <c r="BG443" s="12"/>
      <c r="BH443" s="12">
        <f t="shared" si="417"/>
        <v>0</v>
      </c>
      <c r="BI443" s="11"/>
      <c r="BJ443" s="14"/>
      <c r="BK443" s="12">
        <f t="shared" si="418"/>
        <v>0</v>
      </c>
      <c r="BL443" s="12"/>
      <c r="BM443" s="12"/>
      <c r="BN443" s="12">
        <f t="shared" si="419"/>
        <v>0</v>
      </c>
      <c r="BO443" s="11"/>
      <c r="BP443" s="14"/>
      <c r="BQ443" s="12">
        <f t="shared" si="420"/>
        <v>0</v>
      </c>
      <c r="BR443" s="12"/>
      <c r="BS443" s="12"/>
      <c r="BT443" s="12">
        <f t="shared" si="421"/>
        <v>0</v>
      </c>
      <c r="BU443" s="11"/>
      <c r="BV443" s="14"/>
      <c r="BW443" s="12">
        <f t="shared" si="422"/>
        <v>0</v>
      </c>
      <c r="BX443" s="12"/>
      <c r="BY443" s="12"/>
      <c r="BZ443" s="12">
        <f t="shared" si="423"/>
        <v>0</v>
      </c>
      <c r="CA443" s="11"/>
      <c r="CB443" s="14"/>
      <c r="CC443" s="12">
        <f t="shared" si="424"/>
        <v>0</v>
      </c>
      <c r="CD443" s="12"/>
      <c r="CE443" s="12"/>
      <c r="CF443" s="12">
        <f t="shared" si="425"/>
        <v>0</v>
      </c>
      <c r="CG443" s="11"/>
      <c r="CH443" s="14"/>
      <c r="CI443" s="12">
        <f t="shared" si="426"/>
        <v>0</v>
      </c>
      <c r="CJ443" s="12"/>
      <c r="CK443" s="12"/>
      <c r="CL443" s="12">
        <f t="shared" si="427"/>
        <v>0</v>
      </c>
      <c r="CM443" s="11"/>
      <c r="CN443" s="14"/>
      <c r="CO443" s="12">
        <f t="shared" si="428"/>
        <v>0</v>
      </c>
      <c r="CP443" s="12"/>
      <c r="CQ443" s="12"/>
      <c r="CR443" s="12">
        <f t="shared" si="429"/>
        <v>0</v>
      </c>
      <c r="CS443" s="11"/>
      <c r="CT443" s="14"/>
      <c r="CU443" s="12">
        <f t="shared" si="430"/>
        <v>0</v>
      </c>
      <c r="CV443" s="12"/>
      <c r="CW443" s="12"/>
      <c r="CX443" s="12">
        <f t="shared" si="431"/>
        <v>0</v>
      </c>
      <c r="CY443" s="11"/>
      <c r="CZ443" s="14"/>
      <c r="DA443" s="12">
        <f t="shared" si="432"/>
        <v>0</v>
      </c>
      <c r="DB443" s="12"/>
      <c r="DC443" s="12"/>
      <c r="DD443" s="12">
        <f t="shared" si="433"/>
        <v>0</v>
      </c>
      <c r="DE443" s="11"/>
      <c r="DF443" s="14"/>
      <c r="DG443" s="12">
        <f t="shared" si="434"/>
        <v>0</v>
      </c>
      <c r="DH443" s="12"/>
      <c r="DI443" s="12"/>
      <c r="DJ443" s="12">
        <f t="shared" si="435"/>
        <v>0</v>
      </c>
      <c r="DK443" s="11"/>
      <c r="DL443" s="14"/>
      <c r="DM443" s="12">
        <f t="shared" si="436"/>
        <v>0</v>
      </c>
      <c r="DN443" s="12"/>
      <c r="DO443" s="12"/>
      <c r="DP443" s="12">
        <f t="shared" si="437"/>
        <v>0</v>
      </c>
      <c r="DQ443" s="11"/>
      <c r="DR443" s="14"/>
      <c r="DS443" s="12">
        <f t="shared" si="438"/>
        <v>0</v>
      </c>
      <c r="DT443" s="12"/>
      <c r="DU443" s="12"/>
      <c r="DV443" s="12">
        <f t="shared" si="439"/>
        <v>0</v>
      </c>
      <c r="DW443" s="11"/>
      <c r="DX443" s="14"/>
      <c r="DY443" s="12">
        <f t="shared" si="440"/>
        <v>0</v>
      </c>
      <c r="DZ443" s="12"/>
      <c r="EA443" s="12"/>
      <c r="EB443" s="12">
        <f t="shared" si="441"/>
        <v>0</v>
      </c>
      <c r="EC443" s="11"/>
      <c r="ED443" s="14"/>
      <c r="EE443" s="12">
        <f t="shared" si="442"/>
        <v>0</v>
      </c>
      <c r="EF443" s="12"/>
      <c r="EG443" s="12"/>
      <c r="EH443" s="12">
        <f t="shared" si="443"/>
        <v>0</v>
      </c>
      <c r="EI443" s="11"/>
      <c r="EJ443" s="14"/>
      <c r="EK443" s="12">
        <f t="shared" si="444"/>
        <v>0</v>
      </c>
      <c r="EL443" s="12"/>
      <c r="EM443" s="12"/>
      <c r="EN443" s="12">
        <f t="shared" si="445"/>
        <v>0</v>
      </c>
      <c r="EO443" s="11"/>
      <c r="EP443" s="14"/>
      <c r="EQ443" s="12">
        <f t="shared" si="446"/>
        <v>0</v>
      </c>
      <c r="ER443" s="12"/>
      <c r="ES443" s="12"/>
      <c r="ET443" s="12">
        <f t="shared" si="447"/>
        <v>0</v>
      </c>
      <c r="EU443" s="11"/>
      <c r="EV443" s="14"/>
      <c r="EW443" s="12">
        <f t="shared" si="448"/>
        <v>0</v>
      </c>
      <c r="EX443" s="12"/>
      <c r="EY443" s="12"/>
      <c r="EZ443" s="12">
        <f t="shared" si="449"/>
        <v>0</v>
      </c>
      <c r="FA443" s="11"/>
      <c r="FB443" s="14"/>
      <c r="FC443" s="12">
        <f t="shared" si="450"/>
        <v>0</v>
      </c>
      <c r="FD443" s="12"/>
      <c r="FE443" s="12"/>
      <c r="FF443" s="12">
        <f t="shared" si="451"/>
        <v>0</v>
      </c>
      <c r="FG443" s="11"/>
      <c r="FH443" s="14"/>
      <c r="FI443" s="12">
        <f t="shared" si="452"/>
        <v>0</v>
      </c>
      <c r="FJ443" s="12"/>
      <c r="FK443" s="12"/>
      <c r="FL443" s="12">
        <f t="shared" si="453"/>
        <v>0</v>
      </c>
      <c r="FM443" s="11"/>
      <c r="FN443" s="14"/>
      <c r="FO443" s="12">
        <f t="shared" si="454"/>
        <v>0</v>
      </c>
      <c r="FP443" s="12"/>
      <c r="FQ443" s="12"/>
      <c r="FR443" s="12">
        <f t="shared" si="455"/>
        <v>0</v>
      </c>
      <c r="FS443" s="11"/>
      <c r="FT443" s="14"/>
      <c r="FU443" s="12">
        <f t="shared" si="456"/>
        <v>0</v>
      </c>
      <c r="FV443" s="12"/>
      <c r="FW443" s="12"/>
      <c r="FX443" s="12">
        <f t="shared" si="457"/>
        <v>0</v>
      </c>
      <c r="FY443" s="11"/>
      <c r="FZ443" s="14"/>
      <c r="GA443" s="12">
        <f t="shared" si="458"/>
        <v>0</v>
      </c>
      <c r="GB443" s="12"/>
      <c r="GC443" s="12"/>
      <c r="GD443" s="12">
        <f t="shared" si="459"/>
        <v>0</v>
      </c>
      <c r="GE443" s="11">
        <f>[2]Sheet1!$D$3</f>
        <v>0</v>
      </c>
      <c r="GF443" s="12">
        <f t="shared" si="460"/>
        <v>0</v>
      </c>
      <c r="GG443" s="12">
        <f t="shared" si="461"/>
        <v>0</v>
      </c>
      <c r="GH443" s="12">
        <f t="shared" si="462"/>
        <v>0</v>
      </c>
      <c r="GI443" s="12">
        <f t="shared" si="397"/>
        <v>0</v>
      </c>
      <c r="GJ443" s="13">
        <f t="shared" si="398"/>
        <v>0</v>
      </c>
    </row>
    <row r="444" spans="1:192" ht="18.75" customHeight="1" x14ac:dyDescent="0.25">
      <c r="A444" s="64" t="s">
        <v>13</v>
      </c>
      <c r="B444" s="9">
        <f>'[1]البيان الاساسى'!B442</f>
        <v>440</v>
      </c>
      <c r="C444" s="10" t="str">
        <f>VLOOKUP($B444,'[1]البيان الاساسى'!$B$3:$K$561,2,0)</f>
        <v>مهلبية فرن</v>
      </c>
      <c r="D444" s="10" t="str">
        <f>VLOOKUP($B444,'[1]البيان الاساسى'!$B$3:$K$561,3,0)</f>
        <v>عدد</v>
      </c>
      <c r="E444" s="11"/>
      <c r="F444" s="14"/>
      <c r="G444" s="12">
        <f t="shared" si="399"/>
        <v>0</v>
      </c>
      <c r="H444" s="12"/>
      <c r="I444" s="12"/>
      <c r="J444" s="12">
        <f t="shared" si="400"/>
        <v>0</v>
      </c>
      <c r="K444" s="14"/>
      <c r="L444" s="13">
        <f t="shared" si="401"/>
        <v>0</v>
      </c>
      <c r="M444" s="11"/>
      <c r="N444" s="14"/>
      <c r="O444" s="12">
        <f t="shared" si="402"/>
        <v>0</v>
      </c>
      <c r="P444" s="12"/>
      <c r="Q444" s="12"/>
      <c r="R444" s="12">
        <f t="shared" si="403"/>
        <v>0</v>
      </c>
      <c r="S444" s="11"/>
      <c r="T444" s="14"/>
      <c r="U444" s="12">
        <f t="shared" si="404"/>
        <v>0</v>
      </c>
      <c r="V444" s="12"/>
      <c r="W444" s="12"/>
      <c r="X444" s="12">
        <f t="shared" si="405"/>
        <v>0</v>
      </c>
      <c r="Y444" s="11"/>
      <c r="Z444" s="14"/>
      <c r="AA444" s="12">
        <f t="shared" si="406"/>
        <v>0</v>
      </c>
      <c r="AB444" s="12"/>
      <c r="AC444" s="12"/>
      <c r="AD444" s="12">
        <f t="shared" si="407"/>
        <v>0</v>
      </c>
      <c r="AE444" s="11"/>
      <c r="AF444" s="14"/>
      <c r="AG444" s="12">
        <f t="shared" si="408"/>
        <v>0</v>
      </c>
      <c r="AH444" s="12"/>
      <c r="AI444" s="12"/>
      <c r="AJ444" s="12">
        <f t="shared" si="409"/>
        <v>0</v>
      </c>
      <c r="AK444" s="11"/>
      <c r="AL444" s="14"/>
      <c r="AM444" s="12">
        <f t="shared" si="410"/>
        <v>0</v>
      </c>
      <c r="AN444" s="12"/>
      <c r="AO444" s="12"/>
      <c r="AP444" s="12">
        <f t="shared" si="411"/>
        <v>0</v>
      </c>
      <c r="AQ444" s="11"/>
      <c r="AR444" s="14"/>
      <c r="AS444" s="12">
        <f t="shared" si="412"/>
        <v>0</v>
      </c>
      <c r="AT444" s="12"/>
      <c r="AU444" s="12"/>
      <c r="AV444" s="12">
        <f t="shared" si="413"/>
        <v>0</v>
      </c>
      <c r="AW444" s="11"/>
      <c r="AX444" s="14"/>
      <c r="AY444" s="12">
        <f t="shared" si="414"/>
        <v>0</v>
      </c>
      <c r="AZ444" s="12"/>
      <c r="BA444" s="12"/>
      <c r="BB444" s="12">
        <f t="shared" si="415"/>
        <v>0</v>
      </c>
      <c r="BC444" s="11"/>
      <c r="BD444" s="14"/>
      <c r="BE444" s="12">
        <f t="shared" si="416"/>
        <v>0</v>
      </c>
      <c r="BF444" s="12"/>
      <c r="BG444" s="12"/>
      <c r="BH444" s="12">
        <f t="shared" si="417"/>
        <v>0</v>
      </c>
      <c r="BI444" s="11"/>
      <c r="BJ444" s="14"/>
      <c r="BK444" s="12">
        <f t="shared" si="418"/>
        <v>0</v>
      </c>
      <c r="BL444" s="12"/>
      <c r="BM444" s="12"/>
      <c r="BN444" s="12">
        <f t="shared" si="419"/>
        <v>0</v>
      </c>
      <c r="BO444" s="11"/>
      <c r="BP444" s="14"/>
      <c r="BQ444" s="12">
        <f t="shared" si="420"/>
        <v>0</v>
      </c>
      <c r="BR444" s="12"/>
      <c r="BS444" s="12"/>
      <c r="BT444" s="12">
        <f t="shared" si="421"/>
        <v>0</v>
      </c>
      <c r="BU444" s="11"/>
      <c r="BV444" s="14"/>
      <c r="BW444" s="12">
        <f t="shared" si="422"/>
        <v>0</v>
      </c>
      <c r="BX444" s="12"/>
      <c r="BY444" s="12"/>
      <c r="BZ444" s="12">
        <f t="shared" si="423"/>
        <v>0</v>
      </c>
      <c r="CA444" s="11"/>
      <c r="CB444" s="14"/>
      <c r="CC444" s="12">
        <f t="shared" si="424"/>
        <v>0</v>
      </c>
      <c r="CD444" s="12"/>
      <c r="CE444" s="12"/>
      <c r="CF444" s="12">
        <f t="shared" si="425"/>
        <v>0</v>
      </c>
      <c r="CG444" s="11"/>
      <c r="CH444" s="14"/>
      <c r="CI444" s="12">
        <f t="shared" si="426"/>
        <v>0</v>
      </c>
      <c r="CJ444" s="12"/>
      <c r="CK444" s="12"/>
      <c r="CL444" s="12">
        <f t="shared" si="427"/>
        <v>0</v>
      </c>
      <c r="CM444" s="11"/>
      <c r="CN444" s="14"/>
      <c r="CO444" s="12">
        <f t="shared" si="428"/>
        <v>0</v>
      </c>
      <c r="CP444" s="12"/>
      <c r="CQ444" s="12"/>
      <c r="CR444" s="12">
        <f t="shared" si="429"/>
        <v>0</v>
      </c>
      <c r="CS444" s="11"/>
      <c r="CT444" s="14"/>
      <c r="CU444" s="12">
        <f t="shared" si="430"/>
        <v>0</v>
      </c>
      <c r="CV444" s="12"/>
      <c r="CW444" s="12"/>
      <c r="CX444" s="12">
        <f t="shared" si="431"/>
        <v>0</v>
      </c>
      <c r="CY444" s="11"/>
      <c r="CZ444" s="14"/>
      <c r="DA444" s="12">
        <f t="shared" si="432"/>
        <v>0</v>
      </c>
      <c r="DB444" s="12"/>
      <c r="DC444" s="12"/>
      <c r="DD444" s="12">
        <f t="shared" si="433"/>
        <v>0</v>
      </c>
      <c r="DE444" s="11"/>
      <c r="DF444" s="14"/>
      <c r="DG444" s="12">
        <f t="shared" si="434"/>
        <v>0</v>
      </c>
      <c r="DH444" s="12"/>
      <c r="DI444" s="12"/>
      <c r="DJ444" s="12">
        <f t="shared" si="435"/>
        <v>0</v>
      </c>
      <c r="DK444" s="11"/>
      <c r="DL444" s="14"/>
      <c r="DM444" s="12">
        <f t="shared" si="436"/>
        <v>0</v>
      </c>
      <c r="DN444" s="12"/>
      <c r="DO444" s="12"/>
      <c r="DP444" s="12">
        <f t="shared" si="437"/>
        <v>0</v>
      </c>
      <c r="DQ444" s="11"/>
      <c r="DR444" s="14"/>
      <c r="DS444" s="12">
        <f t="shared" si="438"/>
        <v>0</v>
      </c>
      <c r="DT444" s="12"/>
      <c r="DU444" s="12"/>
      <c r="DV444" s="12">
        <f t="shared" si="439"/>
        <v>0</v>
      </c>
      <c r="DW444" s="11"/>
      <c r="DX444" s="14"/>
      <c r="DY444" s="12">
        <f t="shared" si="440"/>
        <v>0</v>
      </c>
      <c r="DZ444" s="12"/>
      <c r="EA444" s="12"/>
      <c r="EB444" s="12">
        <f t="shared" si="441"/>
        <v>0</v>
      </c>
      <c r="EC444" s="11"/>
      <c r="ED444" s="14"/>
      <c r="EE444" s="12">
        <f t="shared" si="442"/>
        <v>0</v>
      </c>
      <c r="EF444" s="12"/>
      <c r="EG444" s="12"/>
      <c r="EH444" s="12">
        <f t="shared" si="443"/>
        <v>0</v>
      </c>
      <c r="EI444" s="11"/>
      <c r="EJ444" s="14"/>
      <c r="EK444" s="12">
        <f t="shared" si="444"/>
        <v>0</v>
      </c>
      <c r="EL444" s="12"/>
      <c r="EM444" s="12"/>
      <c r="EN444" s="12">
        <f t="shared" si="445"/>
        <v>0</v>
      </c>
      <c r="EO444" s="11"/>
      <c r="EP444" s="14"/>
      <c r="EQ444" s="12">
        <f t="shared" si="446"/>
        <v>0</v>
      </c>
      <c r="ER444" s="12"/>
      <c r="ES444" s="12"/>
      <c r="ET444" s="12">
        <f t="shared" si="447"/>
        <v>0</v>
      </c>
      <c r="EU444" s="11"/>
      <c r="EV444" s="14"/>
      <c r="EW444" s="12">
        <f t="shared" si="448"/>
        <v>0</v>
      </c>
      <c r="EX444" s="12"/>
      <c r="EY444" s="12"/>
      <c r="EZ444" s="12">
        <f t="shared" si="449"/>
        <v>0</v>
      </c>
      <c r="FA444" s="11"/>
      <c r="FB444" s="14"/>
      <c r="FC444" s="12">
        <f t="shared" si="450"/>
        <v>0</v>
      </c>
      <c r="FD444" s="12"/>
      <c r="FE444" s="12"/>
      <c r="FF444" s="12">
        <f t="shared" si="451"/>
        <v>0</v>
      </c>
      <c r="FG444" s="11"/>
      <c r="FH444" s="14"/>
      <c r="FI444" s="12">
        <f t="shared" si="452"/>
        <v>0</v>
      </c>
      <c r="FJ444" s="12"/>
      <c r="FK444" s="12"/>
      <c r="FL444" s="12">
        <f t="shared" si="453"/>
        <v>0</v>
      </c>
      <c r="FM444" s="11"/>
      <c r="FN444" s="14"/>
      <c r="FO444" s="12">
        <f t="shared" si="454"/>
        <v>0</v>
      </c>
      <c r="FP444" s="12"/>
      <c r="FQ444" s="12"/>
      <c r="FR444" s="12">
        <f t="shared" si="455"/>
        <v>0</v>
      </c>
      <c r="FS444" s="11"/>
      <c r="FT444" s="14"/>
      <c r="FU444" s="12">
        <f t="shared" si="456"/>
        <v>0</v>
      </c>
      <c r="FV444" s="12"/>
      <c r="FW444" s="12"/>
      <c r="FX444" s="12">
        <f t="shared" si="457"/>
        <v>0</v>
      </c>
      <c r="FY444" s="11"/>
      <c r="FZ444" s="14"/>
      <c r="GA444" s="12">
        <f t="shared" si="458"/>
        <v>0</v>
      </c>
      <c r="GB444" s="12"/>
      <c r="GC444" s="12"/>
      <c r="GD444" s="12">
        <f t="shared" si="459"/>
        <v>0</v>
      </c>
      <c r="GE444" s="11">
        <f>[2]Sheet1!$D$3</f>
        <v>0</v>
      </c>
      <c r="GF444" s="12">
        <f t="shared" si="460"/>
        <v>0</v>
      </c>
      <c r="GG444" s="12">
        <f t="shared" si="461"/>
        <v>0</v>
      </c>
      <c r="GH444" s="12">
        <f t="shared" si="462"/>
        <v>0</v>
      </c>
      <c r="GI444" s="12">
        <f t="shared" si="397"/>
        <v>0</v>
      </c>
      <c r="GJ444" s="13">
        <f t="shared" si="398"/>
        <v>0</v>
      </c>
    </row>
    <row r="445" spans="1:192" x14ac:dyDescent="0.25">
      <c r="A445" s="65"/>
      <c r="B445" s="9">
        <f>'[1]البيان الاساسى'!B443</f>
        <v>441</v>
      </c>
      <c r="C445" s="10" t="str">
        <f>VLOOKUP($B445,'[1]البيان الاساسى'!$B$3:$K$561,2,0)</f>
        <v>ارز بلبن</v>
      </c>
      <c r="D445" s="10" t="str">
        <f>VLOOKUP($B445,'[1]البيان الاساسى'!$B$3:$K$561,3,0)</f>
        <v>عدد</v>
      </c>
      <c r="E445" s="11"/>
      <c r="F445" s="14"/>
      <c r="G445" s="12">
        <f t="shared" si="399"/>
        <v>0</v>
      </c>
      <c r="H445" s="12"/>
      <c r="I445" s="12"/>
      <c r="J445" s="12">
        <f t="shared" si="400"/>
        <v>0</v>
      </c>
      <c r="K445" s="14"/>
      <c r="L445" s="13">
        <f t="shared" si="401"/>
        <v>0</v>
      </c>
      <c r="M445" s="11"/>
      <c r="N445" s="14"/>
      <c r="O445" s="12">
        <f t="shared" si="402"/>
        <v>0</v>
      </c>
      <c r="P445" s="12"/>
      <c r="Q445" s="12"/>
      <c r="R445" s="12">
        <f t="shared" si="403"/>
        <v>0</v>
      </c>
      <c r="S445" s="11"/>
      <c r="T445" s="14"/>
      <c r="U445" s="12">
        <f t="shared" si="404"/>
        <v>0</v>
      </c>
      <c r="V445" s="12"/>
      <c r="W445" s="12"/>
      <c r="X445" s="12">
        <f t="shared" si="405"/>
        <v>0</v>
      </c>
      <c r="Y445" s="11"/>
      <c r="Z445" s="14"/>
      <c r="AA445" s="12">
        <f t="shared" si="406"/>
        <v>0</v>
      </c>
      <c r="AB445" s="12"/>
      <c r="AC445" s="12"/>
      <c r="AD445" s="12">
        <f t="shared" si="407"/>
        <v>0</v>
      </c>
      <c r="AE445" s="11"/>
      <c r="AF445" s="14"/>
      <c r="AG445" s="12">
        <f t="shared" si="408"/>
        <v>0</v>
      </c>
      <c r="AH445" s="12"/>
      <c r="AI445" s="12"/>
      <c r="AJ445" s="12">
        <f t="shared" si="409"/>
        <v>0</v>
      </c>
      <c r="AK445" s="11"/>
      <c r="AL445" s="14"/>
      <c r="AM445" s="12">
        <f t="shared" si="410"/>
        <v>0</v>
      </c>
      <c r="AN445" s="12"/>
      <c r="AO445" s="12"/>
      <c r="AP445" s="12">
        <f t="shared" si="411"/>
        <v>0</v>
      </c>
      <c r="AQ445" s="11"/>
      <c r="AR445" s="14"/>
      <c r="AS445" s="12">
        <f t="shared" si="412"/>
        <v>0</v>
      </c>
      <c r="AT445" s="12"/>
      <c r="AU445" s="12"/>
      <c r="AV445" s="12">
        <f t="shared" si="413"/>
        <v>0</v>
      </c>
      <c r="AW445" s="11"/>
      <c r="AX445" s="14"/>
      <c r="AY445" s="12">
        <f t="shared" si="414"/>
        <v>0</v>
      </c>
      <c r="AZ445" s="12"/>
      <c r="BA445" s="12"/>
      <c r="BB445" s="12">
        <f t="shared" si="415"/>
        <v>0</v>
      </c>
      <c r="BC445" s="11"/>
      <c r="BD445" s="14"/>
      <c r="BE445" s="12">
        <f t="shared" si="416"/>
        <v>0</v>
      </c>
      <c r="BF445" s="12"/>
      <c r="BG445" s="12"/>
      <c r="BH445" s="12">
        <f t="shared" si="417"/>
        <v>0</v>
      </c>
      <c r="BI445" s="11"/>
      <c r="BJ445" s="14"/>
      <c r="BK445" s="12">
        <f t="shared" si="418"/>
        <v>0</v>
      </c>
      <c r="BL445" s="12"/>
      <c r="BM445" s="12"/>
      <c r="BN445" s="12">
        <f t="shared" si="419"/>
        <v>0</v>
      </c>
      <c r="BO445" s="11"/>
      <c r="BP445" s="14"/>
      <c r="BQ445" s="12">
        <f t="shared" si="420"/>
        <v>0</v>
      </c>
      <c r="BR445" s="12"/>
      <c r="BS445" s="12"/>
      <c r="BT445" s="12">
        <f t="shared" si="421"/>
        <v>0</v>
      </c>
      <c r="BU445" s="11"/>
      <c r="BV445" s="14"/>
      <c r="BW445" s="12">
        <f t="shared" si="422"/>
        <v>0</v>
      </c>
      <c r="BX445" s="12"/>
      <c r="BY445" s="12"/>
      <c r="BZ445" s="12">
        <f t="shared" si="423"/>
        <v>0</v>
      </c>
      <c r="CA445" s="11"/>
      <c r="CB445" s="14"/>
      <c r="CC445" s="12">
        <f t="shared" si="424"/>
        <v>0</v>
      </c>
      <c r="CD445" s="12"/>
      <c r="CE445" s="12"/>
      <c r="CF445" s="12">
        <f t="shared" si="425"/>
        <v>0</v>
      </c>
      <c r="CG445" s="11"/>
      <c r="CH445" s="14"/>
      <c r="CI445" s="12">
        <f t="shared" si="426"/>
        <v>0</v>
      </c>
      <c r="CJ445" s="12"/>
      <c r="CK445" s="12"/>
      <c r="CL445" s="12">
        <f t="shared" si="427"/>
        <v>0</v>
      </c>
      <c r="CM445" s="11"/>
      <c r="CN445" s="14"/>
      <c r="CO445" s="12">
        <f t="shared" si="428"/>
        <v>0</v>
      </c>
      <c r="CP445" s="12"/>
      <c r="CQ445" s="12"/>
      <c r="CR445" s="12">
        <f t="shared" si="429"/>
        <v>0</v>
      </c>
      <c r="CS445" s="11"/>
      <c r="CT445" s="14"/>
      <c r="CU445" s="12">
        <f t="shared" si="430"/>
        <v>0</v>
      </c>
      <c r="CV445" s="12"/>
      <c r="CW445" s="12"/>
      <c r="CX445" s="12">
        <f t="shared" si="431"/>
        <v>0</v>
      </c>
      <c r="CY445" s="11"/>
      <c r="CZ445" s="14"/>
      <c r="DA445" s="12">
        <f t="shared" si="432"/>
        <v>0</v>
      </c>
      <c r="DB445" s="12"/>
      <c r="DC445" s="12"/>
      <c r="DD445" s="12">
        <f t="shared" si="433"/>
        <v>0</v>
      </c>
      <c r="DE445" s="11"/>
      <c r="DF445" s="14"/>
      <c r="DG445" s="12">
        <f t="shared" si="434"/>
        <v>0</v>
      </c>
      <c r="DH445" s="12"/>
      <c r="DI445" s="12"/>
      <c r="DJ445" s="12">
        <f t="shared" si="435"/>
        <v>0</v>
      </c>
      <c r="DK445" s="11"/>
      <c r="DL445" s="14"/>
      <c r="DM445" s="12">
        <f t="shared" si="436"/>
        <v>0</v>
      </c>
      <c r="DN445" s="12"/>
      <c r="DO445" s="12"/>
      <c r="DP445" s="12">
        <f t="shared" si="437"/>
        <v>0</v>
      </c>
      <c r="DQ445" s="11"/>
      <c r="DR445" s="14"/>
      <c r="DS445" s="12">
        <f t="shared" si="438"/>
        <v>0</v>
      </c>
      <c r="DT445" s="12"/>
      <c r="DU445" s="12"/>
      <c r="DV445" s="12">
        <f t="shared" si="439"/>
        <v>0</v>
      </c>
      <c r="DW445" s="11"/>
      <c r="DX445" s="14"/>
      <c r="DY445" s="12">
        <f t="shared" si="440"/>
        <v>0</v>
      </c>
      <c r="DZ445" s="12"/>
      <c r="EA445" s="12"/>
      <c r="EB445" s="12">
        <f t="shared" si="441"/>
        <v>0</v>
      </c>
      <c r="EC445" s="11"/>
      <c r="ED445" s="14"/>
      <c r="EE445" s="12">
        <f t="shared" si="442"/>
        <v>0</v>
      </c>
      <c r="EF445" s="12"/>
      <c r="EG445" s="12"/>
      <c r="EH445" s="12">
        <f t="shared" si="443"/>
        <v>0</v>
      </c>
      <c r="EI445" s="11"/>
      <c r="EJ445" s="14"/>
      <c r="EK445" s="12">
        <f t="shared" si="444"/>
        <v>0</v>
      </c>
      <c r="EL445" s="12"/>
      <c r="EM445" s="12"/>
      <c r="EN445" s="12">
        <f t="shared" si="445"/>
        <v>0</v>
      </c>
      <c r="EO445" s="11"/>
      <c r="EP445" s="14"/>
      <c r="EQ445" s="12">
        <f t="shared" si="446"/>
        <v>0</v>
      </c>
      <c r="ER445" s="12"/>
      <c r="ES445" s="12"/>
      <c r="ET445" s="12">
        <f t="shared" si="447"/>
        <v>0</v>
      </c>
      <c r="EU445" s="11"/>
      <c r="EV445" s="14"/>
      <c r="EW445" s="12">
        <f t="shared" si="448"/>
        <v>0</v>
      </c>
      <c r="EX445" s="12"/>
      <c r="EY445" s="12"/>
      <c r="EZ445" s="12">
        <f t="shared" si="449"/>
        <v>0</v>
      </c>
      <c r="FA445" s="11"/>
      <c r="FB445" s="14"/>
      <c r="FC445" s="12">
        <f t="shared" si="450"/>
        <v>0</v>
      </c>
      <c r="FD445" s="12"/>
      <c r="FE445" s="12"/>
      <c r="FF445" s="12">
        <f t="shared" si="451"/>
        <v>0</v>
      </c>
      <c r="FG445" s="11"/>
      <c r="FH445" s="14"/>
      <c r="FI445" s="12">
        <f t="shared" si="452"/>
        <v>0</v>
      </c>
      <c r="FJ445" s="12"/>
      <c r="FK445" s="12"/>
      <c r="FL445" s="12">
        <f t="shared" si="453"/>
        <v>0</v>
      </c>
      <c r="FM445" s="11"/>
      <c r="FN445" s="14"/>
      <c r="FO445" s="12">
        <f t="shared" si="454"/>
        <v>0</v>
      </c>
      <c r="FP445" s="12"/>
      <c r="FQ445" s="12"/>
      <c r="FR445" s="12">
        <f t="shared" si="455"/>
        <v>0</v>
      </c>
      <c r="FS445" s="11"/>
      <c r="FT445" s="14"/>
      <c r="FU445" s="12">
        <f t="shared" si="456"/>
        <v>0</v>
      </c>
      <c r="FV445" s="12"/>
      <c r="FW445" s="12"/>
      <c r="FX445" s="12">
        <f t="shared" si="457"/>
        <v>0</v>
      </c>
      <c r="FY445" s="11"/>
      <c r="FZ445" s="14"/>
      <c r="GA445" s="12">
        <f t="shared" si="458"/>
        <v>0</v>
      </c>
      <c r="GB445" s="12"/>
      <c r="GC445" s="12"/>
      <c r="GD445" s="12">
        <f t="shared" si="459"/>
        <v>0</v>
      </c>
      <c r="GE445" s="11">
        <f>[2]Sheet1!$D$3</f>
        <v>0</v>
      </c>
      <c r="GF445" s="12">
        <f t="shared" si="460"/>
        <v>0</v>
      </c>
      <c r="GG445" s="12">
        <f t="shared" si="461"/>
        <v>0</v>
      </c>
      <c r="GH445" s="12">
        <f t="shared" si="462"/>
        <v>0</v>
      </c>
      <c r="GI445" s="12">
        <f t="shared" si="397"/>
        <v>0</v>
      </c>
      <c r="GJ445" s="13">
        <f t="shared" si="398"/>
        <v>0</v>
      </c>
    </row>
    <row r="446" spans="1:192" x14ac:dyDescent="0.25">
      <c r="A446" s="65"/>
      <c r="B446" s="9">
        <f>'[1]البيان الاساسى'!B444</f>
        <v>442</v>
      </c>
      <c r="C446" s="10" t="str">
        <f>VLOOKUP($B446,'[1]البيان الاساسى'!$B$3:$K$561,2,0)</f>
        <v>كريم كراميل</v>
      </c>
      <c r="D446" s="10" t="str">
        <f>VLOOKUP($B446,'[1]البيان الاساسى'!$B$3:$K$561,3,0)</f>
        <v>عدد</v>
      </c>
      <c r="E446" s="11"/>
      <c r="F446" s="14"/>
      <c r="G446" s="12">
        <f t="shared" si="399"/>
        <v>0</v>
      </c>
      <c r="H446" s="12"/>
      <c r="I446" s="12"/>
      <c r="J446" s="12">
        <f t="shared" si="400"/>
        <v>0</v>
      </c>
      <c r="K446" s="14"/>
      <c r="L446" s="13">
        <f t="shared" si="401"/>
        <v>0</v>
      </c>
      <c r="M446" s="11"/>
      <c r="N446" s="14"/>
      <c r="O446" s="12">
        <f t="shared" si="402"/>
        <v>0</v>
      </c>
      <c r="P446" s="12"/>
      <c r="Q446" s="12"/>
      <c r="R446" s="12">
        <f t="shared" si="403"/>
        <v>0</v>
      </c>
      <c r="S446" s="11"/>
      <c r="T446" s="14"/>
      <c r="U446" s="12">
        <f t="shared" si="404"/>
        <v>0</v>
      </c>
      <c r="V446" s="12"/>
      <c r="W446" s="12"/>
      <c r="X446" s="12">
        <f t="shared" si="405"/>
        <v>0</v>
      </c>
      <c r="Y446" s="11"/>
      <c r="Z446" s="14"/>
      <c r="AA446" s="12">
        <f t="shared" si="406"/>
        <v>0</v>
      </c>
      <c r="AB446" s="12"/>
      <c r="AC446" s="12"/>
      <c r="AD446" s="12">
        <f t="shared" si="407"/>
        <v>0</v>
      </c>
      <c r="AE446" s="11"/>
      <c r="AF446" s="14"/>
      <c r="AG446" s="12">
        <f t="shared" si="408"/>
        <v>0</v>
      </c>
      <c r="AH446" s="12"/>
      <c r="AI446" s="12"/>
      <c r="AJ446" s="12">
        <f t="shared" si="409"/>
        <v>0</v>
      </c>
      <c r="AK446" s="11"/>
      <c r="AL446" s="14"/>
      <c r="AM446" s="12">
        <f t="shared" si="410"/>
        <v>0</v>
      </c>
      <c r="AN446" s="12"/>
      <c r="AO446" s="12"/>
      <c r="AP446" s="12">
        <f t="shared" si="411"/>
        <v>0</v>
      </c>
      <c r="AQ446" s="11"/>
      <c r="AR446" s="14"/>
      <c r="AS446" s="12">
        <f t="shared" si="412"/>
        <v>0</v>
      </c>
      <c r="AT446" s="12"/>
      <c r="AU446" s="12"/>
      <c r="AV446" s="12">
        <f t="shared" si="413"/>
        <v>0</v>
      </c>
      <c r="AW446" s="11"/>
      <c r="AX446" s="14"/>
      <c r="AY446" s="12">
        <f t="shared" si="414"/>
        <v>0</v>
      </c>
      <c r="AZ446" s="12"/>
      <c r="BA446" s="12"/>
      <c r="BB446" s="12">
        <f t="shared" si="415"/>
        <v>0</v>
      </c>
      <c r="BC446" s="11"/>
      <c r="BD446" s="14"/>
      <c r="BE446" s="12">
        <f t="shared" si="416"/>
        <v>0</v>
      </c>
      <c r="BF446" s="12"/>
      <c r="BG446" s="12"/>
      <c r="BH446" s="12">
        <f t="shared" si="417"/>
        <v>0</v>
      </c>
      <c r="BI446" s="11"/>
      <c r="BJ446" s="14"/>
      <c r="BK446" s="12">
        <f t="shared" si="418"/>
        <v>0</v>
      </c>
      <c r="BL446" s="12"/>
      <c r="BM446" s="12"/>
      <c r="BN446" s="12">
        <f t="shared" si="419"/>
        <v>0</v>
      </c>
      <c r="BO446" s="11"/>
      <c r="BP446" s="14"/>
      <c r="BQ446" s="12">
        <f t="shared" si="420"/>
        <v>0</v>
      </c>
      <c r="BR446" s="12"/>
      <c r="BS446" s="12"/>
      <c r="BT446" s="12">
        <f t="shared" si="421"/>
        <v>0</v>
      </c>
      <c r="BU446" s="11"/>
      <c r="BV446" s="14"/>
      <c r="BW446" s="12">
        <f t="shared" si="422"/>
        <v>0</v>
      </c>
      <c r="BX446" s="12"/>
      <c r="BY446" s="12"/>
      <c r="BZ446" s="12">
        <f t="shared" si="423"/>
        <v>0</v>
      </c>
      <c r="CA446" s="11"/>
      <c r="CB446" s="14"/>
      <c r="CC446" s="12">
        <f t="shared" si="424"/>
        <v>0</v>
      </c>
      <c r="CD446" s="12"/>
      <c r="CE446" s="12"/>
      <c r="CF446" s="12">
        <f t="shared" si="425"/>
        <v>0</v>
      </c>
      <c r="CG446" s="11"/>
      <c r="CH446" s="14"/>
      <c r="CI446" s="12">
        <f t="shared" si="426"/>
        <v>0</v>
      </c>
      <c r="CJ446" s="12"/>
      <c r="CK446" s="12"/>
      <c r="CL446" s="12">
        <f t="shared" si="427"/>
        <v>0</v>
      </c>
      <c r="CM446" s="11"/>
      <c r="CN446" s="14"/>
      <c r="CO446" s="12">
        <f t="shared" si="428"/>
        <v>0</v>
      </c>
      <c r="CP446" s="12"/>
      <c r="CQ446" s="12"/>
      <c r="CR446" s="12">
        <f t="shared" si="429"/>
        <v>0</v>
      </c>
      <c r="CS446" s="11"/>
      <c r="CT446" s="14"/>
      <c r="CU446" s="12">
        <f t="shared" si="430"/>
        <v>0</v>
      </c>
      <c r="CV446" s="12"/>
      <c r="CW446" s="12"/>
      <c r="CX446" s="12">
        <f t="shared" si="431"/>
        <v>0</v>
      </c>
      <c r="CY446" s="11"/>
      <c r="CZ446" s="14"/>
      <c r="DA446" s="12">
        <f t="shared" si="432"/>
        <v>0</v>
      </c>
      <c r="DB446" s="12"/>
      <c r="DC446" s="12"/>
      <c r="DD446" s="12">
        <f t="shared" si="433"/>
        <v>0</v>
      </c>
      <c r="DE446" s="11"/>
      <c r="DF446" s="14"/>
      <c r="DG446" s="12">
        <f t="shared" si="434"/>
        <v>0</v>
      </c>
      <c r="DH446" s="12"/>
      <c r="DI446" s="12"/>
      <c r="DJ446" s="12">
        <f t="shared" si="435"/>
        <v>0</v>
      </c>
      <c r="DK446" s="11"/>
      <c r="DL446" s="14"/>
      <c r="DM446" s="12">
        <f t="shared" si="436"/>
        <v>0</v>
      </c>
      <c r="DN446" s="12"/>
      <c r="DO446" s="12"/>
      <c r="DP446" s="12">
        <f t="shared" si="437"/>
        <v>0</v>
      </c>
      <c r="DQ446" s="11"/>
      <c r="DR446" s="14"/>
      <c r="DS446" s="12">
        <f t="shared" si="438"/>
        <v>0</v>
      </c>
      <c r="DT446" s="12"/>
      <c r="DU446" s="12"/>
      <c r="DV446" s="12">
        <f t="shared" si="439"/>
        <v>0</v>
      </c>
      <c r="DW446" s="11"/>
      <c r="DX446" s="14"/>
      <c r="DY446" s="12">
        <f t="shared" si="440"/>
        <v>0</v>
      </c>
      <c r="DZ446" s="12"/>
      <c r="EA446" s="12"/>
      <c r="EB446" s="12">
        <f t="shared" si="441"/>
        <v>0</v>
      </c>
      <c r="EC446" s="11"/>
      <c r="ED446" s="14"/>
      <c r="EE446" s="12">
        <f t="shared" si="442"/>
        <v>0</v>
      </c>
      <c r="EF446" s="12"/>
      <c r="EG446" s="12"/>
      <c r="EH446" s="12">
        <f t="shared" si="443"/>
        <v>0</v>
      </c>
      <c r="EI446" s="11"/>
      <c r="EJ446" s="14"/>
      <c r="EK446" s="12">
        <f t="shared" si="444"/>
        <v>0</v>
      </c>
      <c r="EL446" s="12"/>
      <c r="EM446" s="12"/>
      <c r="EN446" s="12">
        <f t="shared" si="445"/>
        <v>0</v>
      </c>
      <c r="EO446" s="11"/>
      <c r="EP446" s="14"/>
      <c r="EQ446" s="12">
        <f t="shared" si="446"/>
        <v>0</v>
      </c>
      <c r="ER446" s="12"/>
      <c r="ES446" s="12"/>
      <c r="ET446" s="12">
        <f t="shared" si="447"/>
        <v>0</v>
      </c>
      <c r="EU446" s="11"/>
      <c r="EV446" s="14"/>
      <c r="EW446" s="12">
        <f t="shared" si="448"/>
        <v>0</v>
      </c>
      <c r="EX446" s="12"/>
      <c r="EY446" s="12"/>
      <c r="EZ446" s="12">
        <f t="shared" si="449"/>
        <v>0</v>
      </c>
      <c r="FA446" s="11"/>
      <c r="FB446" s="14"/>
      <c r="FC446" s="12">
        <f t="shared" si="450"/>
        <v>0</v>
      </c>
      <c r="FD446" s="12"/>
      <c r="FE446" s="12"/>
      <c r="FF446" s="12">
        <f t="shared" si="451"/>
        <v>0</v>
      </c>
      <c r="FG446" s="11"/>
      <c r="FH446" s="14"/>
      <c r="FI446" s="12">
        <f t="shared" si="452"/>
        <v>0</v>
      </c>
      <c r="FJ446" s="12"/>
      <c r="FK446" s="12"/>
      <c r="FL446" s="12">
        <f t="shared" si="453"/>
        <v>0</v>
      </c>
      <c r="FM446" s="11"/>
      <c r="FN446" s="14"/>
      <c r="FO446" s="12">
        <f t="shared" si="454"/>
        <v>0</v>
      </c>
      <c r="FP446" s="12"/>
      <c r="FQ446" s="12"/>
      <c r="FR446" s="12">
        <f t="shared" si="455"/>
        <v>0</v>
      </c>
      <c r="FS446" s="11"/>
      <c r="FT446" s="14"/>
      <c r="FU446" s="12">
        <f t="shared" si="456"/>
        <v>0</v>
      </c>
      <c r="FV446" s="12"/>
      <c r="FW446" s="12"/>
      <c r="FX446" s="12">
        <f t="shared" si="457"/>
        <v>0</v>
      </c>
      <c r="FY446" s="11"/>
      <c r="FZ446" s="14"/>
      <c r="GA446" s="12">
        <f t="shared" si="458"/>
        <v>0</v>
      </c>
      <c r="GB446" s="12"/>
      <c r="GC446" s="12"/>
      <c r="GD446" s="12">
        <f t="shared" si="459"/>
        <v>0</v>
      </c>
      <c r="GE446" s="11">
        <f>[2]Sheet1!$D$3</f>
        <v>0</v>
      </c>
      <c r="GF446" s="12">
        <f t="shared" si="460"/>
        <v>0</v>
      </c>
      <c r="GG446" s="12">
        <f t="shared" si="461"/>
        <v>0</v>
      </c>
      <c r="GH446" s="12">
        <f t="shared" si="462"/>
        <v>0</v>
      </c>
      <c r="GI446" s="12">
        <f t="shared" si="397"/>
        <v>0</v>
      </c>
      <c r="GJ446" s="13">
        <f t="shared" si="398"/>
        <v>0</v>
      </c>
    </row>
    <row r="447" spans="1:192" x14ac:dyDescent="0.25">
      <c r="A447" s="65"/>
      <c r="B447" s="9">
        <f>'[1]البيان الاساسى'!B445</f>
        <v>443</v>
      </c>
      <c r="C447" s="10" t="str">
        <f>VLOOKUP($B447,'[1]البيان الاساسى'!$B$3:$K$561,2,0)</f>
        <v>اللمظية</v>
      </c>
      <c r="D447" s="10" t="str">
        <f>VLOOKUP($B447,'[1]البيان الاساسى'!$B$3:$K$561,3,0)</f>
        <v>عدد</v>
      </c>
      <c r="E447" s="11"/>
      <c r="F447" s="14"/>
      <c r="G447" s="12">
        <f t="shared" si="399"/>
        <v>0</v>
      </c>
      <c r="H447" s="12"/>
      <c r="I447" s="12"/>
      <c r="J447" s="12">
        <f t="shared" si="400"/>
        <v>0</v>
      </c>
      <c r="K447" s="14"/>
      <c r="L447" s="13">
        <f t="shared" si="401"/>
        <v>0</v>
      </c>
      <c r="M447" s="11"/>
      <c r="N447" s="14"/>
      <c r="O447" s="12">
        <f t="shared" si="402"/>
        <v>0</v>
      </c>
      <c r="P447" s="12"/>
      <c r="Q447" s="12"/>
      <c r="R447" s="12">
        <f t="shared" si="403"/>
        <v>0</v>
      </c>
      <c r="S447" s="11"/>
      <c r="T447" s="14"/>
      <c r="U447" s="12">
        <f t="shared" si="404"/>
        <v>0</v>
      </c>
      <c r="V447" s="12"/>
      <c r="W447" s="12"/>
      <c r="X447" s="12">
        <f t="shared" si="405"/>
        <v>0</v>
      </c>
      <c r="Y447" s="11"/>
      <c r="Z447" s="14"/>
      <c r="AA447" s="12">
        <f t="shared" si="406"/>
        <v>0</v>
      </c>
      <c r="AB447" s="12"/>
      <c r="AC447" s="12"/>
      <c r="AD447" s="12">
        <f t="shared" si="407"/>
        <v>0</v>
      </c>
      <c r="AE447" s="11"/>
      <c r="AF447" s="14"/>
      <c r="AG447" s="12">
        <f t="shared" si="408"/>
        <v>0</v>
      </c>
      <c r="AH447" s="12"/>
      <c r="AI447" s="12"/>
      <c r="AJ447" s="12">
        <f t="shared" si="409"/>
        <v>0</v>
      </c>
      <c r="AK447" s="11"/>
      <c r="AL447" s="14"/>
      <c r="AM447" s="12">
        <f t="shared" si="410"/>
        <v>0</v>
      </c>
      <c r="AN447" s="12"/>
      <c r="AO447" s="12"/>
      <c r="AP447" s="12">
        <f t="shared" si="411"/>
        <v>0</v>
      </c>
      <c r="AQ447" s="11"/>
      <c r="AR447" s="14"/>
      <c r="AS447" s="12">
        <f t="shared" si="412"/>
        <v>0</v>
      </c>
      <c r="AT447" s="12"/>
      <c r="AU447" s="12"/>
      <c r="AV447" s="12">
        <f t="shared" si="413"/>
        <v>0</v>
      </c>
      <c r="AW447" s="11"/>
      <c r="AX447" s="14"/>
      <c r="AY447" s="12">
        <f t="shared" si="414"/>
        <v>0</v>
      </c>
      <c r="AZ447" s="12"/>
      <c r="BA447" s="12"/>
      <c r="BB447" s="12">
        <f t="shared" si="415"/>
        <v>0</v>
      </c>
      <c r="BC447" s="11"/>
      <c r="BD447" s="14"/>
      <c r="BE447" s="12">
        <f t="shared" si="416"/>
        <v>0</v>
      </c>
      <c r="BF447" s="12"/>
      <c r="BG447" s="12"/>
      <c r="BH447" s="12">
        <f t="shared" si="417"/>
        <v>0</v>
      </c>
      <c r="BI447" s="11"/>
      <c r="BJ447" s="14"/>
      <c r="BK447" s="12">
        <f t="shared" si="418"/>
        <v>0</v>
      </c>
      <c r="BL447" s="12"/>
      <c r="BM447" s="12"/>
      <c r="BN447" s="12">
        <f t="shared" si="419"/>
        <v>0</v>
      </c>
      <c r="BO447" s="11"/>
      <c r="BP447" s="14"/>
      <c r="BQ447" s="12">
        <f t="shared" si="420"/>
        <v>0</v>
      </c>
      <c r="BR447" s="12"/>
      <c r="BS447" s="12"/>
      <c r="BT447" s="12">
        <f t="shared" si="421"/>
        <v>0</v>
      </c>
      <c r="BU447" s="11"/>
      <c r="BV447" s="14"/>
      <c r="BW447" s="12">
        <f t="shared" si="422"/>
        <v>0</v>
      </c>
      <c r="BX447" s="12"/>
      <c r="BY447" s="12"/>
      <c r="BZ447" s="12">
        <f t="shared" si="423"/>
        <v>0</v>
      </c>
      <c r="CA447" s="11"/>
      <c r="CB447" s="14"/>
      <c r="CC447" s="12">
        <f t="shared" si="424"/>
        <v>0</v>
      </c>
      <c r="CD447" s="12"/>
      <c r="CE447" s="12"/>
      <c r="CF447" s="12">
        <f t="shared" si="425"/>
        <v>0</v>
      </c>
      <c r="CG447" s="11"/>
      <c r="CH447" s="14"/>
      <c r="CI447" s="12">
        <f t="shared" si="426"/>
        <v>0</v>
      </c>
      <c r="CJ447" s="12"/>
      <c r="CK447" s="12"/>
      <c r="CL447" s="12">
        <f t="shared" si="427"/>
        <v>0</v>
      </c>
      <c r="CM447" s="11"/>
      <c r="CN447" s="14"/>
      <c r="CO447" s="12">
        <f t="shared" si="428"/>
        <v>0</v>
      </c>
      <c r="CP447" s="12"/>
      <c r="CQ447" s="12"/>
      <c r="CR447" s="12">
        <f t="shared" si="429"/>
        <v>0</v>
      </c>
      <c r="CS447" s="11"/>
      <c r="CT447" s="14"/>
      <c r="CU447" s="12">
        <f t="shared" si="430"/>
        <v>0</v>
      </c>
      <c r="CV447" s="12"/>
      <c r="CW447" s="12"/>
      <c r="CX447" s="12">
        <f t="shared" si="431"/>
        <v>0</v>
      </c>
      <c r="CY447" s="11"/>
      <c r="CZ447" s="14"/>
      <c r="DA447" s="12">
        <f t="shared" si="432"/>
        <v>0</v>
      </c>
      <c r="DB447" s="12"/>
      <c r="DC447" s="12"/>
      <c r="DD447" s="12">
        <f t="shared" si="433"/>
        <v>0</v>
      </c>
      <c r="DE447" s="11"/>
      <c r="DF447" s="14"/>
      <c r="DG447" s="12">
        <f t="shared" si="434"/>
        <v>0</v>
      </c>
      <c r="DH447" s="12"/>
      <c r="DI447" s="12"/>
      <c r="DJ447" s="12">
        <f t="shared" si="435"/>
        <v>0</v>
      </c>
      <c r="DK447" s="11"/>
      <c r="DL447" s="14"/>
      <c r="DM447" s="12">
        <f t="shared" si="436"/>
        <v>0</v>
      </c>
      <c r="DN447" s="12"/>
      <c r="DO447" s="12"/>
      <c r="DP447" s="12">
        <f t="shared" si="437"/>
        <v>0</v>
      </c>
      <c r="DQ447" s="11"/>
      <c r="DR447" s="14"/>
      <c r="DS447" s="12">
        <f t="shared" si="438"/>
        <v>0</v>
      </c>
      <c r="DT447" s="12"/>
      <c r="DU447" s="12"/>
      <c r="DV447" s="12">
        <f t="shared" si="439"/>
        <v>0</v>
      </c>
      <c r="DW447" s="11"/>
      <c r="DX447" s="14"/>
      <c r="DY447" s="12">
        <f t="shared" si="440"/>
        <v>0</v>
      </c>
      <c r="DZ447" s="12"/>
      <c r="EA447" s="12"/>
      <c r="EB447" s="12">
        <f t="shared" si="441"/>
        <v>0</v>
      </c>
      <c r="EC447" s="11"/>
      <c r="ED447" s="14"/>
      <c r="EE447" s="12">
        <f t="shared" si="442"/>
        <v>0</v>
      </c>
      <c r="EF447" s="12"/>
      <c r="EG447" s="12"/>
      <c r="EH447" s="12">
        <f t="shared" si="443"/>
        <v>0</v>
      </c>
      <c r="EI447" s="11"/>
      <c r="EJ447" s="14"/>
      <c r="EK447" s="12">
        <f t="shared" si="444"/>
        <v>0</v>
      </c>
      <c r="EL447" s="12"/>
      <c r="EM447" s="12"/>
      <c r="EN447" s="12">
        <f t="shared" si="445"/>
        <v>0</v>
      </c>
      <c r="EO447" s="11"/>
      <c r="EP447" s="14"/>
      <c r="EQ447" s="12">
        <f t="shared" si="446"/>
        <v>0</v>
      </c>
      <c r="ER447" s="12"/>
      <c r="ES447" s="12"/>
      <c r="ET447" s="12">
        <f t="shared" si="447"/>
        <v>0</v>
      </c>
      <c r="EU447" s="11"/>
      <c r="EV447" s="14"/>
      <c r="EW447" s="12">
        <f t="shared" si="448"/>
        <v>0</v>
      </c>
      <c r="EX447" s="12"/>
      <c r="EY447" s="12"/>
      <c r="EZ447" s="12">
        <f t="shared" si="449"/>
        <v>0</v>
      </c>
      <c r="FA447" s="11"/>
      <c r="FB447" s="14"/>
      <c r="FC447" s="12">
        <f t="shared" si="450"/>
        <v>0</v>
      </c>
      <c r="FD447" s="12"/>
      <c r="FE447" s="12"/>
      <c r="FF447" s="12">
        <f t="shared" si="451"/>
        <v>0</v>
      </c>
      <c r="FG447" s="11"/>
      <c r="FH447" s="14"/>
      <c r="FI447" s="12">
        <f t="shared" si="452"/>
        <v>0</v>
      </c>
      <c r="FJ447" s="12"/>
      <c r="FK447" s="12"/>
      <c r="FL447" s="12">
        <f t="shared" si="453"/>
        <v>0</v>
      </c>
      <c r="FM447" s="11"/>
      <c r="FN447" s="14"/>
      <c r="FO447" s="12">
        <f t="shared" si="454"/>
        <v>0</v>
      </c>
      <c r="FP447" s="12"/>
      <c r="FQ447" s="12"/>
      <c r="FR447" s="12">
        <f t="shared" si="455"/>
        <v>0</v>
      </c>
      <c r="FS447" s="11"/>
      <c r="FT447" s="14"/>
      <c r="FU447" s="12">
        <f t="shared" si="456"/>
        <v>0</v>
      </c>
      <c r="FV447" s="12"/>
      <c r="FW447" s="12"/>
      <c r="FX447" s="12">
        <f t="shared" si="457"/>
        <v>0</v>
      </c>
      <c r="FY447" s="11"/>
      <c r="FZ447" s="14"/>
      <c r="GA447" s="12">
        <f t="shared" si="458"/>
        <v>0</v>
      </c>
      <c r="GB447" s="12"/>
      <c r="GC447" s="12"/>
      <c r="GD447" s="12">
        <f t="shared" si="459"/>
        <v>0</v>
      </c>
      <c r="GE447" s="11">
        <f>[2]Sheet1!$D$3</f>
        <v>0</v>
      </c>
      <c r="GF447" s="12">
        <f t="shared" si="460"/>
        <v>0</v>
      </c>
      <c r="GG447" s="12">
        <f t="shared" si="461"/>
        <v>0</v>
      </c>
      <c r="GH447" s="12">
        <f t="shared" si="462"/>
        <v>0</v>
      </c>
      <c r="GI447" s="12">
        <f t="shared" si="397"/>
        <v>0</v>
      </c>
      <c r="GJ447" s="13">
        <f t="shared" si="398"/>
        <v>0</v>
      </c>
    </row>
    <row r="448" spans="1:192" x14ac:dyDescent="0.25">
      <c r="A448" s="65"/>
      <c r="B448" s="9">
        <f>'[1]البيان الاساسى'!B446</f>
        <v>444</v>
      </c>
      <c r="C448" s="10" t="str">
        <f>VLOOKUP($B448,'[1]البيان الاساسى'!$B$3:$K$561,2,0)</f>
        <v xml:space="preserve">كاستر شيكولاته </v>
      </c>
      <c r="D448" s="10" t="str">
        <f>VLOOKUP($B448,'[1]البيان الاساسى'!$B$3:$K$561,3,0)</f>
        <v>عدد</v>
      </c>
      <c r="E448" s="11"/>
      <c r="F448" s="14"/>
      <c r="G448" s="12">
        <f t="shared" si="399"/>
        <v>0</v>
      </c>
      <c r="H448" s="12"/>
      <c r="I448" s="12"/>
      <c r="J448" s="12">
        <f t="shared" si="400"/>
        <v>0</v>
      </c>
      <c r="K448" s="14"/>
      <c r="L448" s="13">
        <f t="shared" si="401"/>
        <v>0</v>
      </c>
      <c r="M448" s="11"/>
      <c r="N448" s="14"/>
      <c r="O448" s="12">
        <f t="shared" si="402"/>
        <v>0</v>
      </c>
      <c r="P448" s="12"/>
      <c r="Q448" s="12"/>
      <c r="R448" s="12">
        <f t="shared" si="403"/>
        <v>0</v>
      </c>
      <c r="S448" s="11"/>
      <c r="T448" s="14"/>
      <c r="U448" s="12">
        <f t="shared" si="404"/>
        <v>0</v>
      </c>
      <c r="V448" s="12"/>
      <c r="W448" s="12"/>
      <c r="X448" s="12">
        <f t="shared" si="405"/>
        <v>0</v>
      </c>
      <c r="Y448" s="11"/>
      <c r="Z448" s="14"/>
      <c r="AA448" s="12">
        <f t="shared" si="406"/>
        <v>0</v>
      </c>
      <c r="AB448" s="12"/>
      <c r="AC448" s="12"/>
      <c r="AD448" s="12">
        <f t="shared" si="407"/>
        <v>0</v>
      </c>
      <c r="AE448" s="11"/>
      <c r="AF448" s="14"/>
      <c r="AG448" s="12">
        <f t="shared" si="408"/>
        <v>0</v>
      </c>
      <c r="AH448" s="12"/>
      <c r="AI448" s="12"/>
      <c r="AJ448" s="12">
        <f t="shared" si="409"/>
        <v>0</v>
      </c>
      <c r="AK448" s="11"/>
      <c r="AL448" s="14"/>
      <c r="AM448" s="12">
        <f t="shared" si="410"/>
        <v>0</v>
      </c>
      <c r="AN448" s="12"/>
      <c r="AO448" s="12"/>
      <c r="AP448" s="12">
        <f t="shared" si="411"/>
        <v>0</v>
      </c>
      <c r="AQ448" s="11"/>
      <c r="AR448" s="14"/>
      <c r="AS448" s="12">
        <f t="shared" si="412"/>
        <v>0</v>
      </c>
      <c r="AT448" s="12"/>
      <c r="AU448" s="12"/>
      <c r="AV448" s="12">
        <f t="shared" si="413"/>
        <v>0</v>
      </c>
      <c r="AW448" s="11"/>
      <c r="AX448" s="14"/>
      <c r="AY448" s="12">
        <f t="shared" si="414"/>
        <v>0</v>
      </c>
      <c r="AZ448" s="12"/>
      <c r="BA448" s="12"/>
      <c r="BB448" s="12">
        <f t="shared" si="415"/>
        <v>0</v>
      </c>
      <c r="BC448" s="11"/>
      <c r="BD448" s="14"/>
      <c r="BE448" s="12">
        <f t="shared" si="416"/>
        <v>0</v>
      </c>
      <c r="BF448" s="12"/>
      <c r="BG448" s="12"/>
      <c r="BH448" s="12">
        <f t="shared" si="417"/>
        <v>0</v>
      </c>
      <c r="BI448" s="11"/>
      <c r="BJ448" s="14"/>
      <c r="BK448" s="12">
        <f t="shared" si="418"/>
        <v>0</v>
      </c>
      <c r="BL448" s="12"/>
      <c r="BM448" s="12"/>
      <c r="BN448" s="12">
        <f t="shared" si="419"/>
        <v>0</v>
      </c>
      <c r="BO448" s="11"/>
      <c r="BP448" s="14"/>
      <c r="BQ448" s="12">
        <f t="shared" si="420"/>
        <v>0</v>
      </c>
      <c r="BR448" s="12"/>
      <c r="BS448" s="12"/>
      <c r="BT448" s="12">
        <f t="shared" si="421"/>
        <v>0</v>
      </c>
      <c r="BU448" s="11"/>
      <c r="BV448" s="14"/>
      <c r="BW448" s="12">
        <f t="shared" si="422"/>
        <v>0</v>
      </c>
      <c r="BX448" s="12"/>
      <c r="BY448" s="12"/>
      <c r="BZ448" s="12">
        <f t="shared" si="423"/>
        <v>0</v>
      </c>
      <c r="CA448" s="11"/>
      <c r="CB448" s="14"/>
      <c r="CC448" s="12">
        <f t="shared" si="424"/>
        <v>0</v>
      </c>
      <c r="CD448" s="12"/>
      <c r="CE448" s="12"/>
      <c r="CF448" s="12">
        <f t="shared" si="425"/>
        <v>0</v>
      </c>
      <c r="CG448" s="11"/>
      <c r="CH448" s="14"/>
      <c r="CI448" s="12">
        <f t="shared" si="426"/>
        <v>0</v>
      </c>
      <c r="CJ448" s="12"/>
      <c r="CK448" s="12"/>
      <c r="CL448" s="12">
        <f t="shared" si="427"/>
        <v>0</v>
      </c>
      <c r="CM448" s="11"/>
      <c r="CN448" s="14"/>
      <c r="CO448" s="12">
        <f t="shared" si="428"/>
        <v>0</v>
      </c>
      <c r="CP448" s="12"/>
      <c r="CQ448" s="12"/>
      <c r="CR448" s="12">
        <f t="shared" si="429"/>
        <v>0</v>
      </c>
      <c r="CS448" s="11"/>
      <c r="CT448" s="14"/>
      <c r="CU448" s="12">
        <f t="shared" si="430"/>
        <v>0</v>
      </c>
      <c r="CV448" s="12"/>
      <c r="CW448" s="12"/>
      <c r="CX448" s="12">
        <f t="shared" si="431"/>
        <v>0</v>
      </c>
      <c r="CY448" s="11"/>
      <c r="CZ448" s="14"/>
      <c r="DA448" s="12">
        <f t="shared" si="432"/>
        <v>0</v>
      </c>
      <c r="DB448" s="12"/>
      <c r="DC448" s="12"/>
      <c r="DD448" s="12">
        <f t="shared" si="433"/>
        <v>0</v>
      </c>
      <c r="DE448" s="11"/>
      <c r="DF448" s="14"/>
      <c r="DG448" s="12">
        <f t="shared" si="434"/>
        <v>0</v>
      </c>
      <c r="DH448" s="12"/>
      <c r="DI448" s="12"/>
      <c r="DJ448" s="12">
        <f t="shared" si="435"/>
        <v>0</v>
      </c>
      <c r="DK448" s="11"/>
      <c r="DL448" s="14"/>
      <c r="DM448" s="12">
        <f t="shared" si="436"/>
        <v>0</v>
      </c>
      <c r="DN448" s="12"/>
      <c r="DO448" s="12"/>
      <c r="DP448" s="12">
        <f t="shared" si="437"/>
        <v>0</v>
      </c>
      <c r="DQ448" s="11"/>
      <c r="DR448" s="14"/>
      <c r="DS448" s="12">
        <f t="shared" si="438"/>
        <v>0</v>
      </c>
      <c r="DT448" s="12"/>
      <c r="DU448" s="12"/>
      <c r="DV448" s="12">
        <f t="shared" si="439"/>
        <v>0</v>
      </c>
      <c r="DW448" s="11"/>
      <c r="DX448" s="14"/>
      <c r="DY448" s="12">
        <f t="shared" si="440"/>
        <v>0</v>
      </c>
      <c r="DZ448" s="12"/>
      <c r="EA448" s="12"/>
      <c r="EB448" s="12">
        <f t="shared" si="441"/>
        <v>0</v>
      </c>
      <c r="EC448" s="11"/>
      <c r="ED448" s="14"/>
      <c r="EE448" s="12">
        <f t="shared" si="442"/>
        <v>0</v>
      </c>
      <c r="EF448" s="12"/>
      <c r="EG448" s="12"/>
      <c r="EH448" s="12">
        <f t="shared" si="443"/>
        <v>0</v>
      </c>
      <c r="EI448" s="11"/>
      <c r="EJ448" s="14"/>
      <c r="EK448" s="12">
        <f t="shared" si="444"/>
        <v>0</v>
      </c>
      <c r="EL448" s="12"/>
      <c r="EM448" s="12"/>
      <c r="EN448" s="12">
        <f t="shared" si="445"/>
        <v>0</v>
      </c>
      <c r="EO448" s="11"/>
      <c r="EP448" s="14"/>
      <c r="EQ448" s="12">
        <f t="shared" si="446"/>
        <v>0</v>
      </c>
      <c r="ER448" s="12"/>
      <c r="ES448" s="12"/>
      <c r="ET448" s="12">
        <f t="shared" si="447"/>
        <v>0</v>
      </c>
      <c r="EU448" s="11"/>
      <c r="EV448" s="14"/>
      <c r="EW448" s="12">
        <f t="shared" si="448"/>
        <v>0</v>
      </c>
      <c r="EX448" s="12"/>
      <c r="EY448" s="12"/>
      <c r="EZ448" s="12">
        <f t="shared" si="449"/>
        <v>0</v>
      </c>
      <c r="FA448" s="11"/>
      <c r="FB448" s="14"/>
      <c r="FC448" s="12">
        <f t="shared" si="450"/>
        <v>0</v>
      </c>
      <c r="FD448" s="12"/>
      <c r="FE448" s="12"/>
      <c r="FF448" s="12">
        <f t="shared" si="451"/>
        <v>0</v>
      </c>
      <c r="FG448" s="11"/>
      <c r="FH448" s="14"/>
      <c r="FI448" s="12">
        <f t="shared" si="452"/>
        <v>0</v>
      </c>
      <c r="FJ448" s="12"/>
      <c r="FK448" s="12"/>
      <c r="FL448" s="12">
        <f t="shared" si="453"/>
        <v>0</v>
      </c>
      <c r="FM448" s="11"/>
      <c r="FN448" s="14"/>
      <c r="FO448" s="12">
        <f t="shared" si="454"/>
        <v>0</v>
      </c>
      <c r="FP448" s="12"/>
      <c r="FQ448" s="12"/>
      <c r="FR448" s="12">
        <f t="shared" si="455"/>
        <v>0</v>
      </c>
      <c r="FS448" s="11"/>
      <c r="FT448" s="14"/>
      <c r="FU448" s="12">
        <f t="shared" si="456"/>
        <v>0</v>
      </c>
      <c r="FV448" s="12"/>
      <c r="FW448" s="12"/>
      <c r="FX448" s="12">
        <f t="shared" si="457"/>
        <v>0</v>
      </c>
      <c r="FY448" s="11"/>
      <c r="FZ448" s="14"/>
      <c r="GA448" s="12">
        <f t="shared" si="458"/>
        <v>0</v>
      </c>
      <c r="GB448" s="12"/>
      <c r="GC448" s="12"/>
      <c r="GD448" s="12">
        <f t="shared" si="459"/>
        <v>0</v>
      </c>
      <c r="GE448" s="11">
        <f>[2]Sheet1!$D$3</f>
        <v>0</v>
      </c>
      <c r="GF448" s="12">
        <f t="shared" si="460"/>
        <v>0</v>
      </c>
      <c r="GG448" s="12">
        <f t="shared" si="461"/>
        <v>0</v>
      </c>
      <c r="GH448" s="12">
        <f t="shared" si="462"/>
        <v>0</v>
      </c>
      <c r="GI448" s="12">
        <f t="shared" si="397"/>
        <v>0</v>
      </c>
      <c r="GJ448" s="13">
        <f t="shared" si="398"/>
        <v>0</v>
      </c>
    </row>
    <row r="449" spans="1:192" x14ac:dyDescent="0.25">
      <c r="A449" s="65"/>
      <c r="B449" s="9">
        <f>'[1]البيان الاساسى'!B447</f>
        <v>445</v>
      </c>
      <c r="C449" s="10" t="str">
        <f>VLOOKUP($B449,'[1]البيان الاساسى'!$B$3:$K$561,2,0)</f>
        <v>كاستر فانيليا</v>
      </c>
      <c r="D449" s="10" t="str">
        <f>VLOOKUP($B449,'[1]البيان الاساسى'!$B$3:$K$561,3,0)</f>
        <v>عدد</v>
      </c>
      <c r="E449" s="11"/>
      <c r="F449" s="14"/>
      <c r="G449" s="12">
        <f t="shared" si="399"/>
        <v>0</v>
      </c>
      <c r="H449" s="12"/>
      <c r="I449" s="12"/>
      <c r="J449" s="12">
        <f t="shared" si="400"/>
        <v>0</v>
      </c>
      <c r="K449" s="14"/>
      <c r="L449" s="13">
        <f t="shared" si="401"/>
        <v>0</v>
      </c>
      <c r="M449" s="11"/>
      <c r="N449" s="14"/>
      <c r="O449" s="12">
        <f t="shared" si="402"/>
        <v>0</v>
      </c>
      <c r="P449" s="12"/>
      <c r="Q449" s="12"/>
      <c r="R449" s="12">
        <f t="shared" si="403"/>
        <v>0</v>
      </c>
      <c r="S449" s="11"/>
      <c r="T449" s="14"/>
      <c r="U449" s="12">
        <f t="shared" si="404"/>
        <v>0</v>
      </c>
      <c r="V449" s="12"/>
      <c r="W449" s="12"/>
      <c r="X449" s="12">
        <f t="shared" si="405"/>
        <v>0</v>
      </c>
      <c r="Y449" s="11"/>
      <c r="Z449" s="14"/>
      <c r="AA449" s="12">
        <f t="shared" si="406"/>
        <v>0</v>
      </c>
      <c r="AB449" s="12"/>
      <c r="AC449" s="12"/>
      <c r="AD449" s="12">
        <f t="shared" si="407"/>
        <v>0</v>
      </c>
      <c r="AE449" s="11"/>
      <c r="AF449" s="14"/>
      <c r="AG449" s="12">
        <f t="shared" si="408"/>
        <v>0</v>
      </c>
      <c r="AH449" s="12"/>
      <c r="AI449" s="12"/>
      <c r="AJ449" s="12">
        <f t="shared" si="409"/>
        <v>0</v>
      </c>
      <c r="AK449" s="11"/>
      <c r="AL449" s="14"/>
      <c r="AM449" s="12">
        <f t="shared" si="410"/>
        <v>0</v>
      </c>
      <c r="AN449" s="12"/>
      <c r="AO449" s="12"/>
      <c r="AP449" s="12">
        <f t="shared" si="411"/>
        <v>0</v>
      </c>
      <c r="AQ449" s="11"/>
      <c r="AR449" s="14"/>
      <c r="AS449" s="12">
        <f t="shared" si="412"/>
        <v>0</v>
      </c>
      <c r="AT449" s="12"/>
      <c r="AU449" s="12"/>
      <c r="AV449" s="12">
        <f t="shared" si="413"/>
        <v>0</v>
      </c>
      <c r="AW449" s="11"/>
      <c r="AX449" s="14"/>
      <c r="AY449" s="12">
        <f t="shared" si="414"/>
        <v>0</v>
      </c>
      <c r="AZ449" s="12"/>
      <c r="BA449" s="12"/>
      <c r="BB449" s="12">
        <f t="shared" si="415"/>
        <v>0</v>
      </c>
      <c r="BC449" s="11"/>
      <c r="BD449" s="14"/>
      <c r="BE449" s="12">
        <f t="shared" si="416"/>
        <v>0</v>
      </c>
      <c r="BF449" s="12"/>
      <c r="BG449" s="12"/>
      <c r="BH449" s="12">
        <f t="shared" si="417"/>
        <v>0</v>
      </c>
      <c r="BI449" s="11"/>
      <c r="BJ449" s="14"/>
      <c r="BK449" s="12">
        <f t="shared" si="418"/>
        <v>0</v>
      </c>
      <c r="BL449" s="12"/>
      <c r="BM449" s="12"/>
      <c r="BN449" s="12">
        <f t="shared" si="419"/>
        <v>0</v>
      </c>
      <c r="BO449" s="11"/>
      <c r="BP449" s="14"/>
      <c r="BQ449" s="12">
        <f t="shared" si="420"/>
        <v>0</v>
      </c>
      <c r="BR449" s="12"/>
      <c r="BS449" s="12"/>
      <c r="BT449" s="12">
        <f t="shared" si="421"/>
        <v>0</v>
      </c>
      <c r="BU449" s="11"/>
      <c r="BV449" s="14"/>
      <c r="BW449" s="12">
        <f t="shared" si="422"/>
        <v>0</v>
      </c>
      <c r="BX449" s="12"/>
      <c r="BY449" s="12"/>
      <c r="BZ449" s="12">
        <f t="shared" si="423"/>
        <v>0</v>
      </c>
      <c r="CA449" s="11"/>
      <c r="CB449" s="14"/>
      <c r="CC449" s="12">
        <f t="shared" si="424"/>
        <v>0</v>
      </c>
      <c r="CD449" s="12"/>
      <c r="CE449" s="12"/>
      <c r="CF449" s="12">
        <f t="shared" si="425"/>
        <v>0</v>
      </c>
      <c r="CG449" s="11"/>
      <c r="CH449" s="14"/>
      <c r="CI449" s="12">
        <f t="shared" si="426"/>
        <v>0</v>
      </c>
      <c r="CJ449" s="12"/>
      <c r="CK449" s="12"/>
      <c r="CL449" s="12">
        <f t="shared" si="427"/>
        <v>0</v>
      </c>
      <c r="CM449" s="11"/>
      <c r="CN449" s="14"/>
      <c r="CO449" s="12">
        <f t="shared" si="428"/>
        <v>0</v>
      </c>
      <c r="CP449" s="12"/>
      <c r="CQ449" s="12"/>
      <c r="CR449" s="12">
        <f t="shared" si="429"/>
        <v>0</v>
      </c>
      <c r="CS449" s="11"/>
      <c r="CT449" s="14"/>
      <c r="CU449" s="12">
        <f t="shared" si="430"/>
        <v>0</v>
      </c>
      <c r="CV449" s="12"/>
      <c r="CW449" s="12"/>
      <c r="CX449" s="12">
        <f t="shared" si="431"/>
        <v>0</v>
      </c>
      <c r="CY449" s="11"/>
      <c r="CZ449" s="14"/>
      <c r="DA449" s="12">
        <f t="shared" si="432"/>
        <v>0</v>
      </c>
      <c r="DB449" s="12"/>
      <c r="DC449" s="12"/>
      <c r="DD449" s="12">
        <f t="shared" si="433"/>
        <v>0</v>
      </c>
      <c r="DE449" s="11"/>
      <c r="DF449" s="14"/>
      <c r="DG449" s="12">
        <f t="shared" si="434"/>
        <v>0</v>
      </c>
      <c r="DH449" s="12"/>
      <c r="DI449" s="12"/>
      <c r="DJ449" s="12">
        <f t="shared" si="435"/>
        <v>0</v>
      </c>
      <c r="DK449" s="11"/>
      <c r="DL449" s="14"/>
      <c r="DM449" s="12">
        <f t="shared" si="436"/>
        <v>0</v>
      </c>
      <c r="DN449" s="12"/>
      <c r="DO449" s="12"/>
      <c r="DP449" s="12">
        <f t="shared" si="437"/>
        <v>0</v>
      </c>
      <c r="DQ449" s="11"/>
      <c r="DR449" s="14"/>
      <c r="DS449" s="12">
        <f t="shared" si="438"/>
        <v>0</v>
      </c>
      <c r="DT449" s="12"/>
      <c r="DU449" s="12"/>
      <c r="DV449" s="12">
        <f t="shared" si="439"/>
        <v>0</v>
      </c>
      <c r="DW449" s="11"/>
      <c r="DX449" s="14"/>
      <c r="DY449" s="12">
        <f t="shared" si="440"/>
        <v>0</v>
      </c>
      <c r="DZ449" s="12"/>
      <c r="EA449" s="12"/>
      <c r="EB449" s="12">
        <f t="shared" si="441"/>
        <v>0</v>
      </c>
      <c r="EC449" s="11"/>
      <c r="ED449" s="14"/>
      <c r="EE449" s="12">
        <f t="shared" si="442"/>
        <v>0</v>
      </c>
      <c r="EF449" s="12"/>
      <c r="EG449" s="12"/>
      <c r="EH449" s="12">
        <f t="shared" si="443"/>
        <v>0</v>
      </c>
      <c r="EI449" s="11"/>
      <c r="EJ449" s="14"/>
      <c r="EK449" s="12">
        <f t="shared" si="444"/>
        <v>0</v>
      </c>
      <c r="EL449" s="12"/>
      <c r="EM449" s="12"/>
      <c r="EN449" s="12">
        <f t="shared" si="445"/>
        <v>0</v>
      </c>
      <c r="EO449" s="11"/>
      <c r="EP449" s="14"/>
      <c r="EQ449" s="12">
        <f t="shared" si="446"/>
        <v>0</v>
      </c>
      <c r="ER449" s="12"/>
      <c r="ES449" s="12"/>
      <c r="ET449" s="12">
        <f t="shared" si="447"/>
        <v>0</v>
      </c>
      <c r="EU449" s="11"/>
      <c r="EV449" s="14"/>
      <c r="EW449" s="12">
        <f t="shared" si="448"/>
        <v>0</v>
      </c>
      <c r="EX449" s="12"/>
      <c r="EY449" s="12"/>
      <c r="EZ449" s="12">
        <f t="shared" si="449"/>
        <v>0</v>
      </c>
      <c r="FA449" s="11"/>
      <c r="FB449" s="14"/>
      <c r="FC449" s="12">
        <f t="shared" si="450"/>
        <v>0</v>
      </c>
      <c r="FD449" s="12"/>
      <c r="FE449" s="12"/>
      <c r="FF449" s="12">
        <f t="shared" si="451"/>
        <v>0</v>
      </c>
      <c r="FG449" s="11"/>
      <c r="FH449" s="14"/>
      <c r="FI449" s="12">
        <f t="shared" si="452"/>
        <v>0</v>
      </c>
      <c r="FJ449" s="12"/>
      <c r="FK449" s="12"/>
      <c r="FL449" s="12">
        <f t="shared" si="453"/>
        <v>0</v>
      </c>
      <c r="FM449" s="11"/>
      <c r="FN449" s="14"/>
      <c r="FO449" s="12">
        <f t="shared" si="454"/>
        <v>0</v>
      </c>
      <c r="FP449" s="12"/>
      <c r="FQ449" s="12"/>
      <c r="FR449" s="12">
        <f t="shared" si="455"/>
        <v>0</v>
      </c>
      <c r="FS449" s="11"/>
      <c r="FT449" s="14"/>
      <c r="FU449" s="12">
        <f t="shared" si="456"/>
        <v>0</v>
      </c>
      <c r="FV449" s="12"/>
      <c r="FW449" s="12"/>
      <c r="FX449" s="12">
        <f t="shared" si="457"/>
        <v>0</v>
      </c>
      <c r="FY449" s="11"/>
      <c r="FZ449" s="14"/>
      <c r="GA449" s="12">
        <f t="shared" si="458"/>
        <v>0</v>
      </c>
      <c r="GB449" s="12"/>
      <c r="GC449" s="12"/>
      <c r="GD449" s="12">
        <f t="shared" si="459"/>
        <v>0</v>
      </c>
      <c r="GE449" s="11">
        <f>[2]Sheet1!$D$3</f>
        <v>0</v>
      </c>
      <c r="GF449" s="12">
        <f t="shared" si="460"/>
        <v>0</v>
      </c>
      <c r="GG449" s="12">
        <f t="shared" si="461"/>
        <v>0</v>
      </c>
      <c r="GH449" s="12">
        <f t="shared" si="462"/>
        <v>0</v>
      </c>
      <c r="GI449" s="12">
        <f t="shared" si="397"/>
        <v>0</v>
      </c>
      <c r="GJ449" s="13">
        <f t="shared" si="398"/>
        <v>0</v>
      </c>
    </row>
    <row r="450" spans="1:192" x14ac:dyDescent="0.25">
      <c r="A450" s="65"/>
      <c r="B450" s="9">
        <f>'[1]البيان الاساسى'!B448</f>
        <v>446</v>
      </c>
      <c r="C450" s="10" t="str">
        <f>VLOOKUP($B450,'[1]البيان الاساسى'!$B$3:$K$561,2,0)</f>
        <v>بودينج شيكولاته</v>
      </c>
      <c r="D450" s="10" t="str">
        <f>VLOOKUP($B450,'[1]البيان الاساسى'!$B$3:$K$561,3,0)</f>
        <v>عدد</v>
      </c>
      <c r="E450" s="11"/>
      <c r="F450" s="14"/>
      <c r="G450" s="12">
        <f t="shared" si="399"/>
        <v>0</v>
      </c>
      <c r="H450" s="12"/>
      <c r="I450" s="12"/>
      <c r="J450" s="12">
        <f t="shared" si="400"/>
        <v>0</v>
      </c>
      <c r="K450" s="14"/>
      <c r="L450" s="13">
        <f t="shared" si="401"/>
        <v>0</v>
      </c>
      <c r="M450" s="11"/>
      <c r="N450" s="14"/>
      <c r="O450" s="12">
        <f t="shared" si="402"/>
        <v>0</v>
      </c>
      <c r="P450" s="12"/>
      <c r="Q450" s="12"/>
      <c r="R450" s="12">
        <f t="shared" si="403"/>
        <v>0</v>
      </c>
      <c r="S450" s="11"/>
      <c r="T450" s="14"/>
      <c r="U450" s="12">
        <f t="shared" si="404"/>
        <v>0</v>
      </c>
      <c r="V450" s="12"/>
      <c r="W450" s="12"/>
      <c r="X450" s="12">
        <f t="shared" si="405"/>
        <v>0</v>
      </c>
      <c r="Y450" s="11"/>
      <c r="Z450" s="14"/>
      <c r="AA450" s="12">
        <f t="shared" si="406"/>
        <v>0</v>
      </c>
      <c r="AB450" s="12"/>
      <c r="AC450" s="12"/>
      <c r="AD450" s="12">
        <f t="shared" si="407"/>
        <v>0</v>
      </c>
      <c r="AE450" s="11"/>
      <c r="AF450" s="14"/>
      <c r="AG450" s="12">
        <f t="shared" si="408"/>
        <v>0</v>
      </c>
      <c r="AH450" s="12"/>
      <c r="AI450" s="12"/>
      <c r="AJ450" s="12">
        <f t="shared" si="409"/>
        <v>0</v>
      </c>
      <c r="AK450" s="11"/>
      <c r="AL450" s="14"/>
      <c r="AM450" s="12">
        <f t="shared" si="410"/>
        <v>0</v>
      </c>
      <c r="AN450" s="12"/>
      <c r="AO450" s="12"/>
      <c r="AP450" s="12">
        <f t="shared" si="411"/>
        <v>0</v>
      </c>
      <c r="AQ450" s="11"/>
      <c r="AR450" s="14"/>
      <c r="AS450" s="12">
        <f t="shared" si="412"/>
        <v>0</v>
      </c>
      <c r="AT450" s="12"/>
      <c r="AU450" s="12"/>
      <c r="AV450" s="12">
        <f t="shared" si="413"/>
        <v>0</v>
      </c>
      <c r="AW450" s="11"/>
      <c r="AX450" s="14"/>
      <c r="AY450" s="12">
        <f t="shared" si="414"/>
        <v>0</v>
      </c>
      <c r="AZ450" s="12"/>
      <c r="BA450" s="12"/>
      <c r="BB450" s="12">
        <f t="shared" si="415"/>
        <v>0</v>
      </c>
      <c r="BC450" s="11"/>
      <c r="BD450" s="14"/>
      <c r="BE450" s="12">
        <f t="shared" si="416"/>
        <v>0</v>
      </c>
      <c r="BF450" s="12"/>
      <c r="BG450" s="12"/>
      <c r="BH450" s="12">
        <f t="shared" si="417"/>
        <v>0</v>
      </c>
      <c r="BI450" s="11"/>
      <c r="BJ450" s="14"/>
      <c r="BK450" s="12">
        <f t="shared" si="418"/>
        <v>0</v>
      </c>
      <c r="BL450" s="12"/>
      <c r="BM450" s="12"/>
      <c r="BN450" s="12">
        <f t="shared" si="419"/>
        <v>0</v>
      </c>
      <c r="BO450" s="11"/>
      <c r="BP450" s="14"/>
      <c r="BQ450" s="12">
        <f t="shared" si="420"/>
        <v>0</v>
      </c>
      <c r="BR450" s="12"/>
      <c r="BS450" s="12"/>
      <c r="BT450" s="12">
        <f t="shared" si="421"/>
        <v>0</v>
      </c>
      <c r="BU450" s="11"/>
      <c r="BV450" s="14"/>
      <c r="BW450" s="12">
        <f t="shared" si="422"/>
        <v>0</v>
      </c>
      <c r="BX450" s="12"/>
      <c r="BY450" s="12"/>
      <c r="BZ450" s="12">
        <f t="shared" si="423"/>
        <v>0</v>
      </c>
      <c r="CA450" s="11"/>
      <c r="CB450" s="14"/>
      <c r="CC450" s="12">
        <f t="shared" si="424"/>
        <v>0</v>
      </c>
      <c r="CD450" s="12"/>
      <c r="CE450" s="12"/>
      <c r="CF450" s="12">
        <f t="shared" si="425"/>
        <v>0</v>
      </c>
      <c r="CG450" s="11"/>
      <c r="CH450" s="14"/>
      <c r="CI450" s="12">
        <f t="shared" si="426"/>
        <v>0</v>
      </c>
      <c r="CJ450" s="12"/>
      <c r="CK450" s="12"/>
      <c r="CL450" s="12">
        <f t="shared" si="427"/>
        <v>0</v>
      </c>
      <c r="CM450" s="11"/>
      <c r="CN450" s="14"/>
      <c r="CO450" s="12">
        <f t="shared" si="428"/>
        <v>0</v>
      </c>
      <c r="CP450" s="12"/>
      <c r="CQ450" s="12"/>
      <c r="CR450" s="12">
        <f t="shared" si="429"/>
        <v>0</v>
      </c>
      <c r="CS450" s="11"/>
      <c r="CT450" s="14"/>
      <c r="CU450" s="12">
        <f t="shared" si="430"/>
        <v>0</v>
      </c>
      <c r="CV450" s="12"/>
      <c r="CW450" s="12"/>
      <c r="CX450" s="12">
        <f t="shared" si="431"/>
        <v>0</v>
      </c>
      <c r="CY450" s="11"/>
      <c r="CZ450" s="14"/>
      <c r="DA450" s="12">
        <f t="shared" si="432"/>
        <v>0</v>
      </c>
      <c r="DB450" s="12"/>
      <c r="DC450" s="12"/>
      <c r="DD450" s="12">
        <f t="shared" si="433"/>
        <v>0</v>
      </c>
      <c r="DE450" s="11"/>
      <c r="DF450" s="14"/>
      <c r="DG450" s="12">
        <f t="shared" si="434"/>
        <v>0</v>
      </c>
      <c r="DH450" s="12"/>
      <c r="DI450" s="12"/>
      <c r="DJ450" s="12">
        <f t="shared" si="435"/>
        <v>0</v>
      </c>
      <c r="DK450" s="11"/>
      <c r="DL450" s="14"/>
      <c r="DM450" s="12">
        <f t="shared" si="436"/>
        <v>0</v>
      </c>
      <c r="DN450" s="12"/>
      <c r="DO450" s="12"/>
      <c r="DP450" s="12">
        <f t="shared" si="437"/>
        <v>0</v>
      </c>
      <c r="DQ450" s="11"/>
      <c r="DR450" s="14"/>
      <c r="DS450" s="12">
        <f t="shared" si="438"/>
        <v>0</v>
      </c>
      <c r="DT450" s="12"/>
      <c r="DU450" s="12"/>
      <c r="DV450" s="12">
        <f t="shared" si="439"/>
        <v>0</v>
      </c>
      <c r="DW450" s="11"/>
      <c r="DX450" s="14"/>
      <c r="DY450" s="12">
        <f t="shared" si="440"/>
        <v>0</v>
      </c>
      <c r="DZ450" s="12"/>
      <c r="EA450" s="12"/>
      <c r="EB450" s="12">
        <f t="shared" si="441"/>
        <v>0</v>
      </c>
      <c r="EC450" s="11"/>
      <c r="ED450" s="14"/>
      <c r="EE450" s="12">
        <f t="shared" si="442"/>
        <v>0</v>
      </c>
      <c r="EF450" s="12"/>
      <c r="EG450" s="12"/>
      <c r="EH450" s="12">
        <f t="shared" si="443"/>
        <v>0</v>
      </c>
      <c r="EI450" s="11"/>
      <c r="EJ450" s="14"/>
      <c r="EK450" s="12">
        <f t="shared" si="444"/>
        <v>0</v>
      </c>
      <c r="EL450" s="12"/>
      <c r="EM450" s="12"/>
      <c r="EN450" s="12">
        <f t="shared" si="445"/>
        <v>0</v>
      </c>
      <c r="EO450" s="11"/>
      <c r="EP450" s="14"/>
      <c r="EQ450" s="12">
        <f t="shared" si="446"/>
        <v>0</v>
      </c>
      <c r="ER450" s="12"/>
      <c r="ES450" s="12"/>
      <c r="ET450" s="12">
        <f t="shared" si="447"/>
        <v>0</v>
      </c>
      <c r="EU450" s="11"/>
      <c r="EV450" s="14"/>
      <c r="EW450" s="12">
        <f t="shared" si="448"/>
        <v>0</v>
      </c>
      <c r="EX450" s="12"/>
      <c r="EY450" s="12"/>
      <c r="EZ450" s="12">
        <f t="shared" si="449"/>
        <v>0</v>
      </c>
      <c r="FA450" s="11"/>
      <c r="FB450" s="14"/>
      <c r="FC450" s="12">
        <f t="shared" si="450"/>
        <v>0</v>
      </c>
      <c r="FD450" s="12"/>
      <c r="FE450" s="12"/>
      <c r="FF450" s="12">
        <f t="shared" si="451"/>
        <v>0</v>
      </c>
      <c r="FG450" s="11"/>
      <c r="FH450" s="14"/>
      <c r="FI450" s="12">
        <f t="shared" si="452"/>
        <v>0</v>
      </c>
      <c r="FJ450" s="12"/>
      <c r="FK450" s="12"/>
      <c r="FL450" s="12">
        <f t="shared" si="453"/>
        <v>0</v>
      </c>
      <c r="FM450" s="11"/>
      <c r="FN450" s="14"/>
      <c r="FO450" s="12">
        <f t="shared" si="454"/>
        <v>0</v>
      </c>
      <c r="FP450" s="12"/>
      <c r="FQ450" s="12"/>
      <c r="FR450" s="12">
        <f t="shared" si="455"/>
        <v>0</v>
      </c>
      <c r="FS450" s="11"/>
      <c r="FT450" s="14"/>
      <c r="FU450" s="12">
        <f t="shared" si="456"/>
        <v>0</v>
      </c>
      <c r="FV450" s="12"/>
      <c r="FW450" s="12"/>
      <c r="FX450" s="12">
        <f t="shared" si="457"/>
        <v>0</v>
      </c>
      <c r="FY450" s="11"/>
      <c r="FZ450" s="14"/>
      <c r="GA450" s="12">
        <f t="shared" si="458"/>
        <v>0</v>
      </c>
      <c r="GB450" s="12"/>
      <c r="GC450" s="12"/>
      <c r="GD450" s="12">
        <f t="shared" si="459"/>
        <v>0</v>
      </c>
      <c r="GE450" s="11">
        <f>[2]Sheet1!$D$3</f>
        <v>0</v>
      </c>
      <c r="GF450" s="12">
        <f t="shared" si="460"/>
        <v>0</v>
      </c>
      <c r="GG450" s="12">
        <f t="shared" si="461"/>
        <v>0</v>
      </c>
      <c r="GH450" s="12">
        <f t="shared" si="462"/>
        <v>0</v>
      </c>
      <c r="GI450" s="12">
        <f t="shared" si="397"/>
        <v>0</v>
      </c>
      <c r="GJ450" s="13">
        <f t="shared" si="398"/>
        <v>0</v>
      </c>
    </row>
    <row r="451" spans="1:192" x14ac:dyDescent="0.25">
      <c r="A451" s="65"/>
      <c r="B451" s="9">
        <f>'[1]البيان الاساسى'!B449</f>
        <v>447</v>
      </c>
      <c r="C451" s="10" t="str">
        <f>VLOOKUP($B451,'[1]البيان الاساسى'!$B$3:$K$561,2,0)</f>
        <v>جيلى فواكه</v>
      </c>
      <c r="D451" s="10" t="str">
        <f>VLOOKUP($B451,'[1]البيان الاساسى'!$B$3:$K$561,3,0)</f>
        <v>عدد</v>
      </c>
      <c r="E451" s="11"/>
      <c r="F451" s="14"/>
      <c r="G451" s="12">
        <f t="shared" si="399"/>
        <v>0</v>
      </c>
      <c r="H451" s="12"/>
      <c r="I451" s="12"/>
      <c r="J451" s="12">
        <f t="shared" si="400"/>
        <v>0</v>
      </c>
      <c r="K451" s="14"/>
      <c r="L451" s="13">
        <f t="shared" si="401"/>
        <v>0</v>
      </c>
      <c r="M451" s="11"/>
      <c r="N451" s="14"/>
      <c r="O451" s="12">
        <f t="shared" si="402"/>
        <v>0</v>
      </c>
      <c r="P451" s="12"/>
      <c r="Q451" s="12"/>
      <c r="R451" s="12">
        <f t="shared" si="403"/>
        <v>0</v>
      </c>
      <c r="S451" s="11"/>
      <c r="T451" s="14"/>
      <c r="U451" s="12">
        <f t="shared" si="404"/>
        <v>0</v>
      </c>
      <c r="V451" s="12"/>
      <c r="W451" s="12"/>
      <c r="X451" s="12">
        <f t="shared" si="405"/>
        <v>0</v>
      </c>
      <c r="Y451" s="11"/>
      <c r="Z451" s="14"/>
      <c r="AA451" s="12">
        <f t="shared" si="406"/>
        <v>0</v>
      </c>
      <c r="AB451" s="12"/>
      <c r="AC451" s="12"/>
      <c r="AD451" s="12">
        <f t="shared" si="407"/>
        <v>0</v>
      </c>
      <c r="AE451" s="11"/>
      <c r="AF451" s="14"/>
      <c r="AG451" s="12">
        <f t="shared" si="408"/>
        <v>0</v>
      </c>
      <c r="AH451" s="12"/>
      <c r="AI451" s="12"/>
      <c r="AJ451" s="12">
        <f t="shared" si="409"/>
        <v>0</v>
      </c>
      <c r="AK451" s="11"/>
      <c r="AL451" s="14"/>
      <c r="AM451" s="12">
        <f t="shared" si="410"/>
        <v>0</v>
      </c>
      <c r="AN451" s="12"/>
      <c r="AO451" s="12"/>
      <c r="AP451" s="12">
        <f t="shared" si="411"/>
        <v>0</v>
      </c>
      <c r="AQ451" s="11"/>
      <c r="AR451" s="14"/>
      <c r="AS451" s="12">
        <f t="shared" si="412"/>
        <v>0</v>
      </c>
      <c r="AT451" s="12"/>
      <c r="AU451" s="12"/>
      <c r="AV451" s="12">
        <f t="shared" si="413"/>
        <v>0</v>
      </c>
      <c r="AW451" s="11"/>
      <c r="AX451" s="14"/>
      <c r="AY451" s="12">
        <f t="shared" si="414"/>
        <v>0</v>
      </c>
      <c r="AZ451" s="12"/>
      <c r="BA451" s="12"/>
      <c r="BB451" s="12">
        <f t="shared" si="415"/>
        <v>0</v>
      </c>
      <c r="BC451" s="11"/>
      <c r="BD451" s="14"/>
      <c r="BE451" s="12">
        <f t="shared" si="416"/>
        <v>0</v>
      </c>
      <c r="BF451" s="12"/>
      <c r="BG451" s="12"/>
      <c r="BH451" s="12">
        <f t="shared" si="417"/>
        <v>0</v>
      </c>
      <c r="BI451" s="11"/>
      <c r="BJ451" s="14"/>
      <c r="BK451" s="12">
        <f t="shared" si="418"/>
        <v>0</v>
      </c>
      <c r="BL451" s="12"/>
      <c r="BM451" s="12"/>
      <c r="BN451" s="12">
        <f t="shared" si="419"/>
        <v>0</v>
      </c>
      <c r="BO451" s="11"/>
      <c r="BP451" s="14"/>
      <c r="BQ451" s="12">
        <f t="shared" si="420"/>
        <v>0</v>
      </c>
      <c r="BR451" s="12"/>
      <c r="BS451" s="12"/>
      <c r="BT451" s="12">
        <f t="shared" si="421"/>
        <v>0</v>
      </c>
      <c r="BU451" s="11"/>
      <c r="BV451" s="14"/>
      <c r="BW451" s="12">
        <f t="shared" si="422"/>
        <v>0</v>
      </c>
      <c r="BX451" s="12"/>
      <c r="BY451" s="12"/>
      <c r="BZ451" s="12">
        <f t="shared" si="423"/>
        <v>0</v>
      </c>
      <c r="CA451" s="11"/>
      <c r="CB451" s="14"/>
      <c r="CC451" s="12">
        <f t="shared" si="424"/>
        <v>0</v>
      </c>
      <c r="CD451" s="12"/>
      <c r="CE451" s="12"/>
      <c r="CF451" s="12">
        <f t="shared" si="425"/>
        <v>0</v>
      </c>
      <c r="CG451" s="11"/>
      <c r="CH451" s="14"/>
      <c r="CI451" s="12">
        <f t="shared" si="426"/>
        <v>0</v>
      </c>
      <c r="CJ451" s="12"/>
      <c r="CK451" s="12"/>
      <c r="CL451" s="12">
        <f t="shared" si="427"/>
        <v>0</v>
      </c>
      <c r="CM451" s="11"/>
      <c r="CN451" s="14"/>
      <c r="CO451" s="12">
        <f t="shared" si="428"/>
        <v>0</v>
      </c>
      <c r="CP451" s="12"/>
      <c r="CQ451" s="12"/>
      <c r="CR451" s="12">
        <f t="shared" si="429"/>
        <v>0</v>
      </c>
      <c r="CS451" s="11"/>
      <c r="CT451" s="14"/>
      <c r="CU451" s="12">
        <f t="shared" si="430"/>
        <v>0</v>
      </c>
      <c r="CV451" s="12"/>
      <c r="CW451" s="12"/>
      <c r="CX451" s="12">
        <f t="shared" si="431"/>
        <v>0</v>
      </c>
      <c r="CY451" s="11"/>
      <c r="CZ451" s="14"/>
      <c r="DA451" s="12">
        <f t="shared" si="432"/>
        <v>0</v>
      </c>
      <c r="DB451" s="12"/>
      <c r="DC451" s="12"/>
      <c r="DD451" s="12">
        <f t="shared" si="433"/>
        <v>0</v>
      </c>
      <c r="DE451" s="11"/>
      <c r="DF451" s="14"/>
      <c r="DG451" s="12">
        <f t="shared" si="434"/>
        <v>0</v>
      </c>
      <c r="DH451" s="12"/>
      <c r="DI451" s="12"/>
      <c r="DJ451" s="12">
        <f t="shared" si="435"/>
        <v>0</v>
      </c>
      <c r="DK451" s="11"/>
      <c r="DL451" s="14"/>
      <c r="DM451" s="12">
        <f t="shared" si="436"/>
        <v>0</v>
      </c>
      <c r="DN451" s="12"/>
      <c r="DO451" s="12"/>
      <c r="DP451" s="12">
        <f t="shared" si="437"/>
        <v>0</v>
      </c>
      <c r="DQ451" s="11"/>
      <c r="DR451" s="14"/>
      <c r="DS451" s="12">
        <f t="shared" si="438"/>
        <v>0</v>
      </c>
      <c r="DT451" s="12"/>
      <c r="DU451" s="12"/>
      <c r="DV451" s="12">
        <f t="shared" si="439"/>
        <v>0</v>
      </c>
      <c r="DW451" s="11"/>
      <c r="DX451" s="14"/>
      <c r="DY451" s="12">
        <f t="shared" si="440"/>
        <v>0</v>
      </c>
      <c r="DZ451" s="12"/>
      <c r="EA451" s="12"/>
      <c r="EB451" s="12">
        <f t="shared" si="441"/>
        <v>0</v>
      </c>
      <c r="EC451" s="11"/>
      <c r="ED451" s="14"/>
      <c r="EE451" s="12">
        <f t="shared" si="442"/>
        <v>0</v>
      </c>
      <c r="EF451" s="12"/>
      <c r="EG451" s="12"/>
      <c r="EH451" s="12">
        <f t="shared" si="443"/>
        <v>0</v>
      </c>
      <c r="EI451" s="11"/>
      <c r="EJ451" s="14"/>
      <c r="EK451" s="12">
        <f t="shared" si="444"/>
        <v>0</v>
      </c>
      <c r="EL451" s="12"/>
      <c r="EM451" s="12"/>
      <c r="EN451" s="12">
        <f t="shared" si="445"/>
        <v>0</v>
      </c>
      <c r="EO451" s="11"/>
      <c r="EP451" s="14"/>
      <c r="EQ451" s="12">
        <f t="shared" si="446"/>
        <v>0</v>
      </c>
      <c r="ER451" s="12"/>
      <c r="ES451" s="12"/>
      <c r="ET451" s="12">
        <f t="shared" si="447"/>
        <v>0</v>
      </c>
      <c r="EU451" s="11"/>
      <c r="EV451" s="14"/>
      <c r="EW451" s="12">
        <f t="shared" si="448"/>
        <v>0</v>
      </c>
      <c r="EX451" s="12"/>
      <c r="EY451" s="12"/>
      <c r="EZ451" s="12">
        <f t="shared" si="449"/>
        <v>0</v>
      </c>
      <c r="FA451" s="11"/>
      <c r="FB451" s="14"/>
      <c r="FC451" s="12">
        <f t="shared" si="450"/>
        <v>0</v>
      </c>
      <c r="FD451" s="12"/>
      <c r="FE451" s="12"/>
      <c r="FF451" s="12">
        <f t="shared" si="451"/>
        <v>0</v>
      </c>
      <c r="FG451" s="11"/>
      <c r="FH451" s="14"/>
      <c r="FI451" s="12">
        <f t="shared" si="452"/>
        <v>0</v>
      </c>
      <c r="FJ451" s="12"/>
      <c r="FK451" s="12"/>
      <c r="FL451" s="12">
        <f t="shared" si="453"/>
        <v>0</v>
      </c>
      <c r="FM451" s="11"/>
      <c r="FN451" s="14"/>
      <c r="FO451" s="12">
        <f t="shared" si="454"/>
        <v>0</v>
      </c>
      <c r="FP451" s="12"/>
      <c r="FQ451" s="12"/>
      <c r="FR451" s="12">
        <f t="shared" si="455"/>
        <v>0</v>
      </c>
      <c r="FS451" s="11"/>
      <c r="FT451" s="14"/>
      <c r="FU451" s="12">
        <f t="shared" si="456"/>
        <v>0</v>
      </c>
      <c r="FV451" s="12"/>
      <c r="FW451" s="12"/>
      <c r="FX451" s="12">
        <f t="shared" si="457"/>
        <v>0</v>
      </c>
      <c r="FY451" s="11"/>
      <c r="FZ451" s="14"/>
      <c r="GA451" s="12">
        <f t="shared" si="458"/>
        <v>0</v>
      </c>
      <c r="GB451" s="12"/>
      <c r="GC451" s="12"/>
      <c r="GD451" s="12">
        <f t="shared" si="459"/>
        <v>0</v>
      </c>
      <c r="GE451" s="11">
        <f>[2]Sheet1!$D$3</f>
        <v>0</v>
      </c>
      <c r="GF451" s="12">
        <f t="shared" si="460"/>
        <v>0</v>
      </c>
      <c r="GG451" s="12">
        <f t="shared" si="461"/>
        <v>0</v>
      </c>
      <c r="GH451" s="12">
        <f t="shared" si="462"/>
        <v>0</v>
      </c>
      <c r="GI451" s="12">
        <f t="shared" si="397"/>
        <v>0</v>
      </c>
      <c r="GJ451" s="13">
        <f t="shared" si="398"/>
        <v>0</v>
      </c>
    </row>
    <row r="452" spans="1:192" x14ac:dyDescent="0.25">
      <c r="A452" s="65"/>
      <c r="B452" s="9">
        <f>'[1]البيان الاساسى'!B450</f>
        <v>448</v>
      </c>
      <c r="C452" s="10" t="str">
        <f>VLOOKUP($B452,'[1]البيان الاساسى'!$B$3:$K$561,2,0)</f>
        <v>ارز بلبن فرن</v>
      </c>
      <c r="D452" s="10" t="str">
        <f>VLOOKUP($B452,'[1]البيان الاساسى'!$B$3:$K$561,3,0)</f>
        <v>عدد</v>
      </c>
      <c r="E452" s="11"/>
      <c r="F452" s="14"/>
      <c r="G452" s="12">
        <f t="shared" si="399"/>
        <v>0</v>
      </c>
      <c r="H452" s="12"/>
      <c r="I452" s="12"/>
      <c r="J452" s="12">
        <f t="shared" si="400"/>
        <v>0</v>
      </c>
      <c r="K452" s="14"/>
      <c r="L452" s="13">
        <f t="shared" si="401"/>
        <v>0</v>
      </c>
      <c r="M452" s="11"/>
      <c r="N452" s="14"/>
      <c r="O452" s="12">
        <f t="shared" si="402"/>
        <v>0</v>
      </c>
      <c r="P452" s="12"/>
      <c r="Q452" s="12"/>
      <c r="R452" s="12">
        <f t="shared" si="403"/>
        <v>0</v>
      </c>
      <c r="S452" s="11"/>
      <c r="T452" s="14"/>
      <c r="U452" s="12">
        <f t="shared" si="404"/>
        <v>0</v>
      </c>
      <c r="V452" s="12"/>
      <c r="W452" s="12"/>
      <c r="X452" s="12">
        <f t="shared" si="405"/>
        <v>0</v>
      </c>
      <c r="Y452" s="11"/>
      <c r="Z452" s="14"/>
      <c r="AA452" s="12">
        <f t="shared" si="406"/>
        <v>0</v>
      </c>
      <c r="AB452" s="12"/>
      <c r="AC452" s="12"/>
      <c r="AD452" s="12">
        <f t="shared" si="407"/>
        <v>0</v>
      </c>
      <c r="AE452" s="11"/>
      <c r="AF452" s="14"/>
      <c r="AG452" s="12">
        <f t="shared" si="408"/>
        <v>0</v>
      </c>
      <c r="AH452" s="12"/>
      <c r="AI452" s="12"/>
      <c r="AJ452" s="12">
        <f t="shared" si="409"/>
        <v>0</v>
      </c>
      <c r="AK452" s="11"/>
      <c r="AL452" s="14"/>
      <c r="AM452" s="12">
        <f t="shared" si="410"/>
        <v>0</v>
      </c>
      <c r="AN452" s="12"/>
      <c r="AO452" s="12"/>
      <c r="AP452" s="12">
        <f t="shared" si="411"/>
        <v>0</v>
      </c>
      <c r="AQ452" s="11"/>
      <c r="AR452" s="14"/>
      <c r="AS452" s="12">
        <f t="shared" si="412"/>
        <v>0</v>
      </c>
      <c r="AT452" s="12"/>
      <c r="AU452" s="12"/>
      <c r="AV452" s="12">
        <f t="shared" si="413"/>
        <v>0</v>
      </c>
      <c r="AW452" s="11"/>
      <c r="AX452" s="14"/>
      <c r="AY452" s="12">
        <f t="shared" si="414"/>
        <v>0</v>
      </c>
      <c r="AZ452" s="12"/>
      <c r="BA452" s="12"/>
      <c r="BB452" s="12">
        <f t="shared" si="415"/>
        <v>0</v>
      </c>
      <c r="BC452" s="11"/>
      <c r="BD452" s="14"/>
      <c r="BE452" s="12">
        <f t="shared" si="416"/>
        <v>0</v>
      </c>
      <c r="BF452" s="12"/>
      <c r="BG452" s="12"/>
      <c r="BH452" s="12">
        <f t="shared" si="417"/>
        <v>0</v>
      </c>
      <c r="BI452" s="11"/>
      <c r="BJ452" s="14"/>
      <c r="BK452" s="12">
        <f t="shared" si="418"/>
        <v>0</v>
      </c>
      <c r="BL452" s="12"/>
      <c r="BM452" s="12"/>
      <c r="BN452" s="12">
        <f t="shared" si="419"/>
        <v>0</v>
      </c>
      <c r="BO452" s="11"/>
      <c r="BP452" s="14"/>
      <c r="BQ452" s="12">
        <f t="shared" si="420"/>
        <v>0</v>
      </c>
      <c r="BR452" s="12"/>
      <c r="BS452" s="12"/>
      <c r="BT452" s="12">
        <f t="shared" si="421"/>
        <v>0</v>
      </c>
      <c r="BU452" s="11"/>
      <c r="BV452" s="14"/>
      <c r="BW452" s="12">
        <f t="shared" si="422"/>
        <v>0</v>
      </c>
      <c r="BX452" s="12"/>
      <c r="BY452" s="12"/>
      <c r="BZ452" s="12">
        <f t="shared" si="423"/>
        <v>0</v>
      </c>
      <c r="CA452" s="11"/>
      <c r="CB452" s="14"/>
      <c r="CC452" s="12">
        <f t="shared" si="424"/>
        <v>0</v>
      </c>
      <c r="CD452" s="12"/>
      <c r="CE452" s="12"/>
      <c r="CF452" s="12">
        <f t="shared" si="425"/>
        <v>0</v>
      </c>
      <c r="CG452" s="11"/>
      <c r="CH452" s="14"/>
      <c r="CI452" s="12">
        <f t="shared" si="426"/>
        <v>0</v>
      </c>
      <c r="CJ452" s="12"/>
      <c r="CK452" s="12"/>
      <c r="CL452" s="12">
        <f t="shared" si="427"/>
        <v>0</v>
      </c>
      <c r="CM452" s="11"/>
      <c r="CN452" s="14"/>
      <c r="CO452" s="12">
        <f t="shared" si="428"/>
        <v>0</v>
      </c>
      <c r="CP452" s="12"/>
      <c r="CQ452" s="12"/>
      <c r="CR452" s="12">
        <f t="shared" si="429"/>
        <v>0</v>
      </c>
      <c r="CS452" s="11"/>
      <c r="CT452" s="14"/>
      <c r="CU452" s="12">
        <f t="shared" si="430"/>
        <v>0</v>
      </c>
      <c r="CV452" s="12"/>
      <c r="CW452" s="12"/>
      <c r="CX452" s="12">
        <f t="shared" si="431"/>
        <v>0</v>
      </c>
      <c r="CY452" s="11"/>
      <c r="CZ452" s="14"/>
      <c r="DA452" s="12">
        <f t="shared" si="432"/>
        <v>0</v>
      </c>
      <c r="DB452" s="12"/>
      <c r="DC452" s="12"/>
      <c r="DD452" s="12">
        <f t="shared" si="433"/>
        <v>0</v>
      </c>
      <c r="DE452" s="11"/>
      <c r="DF452" s="14"/>
      <c r="DG452" s="12">
        <f t="shared" si="434"/>
        <v>0</v>
      </c>
      <c r="DH452" s="12"/>
      <c r="DI452" s="12"/>
      <c r="DJ452" s="12">
        <f t="shared" si="435"/>
        <v>0</v>
      </c>
      <c r="DK452" s="11"/>
      <c r="DL452" s="14"/>
      <c r="DM452" s="12">
        <f t="shared" si="436"/>
        <v>0</v>
      </c>
      <c r="DN452" s="12"/>
      <c r="DO452" s="12"/>
      <c r="DP452" s="12">
        <f t="shared" si="437"/>
        <v>0</v>
      </c>
      <c r="DQ452" s="11"/>
      <c r="DR452" s="14"/>
      <c r="DS452" s="12">
        <f t="shared" si="438"/>
        <v>0</v>
      </c>
      <c r="DT452" s="12"/>
      <c r="DU452" s="12"/>
      <c r="DV452" s="12">
        <f t="shared" si="439"/>
        <v>0</v>
      </c>
      <c r="DW452" s="11"/>
      <c r="DX452" s="14"/>
      <c r="DY452" s="12">
        <f t="shared" si="440"/>
        <v>0</v>
      </c>
      <c r="DZ452" s="12"/>
      <c r="EA452" s="12"/>
      <c r="EB452" s="12">
        <f t="shared" si="441"/>
        <v>0</v>
      </c>
      <c r="EC452" s="11"/>
      <c r="ED452" s="14"/>
      <c r="EE452" s="12">
        <f t="shared" si="442"/>
        <v>0</v>
      </c>
      <c r="EF452" s="12"/>
      <c r="EG452" s="12"/>
      <c r="EH452" s="12">
        <f t="shared" si="443"/>
        <v>0</v>
      </c>
      <c r="EI452" s="11"/>
      <c r="EJ452" s="14"/>
      <c r="EK452" s="12">
        <f t="shared" si="444"/>
        <v>0</v>
      </c>
      <c r="EL452" s="12"/>
      <c r="EM452" s="12"/>
      <c r="EN452" s="12">
        <f t="shared" si="445"/>
        <v>0</v>
      </c>
      <c r="EO452" s="11"/>
      <c r="EP452" s="14"/>
      <c r="EQ452" s="12">
        <f t="shared" si="446"/>
        <v>0</v>
      </c>
      <c r="ER452" s="12"/>
      <c r="ES452" s="12"/>
      <c r="ET452" s="12">
        <f t="shared" si="447"/>
        <v>0</v>
      </c>
      <c r="EU452" s="11"/>
      <c r="EV452" s="14"/>
      <c r="EW452" s="12">
        <f t="shared" si="448"/>
        <v>0</v>
      </c>
      <c r="EX452" s="12"/>
      <c r="EY452" s="12"/>
      <c r="EZ452" s="12">
        <f t="shared" si="449"/>
        <v>0</v>
      </c>
      <c r="FA452" s="11"/>
      <c r="FB452" s="14"/>
      <c r="FC452" s="12">
        <f t="shared" si="450"/>
        <v>0</v>
      </c>
      <c r="FD452" s="12"/>
      <c r="FE452" s="12"/>
      <c r="FF452" s="12">
        <f t="shared" si="451"/>
        <v>0</v>
      </c>
      <c r="FG452" s="11"/>
      <c r="FH452" s="14"/>
      <c r="FI452" s="12">
        <f t="shared" si="452"/>
        <v>0</v>
      </c>
      <c r="FJ452" s="12"/>
      <c r="FK452" s="12"/>
      <c r="FL452" s="12">
        <f t="shared" si="453"/>
        <v>0</v>
      </c>
      <c r="FM452" s="11"/>
      <c r="FN452" s="14"/>
      <c r="FO452" s="12">
        <f t="shared" si="454"/>
        <v>0</v>
      </c>
      <c r="FP452" s="12"/>
      <c r="FQ452" s="12"/>
      <c r="FR452" s="12">
        <f t="shared" si="455"/>
        <v>0</v>
      </c>
      <c r="FS452" s="11"/>
      <c r="FT452" s="14"/>
      <c r="FU452" s="12">
        <f t="shared" si="456"/>
        <v>0</v>
      </c>
      <c r="FV452" s="12"/>
      <c r="FW452" s="12"/>
      <c r="FX452" s="12">
        <f t="shared" si="457"/>
        <v>0</v>
      </c>
      <c r="FY452" s="11"/>
      <c r="FZ452" s="14"/>
      <c r="GA452" s="12">
        <f t="shared" si="458"/>
        <v>0</v>
      </c>
      <c r="GB452" s="12"/>
      <c r="GC452" s="12"/>
      <c r="GD452" s="12">
        <f t="shared" si="459"/>
        <v>0</v>
      </c>
      <c r="GE452" s="11">
        <f>[2]Sheet1!$D$3</f>
        <v>0</v>
      </c>
      <c r="GF452" s="12">
        <f t="shared" si="460"/>
        <v>0</v>
      </c>
      <c r="GG452" s="12">
        <f t="shared" si="461"/>
        <v>0</v>
      </c>
      <c r="GH452" s="12">
        <f t="shared" si="462"/>
        <v>0</v>
      </c>
      <c r="GI452" s="12">
        <f t="shared" si="397"/>
        <v>0</v>
      </c>
      <c r="GJ452" s="13">
        <f t="shared" si="398"/>
        <v>0</v>
      </c>
    </row>
    <row r="453" spans="1:192" x14ac:dyDescent="0.25">
      <c r="A453" s="65"/>
      <c r="B453" s="9">
        <f>'[1]البيان الاساسى'!B451</f>
        <v>449</v>
      </c>
      <c r="C453" s="10">
        <f>VLOOKUP($B453,'[1]البيان الاساسى'!$B$3:$K$561,2,0)</f>
        <v>0</v>
      </c>
      <c r="D453" s="10">
        <f>VLOOKUP($B453,'[1]البيان الاساسى'!$B$3:$K$561,3,0)</f>
        <v>0</v>
      </c>
      <c r="E453" s="11"/>
      <c r="F453" s="14"/>
      <c r="G453" s="12">
        <f t="shared" si="399"/>
        <v>0</v>
      </c>
      <c r="H453" s="12"/>
      <c r="I453" s="12"/>
      <c r="J453" s="12">
        <f t="shared" si="400"/>
        <v>0</v>
      </c>
      <c r="K453" s="14"/>
      <c r="L453" s="13">
        <f t="shared" si="401"/>
        <v>0</v>
      </c>
      <c r="M453" s="11"/>
      <c r="N453" s="14"/>
      <c r="O453" s="12">
        <f t="shared" si="402"/>
        <v>0</v>
      </c>
      <c r="P453" s="12"/>
      <c r="Q453" s="12"/>
      <c r="R453" s="12">
        <f t="shared" si="403"/>
        <v>0</v>
      </c>
      <c r="S453" s="11"/>
      <c r="T453" s="14"/>
      <c r="U453" s="12">
        <f t="shared" si="404"/>
        <v>0</v>
      </c>
      <c r="V453" s="12"/>
      <c r="W453" s="12"/>
      <c r="X453" s="12">
        <f t="shared" si="405"/>
        <v>0</v>
      </c>
      <c r="Y453" s="11"/>
      <c r="Z453" s="14"/>
      <c r="AA453" s="12">
        <f t="shared" si="406"/>
        <v>0</v>
      </c>
      <c r="AB453" s="12"/>
      <c r="AC453" s="12"/>
      <c r="AD453" s="12">
        <f t="shared" si="407"/>
        <v>0</v>
      </c>
      <c r="AE453" s="11"/>
      <c r="AF453" s="14"/>
      <c r="AG453" s="12">
        <f t="shared" si="408"/>
        <v>0</v>
      </c>
      <c r="AH453" s="12"/>
      <c r="AI453" s="12"/>
      <c r="AJ453" s="12">
        <f t="shared" si="409"/>
        <v>0</v>
      </c>
      <c r="AK453" s="11"/>
      <c r="AL453" s="14"/>
      <c r="AM453" s="12">
        <f t="shared" si="410"/>
        <v>0</v>
      </c>
      <c r="AN453" s="12"/>
      <c r="AO453" s="12"/>
      <c r="AP453" s="12">
        <f t="shared" si="411"/>
        <v>0</v>
      </c>
      <c r="AQ453" s="11"/>
      <c r="AR453" s="14"/>
      <c r="AS453" s="12">
        <f t="shared" si="412"/>
        <v>0</v>
      </c>
      <c r="AT453" s="12"/>
      <c r="AU453" s="12"/>
      <c r="AV453" s="12">
        <f t="shared" si="413"/>
        <v>0</v>
      </c>
      <c r="AW453" s="11"/>
      <c r="AX453" s="14"/>
      <c r="AY453" s="12">
        <f t="shared" si="414"/>
        <v>0</v>
      </c>
      <c r="AZ453" s="12"/>
      <c r="BA453" s="12"/>
      <c r="BB453" s="12">
        <f t="shared" si="415"/>
        <v>0</v>
      </c>
      <c r="BC453" s="11"/>
      <c r="BD453" s="14"/>
      <c r="BE453" s="12">
        <f t="shared" si="416"/>
        <v>0</v>
      </c>
      <c r="BF453" s="12"/>
      <c r="BG453" s="12"/>
      <c r="BH453" s="12">
        <f t="shared" si="417"/>
        <v>0</v>
      </c>
      <c r="BI453" s="11"/>
      <c r="BJ453" s="14"/>
      <c r="BK453" s="12">
        <f t="shared" si="418"/>
        <v>0</v>
      </c>
      <c r="BL453" s="12"/>
      <c r="BM453" s="12"/>
      <c r="BN453" s="12">
        <f t="shared" si="419"/>
        <v>0</v>
      </c>
      <c r="BO453" s="11"/>
      <c r="BP453" s="14"/>
      <c r="BQ453" s="12">
        <f t="shared" si="420"/>
        <v>0</v>
      </c>
      <c r="BR453" s="12"/>
      <c r="BS453" s="12"/>
      <c r="BT453" s="12">
        <f t="shared" si="421"/>
        <v>0</v>
      </c>
      <c r="BU453" s="11"/>
      <c r="BV453" s="14"/>
      <c r="BW453" s="12">
        <f t="shared" si="422"/>
        <v>0</v>
      </c>
      <c r="BX453" s="12"/>
      <c r="BY453" s="12"/>
      <c r="BZ453" s="12">
        <f t="shared" si="423"/>
        <v>0</v>
      </c>
      <c r="CA453" s="11"/>
      <c r="CB453" s="14"/>
      <c r="CC453" s="12">
        <f t="shared" si="424"/>
        <v>0</v>
      </c>
      <c r="CD453" s="12"/>
      <c r="CE453" s="12"/>
      <c r="CF453" s="12">
        <f t="shared" si="425"/>
        <v>0</v>
      </c>
      <c r="CG453" s="11"/>
      <c r="CH453" s="14"/>
      <c r="CI453" s="12">
        <f t="shared" si="426"/>
        <v>0</v>
      </c>
      <c r="CJ453" s="12"/>
      <c r="CK453" s="12"/>
      <c r="CL453" s="12">
        <f t="shared" si="427"/>
        <v>0</v>
      </c>
      <c r="CM453" s="11"/>
      <c r="CN453" s="14"/>
      <c r="CO453" s="12">
        <f t="shared" si="428"/>
        <v>0</v>
      </c>
      <c r="CP453" s="12"/>
      <c r="CQ453" s="12"/>
      <c r="CR453" s="12">
        <f t="shared" si="429"/>
        <v>0</v>
      </c>
      <c r="CS453" s="11"/>
      <c r="CT453" s="14"/>
      <c r="CU453" s="12">
        <f t="shared" si="430"/>
        <v>0</v>
      </c>
      <c r="CV453" s="12"/>
      <c r="CW453" s="12"/>
      <c r="CX453" s="12">
        <f t="shared" si="431"/>
        <v>0</v>
      </c>
      <c r="CY453" s="11"/>
      <c r="CZ453" s="14"/>
      <c r="DA453" s="12">
        <f t="shared" si="432"/>
        <v>0</v>
      </c>
      <c r="DB453" s="12"/>
      <c r="DC453" s="12"/>
      <c r="DD453" s="12">
        <f t="shared" si="433"/>
        <v>0</v>
      </c>
      <c r="DE453" s="11"/>
      <c r="DF453" s="14"/>
      <c r="DG453" s="12">
        <f t="shared" si="434"/>
        <v>0</v>
      </c>
      <c r="DH453" s="12"/>
      <c r="DI453" s="12"/>
      <c r="DJ453" s="12">
        <f t="shared" si="435"/>
        <v>0</v>
      </c>
      <c r="DK453" s="11"/>
      <c r="DL453" s="14"/>
      <c r="DM453" s="12">
        <f t="shared" si="436"/>
        <v>0</v>
      </c>
      <c r="DN453" s="12"/>
      <c r="DO453" s="12"/>
      <c r="DP453" s="12">
        <f t="shared" si="437"/>
        <v>0</v>
      </c>
      <c r="DQ453" s="11"/>
      <c r="DR453" s="14"/>
      <c r="DS453" s="12">
        <f t="shared" si="438"/>
        <v>0</v>
      </c>
      <c r="DT453" s="12"/>
      <c r="DU453" s="12"/>
      <c r="DV453" s="12">
        <f t="shared" si="439"/>
        <v>0</v>
      </c>
      <c r="DW453" s="11"/>
      <c r="DX453" s="14"/>
      <c r="DY453" s="12">
        <f t="shared" si="440"/>
        <v>0</v>
      </c>
      <c r="DZ453" s="12"/>
      <c r="EA453" s="12"/>
      <c r="EB453" s="12">
        <f t="shared" si="441"/>
        <v>0</v>
      </c>
      <c r="EC453" s="11"/>
      <c r="ED453" s="14"/>
      <c r="EE453" s="12">
        <f t="shared" si="442"/>
        <v>0</v>
      </c>
      <c r="EF453" s="12"/>
      <c r="EG453" s="12"/>
      <c r="EH453" s="12">
        <f t="shared" si="443"/>
        <v>0</v>
      </c>
      <c r="EI453" s="11"/>
      <c r="EJ453" s="14"/>
      <c r="EK453" s="12">
        <f t="shared" si="444"/>
        <v>0</v>
      </c>
      <c r="EL453" s="12"/>
      <c r="EM453" s="12"/>
      <c r="EN453" s="12">
        <f t="shared" si="445"/>
        <v>0</v>
      </c>
      <c r="EO453" s="11"/>
      <c r="EP453" s="14"/>
      <c r="EQ453" s="12">
        <f t="shared" si="446"/>
        <v>0</v>
      </c>
      <c r="ER453" s="12"/>
      <c r="ES453" s="12"/>
      <c r="ET453" s="12">
        <f t="shared" si="447"/>
        <v>0</v>
      </c>
      <c r="EU453" s="11"/>
      <c r="EV453" s="14"/>
      <c r="EW453" s="12">
        <f t="shared" si="448"/>
        <v>0</v>
      </c>
      <c r="EX453" s="12"/>
      <c r="EY453" s="12"/>
      <c r="EZ453" s="12">
        <f t="shared" si="449"/>
        <v>0</v>
      </c>
      <c r="FA453" s="11"/>
      <c r="FB453" s="14"/>
      <c r="FC453" s="12">
        <f t="shared" si="450"/>
        <v>0</v>
      </c>
      <c r="FD453" s="12"/>
      <c r="FE453" s="12"/>
      <c r="FF453" s="12">
        <f t="shared" si="451"/>
        <v>0</v>
      </c>
      <c r="FG453" s="11"/>
      <c r="FH453" s="14"/>
      <c r="FI453" s="12">
        <f t="shared" si="452"/>
        <v>0</v>
      </c>
      <c r="FJ453" s="12"/>
      <c r="FK453" s="12"/>
      <c r="FL453" s="12">
        <f t="shared" si="453"/>
        <v>0</v>
      </c>
      <c r="FM453" s="11"/>
      <c r="FN453" s="14"/>
      <c r="FO453" s="12">
        <f t="shared" si="454"/>
        <v>0</v>
      </c>
      <c r="FP453" s="12"/>
      <c r="FQ453" s="12"/>
      <c r="FR453" s="12">
        <f t="shared" si="455"/>
        <v>0</v>
      </c>
      <c r="FS453" s="11"/>
      <c r="FT453" s="14"/>
      <c r="FU453" s="12">
        <f t="shared" si="456"/>
        <v>0</v>
      </c>
      <c r="FV453" s="12"/>
      <c r="FW453" s="12"/>
      <c r="FX453" s="12">
        <f t="shared" si="457"/>
        <v>0</v>
      </c>
      <c r="FY453" s="11"/>
      <c r="FZ453" s="14"/>
      <c r="GA453" s="12">
        <f t="shared" si="458"/>
        <v>0</v>
      </c>
      <c r="GB453" s="12"/>
      <c r="GC453" s="12"/>
      <c r="GD453" s="12">
        <f t="shared" si="459"/>
        <v>0</v>
      </c>
      <c r="GE453" s="11">
        <f>[2]Sheet1!$D$3</f>
        <v>0</v>
      </c>
      <c r="GF453" s="12">
        <f t="shared" si="460"/>
        <v>0</v>
      </c>
      <c r="GG453" s="12">
        <f t="shared" si="461"/>
        <v>0</v>
      </c>
      <c r="GH453" s="12">
        <f t="shared" si="462"/>
        <v>0</v>
      </c>
      <c r="GI453" s="12">
        <f t="shared" ref="GI453:GI516" si="463">K453+Q453+W453+AC453+AI453+AO453+AU453+BA453+BG453+BM453+BS453+BY453+CE453+CK453+CQ453+CW453+DC453+DI453+DO453+DU453+EA453+EG453+EM453+ES453+EY453+FE453+FK453+FQ453+FW453+GC453</f>
        <v>0</v>
      </c>
      <c r="GJ453" s="13">
        <f t="shared" ref="GJ453:GJ516" si="464">GI453-GG453</f>
        <v>0</v>
      </c>
    </row>
    <row r="454" spans="1:192" x14ac:dyDescent="0.25">
      <c r="A454" s="65"/>
      <c r="B454" s="9">
        <f>'[1]البيان الاساسى'!B452</f>
        <v>450</v>
      </c>
      <c r="C454" s="10">
        <f>VLOOKUP($B454,'[1]البيان الاساسى'!$B$3:$K$561,2,0)</f>
        <v>0</v>
      </c>
      <c r="D454" s="10">
        <f>VLOOKUP($B454,'[1]البيان الاساسى'!$B$3:$K$561,3,0)</f>
        <v>0</v>
      </c>
      <c r="E454" s="11"/>
      <c r="F454" s="14"/>
      <c r="G454" s="12">
        <f t="shared" ref="G454:G517" si="465">E454*F454</f>
        <v>0</v>
      </c>
      <c r="H454" s="12"/>
      <c r="I454" s="12"/>
      <c r="J454" s="12">
        <f t="shared" ref="J454:J517" si="466">E454*H454</f>
        <v>0</v>
      </c>
      <c r="K454" s="14"/>
      <c r="L454" s="13">
        <f t="shared" ref="L454:L517" si="467">K454-G454</f>
        <v>0</v>
      </c>
      <c r="M454" s="11"/>
      <c r="N454" s="14"/>
      <c r="O454" s="12">
        <f t="shared" ref="O454:O517" si="468">M454*N454</f>
        <v>0</v>
      </c>
      <c r="P454" s="12"/>
      <c r="Q454" s="12"/>
      <c r="R454" s="12">
        <f t="shared" ref="R454:R517" si="469">M454*P454</f>
        <v>0</v>
      </c>
      <c r="S454" s="11"/>
      <c r="T454" s="14"/>
      <c r="U454" s="12">
        <f t="shared" ref="U454:U517" si="470">S454*T454</f>
        <v>0</v>
      </c>
      <c r="V454" s="12"/>
      <c r="W454" s="12"/>
      <c r="X454" s="12">
        <f t="shared" ref="X454:X517" si="471">S454*V454</f>
        <v>0</v>
      </c>
      <c r="Y454" s="11"/>
      <c r="Z454" s="14"/>
      <c r="AA454" s="12">
        <f t="shared" ref="AA454:AA517" si="472">Y454*Z454</f>
        <v>0</v>
      </c>
      <c r="AB454" s="12"/>
      <c r="AC454" s="12"/>
      <c r="AD454" s="12">
        <f t="shared" ref="AD454:AD517" si="473">Y454*AB454</f>
        <v>0</v>
      </c>
      <c r="AE454" s="11"/>
      <c r="AF454" s="14"/>
      <c r="AG454" s="12">
        <f t="shared" ref="AG454:AG517" si="474">AE454*AF454</f>
        <v>0</v>
      </c>
      <c r="AH454" s="12"/>
      <c r="AI454" s="12"/>
      <c r="AJ454" s="12">
        <f t="shared" ref="AJ454:AJ517" si="475">AE454*AH454</f>
        <v>0</v>
      </c>
      <c r="AK454" s="11"/>
      <c r="AL454" s="14"/>
      <c r="AM454" s="12">
        <f t="shared" ref="AM454:AM517" si="476">AK454*AL454</f>
        <v>0</v>
      </c>
      <c r="AN454" s="12"/>
      <c r="AO454" s="12"/>
      <c r="AP454" s="12">
        <f t="shared" ref="AP454:AP517" si="477">AK454*AN454</f>
        <v>0</v>
      </c>
      <c r="AQ454" s="11"/>
      <c r="AR454" s="14"/>
      <c r="AS454" s="12">
        <f t="shared" ref="AS454:AS517" si="478">AQ454*AR454</f>
        <v>0</v>
      </c>
      <c r="AT454" s="12"/>
      <c r="AU454" s="12"/>
      <c r="AV454" s="12">
        <f t="shared" ref="AV454:AV517" si="479">AQ454*AT454</f>
        <v>0</v>
      </c>
      <c r="AW454" s="11"/>
      <c r="AX454" s="14"/>
      <c r="AY454" s="12">
        <f t="shared" ref="AY454:AY517" si="480">AW454*AX454</f>
        <v>0</v>
      </c>
      <c r="AZ454" s="12"/>
      <c r="BA454" s="12"/>
      <c r="BB454" s="12">
        <f t="shared" ref="BB454:BB517" si="481">AW454*AZ454</f>
        <v>0</v>
      </c>
      <c r="BC454" s="11"/>
      <c r="BD454" s="14"/>
      <c r="BE454" s="12">
        <f t="shared" ref="BE454:BE517" si="482">BC454*BD454</f>
        <v>0</v>
      </c>
      <c r="BF454" s="12"/>
      <c r="BG454" s="12"/>
      <c r="BH454" s="12">
        <f t="shared" ref="BH454:BH517" si="483">BC454*BF454</f>
        <v>0</v>
      </c>
      <c r="BI454" s="11"/>
      <c r="BJ454" s="14"/>
      <c r="BK454" s="12">
        <f t="shared" ref="BK454:BK517" si="484">BI454*BJ454</f>
        <v>0</v>
      </c>
      <c r="BL454" s="12"/>
      <c r="BM454" s="12"/>
      <c r="BN454" s="12">
        <f t="shared" ref="BN454:BN517" si="485">BI454*BL454</f>
        <v>0</v>
      </c>
      <c r="BO454" s="11"/>
      <c r="BP454" s="14"/>
      <c r="BQ454" s="12">
        <f t="shared" ref="BQ454:BQ517" si="486">BO454*BP454</f>
        <v>0</v>
      </c>
      <c r="BR454" s="12"/>
      <c r="BS454" s="12"/>
      <c r="BT454" s="12">
        <f t="shared" ref="BT454:BT517" si="487">BO454*BR454</f>
        <v>0</v>
      </c>
      <c r="BU454" s="11"/>
      <c r="BV454" s="14"/>
      <c r="BW454" s="12">
        <f t="shared" ref="BW454:BW517" si="488">BU454*BV454</f>
        <v>0</v>
      </c>
      <c r="BX454" s="12"/>
      <c r="BY454" s="12"/>
      <c r="BZ454" s="12">
        <f t="shared" ref="BZ454:BZ517" si="489">BU454*BX454</f>
        <v>0</v>
      </c>
      <c r="CA454" s="11"/>
      <c r="CB454" s="14"/>
      <c r="CC454" s="12">
        <f t="shared" ref="CC454:CC517" si="490">CA454*CB454</f>
        <v>0</v>
      </c>
      <c r="CD454" s="12"/>
      <c r="CE454" s="12"/>
      <c r="CF454" s="12">
        <f t="shared" ref="CF454:CF517" si="491">CA454*CD454</f>
        <v>0</v>
      </c>
      <c r="CG454" s="11"/>
      <c r="CH454" s="14"/>
      <c r="CI454" s="12">
        <f t="shared" ref="CI454:CI517" si="492">CG454*CH454</f>
        <v>0</v>
      </c>
      <c r="CJ454" s="12"/>
      <c r="CK454" s="12"/>
      <c r="CL454" s="12">
        <f t="shared" ref="CL454:CL517" si="493">CG454*CJ454</f>
        <v>0</v>
      </c>
      <c r="CM454" s="11"/>
      <c r="CN454" s="14"/>
      <c r="CO454" s="12">
        <f t="shared" ref="CO454:CO517" si="494">CM454*CN454</f>
        <v>0</v>
      </c>
      <c r="CP454" s="12"/>
      <c r="CQ454" s="12"/>
      <c r="CR454" s="12">
        <f t="shared" ref="CR454:CR517" si="495">CM454*CP454</f>
        <v>0</v>
      </c>
      <c r="CS454" s="11"/>
      <c r="CT454" s="14"/>
      <c r="CU454" s="12">
        <f t="shared" ref="CU454:CU517" si="496">CS454*CT454</f>
        <v>0</v>
      </c>
      <c r="CV454" s="12"/>
      <c r="CW454" s="12"/>
      <c r="CX454" s="12">
        <f t="shared" ref="CX454:CX517" si="497">CS454*CV454</f>
        <v>0</v>
      </c>
      <c r="CY454" s="11"/>
      <c r="CZ454" s="14"/>
      <c r="DA454" s="12">
        <f t="shared" ref="DA454:DA517" si="498">CY454*CZ454</f>
        <v>0</v>
      </c>
      <c r="DB454" s="12"/>
      <c r="DC454" s="12"/>
      <c r="DD454" s="12">
        <f t="shared" ref="DD454:DD517" si="499">CY454*DB454</f>
        <v>0</v>
      </c>
      <c r="DE454" s="11"/>
      <c r="DF454" s="14"/>
      <c r="DG454" s="12">
        <f t="shared" ref="DG454:DG517" si="500">DE454*DF454</f>
        <v>0</v>
      </c>
      <c r="DH454" s="12"/>
      <c r="DI454" s="12"/>
      <c r="DJ454" s="12">
        <f t="shared" ref="DJ454:DJ517" si="501">DE454*DH454</f>
        <v>0</v>
      </c>
      <c r="DK454" s="11"/>
      <c r="DL454" s="14"/>
      <c r="DM454" s="12">
        <f t="shared" ref="DM454:DM517" si="502">DK454*DL454</f>
        <v>0</v>
      </c>
      <c r="DN454" s="12"/>
      <c r="DO454" s="12"/>
      <c r="DP454" s="12">
        <f t="shared" ref="DP454:DP517" si="503">DK454*DN454</f>
        <v>0</v>
      </c>
      <c r="DQ454" s="11"/>
      <c r="DR454" s="14"/>
      <c r="DS454" s="12">
        <f t="shared" ref="DS454:DS517" si="504">DQ454*DR454</f>
        <v>0</v>
      </c>
      <c r="DT454" s="12"/>
      <c r="DU454" s="12"/>
      <c r="DV454" s="12">
        <f t="shared" ref="DV454:DV517" si="505">DQ454*DT454</f>
        <v>0</v>
      </c>
      <c r="DW454" s="11"/>
      <c r="DX454" s="14"/>
      <c r="DY454" s="12">
        <f t="shared" ref="DY454:DY517" si="506">DW454*DX454</f>
        <v>0</v>
      </c>
      <c r="DZ454" s="12"/>
      <c r="EA454" s="12"/>
      <c r="EB454" s="12">
        <f t="shared" ref="EB454:EB517" si="507">DW454*DZ454</f>
        <v>0</v>
      </c>
      <c r="EC454" s="11"/>
      <c r="ED454" s="14"/>
      <c r="EE454" s="12">
        <f t="shared" ref="EE454:EE517" si="508">EC454*ED454</f>
        <v>0</v>
      </c>
      <c r="EF454" s="12"/>
      <c r="EG454" s="12"/>
      <c r="EH454" s="12">
        <f t="shared" ref="EH454:EH517" si="509">EC454*EF454</f>
        <v>0</v>
      </c>
      <c r="EI454" s="11"/>
      <c r="EJ454" s="14"/>
      <c r="EK454" s="12">
        <f t="shared" ref="EK454:EK517" si="510">EI454*EJ454</f>
        <v>0</v>
      </c>
      <c r="EL454" s="12"/>
      <c r="EM454" s="12"/>
      <c r="EN454" s="12">
        <f t="shared" ref="EN454:EN517" si="511">EI454*EL454</f>
        <v>0</v>
      </c>
      <c r="EO454" s="11"/>
      <c r="EP454" s="14"/>
      <c r="EQ454" s="12">
        <f t="shared" ref="EQ454:EQ517" si="512">EO454*EP454</f>
        <v>0</v>
      </c>
      <c r="ER454" s="12"/>
      <c r="ES454" s="12"/>
      <c r="ET454" s="12">
        <f t="shared" ref="ET454:ET517" si="513">EO454*ER454</f>
        <v>0</v>
      </c>
      <c r="EU454" s="11"/>
      <c r="EV454" s="14"/>
      <c r="EW454" s="12">
        <f t="shared" ref="EW454:EW517" si="514">EU454*EV454</f>
        <v>0</v>
      </c>
      <c r="EX454" s="12"/>
      <c r="EY454" s="12"/>
      <c r="EZ454" s="12">
        <f t="shared" ref="EZ454:EZ517" si="515">EU454*EX454</f>
        <v>0</v>
      </c>
      <c r="FA454" s="11"/>
      <c r="FB454" s="14"/>
      <c r="FC454" s="12">
        <f t="shared" ref="FC454:FC517" si="516">FA454*FB454</f>
        <v>0</v>
      </c>
      <c r="FD454" s="12"/>
      <c r="FE454" s="12"/>
      <c r="FF454" s="12">
        <f t="shared" ref="FF454:FF517" si="517">FA454*FD454</f>
        <v>0</v>
      </c>
      <c r="FG454" s="11"/>
      <c r="FH454" s="14"/>
      <c r="FI454" s="12">
        <f t="shared" ref="FI454:FI517" si="518">FG454*FH454</f>
        <v>0</v>
      </c>
      <c r="FJ454" s="12"/>
      <c r="FK454" s="12"/>
      <c r="FL454" s="12">
        <f t="shared" ref="FL454:FL517" si="519">FG454*FJ454</f>
        <v>0</v>
      </c>
      <c r="FM454" s="11"/>
      <c r="FN454" s="14"/>
      <c r="FO454" s="12">
        <f t="shared" ref="FO454:FO517" si="520">FM454*FN454</f>
        <v>0</v>
      </c>
      <c r="FP454" s="12"/>
      <c r="FQ454" s="12"/>
      <c r="FR454" s="12">
        <f t="shared" ref="FR454:FR517" si="521">FM454*FP454</f>
        <v>0</v>
      </c>
      <c r="FS454" s="11"/>
      <c r="FT454" s="14"/>
      <c r="FU454" s="12">
        <f t="shared" ref="FU454:FU517" si="522">FS454*FT454</f>
        <v>0</v>
      </c>
      <c r="FV454" s="12"/>
      <c r="FW454" s="12"/>
      <c r="FX454" s="12">
        <f t="shared" ref="FX454:FX517" si="523">FS454*FV454</f>
        <v>0</v>
      </c>
      <c r="FY454" s="11"/>
      <c r="FZ454" s="14"/>
      <c r="GA454" s="12">
        <f t="shared" ref="GA454:GA517" si="524">FY454*FZ454</f>
        <v>0</v>
      </c>
      <c r="GB454" s="12"/>
      <c r="GC454" s="12"/>
      <c r="GD454" s="12">
        <f t="shared" ref="GD454:GD517" si="525">FY454*GB454</f>
        <v>0</v>
      </c>
      <c r="GE454" s="11">
        <f>[2]Sheet1!$D$3</f>
        <v>0</v>
      </c>
      <c r="GF454" s="12">
        <f t="shared" ref="GF454:GF517" si="526">SUMIF($E$4:$GD$4,$GM$2,E454:GD454)</f>
        <v>0</v>
      </c>
      <c r="GG454" s="12">
        <f t="shared" ref="GG454:GG517" si="527">SUMIF($E$4:$GD$4,$GM$3,E454:GD454)</f>
        <v>0</v>
      </c>
      <c r="GH454" s="12">
        <f t="shared" ref="GH454:GH517" si="528">SUMIF($E$4:$GD$4,$GM$4,E454:GD454)</f>
        <v>0</v>
      </c>
      <c r="GI454" s="12">
        <f t="shared" si="463"/>
        <v>0</v>
      </c>
      <c r="GJ454" s="13">
        <f t="shared" si="464"/>
        <v>0</v>
      </c>
    </row>
    <row r="455" spans="1:192" x14ac:dyDescent="0.25">
      <c r="A455" s="65"/>
      <c r="B455" s="9">
        <f>'[1]البيان الاساسى'!B453</f>
        <v>451</v>
      </c>
      <c r="C455" s="10">
        <f>VLOOKUP($B455,'[1]البيان الاساسى'!$B$3:$K$561,2,0)</f>
        <v>0</v>
      </c>
      <c r="D455" s="10">
        <f>VLOOKUP($B455,'[1]البيان الاساسى'!$B$3:$K$561,3,0)</f>
        <v>0</v>
      </c>
      <c r="E455" s="11"/>
      <c r="F455" s="14"/>
      <c r="G455" s="12">
        <f t="shared" si="465"/>
        <v>0</v>
      </c>
      <c r="H455" s="12"/>
      <c r="I455" s="12"/>
      <c r="J455" s="12">
        <f t="shared" si="466"/>
        <v>0</v>
      </c>
      <c r="K455" s="14"/>
      <c r="L455" s="13">
        <f t="shared" si="467"/>
        <v>0</v>
      </c>
      <c r="M455" s="11"/>
      <c r="N455" s="14"/>
      <c r="O455" s="12">
        <f t="shared" si="468"/>
        <v>0</v>
      </c>
      <c r="P455" s="12"/>
      <c r="Q455" s="12"/>
      <c r="R455" s="12">
        <f t="shared" si="469"/>
        <v>0</v>
      </c>
      <c r="S455" s="11"/>
      <c r="T455" s="14"/>
      <c r="U455" s="12">
        <f t="shared" si="470"/>
        <v>0</v>
      </c>
      <c r="V455" s="12"/>
      <c r="W455" s="12"/>
      <c r="X455" s="12">
        <f t="shared" si="471"/>
        <v>0</v>
      </c>
      <c r="Y455" s="11"/>
      <c r="Z455" s="14"/>
      <c r="AA455" s="12">
        <f t="shared" si="472"/>
        <v>0</v>
      </c>
      <c r="AB455" s="12"/>
      <c r="AC455" s="12"/>
      <c r="AD455" s="12">
        <f t="shared" si="473"/>
        <v>0</v>
      </c>
      <c r="AE455" s="11"/>
      <c r="AF455" s="14"/>
      <c r="AG455" s="12">
        <f t="shared" si="474"/>
        <v>0</v>
      </c>
      <c r="AH455" s="12"/>
      <c r="AI455" s="12"/>
      <c r="AJ455" s="12">
        <f t="shared" si="475"/>
        <v>0</v>
      </c>
      <c r="AK455" s="11"/>
      <c r="AL455" s="14"/>
      <c r="AM455" s="12">
        <f t="shared" si="476"/>
        <v>0</v>
      </c>
      <c r="AN455" s="12"/>
      <c r="AO455" s="12"/>
      <c r="AP455" s="12">
        <f t="shared" si="477"/>
        <v>0</v>
      </c>
      <c r="AQ455" s="11"/>
      <c r="AR455" s="14"/>
      <c r="AS455" s="12">
        <f t="shared" si="478"/>
        <v>0</v>
      </c>
      <c r="AT455" s="12"/>
      <c r="AU455" s="12"/>
      <c r="AV455" s="12">
        <f t="shared" si="479"/>
        <v>0</v>
      </c>
      <c r="AW455" s="11"/>
      <c r="AX455" s="14"/>
      <c r="AY455" s="12">
        <f t="shared" si="480"/>
        <v>0</v>
      </c>
      <c r="AZ455" s="12"/>
      <c r="BA455" s="12"/>
      <c r="BB455" s="12">
        <f t="shared" si="481"/>
        <v>0</v>
      </c>
      <c r="BC455" s="11"/>
      <c r="BD455" s="14"/>
      <c r="BE455" s="12">
        <f t="shared" si="482"/>
        <v>0</v>
      </c>
      <c r="BF455" s="12"/>
      <c r="BG455" s="12"/>
      <c r="BH455" s="12">
        <f t="shared" si="483"/>
        <v>0</v>
      </c>
      <c r="BI455" s="11"/>
      <c r="BJ455" s="14"/>
      <c r="BK455" s="12">
        <f t="shared" si="484"/>
        <v>0</v>
      </c>
      <c r="BL455" s="12"/>
      <c r="BM455" s="12"/>
      <c r="BN455" s="12">
        <f t="shared" si="485"/>
        <v>0</v>
      </c>
      <c r="BO455" s="11"/>
      <c r="BP455" s="14"/>
      <c r="BQ455" s="12">
        <f t="shared" si="486"/>
        <v>0</v>
      </c>
      <c r="BR455" s="12"/>
      <c r="BS455" s="12"/>
      <c r="BT455" s="12">
        <f t="shared" si="487"/>
        <v>0</v>
      </c>
      <c r="BU455" s="11"/>
      <c r="BV455" s="14"/>
      <c r="BW455" s="12">
        <f t="shared" si="488"/>
        <v>0</v>
      </c>
      <c r="BX455" s="12"/>
      <c r="BY455" s="12"/>
      <c r="BZ455" s="12">
        <f t="shared" si="489"/>
        <v>0</v>
      </c>
      <c r="CA455" s="11"/>
      <c r="CB455" s="14"/>
      <c r="CC455" s="12">
        <f t="shared" si="490"/>
        <v>0</v>
      </c>
      <c r="CD455" s="12"/>
      <c r="CE455" s="12"/>
      <c r="CF455" s="12">
        <f t="shared" si="491"/>
        <v>0</v>
      </c>
      <c r="CG455" s="11"/>
      <c r="CH455" s="14"/>
      <c r="CI455" s="12">
        <f t="shared" si="492"/>
        <v>0</v>
      </c>
      <c r="CJ455" s="12"/>
      <c r="CK455" s="12"/>
      <c r="CL455" s="12">
        <f t="shared" si="493"/>
        <v>0</v>
      </c>
      <c r="CM455" s="11"/>
      <c r="CN455" s="14"/>
      <c r="CO455" s="12">
        <f t="shared" si="494"/>
        <v>0</v>
      </c>
      <c r="CP455" s="12"/>
      <c r="CQ455" s="12"/>
      <c r="CR455" s="12">
        <f t="shared" si="495"/>
        <v>0</v>
      </c>
      <c r="CS455" s="11"/>
      <c r="CT455" s="14"/>
      <c r="CU455" s="12">
        <f t="shared" si="496"/>
        <v>0</v>
      </c>
      <c r="CV455" s="12"/>
      <c r="CW455" s="12"/>
      <c r="CX455" s="12">
        <f t="shared" si="497"/>
        <v>0</v>
      </c>
      <c r="CY455" s="11"/>
      <c r="CZ455" s="14"/>
      <c r="DA455" s="12">
        <f t="shared" si="498"/>
        <v>0</v>
      </c>
      <c r="DB455" s="12"/>
      <c r="DC455" s="12"/>
      <c r="DD455" s="12">
        <f t="shared" si="499"/>
        <v>0</v>
      </c>
      <c r="DE455" s="11"/>
      <c r="DF455" s="14"/>
      <c r="DG455" s="12">
        <f t="shared" si="500"/>
        <v>0</v>
      </c>
      <c r="DH455" s="12"/>
      <c r="DI455" s="12"/>
      <c r="DJ455" s="12">
        <f t="shared" si="501"/>
        <v>0</v>
      </c>
      <c r="DK455" s="11"/>
      <c r="DL455" s="14"/>
      <c r="DM455" s="12">
        <f t="shared" si="502"/>
        <v>0</v>
      </c>
      <c r="DN455" s="12"/>
      <c r="DO455" s="12"/>
      <c r="DP455" s="12">
        <f t="shared" si="503"/>
        <v>0</v>
      </c>
      <c r="DQ455" s="11"/>
      <c r="DR455" s="14"/>
      <c r="DS455" s="12">
        <f t="shared" si="504"/>
        <v>0</v>
      </c>
      <c r="DT455" s="12"/>
      <c r="DU455" s="12"/>
      <c r="DV455" s="12">
        <f t="shared" si="505"/>
        <v>0</v>
      </c>
      <c r="DW455" s="11"/>
      <c r="DX455" s="14"/>
      <c r="DY455" s="12">
        <f t="shared" si="506"/>
        <v>0</v>
      </c>
      <c r="DZ455" s="12"/>
      <c r="EA455" s="12"/>
      <c r="EB455" s="12">
        <f t="shared" si="507"/>
        <v>0</v>
      </c>
      <c r="EC455" s="11"/>
      <c r="ED455" s="14"/>
      <c r="EE455" s="12">
        <f t="shared" si="508"/>
        <v>0</v>
      </c>
      <c r="EF455" s="12"/>
      <c r="EG455" s="12"/>
      <c r="EH455" s="12">
        <f t="shared" si="509"/>
        <v>0</v>
      </c>
      <c r="EI455" s="11"/>
      <c r="EJ455" s="14"/>
      <c r="EK455" s="12">
        <f t="shared" si="510"/>
        <v>0</v>
      </c>
      <c r="EL455" s="12"/>
      <c r="EM455" s="12"/>
      <c r="EN455" s="12">
        <f t="shared" si="511"/>
        <v>0</v>
      </c>
      <c r="EO455" s="11"/>
      <c r="EP455" s="14"/>
      <c r="EQ455" s="12">
        <f t="shared" si="512"/>
        <v>0</v>
      </c>
      <c r="ER455" s="12"/>
      <c r="ES455" s="12"/>
      <c r="ET455" s="12">
        <f t="shared" si="513"/>
        <v>0</v>
      </c>
      <c r="EU455" s="11"/>
      <c r="EV455" s="14"/>
      <c r="EW455" s="12">
        <f t="shared" si="514"/>
        <v>0</v>
      </c>
      <c r="EX455" s="12"/>
      <c r="EY455" s="12"/>
      <c r="EZ455" s="12">
        <f t="shared" si="515"/>
        <v>0</v>
      </c>
      <c r="FA455" s="11"/>
      <c r="FB455" s="14"/>
      <c r="FC455" s="12">
        <f t="shared" si="516"/>
        <v>0</v>
      </c>
      <c r="FD455" s="12"/>
      <c r="FE455" s="12"/>
      <c r="FF455" s="12">
        <f t="shared" si="517"/>
        <v>0</v>
      </c>
      <c r="FG455" s="11"/>
      <c r="FH455" s="14"/>
      <c r="FI455" s="12">
        <f t="shared" si="518"/>
        <v>0</v>
      </c>
      <c r="FJ455" s="12"/>
      <c r="FK455" s="12"/>
      <c r="FL455" s="12">
        <f t="shared" si="519"/>
        <v>0</v>
      </c>
      <c r="FM455" s="11"/>
      <c r="FN455" s="14"/>
      <c r="FO455" s="12">
        <f t="shared" si="520"/>
        <v>0</v>
      </c>
      <c r="FP455" s="12"/>
      <c r="FQ455" s="12"/>
      <c r="FR455" s="12">
        <f t="shared" si="521"/>
        <v>0</v>
      </c>
      <c r="FS455" s="11"/>
      <c r="FT455" s="14"/>
      <c r="FU455" s="12">
        <f t="shared" si="522"/>
        <v>0</v>
      </c>
      <c r="FV455" s="12"/>
      <c r="FW455" s="12"/>
      <c r="FX455" s="12">
        <f t="shared" si="523"/>
        <v>0</v>
      </c>
      <c r="FY455" s="11"/>
      <c r="FZ455" s="14"/>
      <c r="GA455" s="12">
        <f t="shared" si="524"/>
        <v>0</v>
      </c>
      <c r="GB455" s="12"/>
      <c r="GC455" s="12"/>
      <c r="GD455" s="12">
        <f t="shared" si="525"/>
        <v>0</v>
      </c>
      <c r="GE455" s="11">
        <f>[2]Sheet1!$D$3</f>
        <v>0</v>
      </c>
      <c r="GF455" s="12">
        <f t="shared" si="526"/>
        <v>0</v>
      </c>
      <c r="GG455" s="12">
        <f t="shared" si="527"/>
        <v>0</v>
      </c>
      <c r="GH455" s="12">
        <f t="shared" si="528"/>
        <v>0</v>
      </c>
      <c r="GI455" s="12">
        <f t="shared" si="463"/>
        <v>0</v>
      </c>
      <c r="GJ455" s="13">
        <f t="shared" si="464"/>
        <v>0</v>
      </c>
    </row>
    <row r="456" spans="1:192" x14ac:dyDescent="0.25">
      <c r="A456" s="65"/>
      <c r="B456" s="9">
        <f>'[1]البيان الاساسى'!B454</f>
        <v>452</v>
      </c>
      <c r="C456" s="10">
        <f>VLOOKUP($B456,'[1]البيان الاساسى'!$B$3:$K$561,2,0)</f>
        <v>0</v>
      </c>
      <c r="D456" s="10">
        <f>VLOOKUP($B456,'[1]البيان الاساسى'!$B$3:$K$561,3,0)</f>
        <v>0</v>
      </c>
      <c r="E456" s="11"/>
      <c r="F456" s="14"/>
      <c r="G456" s="12">
        <f t="shared" si="465"/>
        <v>0</v>
      </c>
      <c r="H456" s="12"/>
      <c r="I456" s="12"/>
      <c r="J456" s="12">
        <f t="shared" si="466"/>
        <v>0</v>
      </c>
      <c r="K456" s="14"/>
      <c r="L456" s="13">
        <f t="shared" si="467"/>
        <v>0</v>
      </c>
      <c r="M456" s="11"/>
      <c r="N456" s="14"/>
      <c r="O456" s="12">
        <f t="shared" si="468"/>
        <v>0</v>
      </c>
      <c r="P456" s="12"/>
      <c r="Q456" s="12"/>
      <c r="R456" s="12">
        <f t="shared" si="469"/>
        <v>0</v>
      </c>
      <c r="S456" s="11"/>
      <c r="T456" s="14"/>
      <c r="U456" s="12">
        <f t="shared" si="470"/>
        <v>0</v>
      </c>
      <c r="V456" s="12"/>
      <c r="W456" s="12"/>
      <c r="X456" s="12">
        <f t="shared" si="471"/>
        <v>0</v>
      </c>
      <c r="Y456" s="11"/>
      <c r="Z456" s="14"/>
      <c r="AA456" s="12">
        <f t="shared" si="472"/>
        <v>0</v>
      </c>
      <c r="AB456" s="12"/>
      <c r="AC456" s="12"/>
      <c r="AD456" s="12">
        <f t="shared" si="473"/>
        <v>0</v>
      </c>
      <c r="AE456" s="11"/>
      <c r="AF456" s="14"/>
      <c r="AG456" s="12">
        <f t="shared" si="474"/>
        <v>0</v>
      </c>
      <c r="AH456" s="12"/>
      <c r="AI456" s="12"/>
      <c r="AJ456" s="12">
        <f t="shared" si="475"/>
        <v>0</v>
      </c>
      <c r="AK456" s="11"/>
      <c r="AL456" s="14"/>
      <c r="AM456" s="12">
        <f t="shared" si="476"/>
        <v>0</v>
      </c>
      <c r="AN456" s="12"/>
      <c r="AO456" s="12"/>
      <c r="AP456" s="12">
        <f t="shared" si="477"/>
        <v>0</v>
      </c>
      <c r="AQ456" s="11"/>
      <c r="AR456" s="14"/>
      <c r="AS456" s="12">
        <f t="shared" si="478"/>
        <v>0</v>
      </c>
      <c r="AT456" s="12"/>
      <c r="AU456" s="12"/>
      <c r="AV456" s="12">
        <f t="shared" si="479"/>
        <v>0</v>
      </c>
      <c r="AW456" s="11"/>
      <c r="AX456" s="14"/>
      <c r="AY456" s="12">
        <f t="shared" si="480"/>
        <v>0</v>
      </c>
      <c r="AZ456" s="12"/>
      <c r="BA456" s="12"/>
      <c r="BB456" s="12">
        <f t="shared" si="481"/>
        <v>0</v>
      </c>
      <c r="BC456" s="11"/>
      <c r="BD456" s="14"/>
      <c r="BE456" s="12">
        <f t="shared" si="482"/>
        <v>0</v>
      </c>
      <c r="BF456" s="12"/>
      <c r="BG456" s="12"/>
      <c r="BH456" s="12">
        <f t="shared" si="483"/>
        <v>0</v>
      </c>
      <c r="BI456" s="11"/>
      <c r="BJ456" s="14"/>
      <c r="BK456" s="12">
        <f t="shared" si="484"/>
        <v>0</v>
      </c>
      <c r="BL456" s="12"/>
      <c r="BM456" s="12"/>
      <c r="BN456" s="12">
        <f t="shared" si="485"/>
        <v>0</v>
      </c>
      <c r="BO456" s="11"/>
      <c r="BP456" s="14"/>
      <c r="BQ456" s="12">
        <f t="shared" si="486"/>
        <v>0</v>
      </c>
      <c r="BR456" s="12"/>
      <c r="BS456" s="12"/>
      <c r="BT456" s="12">
        <f t="shared" si="487"/>
        <v>0</v>
      </c>
      <c r="BU456" s="11"/>
      <c r="BV456" s="14"/>
      <c r="BW456" s="12">
        <f t="shared" si="488"/>
        <v>0</v>
      </c>
      <c r="BX456" s="12"/>
      <c r="BY456" s="12"/>
      <c r="BZ456" s="12">
        <f t="shared" si="489"/>
        <v>0</v>
      </c>
      <c r="CA456" s="11"/>
      <c r="CB456" s="14"/>
      <c r="CC456" s="12">
        <f t="shared" si="490"/>
        <v>0</v>
      </c>
      <c r="CD456" s="12"/>
      <c r="CE456" s="12"/>
      <c r="CF456" s="12">
        <f t="shared" si="491"/>
        <v>0</v>
      </c>
      <c r="CG456" s="11"/>
      <c r="CH456" s="14"/>
      <c r="CI456" s="12">
        <f t="shared" si="492"/>
        <v>0</v>
      </c>
      <c r="CJ456" s="12"/>
      <c r="CK456" s="12"/>
      <c r="CL456" s="12">
        <f t="shared" si="493"/>
        <v>0</v>
      </c>
      <c r="CM456" s="11"/>
      <c r="CN456" s="14"/>
      <c r="CO456" s="12">
        <f t="shared" si="494"/>
        <v>0</v>
      </c>
      <c r="CP456" s="12"/>
      <c r="CQ456" s="12"/>
      <c r="CR456" s="12">
        <f t="shared" si="495"/>
        <v>0</v>
      </c>
      <c r="CS456" s="11"/>
      <c r="CT456" s="14"/>
      <c r="CU456" s="12">
        <f t="shared" si="496"/>
        <v>0</v>
      </c>
      <c r="CV456" s="12"/>
      <c r="CW456" s="12"/>
      <c r="CX456" s="12">
        <f t="shared" si="497"/>
        <v>0</v>
      </c>
      <c r="CY456" s="11"/>
      <c r="CZ456" s="14"/>
      <c r="DA456" s="12">
        <f t="shared" si="498"/>
        <v>0</v>
      </c>
      <c r="DB456" s="12"/>
      <c r="DC456" s="12"/>
      <c r="DD456" s="12">
        <f t="shared" si="499"/>
        <v>0</v>
      </c>
      <c r="DE456" s="11"/>
      <c r="DF456" s="14"/>
      <c r="DG456" s="12">
        <f t="shared" si="500"/>
        <v>0</v>
      </c>
      <c r="DH456" s="12"/>
      <c r="DI456" s="12"/>
      <c r="DJ456" s="12">
        <f t="shared" si="501"/>
        <v>0</v>
      </c>
      <c r="DK456" s="11"/>
      <c r="DL456" s="14"/>
      <c r="DM456" s="12">
        <f t="shared" si="502"/>
        <v>0</v>
      </c>
      <c r="DN456" s="12"/>
      <c r="DO456" s="12"/>
      <c r="DP456" s="12">
        <f t="shared" si="503"/>
        <v>0</v>
      </c>
      <c r="DQ456" s="11"/>
      <c r="DR456" s="14"/>
      <c r="DS456" s="12">
        <f t="shared" si="504"/>
        <v>0</v>
      </c>
      <c r="DT456" s="12"/>
      <c r="DU456" s="12"/>
      <c r="DV456" s="12">
        <f t="shared" si="505"/>
        <v>0</v>
      </c>
      <c r="DW456" s="11"/>
      <c r="DX456" s="14"/>
      <c r="DY456" s="12">
        <f t="shared" si="506"/>
        <v>0</v>
      </c>
      <c r="DZ456" s="12"/>
      <c r="EA456" s="12"/>
      <c r="EB456" s="12">
        <f t="shared" si="507"/>
        <v>0</v>
      </c>
      <c r="EC456" s="11"/>
      <c r="ED456" s="14"/>
      <c r="EE456" s="12">
        <f t="shared" si="508"/>
        <v>0</v>
      </c>
      <c r="EF456" s="12"/>
      <c r="EG456" s="12"/>
      <c r="EH456" s="12">
        <f t="shared" si="509"/>
        <v>0</v>
      </c>
      <c r="EI456" s="11"/>
      <c r="EJ456" s="14"/>
      <c r="EK456" s="12">
        <f t="shared" si="510"/>
        <v>0</v>
      </c>
      <c r="EL456" s="12"/>
      <c r="EM456" s="12"/>
      <c r="EN456" s="12">
        <f t="shared" si="511"/>
        <v>0</v>
      </c>
      <c r="EO456" s="11"/>
      <c r="EP456" s="14"/>
      <c r="EQ456" s="12">
        <f t="shared" si="512"/>
        <v>0</v>
      </c>
      <c r="ER456" s="12"/>
      <c r="ES456" s="12"/>
      <c r="ET456" s="12">
        <f t="shared" si="513"/>
        <v>0</v>
      </c>
      <c r="EU456" s="11"/>
      <c r="EV456" s="14"/>
      <c r="EW456" s="12">
        <f t="shared" si="514"/>
        <v>0</v>
      </c>
      <c r="EX456" s="12"/>
      <c r="EY456" s="12"/>
      <c r="EZ456" s="12">
        <f t="shared" si="515"/>
        <v>0</v>
      </c>
      <c r="FA456" s="11"/>
      <c r="FB456" s="14"/>
      <c r="FC456" s="12">
        <f t="shared" si="516"/>
        <v>0</v>
      </c>
      <c r="FD456" s="12"/>
      <c r="FE456" s="12"/>
      <c r="FF456" s="12">
        <f t="shared" si="517"/>
        <v>0</v>
      </c>
      <c r="FG456" s="11"/>
      <c r="FH456" s="14"/>
      <c r="FI456" s="12">
        <f t="shared" si="518"/>
        <v>0</v>
      </c>
      <c r="FJ456" s="12"/>
      <c r="FK456" s="12"/>
      <c r="FL456" s="12">
        <f t="shared" si="519"/>
        <v>0</v>
      </c>
      <c r="FM456" s="11"/>
      <c r="FN456" s="14"/>
      <c r="FO456" s="12">
        <f t="shared" si="520"/>
        <v>0</v>
      </c>
      <c r="FP456" s="12"/>
      <c r="FQ456" s="12"/>
      <c r="FR456" s="12">
        <f t="shared" si="521"/>
        <v>0</v>
      </c>
      <c r="FS456" s="11"/>
      <c r="FT456" s="14"/>
      <c r="FU456" s="12">
        <f t="shared" si="522"/>
        <v>0</v>
      </c>
      <c r="FV456" s="12"/>
      <c r="FW456" s="12"/>
      <c r="FX456" s="12">
        <f t="shared" si="523"/>
        <v>0</v>
      </c>
      <c r="FY456" s="11"/>
      <c r="FZ456" s="14"/>
      <c r="GA456" s="12">
        <f t="shared" si="524"/>
        <v>0</v>
      </c>
      <c r="GB456" s="12"/>
      <c r="GC456" s="12"/>
      <c r="GD456" s="12">
        <f t="shared" si="525"/>
        <v>0</v>
      </c>
      <c r="GE456" s="11">
        <f>[2]Sheet1!$D$3</f>
        <v>0</v>
      </c>
      <c r="GF456" s="12">
        <f t="shared" si="526"/>
        <v>0</v>
      </c>
      <c r="GG456" s="12">
        <f t="shared" si="527"/>
        <v>0</v>
      </c>
      <c r="GH456" s="12">
        <f t="shared" si="528"/>
        <v>0</v>
      </c>
      <c r="GI456" s="12">
        <f t="shared" si="463"/>
        <v>0</v>
      </c>
      <c r="GJ456" s="13">
        <f t="shared" si="464"/>
        <v>0</v>
      </c>
    </row>
    <row r="457" spans="1:192" x14ac:dyDescent="0.25">
      <c r="A457" s="65"/>
      <c r="B457" s="9">
        <f>'[1]البيان الاساسى'!B455</f>
        <v>453</v>
      </c>
      <c r="C457" s="10">
        <f>VLOOKUP($B457,'[1]البيان الاساسى'!$B$3:$K$561,2,0)</f>
        <v>0</v>
      </c>
      <c r="D457" s="10">
        <f>VLOOKUP($B457,'[1]البيان الاساسى'!$B$3:$K$561,3,0)</f>
        <v>0</v>
      </c>
      <c r="E457" s="11"/>
      <c r="F457" s="14"/>
      <c r="G457" s="12">
        <f t="shared" si="465"/>
        <v>0</v>
      </c>
      <c r="H457" s="12"/>
      <c r="I457" s="12"/>
      <c r="J457" s="12">
        <f t="shared" si="466"/>
        <v>0</v>
      </c>
      <c r="K457" s="14"/>
      <c r="L457" s="13">
        <f t="shared" si="467"/>
        <v>0</v>
      </c>
      <c r="M457" s="11"/>
      <c r="N457" s="14"/>
      <c r="O457" s="12">
        <f t="shared" si="468"/>
        <v>0</v>
      </c>
      <c r="P457" s="12"/>
      <c r="Q457" s="12"/>
      <c r="R457" s="12">
        <f t="shared" si="469"/>
        <v>0</v>
      </c>
      <c r="S457" s="11"/>
      <c r="T457" s="14"/>
      <c r="U457" s="12">
        <f t="shared" si="470"/>
        <v>0</v>
      </c>
      <c r="V457" s="12"/>
      <c r="W457" s="12"/>
      <c r="X457" s="12">
        <f t="shared" si="471"/>
        <v>0</v>
      </c>
      <c r="Y457" s="11"/>
      <c r="Z457" s="14"/>
      <c r="AA457" s="12">
        <f t="shared" si="472"/>
        <v>0</v>
      </c>
      <c r="AB457" s="12"/>
      <c r="AC457" s="12"/>
      <c r="AD457" s="12">
        <f t="shared" si="473"/>
        <v>0</v>
      </c>
      <c r="AE457" s="11"/>
      <c r="AF457" s="14"/>
      <c r="AG457" s="12">
        <f t="shared" si="474"/>
        <v>0</v>
      </c>
      <c r="AH457" s="12"/>
      <c r="AI457" s="12"/>
      <c r="AJ457" s="12">
        <f t="shared" si="475"/>
        <v>0</v>
      </c>
      <c r="AK457" s="11"/>
      <c r="AL457" s="14"/>
      <c r="AM457" s="12">
        <f t="shared" si="476"/>
        <v>0</v>
      </c>
      <c r="AN457" s="12"/>
      <c r="AO457" s="12"/>
      <c r="AP457" s="12">
        <f t="shared" si="477"/>
        <v>0</v>
      </c>
      <c r="AQ457" s="11"/>
      <c r="AR457" s="14"/>
      <c r="AS457" s="12">
        <f t="shared" si="478"/>
        <v>0</v>
      </c>
      <c r="AT457" s="12"/>
      <c r="AU457" s="12"/>
      <c r="AV457" s="12">
        <f t="shared" si="479"/>
        <v>0</v>
      </c>
      <c r="AW457" s="11"/>
      <c r="AX457" s="14"/>
      <c r="AY457" s="12">
        <f t="shared" si="480"/>
        <v>0</v>
      </c>
      <c r="AZ457" s="12"/>
      <c r="BA457" s="12"/>
      <c r="BB457" s="12">
        <f t="shared" si="481"/>
        <v>0</v>
      </c>
      <c r="BC457" s="11"/>
      <c r="BD457" s="14"/>
      <c r="BE457" s="12">
        <f t="shared" si="482"/>
        <v>0</v>
      </c>
      <c r="BF457" s="12"/>
      <c r="BG457" s="12"/>
      <c r="BH457" s="12">
        <f t="shared" si="483"/>
        <v>0</v>
      </c>
      <c r="BI457" s="11"/>
      <c r="BJ457" s="14"/>
      <c r="BK457" s="12">
        <f t="shared" si="484"/>
        <v>0</v>
      </c>
      <c r="BL457" s="12"/>
      <c r="BM457" s="12"/>
      <c r="BN457" s="12">
        <f t="shared" si="485"/>
        <v>0</v>
      </c>
      <c r="BO457" s="11"/>
      <c r="BP457" s="14"/>
      <c r="BQ457" s="12">
        <f t="shared" si="486"/>
        <v>0</v>
      </c>
      <c r="BR457" s="12"/>
      <c r="BS457" s="12"/>
      <c r="BT457" s="12">
        <f t="shared" si="487"/>
        <v>0</v>
      </c>
      <c r="BU457" s="11"/>
      <c r="BV457" s="14"/>
      <c r="BW457" s="12">
        <f t="shared" si="488"/>
        <v>0</v>
      </c>
      <c r="BX457" s="12"/>
      <c r="BY457" s="12"/>
      <c r="BZ457" s="12">
        <f t="shared" si="489"/>
        <v>0</v>
      </c>
      <c r="CA457" s="11"/>
      <c r="CB457" s="14"/>
      <c r="CC457" s="12">
        <f t="shared" si="490"/>
        <v>0</v>
      </c>
      <c r="CD457" s="12"/>
      <c r="CE457" s="12"/>
      <c r="CF457" s="12">
        <f t="shared" si="491"/>
        <v>0</v>
      </c>
      <c r="CG457" s="11"/>
      <c r="CH457" s="14"/>
      <c r="CI457" s="12">
        <f t="shared" si="492"/>
        <v>0</v>
      </c>
      <c r="CJ457" s="12"/>
      <c r="CK457" s="12"/>
      <c r="CL457" s="12">
        <f t="shared" si="493"/>
        <v>0</v>
      </c>
      <c r="CM457" s="11"/>
      <c r="CN457" s="14"/>
      <c r="CO457" s="12">
        <f t="shared" si="494"/>
        <v>0</v>
      </c>
      <c r="CP457" s="12"/>
      <c r="CQ457" s="12"/>
      <c r="CR457" s="12">
        <f t="shared" si="495"/>
        <v>0</v>
      </c>
      <c r="CS457" s="11"/>
      <c r="CT457" s="14"/>
      <c r="CU457" s="12">
        <f t="shared" si="496"/>
        <v>0</v>
      </c>
      <c r="CV457" s="12"/>
      <c r="CW457" s="12"/>
      <c r="CX457" s="12">
        <f t="shared" si="497"/>
        <v>0</v>
      </c>
      <c r="CY457" s="11"/>
      <c r="CZ457" s="14"/>
      <c r="DA457" s="12">
        <f t="shared" si="498"/>
        <v>0</v>
      </c>
      <c r="DB457" s="12"/>
      <c r="DC457" s="12"/>
      <c r="DD457" s="12">
        <f t="shared" si="499"/>
        <v>0</v>
      </c>
      <c r="DE457" s="11"/>
      <c r="DF457" s="14"/>
      <c r="DG457" s="12">
        <f t="shared" si="500"/>
        <v>0</v>
      </c>
      <c r="DH457" s="12"/>
      <c r="DI457" s="12"/>
      <c r="DJ457" s="12">
        <f t="shared" si="501"/>
        <v>0</v>
      </c>
      <c r="DK457" s="11"/>
      <c r="DL457" s="14"/>
      <c r="DM457" s="12">
        <f t="shared" si="502"/>
        <v>0</v>
      </c>
      <c r="DN457" s="12"/>
      <c r="DO457" s="12"/>
      <c r="DP457" s="12">
        <f t="shared" si="503"/>
        <v>0</v>
      </c>
      <c r="DQ457" s="11"/>
      <c r="DR457" s="14"/>
      <c r="DS457" s="12">
        <f t="shared" si="504"/>
        <v>0</v>
      </c>
      <c r="DT457" s="12"/>
      <c r="DU457" s="12"/>
      <c r="DV457" s="12">
        <f t="shared" si="505"/>
        <v>0</v>
      </c>
      <c r="DW457" s="11"/>
      <c r="DX457" s="14"/>
      <c r="DY457" s="12">
        <f t="shared" si="506"/>
        <v>0</v>
      </c>
      <c r="DZ457" s="12"/>
      <c r="EA457" s="12"/>
      <c r="EB457" s="12">
        <f t="shared" si="507"/>
        <v>0</v>
      </c>
      <c r="EC457" s="11"/>
      <c r="ED457" s="14"/>
      <c r="EE457" s="12">
        <f t="shared" si="508"/>
        <v>0</v>
      </c>
      <c r="EF457" s="12"/>
      <c r="EG457" s="12"/>
      <c r="EH457" s="12">
        <f t="shared" si="509"/>
        <v>0</v>
      </c>
      <c r="EI457" s="11"/>
      <c r="EJ457" s="14"/>
      <c r="EK457" s="12">
        <f t="shared" si="510"/>
        <v>0</v>
      </c>
      <c r="EL457" s="12"/>
      <c r="EM457" s="12"/>
      <c r="EN457" s="12">
        <f t="shared" si="511"/>
        <v>0</v>
      </c>
      <c r="EO457" s="11"/>
      <c r="EP457" s="14"/>
      <c r="EQ457" s="12">
        <f t="shared" si="512"/>
        <v>0</v>
      </c>
      <c r="ER457" s="12"/>
      <c r="ES457" s="12"/>
      <c r="ET457" s="12">
        <f t="shared" si="513"/>
        <v>0</v>
      </c>
      <c r="EU457" s="11"/>
      <c r="EV457" s="14"/>
      <c r="EW457" s="12">
        <f t="shared" si="514"/>
        <v>0</v>
      </c>
      <c r="EX457" s="12"/>
      <c r="EY457" s="12"/>
      <c r="EZ457" s="12">
        <f t="shared" si="515"/>
        <v>0</v>
      </c>
      <c r="FA457" s="11"/>
      <c r="FB457" s="14"/>
      <c r="FC457" s="12">
        <f t="shared" si="516"/>
        <v>0</v>
      </c>
      <c r="FD457" s="12"/>
      <c r="FE457" s="12"/>
      <c r="FF457" s="12">
        <f t="shared" si="517"/>
        <v>0</v>
      </c>
      <c r="FG457" s="11"/>
      <c r="FH457" s="14"/>
      <c r="FI457" s="12">
        <f t="shared" si="518"/>
        <v>0</v>
      </c>
      <c r="FJ457" s="12"/>
      <c r="FK457" s="12"/>
      <c r="FL457" s="12">
        <f t="shared" si="519"/>
        <v>0</v>
      </c>
      <c r="FM457" s="11"/>
      <c r="FN457" s="14"/>
      <c r="FO457" s="12">
        <f t="shared" si="520"/>
        <v>0</v>
      </c>
      <c r="FP457" s="12"/>
      <c r="FQ457" s="12"/>
      <c r="FR457" s="12">
        <f t="shared" si="521"/>
        <v>0</v>
      </c>
      <c r="FS457" s="11"/>
      <c r="FT457" s="14"/>
      <c r="FU457" s="12">
        <f t="shared" si="522"/>
        <v>0</v>
      </c>
      <c r="FV457" s="12"/>
      <c r="FW457" s="12"/>
      <c r="FX457" s="12">
        <f t="shared" si="523"/>
        <v>0</v>
      </c>
      <c r="FY457" s="11"/>
      <c r="FZ457" s="14"/>
      <c r="GA457" s="12">
        <f t="shared" si="524"/>
        <v>0</v>
      </c>
      <c r="GB457" s="12"/>
      <c r="GC457" s="12"/>
      <c r="GD457" s="12">
        <f t="shared" si="525"/>
        <v>0</v>
      </c>
      <c r="GE457" s="11">
        <f>[2]Sheet1!$D$3</f>
        <v>0</v>
      </c>
      <c r="GF457" s="12">
        <f t="shared" si="526"/>
        <v>0</v>
      </c>
      <c r="GG457" s="12">
        <f t="shared" si="527"/>
        <v>0</v>
      </c>
      <c r="GH457" s="12">
        <f t="shared" si="528"/>
        <v>0</v>
      </c>
      <c r="GI457" s="12">
        <f t="shared" si="463"/>
        <v>0</v>
      </c>
      <c r="GJ457" s="13">
        <f t="shared" si="464"/>
        <v>0</v>
      </c>
    </row>
    <row r="458" spans="1:192" x14ac:dyDescent="0.25">
      <c r="A458" s="65"/>
      <c r="B458" s="9">
        <f>'[1]البيان الاساسى'!B456</f>
        <v>454</v>
      </c>
      <c r="C458" s="10">
        <f>VLOOKUP($B458,'[1]البيان الاساسى'!$B$3:$K$561,2,0)</f>
        <v>0</v>
      </c>
      <c r="D458" s="10">
        <f>VLOOKUP($B458,'[1]البيان الاساسى'!$B$3:$K$561,3,0)</f>
        <v>0</v>
      </c>
      <c r="E458" s="11"/>
      <c r="F458" s="14"/>
      <c r="G458" s="12">
        <f t="shared" si="465"/>
        <v>0</v>
      </c>
      <c r="H458" s="12"/>
      <c r="I458" s="12"/>
      <c r="J458" s="12">
        <f t="shared" si="466"/>
        <v>0</v>
      </c>
      <c r="K458" s="14"/>
      <c r="L458" s="13">
        <f t="shared" si="467"/>
        <v>0</v>
      </c>
      <c r="M458" s="11"/>
      <c r="N458" s="14"/>
      <c r="O458" s="12">
        <f t="shared" si="468"/>
        <v>0</v>
      </c>
      <c r="P458" s="12"/>
      <c r="Q458" s="12"/>
      <c r="R458" s="12">
        <f t="shared" si="469"/>
        <v>0</v>
      </c>
      <c r="S458" s="11"/>
      <c r="T458" s="14"/>
      <c r="U458" s="12">
        <f t="shared" si="470"/>
        <v>0</v>
      </c>
      <c r="V458" s="12"/>
      <c r="W458" s="12"/>
      <c r="X458" s="12">
        <f t="shared" si="471"/>
        <v>0</v>
      </c>
      <c r="Y458" s="11"/>
      <c r="Z458" s="14"/>
      <c r="AA458" s="12">
        <f t="shared" si="472"/>
        <v>0</v>
      </c>
      <c r="AB458" s="12"/>
      <c r="AC458" s="12"/>
      <c r="AD458" s="12">
        <f t="shared" si="473"/>
        <v>0</v>
      </c>
      <c r="AE458" s="11"/>
      <c r="AF458" s="14"/>
      <c r="AG458" s="12">
        <f t="shared" si="474"/>
        <v>0</v>
      </c>
      <c r="AH458" s="12"/>
      <c r="AI458" s="12"/>
      <c r="AJ458" s="12">
        <f t="shared" si="475"/>
        <v>0</v>
      </c>
      <c r="AK458" s="11"/>
      <c r="AL458" s="14"/>
      <c r="AM458" s="12">
        <f t="shared" si="476"/>
        <v>0</v>
      </c>
      <c r="AN458" s="12"/>
      <c r="AO458" s="12"/>
      <c r="AP458" s="12">
        <f t="shared" si="477"/>
        <v>0</v>
      </c>
      <c r="AQ458" s="11"/>
      <c r="AR458" s="14"/>
      <c r="AS458" s="12">
        <f t="shared" si="478"/>
        <v>0</v>
      </c>
      <c r="AT458" s="12"/>
      <c r="AU458" s="12"/>
      <c r="AV458" s="12">
        <f t="shared" si="479"/>
        <v>0</v>
      </c>
      <c r="AW458" s="11"/>
      <c r="AX458" s="14"/>
      <c r="AY458" s="12">
        <f t="shared" si="480"/>
        <v>0</v>
      </c>
      <c r="AZ458" s="12"/>
      <c r="BA458" s="12"/>
      <c r="BB458" s="12">
        <f t="shared" si="481"/>
        <v>0</v>
      </c>
      <c r="BC458" s="11"/>
      <c r="BD458" s="14"/>
      <c r="BE458" s="12">
        <f t="shared" si="482"/>
        <v>0</v>
      </c>
      <c r="BF458" s="12"/>
      <c r="BG458" s="12"/>
      <c r="BH458" s="12">
        <f t="shared" si="483"/>
        <v>0</v>
      </c>
      <c r="BI458" s="11"/>
      <c r="BJ458" s="14"/>
      <c r="BK458" s="12">
        <f t="shared" si="484"/>
        <v>0</v>
      </c>
      <c r="BL458" s="12"/>
      <c r="BM458" s="12"/>
      <c r="BN458" s="12">
        <f t="shared" si="485"/>
        <v>0</v>
      </c>
      <c r="BO458" s="11"/>
      <c r="BP458" s="14"/>
      <c r="BQ458" s="12">
        <f t="shared" si="486"/>
        <v>0</v>
      </c>
      <c r="BR458" s="12"/>
      <c r="BS458" s="12"/>
      <c r="BT458" s="12">
        <f t="shared" si="487"/>
        <v>0</v>
      </c>
      <c r="BU458" s="11"/>
      <c r="BV458" s="14"/>
      <c r="BW458" s="12">
        <f t="shared" si="488"/>
        <v>0</v>
      </c>
      <c r="BX458" s="12"/>
      <c r="BY458" s="12"/>
      <c r="BZ458" s="12">
        <f t="shared" si="489"/>
        <v>0</v>
      </c>
      <c r="CA458" s="11"/>
      <c r="CB458" s="14"/>
      <c r="CC458" s="12">
        <f t="shared" si="490"/>
        <v>0</v>
      </c>
      <c r="CD458" s="12"/>
      <c r="CE458" s="12"/>
      <c r="CF458" s="12">
        <f t="shared" si="491"/>
        <v>0</v>
      </c>
      <c r="CG458" s="11"/>
      <c r="CH458" s="14"/>
      <c r="CI458" s="12">
        <f t="shared" si="492"/>
        <v>0</v>
      </c>
      <c r="CJ458" s="12"/>
      <c r="CK458" s="12"/>
      <c r="CL458" s="12">
        <f t="shared" si="493"/>
        <v>0</v>
      </c>
      <c r="CM458" s="11"/>
      <c r="CN458" s="14"/>
      <c r="CO458" s="12">
        <f t="shared" si="494"/>
        <v>0</v>
      </c>
      <c r="CP458" s="12"/>
      <c r="CQ458" s="12"/>
      <c r="CR458" s="12">
        <f t="shared" si="495"/>
        <v>0</v>
      </c>
      <c r="CS458" s="11"/>
      <c r="CT458" s="14"/>
      <c r="CU458" s="12">
        <f t="shared" si="496"/>
        <v>0</v>
      </c>
      <c r="CV458" s="12"/>
      <c r="CW458" s="12"/>
      <c r="CX458" s="12">
        <f t="shared" si="497"/>
        <v>0</v>
      </c>
      <c r="CY458" s="11"/>
      <c r="CZ458" s="14"/>
      <c r="DA458" s="12">
        <f t="shared" si="498"/>
        <v>0</v>
      </c>
      <c r="DB458" s="12"/>
      <c r="DC458" s="12"/>
      <c r="DD458" s="12">
        <f t="shared" si="499"/>
        <v>0</v>
      </c>
      <c r="DE458" s="11"/>
      <c r="DF458" s="14"/>
      <c r="DG458" s="12">
        <f t="shared" si="500"/>
        <v>0</v>
      </c>
      <c r="DH458" s="12"/>
      <c r="DI458" s="12"/>
      <c r="DJ458" s="12">
        <f t="shared" si="501"/>
        <v>0</v>
      </c>
      <c r="DK458" s="11"/>
      <c r="DL458" s="14"/>
      <c r="DM458" s="12">
        <f t="shared" si="502"/>
        <v>0</v>
      </c>
      <c r="DN458" s="12"/>
      <c r="DO458" s="12"/>
      <c r="DP458" s="12">
        <f t="shared" si="503"/>
        <v>0</v>
      </c>
      <c r="DQ458" s="11"/>
      <c r="DR458" s="14"/>
      <c r="DS458" s="12">
        <f t="shared" si="504"/>
        <v>0</v>
      </c>
      <c r="DT458" s="12"/>
      <c r="DU458" s="12"/>
      <c r="DV458" s="12">
        <f t="shared" si="505"/>
        <v>0</v>
      </c>
      <c r="DW458" s="11"/>
      <c r="DX458" s="14"/>
      <c r="DY458" s="12">
        <f t="shared" si="506"/>
        <v>0</v>
      </c>
      <c r="DZ458" s="12"/>
      <c r="EA458" s="12"/>
      <c r="EB458" s="12">
        <f t="shared" si="507"/>
        <v>0</v>
      </c>
      <c r="EC458" s="11"/>
      <c r="ED458" s="14"/>
      <c r="EE458" s="12">
        <f t="shared" si="508"/>
        <v>0</v>
      </c>
      <c r="EF458" s="12"/>
      <c r="EG458" s="12"/>
      <c r="EH458" s="12">
        <f t="shared" si="509"/>
        <v>0</v>
      </c>
      <c r="EI458" s="11"/>
      <c r="EJ458" s="14"/>
      <c r="EK458" s="12">
        <f t="shared" si="510"/>
        <v>0</v>
      </c>
      <c r="EL458" s="12"/>
      <c r="EM458" s="12"/>
      <c r="EN458" s="12">
        <f t="shared" si="511"/>
        <v>0</v>
      </c>
      <c r="EO458" s="11"/>
      <c r="EP458" s="14"/>
      <c r="EQ458" s="12">
        <f t="shared" si="512"/>
        <v>0</v>
      </c>
      <c r="ER458" s="12"/>
      <c r="ES458" s="12"/>
      <c r="ET458" s="12">
        <f t="shared" si="513"/>
        <v>0</v>
      </c>
      <c r="EU458" s="11"/>
      <c r="EV458" s="14"/>
      <c r="EW458" s="12">
        <f t="shared" si="514"/>
        <v>0</v>
      </c>
      <c r="EX458" s="12"/>
      <c r="EY458" s="12"/>
      <c r="EZ458" s="12">
        <f t="shared" si="515"/>
        <v>0</v>
      </c>
      <c r="FA458" s="11"/>
      <c r="FB458" s="14"/>
      <c r="FC458" s="12">
        <f t="shared" si="516"/>
        <v>0</v>
      </c>
      <c r="FD458" s="12"/>
      <c r="FE458" s="12"/>
      <c r="FF458" s="12">
        <f t="shared" si="517"/>
        <v>0</v>
      </c>
      <c r="FG458" s="11"/>
      <c r="FH458" s="14"/>
      <c r="FI458" s="12">
        <f t="shared" si="518"/>
        <v>0</v>
      </c>
      <c r="FJ458" s="12"/>
      <c r="FK458" s="12"/>
      <c r="FL458" s="12">
        <f t="shared" si="519"/>
        <v>0</v>
      </c>
      <c r="FM458" s="11"/>
      <c r="FN458" s="14"/>
      <c r="FO458" s="12">
        <f t="shared" si="520"/>
        <v>0</v>
      </c>
      <c r="FP458" s="12"/>
      <c r="FQ458" s="12"/>
      <c r="FR458" s="12">
        <f t="shared" si="521"/>
        <v>0</v>
      </c>
      <c r="FS458" s="11"/>
      <c r="FT458" s="14"/>
      <c r="FU458" s="12">
        <f t="shared" si="522"/>
        <v>0</v>
      </c>
      <c r="FV458" s="12"/>
      <c r="FW458" s="12"/>
      <c r="FX458" s="12">
        <f t="shared" si="523"/>
        <v>0</v>
      </c>
      <c r="FY458" s="11"/>
      <c r="FZ458" s="14"/>
      <c r="GA458" s="12">
        <f t="shared" si="524"/>
        <v>0</v>
      </c>
      <c r="GB458" s="12"/>
      <c r="GC458" s="12"/>
      <c r="GD458" s="12">
        <f t="shared" si="525"/>
        <v>0</v>
      </c>
      <c r="GE458" s="11">
        <f>[2]Sheet1!$D$3</f>
        <v>0</v>
      </c>
      <c r="GF458" s="12">
        <f t="shared" si="526"/>
        <v>0</v>
      </c>
      <c r="GG458" s="12">
        <f t="shared" si="527"/>
        <v>0</v>
      </c>
      <c r="GH458" s="12">
        <f t="shared" si="528"/>
        <v>0</v>
      </c>
      <c r="GI458" s="12">
        <f t="shared" si="463"/>
        <v>0</v>
      </c>
      <c r="GJ458" s="13">
        <f t="shared" si="464"/>
        <v>0</v>
      </c>
    </row>
    <row r="459" spans="1:192" x14ac:dyDescent="0.25">
      <c r="A459" s="65"/>
      <c r="B459" s="9">
        <f>'[1]البيان الاساسى'!B457</f>
        <v>455</v>
      </c>
      <c r="C459" s="10">
        <f>VLOOKUP($B459,'[1]البيان الاساسى'!$B$3:$K$561,2,0)</f>
        <v>0</v>
      </c>
      <c r="D459" s="10">
        <f>VLOOKUP($B459,'[1]البيان الاساسى'!$B$3:$K$561,3,0)</f>
        <v>0</v>
      </c>
      <c r="E459" s="11"/>
      <c r="F459" s="14"/>
      <c r="G459" s="12">
        <f t="shared" si="465"/>
        <v>0</v>
      </c>
      <c r="H459" s="12"/>
      <c r="I459" s="12"/>
      <c r="J459" s="12">
        <f t="shared" si="466"/>
        <v>0</v>
      </c>
      <c r="K459" s="14"/>
      <c r="L459" s="13">
        <f t="shared" si="467"/>
        <v>0</v>
      </c>
      <c r="M459" s="11"/>
      <c r="N459" s="14"/>
      <c r="O459" s="12">
        <f t="shared" si="468"/>
        <v>0</v>
      </c>
      <c r="P459" s="12"/>
      <c r="Q459" s="12"/>
      <c r="R459" s="12">
        <f t="shared" si="469"/>
        <v>0</v>
      </c>
      <c r="S459" s="11"/>
      <c r="T459" s="14"/>
      <c r="U459" s="12">
        <f t="shared" si="470"/>
        <v>0</v>
      </c>
      <c r="V459" s="12"/>
      <c r="W459" s="12"/>
      <c r="X459" s="12">
        <f t="shared" si="471"/>
        <v>0</v>
      </c>
      <c r="Y459" s="11"/>
      <c r="Z459" s="14"/>
      <c r="AA459" s="12">
        <f t="shared" si="472"/>
        <v>0</v>
      </c>
      <c r="AB459" s="12"/>
      <c r="AC459" s="12"/>
      <c r="AD459" s="12">
        <f t="shared" si="473"/>
        <v>0</v>
      </c>
      <c r="AE459" s="11"/>
      <c r="AF459" s="14"/>
      <c r="AG459" s="12">
        <f t="shared" si="474"/>
        <v>0</v>
      </c>
      <c r="AH459" s="12"/>
      <c r="AI459" s="12"/>
      <c r="AJ459" s="12">
        <f t="shared" si="475"/>
        <v>0</v>
      </c>
      <c r="AK459" s="11"/>
      <c r="AL459" s="14"/>
      <c r="AM459" s="12">
        <f t="shared" si="476"/>
        <v>0</v>
      </c>
      <c r="AN459" s="12"/>
      <c r="AO459" s="12"/>
      <c r="AP459" s="12">
        <f t="shared" si="477"/>
        <v>0</v>
      </c>
      <c r="AQ459" s="11"/>
      <c r="AR459" s="14"/>
      <c r="AS459" s="12">
        <f t="shared" si="478"/>
        <v>0</v>
      </c>
      <c r="AT459" s="12"/>
      <c r="AU459" s="12"/>
      <c r="AV459" s="12">
        <f t="shared" si="479"/>
        <v>0</v>
      </c>
      <c r="AW459" s="11"/>
      <c r="AX459" s="14"/>
      <c r="AY459" s="12">
        <f t="shared" si="480"/>
        <v>0</v>
      </c>
      <c r="AZ459" s="12"/>
      <c r="BA459" s="12"/>
      <c r="BB459" s="12">
        <f t="shared" si="481"/>
        <v>0</v>
      </c>
      <c r="BC459" s="11"/>
      <c r="BD459" s="14"/>
      <c r="BE459" s="12">
        <f t="shared" si="482"/>
        <v>0</v>
      </c>
      <c r="BF459" s="12"/>
      <c r="BG459" s="12"/>
      <c r="BH459" s="12">
        <f t="shared" si="483"/>
        <v>0</v>
      </c>
      <c r="BI459" s="11"/>
      <c r="BJ459" s="14"/>
      <c r="BK459" s="12">
        <f t="shared" si="484"/>
        <v>0</v>
      </c>
      <c r="BL459" s="12"/>
      <c r="BM459" s="12"/>
      <c r="BN459" s="12">
        <f t="shared" si="485"/>
        <v>0</v>
      </c>
      <c r="BO459" s="11"/>
      <c r="BP459" s="14"/>
      <c r="BQ459" s="12">
        <f t="shared" si="486"/>
        <v>0</v>
      </c>
      <c r="BR459" s="12"/>
      <c r="BS459" s="12"/>
      <c r="BT459" s="12">
        <f t="shared" si="487"/>
        <v>0</v>
      </c>
      <c r="BU459" s="11"/>
      <c r="BV459" s="14"/>
      <c r="BW459" s="12">
        <f t="shared" si="488"/>
        <v>0</v>
      </c>
      <c r="BX459" s="12"/>
      <c r="BY459" s="12"/>
      <c r="BZ459" s="12">
        <f t="shared" si="489"/>
        <v>0</v>
      </c>
      <c r="CA459" s="11"/>
      <c r="CB459" s="14"/>
      <c r="CC459" s="12">
        <f t="shared" si="490"/>
        <v>0</v>
      </c>
      <c r="CD459" s="12"/>
      <c r="CE459" s="12"/>
      <c r="CF459" s="12">
        <f t="shared" si="491"/>
        <v>0</v>
      </c>
      <c r="CG459" s="11"/>
      <c r="CH459" s="14"/>
      <c r="CI459" s="12">
        <f t="shared" si="492"/>
        <v>0</v>
      </c>
      <c r="CJ459" s="12"/>
      <c r="CK459" s="12"/>
      <c r="CL459" s="12">
        <f t="shared" si="493"/>
        <v>0</v>
      </c>
      <c r="CM459" s="11"/>
      <c r="CN459" s="14"/>
      <c r="CO459" s="12">
        <f t="shared" si="494"/>
        <v>0</v>
      </c>
      <c r="CP459" s="12"/>
      <c r="CQ459" s="12"/>
      <c r="CR459" s="12">
        <f t="shared" si="495"/>
        <v>0</v>
      </c>
      <c r="CS459" s="11"/>
      <c r="CT459" s="14"/>
      <c r="CU459" s="12">
        <f t="shared" si="496"/>
        <v>0</v>
      </c>
      <c r="CV459" s="12"/>
      <c r="CW459" s="12"/>
      <c r="CX459" s="12">
        <f t="shared" si="497"/>
        <v>0</v>
      </c>
      <c r="CY459" s="11"/>
      <c r="CZ459" s="14"/>
      <c r="DA459" s="12">
        <f t="shared" si="498"/>
        <v>0</v>
      </c>
      <c r="DB459" s="12"/>
      <c r="DC459" s="12"/>
      <c r="DD459" s="12">
        <f t="shared" si="499"/>
        <v>0</v>
      </c>
      <c r="DE459" s="11"/>
      <c r="DF459" s="14"/>
      <c r="DG459" s="12">
        <f t="shared" si="500"/>
        <v>0</v>
      </c>
      <c r="DH459" s="12"/>
      <c r="DI459" s="12"/>
      <c r="DJ459" s="12">
        <f t="shared" si="501"/>
        <v>0</v>
      </c>
      <c r="DK459" s="11"/>
      <c r="DL459" s="14"/>
      <c r="DM459" s="12">
        <f t="shared" si="502"/>
        <v>0</v>
      </c>
      <c r="DN459" s="12"/>
      <c r="DO459" s="12"/>
      <c r="DP459" s="12">
        <f t="shared" si="503"/>
        <v>0</v>
      </c>
      <c r="DQ459" s="11"/>
      <c r="DR459" s="14"/>
      <c r="DS459" s="12">
        <f t="shared" si="504"/>
        <v>0</v>
      </c>
      <c r="DT459" s="12"/>
      <c r="DU459" s="12"/>
      <c r="DV459" s="12">
        <f t="shared" si="505"/>
        <v>0</v>
      </c>
      <c r="DW459" s="11"/>
      <c r="DX459" s="14"/>
      <c r="DY459" s="12">
        <f t="shared" si="506"/>
        <v>0</v>
      </c>
      <c r="DZ459" s="12"/>
      <c r="EA459" s="12"/>
      <c r="EB459" s="12">
        <f t="shared" si="507"/>
        <v>0</v>
      </c>
      <c r="EC459" s="11"/>
      <c r="ED459" s="14"/>
      <c r="EE459" s="12">
        <f t="shared" si="508"/>
        <v>0</v>
      </c>
      <c r="EF459" s="12"/>
      <c r="EG459" s="12"/>
      <c r="EH459" s="12">
        <f t="shared" si="509"/>
        <v>0</v>
      </c>
      <c r="EI459" s="11"/>
      <c r="EJ459" s="14"/>
      <c r="EK459" s="12">
        <f t="shared" si="510"/>
        <v>0</v>
      </c>
      <c r="EL459" s="12"/>
      <c r="EM459" s="12"/>
      <c r="EN459" s="12">
        <f t="shared" si="511"/>
        <v>0</v>
      </c>
      <c r="EO459" s="11"/>
      <c r="EP459" s="14"/>
      <c r="EQ459" s="12">
        <f t="shared" si="512"/>
        <v>0</v>
      </c>
      <c r="ER459" s="12"/>
      <c r="ES459" s="12"/>
      <c r="ET459" s="12">
        <f t="shared" si="513"/>
        <v>0</v>
      </c>
      <c r="EU459" s="11"/>
      <c r="EV459" s="14"/>
      <c r="EW459" s="12">
        <f t="shared" si="514"/>
        <v>0</v>
      </c>
      <c r="EX459" s="12"/>
      <c r="EY459" s="12"/>
      <c r="EZ459" s="12">
        <f t="shared" si="515"/>
        <v>0</v>
      </c>
      <c r="FA459" s="11"/>
      <c r="FB459" s="14"/>
      <c r="FC459" s="12">
        <f t="shared" si="516"/>
        <v>0</v>
      </c>
      <c r="FD459" s="12"/>
      <c r="FE459" s="12"/>
      <c r="FF459" s="12">
        <f t="shared" si="517"/>
        <v>0</v>
      </c>
      <c r="FG459" s="11"/>
      <c r="FH459" s="14"/>
      <c r="FI459" s="12">
        <f t="shared" si="518"/>
        <v>0</v>
      </c>
      <c r="FJ459" s="12"/>
      <c r="FK459" s="12"/>
      <c r="FL459" s="12">
        <f t="shared" si="519"/>
        <v>0</v>
      </c>
      <c r="FM459" s="11"/>
      <c r="FN459" s="14"/>
      <c r="FO459" s="12">
        <f t="shared" si="520"/>
        <v>0</v>
      </c>
      <c r="FP459" s="12"/>
      <c r="FQ459" s="12"/>
      <c r="FR459" s="12">
        <f t="shared" si="521"/>
        <v>0</v>
      </c>
      <c r="FS459" s="11"/>
      <c r="FT459" s="14"/>
      <c r="FU459" s="12">
        <f t="shared" si="522"/>
        <v>0</v>
      </c>
      <c r="FV459" s="12"/>
      <c r="FW459" s="12"/>
      <c r="FX459" s="12">
        <f t="shared" si="523"/>
        <v>0</v>
      </c>
      <c r="FY459" s="11"/>
      <c r="FZ459" s="14"/>
      <c r="GA459" s="12">
        <f t="shared" si="524"/>
        <v>0</v>
      </c>
      <c r="GB459" s="12"/>
      <c r="GC459" s="12"/>
      <c r="GD459" s="12">
        <f t="shared" si="525"/>
        <v>0</v>
      </c>
      <c r="GE459" s="11">
        <f>[2]Sheet1!$D$3</f>
        <v>0</v>
      </c>
      <c r="GF459" s="12">
        <f t="shared" si="526"/>
        <v>0</v>
      </c>
      <c r="GG459" s="12">
        <f t="shared" si="527"/>
        <v>0</v>
      </c>
      <c r="GH459" s="12">
        <f t="shared" si="528"/>
        <v>0</v>
      </c>
      <c r="GI459" s="12">
        <f t="shared" si="463"/>
        <v>0</v>
      </c>
      <c r="GJ459" s="13">
        <f t="shared" si="464"/>
        <v>0</v>
      </c>
    </row>
    <row r="460" spans="1:192" x14ac:dyDescent="0.25">
      <c r="A460" s="65"/>
      <c r="B460" s="9">
        <f>'[1]البيان الاساسى'!B458</f>
        <v>456</v>
      </c>
      <c r="C460" s="10">
        <f>VLOOKUP($B460,'[1]البيان الاساسى'!$B$3:$K$561,2,0)</f>
        <v>0</v>
      </c>
      <c r="D460" s="10">
        <f>VLOOKUP($B460,'[1]البيان الاساسى'!$B$3:$K$561,3,0)</f>
        <v>0</v>
      </c>
      <c r="E460" s="11"/>
      <c r="F460" s="14"/>
      <c r="G460" s="12">
        <f t="shared" si="465"/>
        <v>0</v>
      </c>
      <c r="H460" s="12"/>
      <c r="I460" s="12"/>
      <c r="J460" s="12">
        <f t="shared" si="466"/>
        <v>0</v>
      </c>
      <c r="K460" s="14"/>
      <c r="L460" s="13">
        <f t="shared" si="467"/>
        <v>0</v>
      </c>
      <c r="M460" s="11"/>
      <c r="N460" s="14"/>
      <c r="O460" s="12">
        <f t="shared" si="468"/>
        <v>0</v>
      </c>
      <c r="P460" s="12"/>
      <c r="Q460" s="12"/>
      <c r="R460" s="12">
        <f t="shared" si="469"/>
        <v>0</v>
      </c>
      <c r="S460" s="11"/>
      <c r="T460" s="14"/>
      <c r="U460" s="12">
        <f t="shared" si="470"/>
        <v>0</v>
      </c>
      <c r="V460" s="12"/>
      <c r="W460" s="12"/>
      <c r="X460" s="12">
        <f t="shared" si="471"/>
        <v>0</v>
      </c>
      <c r="Y460" s="11"/>
      <c r="Z460" s="14"/>
      <c r="AA460" s="12">
        <f t="shared" si="472"/>
        <v>0</v>
      </c>
      <c r="AB460" s="12"/>
      <c r="AC460" s="12"/>
      <c r="AD460" s="12">
        <f t="shared" si="473"/>
        <v>0</v>
      </c>
      <c r="AE460" s="11"/>
      <c r="AF460" s="14"/>
      <c r="AG460" s="12">
        <f t="shared" si="474"/>
        <v>0</v>
      </c>
      <c r="AH460" s="12"/>
      <c r="AI460" s="12"/>
      <c r="AJ460" s="12">
        <f t="shared" si="475"/>
        <v>0</v>
      </c>
      <c r="AK460" s="11"/>
      <c r="AL460" s="14"/>
      <c r="AM460" s="12">
        <f t="shared" si="476"/>
        <v>0</v>
      </c>
      <c r="AN460" s="12"/>
      <c r="AO460" s="12"/>
      <c r="AP460" s="12">
        <f t="shared" si="477"/>
        <v>0</v>
      </c>
      <c r="AQ460" s="11"/>
      <c r="AR460" s="14"/>
      <c r="AS460" s="12">
        <f t="shared" si="478"/>
        <v>0</v>
      </c>
      <c r="AT460" s="12"/>
      <c r="AU460" s="12"/>
      <c r="AV460" s="12">
        <f t="shared" si="479"/>
        <v>0</v>
      </c>
      <c r="AW460" s="11"/>
      <c r="AX460" s="14"/>
      <c r="AY460" s="12">
        <f t="shared" si="480"/>
        <v>0</v>
      </c>
      <c r="AZ460" s="12"/>
      <c r="BA460" s="12"/>
      <c r="BB460" s="12">
        <f t="shared" si="481"/>
        <v>0</v>
      </c>
      <c r="BC460" s="11"/>
      <c r="BD460" s="14"/>
      <c r="BE460" s="12">
        <f t="shared" si="482"/>
        <v>0</v>
      </c>
      <c r="BF460" s="12"/>
      <c r="BG460" s="12"/>
      <c r="BH460" s="12">
        <f t="shared" si="483"/>
        <v>0</v>
      </c>
      <c r="BI460" s="11"/>
      <c r="BJ460" s="14"/>
      <c r="BK460" s="12">
        <f t="shared" si="484"/>
        <v>0</v>
      </c>
      <c r="BL460" s="12"/>
      <c r="BM460" s="12"/>
      <c r="BN460" s="12">
        <f t="shared" si="485"/>
        <v>0</v>
      </c>
      <c r="BO460" s="11"/>
      <c r="BP460" s="14"/>
      <c r="BQ460" s="12">
        <f t="shared" si="486"/>
        <v>0</v>
      </c>
      <c r="BR460" s="12"/>
      <c r="BS460" s="12"/>
      <c r="BT460" s="12">
        <f t="shared" si="487"/>
        <v>0</v>
      </c>
      <c r="BU460" s="11"/>
      <c r="BV460" s="14"/>
      <c r="BW460" s="12">
        <f t="shared" si="488"/>
        <v>0</v>
      </c>
      <c r="BX460" s="12"/>
      <c r="BY460" s="12"/>
      <c r="BZ460" s="12">
        <f t="shared" si="489"/>
        <v>0</v>
      </c>
      <c r="CA460" s="11"/>
      <c r="CB460" s="14"/>
      <c r="CC460" s="12">
        <f t="shared" si="490"/>
        <v>0</v>
      </c>
      <c r="CD460" s="12"/>
      <c r="CE460" s="12"/>
      <c r="CF460" s="12">
        <f t="shared" si="491"/>
        <v>0</v>
      </c>
      <c r="CG460" s="11"/>
      <c r="CH460" s="14"/>
      <c r="CI460" s="12">
        <f t="shared" si="492"/>
        <v>0</v>
      </c>
      <c r="CJ460" s="12"/>
      <c r="CK460" s="12"/>
      <c r="CL460" s="12">
        <f t="shared" si="493"/>
        <v>0</v>
      </c>
      <c r="CM460" s="11"/>
      <c r="CN460" s="14"/>
      <c r="CO460" s="12">
        <f t="shared" si="494"/>
        <v>0</v>
      </c>
      <c r="CP460" s="12"/>
      <c r="CQ460" s="12"/>
      <c r="CR460" s="12">
        <f t="shared" si="495"/>
        <v>0</v>
      </c>
      <c r="CS460" s="11"/>
      <c r="CT460" s="14"/>
      <c r="CU460" s="12">
        <f t="shared" si="496"/>
        <v>0</v>
      </c>
      <c r="CV460" s="12"/>
      <c r="CW460" s="12"/>
      <c r="CX460" s="12">
        <f t="shared" si="497"/>
        <v>0</v>
      </c>
      <c r="CY460" s="11"/>
      <c r="CZ460" s="14"/>
      <c r="DA460" s="12">
        <f t="shared" si="498"/>
        <v>0</v>
      </c>
      <c r="DB460" s="12"/>
      <c r="DC460" s="12"/>
      <c r="DD460" s="12">
        <f t="shared" si="499"/>
        <v>0</v>
      </c>
      <c r="DE460" s="11"/>
      <c r="DF460" s="14"/>
      <c r="DG460" s="12">
        <f t="shared" si="500"/>
        <v>0</v>
      </c>
      <c r="DH460" s="12"/>
      <c r="DI460" s="12"/>
      <c r="DJ460" s="12">
        <f t="shared" si="501"/>
        <v>0</v>
      </c>
      <c r="DK460" s="11"/>
      <c r="DL460" s="14"/>
      <c r="DM460" s="12">
        <f t="shared" si="502"/>
        <v>0</v>
      </c>
      <c r="DN460" s="12"/>
      <c r="DO460" s="12"/>
      <c r="DP460" s="12">
        <f t="shared" si="503"/>
        <v>0</v>
      </c>
      <c r="DQ460" s="11"/>
      <c r="DR460" s="14"/>
      <c r="DS460" s="12">
        <f t="shared" si="504"/>
        <v>0</v>
      </c>
      <c r="DT460" s="12"/>
      <c r="DU460" s="12"/>
      <c r="DV460" s="12">
        <f t="shared" si="505"/>
        <v>0</v>
      </c>
      <c r="DW460" s="11"/>
      <c r="DX460" s="14"/>
      <c r="DY460" s="12">
        <f t="shared" si="506"/>
        <v>0</v>
      </c>
      <c r="DZ460" s="12"/>
      <c r="EA460" s="12"/>
      <c r="EB460" s="12">
        <f t="shared" si="507"/>
        <v>0</v>
      </c>
      <c r="EC460" s="11"/>
      <c r="ED460" s="14"/>
      <c r="EE460" s="12">
        <f t="shared" si="508"/>
        <v>0</v>
      </c>
      <c r="EF460" s="12"/>
      <c r="EG460" s="12"/>
      <c r="EH460" s="12">
        <f t="shared" si="509"/>
        <v>0</v>
      </c>
      <c r="EI460" s="11"/>
      <c r="EJ460" s="14"/>
      <c r="EK460" s="12">
        <f t="shared" si="510"/>
        <v>0</v>
      </c>
      <c r="EL460" s="12"/>
      <c r="EM460" s="12"/>
      <c r="EN460" s="12">
        <f t="shared" si="511"/>
        <v>0</v>
      </c>
      <c r="EO460" s="11"/>
      <c r="EP460" s="14"/>
      <c r="EQ460" s="12">
        <f t="shared" si="512"/>
        <v>0</v>
      </c>
      <c r="ER460" s="12"/>
      <c r="ES460" s="12"/>
      <c r="ET460" s="12">
        <f t="shared" si="513"/>
        <v>0</v>
      </c>
      <c r="EU460" s="11"/>
      <c r="EV460" s="14"/>
      <c r="EW460" s="12">
        <f t="shared" si="514"/>
        <v>0</v>
      </c>
      <c r="EX460" s="12"/>
      <c r="EY460" s="12"/>
      <c r="EZ460" s="12">
        <f t="shared" si="515"/>
        <v>0</v>
      </c>
      <c r="FA460" s="11"/>
      <c r="FB460" s="14"/>
      <c r="FC460" s="12">
        <f t="shared" si="516"/>
        <v>0</v>
      </c>
      <c r="FD460" s="12"/>
      <c r="FE460" s="12"/>
      <c r="FF460" s="12">
        <f t="shared" si="517"/>
        <v>0</v>
      </c>
      <c r="FG460" s="11"/>
      <c r="FH460" s="14"/>
      <c r="FI460" s="12">
        <f t="shared" si="518"/>
        <v>0</v>
      </c>
      <c r="FJ460" s="12"/>
      <c r="FK460" s="12"/>
      <c r="FL460" s="12">
        <f t="shared" si="519"/>
        <v>0</v>
      </c>
      <c r="FM460" s="11"/>
      <c r="FN460" s="14"/>
      <c r="FO460" s="12">
        <f t="shared" si="520"/>
        <v>0</v>
      </c>
      <c r="FP460" s="12"/>
      <c r="FQ460" s="12"/>
      <c r="FR460" s="12">
        <f t="shared" si="521"/>
        <v>0</v>
      </c>
      <c r="FS460" s="11"/>
      <c r="FT460" s="14"/>
      <c r="FU460" s="12">
        <f t="shared" si="522"/>
        <v>0</v>
      </c>
      <c r="FV460" s="12"/>
      <c r="FW460" s="12"/>
      <c r="FX460" s="12">
        <f t="shared" si="523"/>
        <v>0</v>
      </c>
      <c r="FY460" s="11"/>
      <c r="FZ460" s="14"/>
      <c r="GA460" s="12">
        <f t="shared" si="524"/>
        <v>0</v>
      </c>
      <c r="GB460" s="12"/>
      <c r="GC460" s="12"/>
      <c r="GD460" s="12">
        <f t="shared" si="525"/>
        <v>0</v>
      </c>
      <c r="GE460" s="11">
        <f>[2]Sheet1!$D$3</f>
        <v>0</v>
      </c>
      <c r="GF460" s="12">
        <f t="shared" si="526"/>
        <v>0</v>
      </c>
      <c r="GG460" s="12">
        <f t="shared" si="527"/>
        <v>0</v>
      </c>
      <c r="GH460" s="12">
        <f t="shared" si="528"/>
        <v>0</v>
      </c>
      <c r="GI460" s="12">
        <f t="shared" si="463"/>
        <v>0</v>
      </c>
      <c r="GJ460" s="13">
        <f t="shared" si="464"/>
        <v>0</v>
      </c>
    </row>
    <row r="461" spans="1:192" x14ac:dyDescent="0.25">
      <c r="A461" s="65"/>
      <c r="B461" s="9">
        <f>'[1]البيان الاساسى'!B459</f>
        <v>457</v>
      </c>
      <c r="C461" s="10">
        <f>VLOOKUP($B461,'[1]البيان الاساسى'!$B$3:$K$561,2,0)</f>
        <v>0</v>
      </c>
      <c r="D461" s="10">
        <f>VLOOKUP($B461,'[1]البيان الاساسى'!$B$3:$K$561,3,0)</f>
        <v>0</v>
      </c>
      <c r="E461" s="11"/>
      <c r="F461" s="14"/>
      <c r="G461" s="12">
        <f t="shared" si="465"/>
        <v>0</v>
      </c>
      <c r="H461" s="12"/>
      <c r="I461" s="12"/>
      <c r="J461" s="12">
        <f t="shared" si="466"/>
        <v>0</v>
      </c>
      <c r="K461" s="14"/>
      <c r="L461" s="13">
        <f t="shared" si="467"/>
        <v>0</v>
      </c>
      <c r="M461" s="11"/>
      <c r="N461" s="14"/>
      <c r="O461" s="12">
        <f t="shared" si="468"/>
        <v>0</v>
      </c>
      <c r="P461" s="12"/>
      <c r="Q461" s="12"/>
      <c r="R461" s="12">
        <f t="shared" si="469"/>
        <v>0</v>
      </c>
      <c r="S461" s="11"/>
      <c r="T461" s="14"/>
      <c r="U461" s="12">
        <f t="shared" si="470"/>
        <v>0</v>
      </c>
      <c r="V461" s="12"/>
      <c r="W461" s="12"/>
      <c r="X461" s="12">
        <f t="shared" si="471"/>
        <v>0</v>
      </c>
      <c r="Y461" s="11"/>
      <c r="Z461" s="14"/>
      <c r="AA461" s="12">
        <f t="shared" si="472"/>
        <v>0</v>
      </c>
      <c r="AB461" s="12"/>
      <c r="AC461" s="12"/>
      <c r="AD461" s="12">
        <f t="shared" si="473"/>
        <v>0</v>
      </c>
      <c r="AE461" s="11"/>
      <c r="AF461" s="14"/>
      <c r="AG461" s="12">
        <f t="shared" si="474"/>
        <v>0</v>
      </c>
      <c r="AH461" s="12"/>
      <c r="AI461" s="12"/>
      <c r="AJ461" s="12">
        <f t="shared" si="475"/>
        <v>0</v>
      </c>
      <c r="AK461" s="11"/>
      <c r="AL461" s="14"/>
      <c r="AM461" s="12">
        <f t="shared" si="476"/>
        <v>0</v>
      </c>
      <c r="AN461" s="12"/>
      <c r="AO461" s="12"/>
      <c r="AP461" s="12">
        <f t="shared" si="477"/>
        <v>0</v>
      </c>
      <c r="AQ461" s="11"/>
      <c r="AR461" s="14"/>
      <c r="AS461" s="12">
        <f t="shared" si="478"/>
        <v>0</v>
      </c>
      <c r="AT461" s="12"/>
      <c r="AU461" s="12"/>
      <c r="AV461" s="12">
        <f t="shared" si="479"/>
        <v>0</v>
      </c>
      <c r="AW461" s="11"/>
      <c r="AX461" s="14"/>
      <c r="AY461" s="12">
        <f t="shared" si="480"/>
        <v>0</v>
      </c>
      <c r="AZ461" s="12"/>
      <c r="BA461" s="12"/>
      <c r="BB461" s="12">
        <f t="shared" si="481"/>
        <v>0</v>
      </c>
      <c r="BC461" s="11"/>
      <c r="BD461" s="14"/>
      <c r="BE461" s="12">
        <f t="shared" si="482"/>
        <v>0</v>
      </c>
      <c r="BF461" s="12"/>
      <c r="BG461" s="12"/>
      <c r="BH461" s="12">
        <f t="shared" si="483"/>
        <v>0</v>
      </c>
      <c r="BI461" s="11"/>
      <c r="BJ461" s="14"/>
      <c r="BK461" s="12">
        <f t="shared" si="484"/>
        <v>0</v>
      </c>
      <c r="BL461" s="12"/>
      <c r="BM461" s="12"/>
      <c r="BN461" s="12">
        <f t="shared" si="485"/>
        <v>0</v>
      </c>
      <c r="BO461" s="11"/>
      <c r="BP461" s="14"/>
      <c r="BQ461" s="12">
        <f t="shared" si="486"/>
        <v>0</v>
      </c>
      <c r="BR461" s="12"/>
      <c r="BS461" s="12"/>
      <c r="BT461" s="12">
        <f t="shared" si="487"/>
        <v>0</v>
      </c>
      <c r="BU461" s="11"/>
      <c r="BV461" s="14"/>
      <c r="BW461" s="12">
        <f t="shared" si="488"/>
        <v>0</v>
      </c>
      <c r="BX461" s="12"/>
      <c r="BY461" s="12"/>
      <c r="BZ461" s="12">
        <f t="shared" si="489"/>
        <v>0</v>
      </c>
      <c r="CA461" s="11"/>
      <c r="CB461" s="14"/>
      <c r="CC461" s="12">
        <f t="shared" si="490"/>
        <v>0</v>
      </c>
      <c r="CD461" s="12"/>
      <c r="CE461" s="12"/>
      <c r="CF461" s="12">
        <f t="shared" si="491"/>
        <v>0</v>
      </c>
      <c r="CG461" s="11"/>
      <c r="CH461" s="14"/>
      <c r="CI461" s="12">
        <f t="shared" si="492"/>
        <v>0</v>
      </c>
      <c r="CJ461" s="12"/>
      <c r="CK461" s="12"/>
      <c r="CL461" s="12">
        <f t="shared" si="493"/>
        <v>0</v>
      </c>
      <c r="CM461" s="11"/>
      <c r="CN461" s="14"/>
      <c r="CO461" s="12">
        <f t="shared" si="494"/>
        <v>0</v>
      </c>
      <c r="CP461" s="12"/>
      <c r="CQ461" s="12"/>
      <c r="CR461" s="12">
        <f t="shared" si="495"/>
        <v>0</v>
      </c>
      <c r="CS461" s="11"/>
      <c r="CT461" s="14"/>
      <c r="CU461" s="12">
        <f t="shared" si="496"/>
        <v>0</v>
      </c>
      <c r="CV461" s="12"/>
      <c r="CW461" s="12"/>
      <c r="CX461" s="12">
        <f t="shared" si="497"/>
        <v>0</v>
      </c>
      <c r="CY461" s="11"/>
      <c r="CZ461" s="14"/>
      <c r="DA461" s="12">
        <f t="shared" si="498"/>
        <v>0</v>
      </c>
      <c r="DB461" s="12"/>
      <c r="DC461" s="12"/>
      <c r="DD461" s="12">
        <f t="shared" si="499"/>
        <v>0</v>
      </c>
      <c r="DE461" s="11"/>
      <c r="DF461" s="14"/>
      <c r="DG461" s="12">
        <f t="shared" si="500"/>
        <v>0</v>
      </c>
      <c r="DH461" s="12"/>
      <c r="DI461" s="12"/>
      <c r="DJ461" s="12">
        <f t="shared" si="501"/>
        <v>0</v>
      </c>
      <c r="DK461" s="11"/>
      <c r="DL461" s="14"/>
      <c r="DM461" s="12">
        <f t="shared" si="502"/>
        <v>0</v>
      </c>
      <c r="DN461" s="12"/>
      <c r="DO461" s="12"/>
      <c r="DP461" s="12">
        <f t="shared" si="503"/>
        <v>0</v>
      </c>
      <c r="DQ461" s="11"/>
      <c r="DR461" s="14"/>
      <c r="DS461" s="12">
        <f t="shared" si="504"/>
        <v>0</v>
      </c>
      <c r="DT461" s="12"/>
      <c r="DU461" s="12"/>
      <c r="DV461" s="12">
        <f t="shared" si="505"/>
        <v>0</v>
      </c>
      <c r="DW461" s="11"/>
      <c r="DX461" s="14"/>
      <c r="DY461" s="12">
        <f t="shared" si="506"/>
        <v>0</v>
      </c>
      <c r="DZ461" s="12"/>
      <c r="EA461" s="12"/>
      <c r="EB461" s="12">
        <f t="shared" si="507"/>
        <v>0</v>
      </c>
      <c r="EC461" s="11"/>
      <c r="ED461" s="14"/>
      <c r="EE461" s="12">
        <f t="shared" si="508"/>
        <v>0</v>
      </c>
      <c r="EF461" s="12"/>
      <c r="EG461" s="12"/>
      <c r="EH461" s="12">
        <f t="shared" si="509"/>
        <v>0</v>
      </c>
      <c r="EI461" s="11"/>
      <c r="EJ461" s="14"/>
      <c r="EK461" s="12">
        <f t="shared" si="510"/>
        <v>0</v>
      </c>
      <c r="EL461" s="12"/>
      <c r="EM461" s="12"/>
      <c r="EN461" s="12">
        <f t="shared" si="511"/>
        <v>0</v>
      </c>
      <c r="EO461" s="11"/>
      <c r="EP461" s="14"/>
      <c r="EQ461" s="12">
        <f t="shared" si="512"/>
        <v>0</v>
      </c>
      <c r="ER461" s="12"/>
      <c r="ES461" s="12"/>
      <c r="ET461" s="12">
        <f t="shared" si="513"/>
        <v>0</v>
      </c>
      <c r="EU461" s="11"/>
      <c r="EV461" s="14"/>
      <c r="EW461" s="12">
        <f t="shared" si="514"/>
        <v>0</v>
      </c>
      <c r="EX461" s="12"/>
      <c r="EY461" s="12"/>
      <c r="EZ461" s="12">
        <f t="shared" si="515"/>
        <v>0</v>
      </c>
      <c r="FA461" s="11"/>
      <c r="FB461" s="14"/>
      <c r="FC461" s="12">
        <f t="shared" si="516"/>
        <v>0</v>
      </c>
      <c r="FD461" s="12"/>
      <c r="FE461" s="12"/>
      <c r="FF461" s="12">
        <f t="shared" si="517"/>
        <v>0</v>
      </c>
      <c r="FG461" s="11"/>
      <c r="FH461" s="14"/>
      <c r="FI461" s="12">
        <f t="shared" si="518"/>
        <v>0</v>
      </c>
      <c r="FJ461" s="12"/>
      <c r="FK461" s="12"/>
      <c r="FL461" s="12">
        <f t="shared" si="519"/>
        <v>0</v>
      </c>
      <c r="FM461" s="11"/>
      <c r="FN461" s="14"/>
      <c r="FO461" s="12">
        <f t="shared" si="520"/>
        <v>0</v>
      </c>
      <c r="FP461" s="12"/>
      <c r="FQ461" s="12"/>
      <c r="FR461" s="12">
        <f t="shared" si="521"/>
        <v>0</v>
      </c>
      <c r="FS461" s="11"/>
      <c r="FT461" s="14"/>
      <c r="FU461" s="12">
        <f t="shared" si="522"/>
        <v>0</v>
      </c>
      <c r="FV461" s="12"/>
      <c r="FW461" s="12"/>
      <c r="FX461" s="12">
        <f t="shared" si="523"/>
        <v>0</v>
      </c>
      <c r="FY461" s="11"/>
      <c r="FZ461" s="14"/>
      <c r="GA461" s="12">
        <f t="shared" si="524"/>
        <v>0</v>
      </c>
      <c r="GB461" s="12"/>
      <c r="GC461" s="12"/>
      <c r="GD461" s="12">
        <f t="shared" si="525"/>
        <v>0</v>
      </c>
      <c r="GE461" s="11">
        <f>[2]Sheet1!$D$3</f>
        <v>0</v>
      </c>
      <c r="GF461" s="12">
        <f t="shared" si="526"/>
        <v>0</v>
      </c>
      <c r="GG461" s="12">
        <f t="shared" si="527"/>
        <v>0</v>
      </c>
      <c r="GH461" s="12">
        <f t="shared" si="528"/>
        <v>0</v>
      </c>
      <c r="GI461" s="12">
        <f t="shared" si="463"/>
        <v>0</v>
      </c>
      <c r="GJ461" s="13">
        <f t="shared" si="464"/>
        <v>0</v>
      </c>
    </row>
    <row r="462" spans="1:192" ht="19.5" thickBot="1" x14ac:dyDescent="0.3">
      <c r="A462" s="66"/>
      <c r="B462" s="9">
        <f>'[1]البيان الاساسى'!B460</f>
        <v>458</v>
      </c>
      <c r="C462" s="10">
        <f>VLOOKUP($B462,'[1]البيان الاساسى'!$B$3:$K$561,2,0)</f>
        <v>0</v>
      </c>
      <c r="D462" s="10">
        <f>VLOOKUP($B462,'[1]البيان الاساسى'!$B$3:$K$561,3,0)</f>
        <v>0</v>
      </c>
      <c r="E462" s="11"/>
      <c r="F462" s="14"/>
      <c r="G462" s="12">
        <f t="shared" si="465"/>
        <v>0</v>
      </c>
      <c r="H462" s="12"/>
      <c r="I462" s="12"/>
      <c r="J462" s="12">
        <f t="shared" si="466"/>
        <v>0</v>
      </c>
      <c r="K462" s="14"/>
      <c r="L462" s="13">
        <f t="shared" si="467"/>
        <v>0</v>
      </c>
      <c r="M462" s="11"/>
      <c r="N462" s="14"/>
      <c r="O462" s="12">
        <f t="shared" si="468"/>
        <v>0</v>
      </c>
      <c r="P462" s="12"/>
      <c r="Q462" s="12"/>
      <c r="R462" s="12">
        <f t="shared" si="469"/>
        <v>0</v>
      </c>
      <c r="S462" s="11"/>
      <c r="T462" s="14"/>
      <c r="U462" s="12">
        <f t="shared" si="470"/>
        <v>0</v>
      </c>
      <c r="V462" s="12"/>
      <c r="W462" s="12"/>
      <c r="X462" s="12">
        <f t="shared" si="471"/>
        <v>0</v>
      </c>
      <c r="Y462" s="11"/>
      <c r="Z462" s="14"/>
      <c r="AA462" s="12">
        <f t="shared" si="472"/>
        <v>0</v>
      </c>
      <c r="AB462" s="12"/>
      <c r="AC462" s="12"/>
      <c r="AD462" s="12">
        <f t="shared" si="473"/>
        <v>0</v>
      </c>
      <c r="AE462" s="11"/>
      <c r="AF462" s="14"/>
      <c r="AG462" s="12">
        <f t="shared" si="474"/>
        <v>0</v>
      </c>
      <c r="AH462" s="12"/>
      <c r="AI462" s="12"/>
      <c r="AJ462" s="12">
        <f t="shared" si="475"/>
        <v>0</v>
      </c>
      <c r="AK462" s="11"/>
      <c r="AL462" s="14"/>
      <c r="AM462" s="12">
        <f t="shared" si="476"/>
        <v>0</v>
      </c>
      <c r="AN462" s="12"/>
      <c r="AO462" s="12"/>
      <c r="AP462" s="12">
        <f t="shared" si="477"/>
        <v>0</v>
      </c>
      <c r="AQ462" s="11"/>
      <c r="AR462" s="14"/>
      <c r="AS462" s="12">
        <f t="shared" si="478"/>
        <v>0</v>
      </c>
      <c r="AT462" s="12"/>
      <c r="AU462" s="12"/>
      <c r="AV462" s="12">
        <f t="shared" si="479"/>
        <v>0</v>
      </c>
      <c r="AW462" s="11"/>
      <c r="AX462" s="14"/>
      <c r="AY462" s="12">
        <f t="shared" si="480"/>
        <v>0</v>
      </c>
      <c r="AZ462" s="12"/>
      <c r="BA462" s="12"/>
      <c r="BB462" s="12">
        <f t="shared" si="481"/>
        <v>0</v>
      </c>
      <c r="BC462" s="11"/>
      <c r="BD462" s="14"/>
      <c r="BE462" s="12">
        <f t="shared" si="482"/>
        <v>0</v>
      </c>
      <c r="BF462" s="12"/>
      <c r="BG462" s="12"/>
      <c r="BH462" s="12">
        <f t="shared" si="483"/>
        <v>0</v>
      </c>
      <c r="BI462" s="11"/>
      <c r="BJ462" s="14"/>
      <c r="BK462" s="12">
        <f t="shared" si="484"/>
        <v>0</v>
      </c>
      <c r="BL462" s="12"/>
      <c r="BM462" s="12"/>
      <c r="BN462" s="12">
        <f t="shared" si="485"/>
        <v>0</v>
      </c>
      <c r="BO462" s="11"/>
      <c r="BP462" s="14"/>
      <c r="BQ462" s="12">
        <f t="shared" si="486"/>
        <v>0</v>
      </c>
      <c r="BR462" s="12"/>
      <c r="BS462" s="12"/>
      <c r="BT462" s="12">
        <f t="shared" si="487"/>
        <v>0</v>
      </c>
      <c r="BU462" s="11"/>
      <c r="BV462" s="14"/>
      <c r="BW462" s="12">
        <f t="shared" si="488"/>
        <v>0</v>
      </c>
      <c r="BX462" s="12"/>
      <c r="BY462" s="12"/>
      <c r="BZ462" s="12">
        <f t="shared" si="489"/>
        <v>0</v>
      </c>
      <c r="CA462" s="11"/>
      <c r="CB462" s="14"/>
      <c r="CC462" s="12">
        <f t="shared" si="490"/>
        <v>0</v>
      </c>
      <c r="CD462" s="12"/>
      <c r="CE462" s="12"/>
      <c r="CF462" s="12">
        <f t="shared" si="491"/>
        <v>0</v>
      </c>
      <c r="CG462" s="11"/>
      <c r="CH462" s="14"/>
      <c r="CI462" s="12">
        <f t="shared" si="492"/>
        <v>0</v>
      </c>
      <c r="CJ462" s="12"/>
      <c r="CK462" s="12"/>
      <c r="CL462" s="12">
        <f t="shared" si="493"/>
        <v>0</v>
      </c>
      <c r="CM462" s="11"/>
      <c r="CN462" s="14"/>
      <c r="CO462" s="12">
        <f t="shared" si="494"/>
        <v>0</v>
      </c>
      <c r="CP462" s="12"/>
      <c r="CQ462" s="12"/>
      <c r="CR462" s="12">
        <f t="shared" si="495"/>
        <v>0</v>
      </c>
      <c r="CS462" s="11"/>
      <c r="CT462" s="14"/>
      <c r="CU462" s="12">
        <f t="shared" si="496"/>
        <v>0</v>
      </c>
      <c r="CV462" s="12"/>
      <c r="CW462" s="12"/>
      <c r="CX462" s="12">
        <f t="shared" si="497"/>
        <v>0</v>
      </c>
      <c r="CY462" s="11"/>
      <c r="CZ462" s="14"/>
      <c r="DA462" s="12">
        <f t="shared" si="498"/>
        <v>0</v>
      </c>
      <c r="DB462" s="12"/>
      <c r="DC462" s="12"/>
      <c r="DD462" s="12">
        <f t="shared" si="499"/>
        <v>0</v>
      </c>
      <c r="DE462" s="11"/>
      <c r="DF462" s="14"/>
      <c r="DG462" s="12">
        <f t="shared" si="500"/>
        <v>0</v>
      </c>
      <c r="DH462" s="12"/>
      <c r="DI462" s="12"/>
      <c r="DJ462" s="12">
        <f t="shared" si="501"/>
        <v>0</v>
      </c>
      <c r="DK462" s="11"/>
      <c r="DL462" s="14"/>
      <c r="DM462" s="12">
        <f t="shared" si="502"/>
        <v>0</v>
      </c>
      <c r="DN462" s="12"/>
      <c r="DO462" s="12"/>
      <c r="DP462" s="12">
        <f t="shared" si="503"/>
        <v>0</v>
      </c>
      <c r="DQ462" s="11"/>
      <c r="DR462" s="14"/>
      <c r="DS462" s="12">
        <f t="shared" si="504"/>
        <v>0</v>
      </c>
      <c r="DT462" s="12"/>
      <c r="DU462" s="12"/>
      <c r="DV462" s="12">
        <f t="shared" si="505"/>
        <v>0</v>
      </c>
      <c r="DW462" s="11"/>
      <c r="DX462" s="14"/>
      <c r="DY462" s="12">
        <f t="shared" si="506"/>
        <v>0</v>
      </c>
      <c r="DZ462" s="12"/>
      <c r="EA462" s="12"/>
      <c r="EB462" s="12">
        <f t="shared" si="507"/>
        <v>0</v>
      </c>
      <c r="EC462" s="11"/>
      <c r="ED462" s="14"/>
      <c r="EE462" s="12">
        <f t="shared" si="508"/>
        <v>0</v>
      </c>
      <c r="EF462" s="12"/>
      <c r="EG462" s="12"/>
      <c r="EH462" s="12">
        <f t="shared" si="509"/>
        <v>0</v>
      </c>
      <c r="EI462" s="11"/>
      <c r="EJ462" s="14"/>
      <c r="EK462" s="12">
        <f t="shared" si="510"/>
        <v>0</v>
      </c>
      <c r="EL462" s="12"/>
      <c r="EM462" s="12"/>
      <c r="EN462" s="12">
        <f t="shared" si="511"/>
        <v>0</v>
      </c>
      <c r="EO462" s="11"/>
      <c r="EP462" s="14"/>
      <c r="EQ462" s="12">
        <f t="shared" si="512"/>
        <v>0</v>
      </c>
      <c r="ER462" s="12"/>
      <c r="ES462" s="12"/>
      <c r="ET462" s="12">
        <f t="shared" si="513"/>
        <v>0</v>
      </c>
      <c r="EU462" s="11"/>
      <c r="EV462" s="14"/>
      <c r="EW462" s="12">
        <f t="shared" si="514"/>
        <v>0</v>
      </c>
      <c r="EX462" s="12"/>
      <c r="EY462" s="12"/>
      <c r="EZ462" s="12">
        <f t="shared" si="515"/>
        <v>0</v>
      </c>
      <c r="FA462" s="11"/>
      <c r="FB462" s="14"/>
      <c r="FC462" s="12">
        <f t="shared" si="516"/>
        <v>0</v>
      </c>
      <c r="FD462" s="12"/>
      <c r="FE462" s="12"/>
      <c r="FF462" s="12">
        <f t="shared" si="517"/>
        <v>0</v>
      </c>
      <c r="FG462" s="11"/>
      <c r="FH462" s="14"/>
      <c r="FI462" s="12">
        <f t="shared" si="518"/>
        <v>0</v>
      </c>
      <c r="FJ462" s="12"/>
      <c r="FK462" s="12"/>
      <c r="FL462" s="12">
        <f t="shared" si="519"/>
        <v>0</v>
      </c>
      <c r="FM462" s="11"/>
      <c r="FN462" s="14"/>
      <c r="FO462" s="12">
        <f t="shared" si="520"/>
        <v>0</v>
      </c>
      <c r="FP462" s="12"/>
      <c r="FQ462" s="12"/>
      <c r="FR462" s="12">
        <f t="shared" si="521"/>
        <v>0</v>
      </c>
      <c r="FS462" s="11"/>
      <c r="FT462" s="14"/>
      <c r="FU462" s="12">
        <f t="shared" si="522"/>
        <v>0</v>
      </c>
      <c r="FV462" s="12"/>
      <c r="FW462" s="12"/>
      <c r="FX462" s="12">
        <f t="shared" si="523"/>
        <v>0</v>
      </c>
      <c r="FY462" s="11"/>
      <c r="FZ462" s="14"/>
      <c r="GA462" s="12">
        <f t="shared" si="524"/>
        <v>0</v>
      </c>
      <c r="GB462" s="12"/>
      <c r="GC462" s="12"/>
      <c r="GD462" s="12">
        <f t="shared" si="525"/>
        <v>0</v>
      </c>
      <c r="GE462" s="11">
        <f>[2]Sheet1!$D$3</f>
        <v>0</v>
      </c>
      <c r="GF462" s="12">
        <f t="shared" si="526"/>
        <v>0</v>
      </c>
      <c r="GG462" s="12">
        <f t="shared" si="527"/>
        <v>0</v>
      </c>
      <c r="GH462" s="12">
        <f t="shared" si="528"/>
        <v>0</v>
      </c>
      <c r="GI462" s="12">
        <f t="shared" si="463"/>
        <v>0</v>
      </c>
      <c r="GJ462" s="13">
        <f t="shared" si="464"/>
        <v>0</v>
      </c>
    </row>
    <row r="463" spans="1:192" ht="18.75" customHeight="1" x14ac:dyDescent="0.25">
      <c r="A463" s="67" t="s">
        <v>14</v>
      </c>
      <c r="B463" s="9">
        <f>'[1]البيان الاساسى'!B461</f>
        <v>459</v>
      </c>
      <c r="C463" s="10" t="str">
        <f>VLOOKUP($B463,'[1]البيان الاساسى'!$B$3:$K$561,2,0)</f>
        <v>حمام فريك</v>
      </c>
      <c r="D463" s="10" t="str">
        <f>VLOOKUP($B463,'[1]البيان الاساسى'!$B$3:$K$561,3,0)</f>
        <v>عدد</v>
      </c>
      <c r="E463" s="11"/>
      <c r="F463" s="14"/>
      <c r="G463" s="12">
        <f t="shared" si="465"/>
        <v>0</v>
      </c>
      <c r="H463" s="12"/>
      <c r="I463" s="12"/>
      <c r="J463" s="12">
        <f t="shared" si="466"/>
        <v>0</v>
      </c>
      <c r="K463" s="14"/>
      <c r="L463" s="13">
        <f t="shared" si="467"/>
        <v>0</v>
      </c>
      <c r="M463" s="11"/>
      <c r="N463" s="14"/>
      <c r="O463" s="12">
        <f t="shared" si="468"/>
        <v>0</v>
      </c>
      <c r="P463" s="12"/>
      <c r="Q463" s="12"/>
      <c r="R463" s="12">
        <f t="shared" si="469"/>
        <v>0</v>
      </c>
      <c r="S463" s="11"/>
      <c r="T463" s="14"/>
      <c r="U463" s="12">
        <f t="shared" si="470"/>
        <v>0</v>
      </c>
      <c r="V463" s="12"/>
      <c r="W463" s="12"/>
      <c r="X463" s="12">
        <f t="shared" si="471"/>
        <v>0</v>
      </c>
      <c r="Y463" s="11"/>
      <c r="Z463" s="14"/>
      <c r="AA463" s="12">
        <f t="shared" si="472"/>
        <v>0</v>
      </c>
      <c r="AB463" s="12"/>
      <c r="AC463" s="12"/>
      <c r="AD463" s="12">
        <f t="shared" si="473"/>
        <v>0</v>
      </c>
      <c r="AE463" s="11"/>
      <c r="AF463" s="14"/>
      <c r="AG463" s="12">
        <f t="shared" si="474"/>
        <v>0</v>
      </c>
      <c r="AH463" s="12"/>
      <c r="AI463" s="12"/>
      <c r="AJ463" s="12">
        <f t="shared" si="475"/>
        <v>0</v>
      </c>
      <c r="AK463" s="11"/>
      <c r="AL463" s="14"/>
      <c r="AM463" s="12">
        <f t="shared" si="476"/>
        <v>0</v>
      </c>
      <c r="AN463" s="12"/>
      <c r="AO463" s="12"/>
      <c r="AP463" s="12">
        <f t="shared" si="477"/>
        <v>0</v>
      </c>
      <c r="AQ463" s="11"/>
      <c r="AR463" s="14"/>
      <c r="AS463" s="12">
        <f t="shared" si="478"/>
        <v>0</v>
      </c>
      <c r="AT463" s="12"/>
      <c r="AU463" s="12"/>
      <c r="AV463" s="12">
        <f t="shared" si="479"/>
        <v>0</v>
      </c>
      <c r="AW463" s="11"/>
      <c r="AX463" s="14"/>
      <c r="AY463" s="12">
        <f t="shared" si="480"/>
        <v>0</v>
      </c>
      <c r="AZ463" s="12"/>
      <c r="BA463" s="12"/>
      <c r="BB463" s="12">
        <f t="shared" si="481"/>
        <v>0</v>
      </c>
      <c r="BC463" s="11"/>
      <c r="BD463" s="14"/>
      <c r="BE463" s="12">
        <f t="shared" si="482"/>
        <v>0</v>
      </c>
      <c r="BF463" s="12"/>
      <c r="BG463" s="12"/>
      <c r="BH463" s="12">
        <f t="shared" si="483"/>
        <v>0</v>
      </c>
      <c r="BI463" s="11"/>
      <c r="BJ463" s="14"/>
      <c r="BK463" s="12">
        <f t="shared" si="484"/>
        <v>0</v>
      </c>
      <c r="BL463" s="12"/>
      <c r="BM463" s="12"/>
      <c r="BN463" s="12">
        <f t="shared" si="485"/>
        <v>0</v>
      </c>
      <c r="BO463" s="11"/>
      <c r="BP463" s="14"/>
      <c r="BQ463" s="12">
        <f t="shared" si="486"/>
        <v>0</v>
      </c>
      <c r="BR463" s="12"/>
      <c r="BS463" s="12"/>
      <c r="BT463" s="12">
        <f t="shared" si="487"/>
        <v>0</v>
      </c>
      <c r="BU463" s="11"/>
      <c r="BV463" s="14"/>
      <c r="BW463" s="12">
        <f t="shared" si="488"/>
        <v>0</v>
      </c>
      <c r="BX463" s="12"/>
      <c r="BY463" s="12"/>
      <c r="BZ463" s="12">
        <f t="shared" si="489"/>
        <v>0</v>
      </c>
      <c r="CA463" s="11"/>
      <c r="CB463" s="14"/>
      <c r="CC463" s="12">
        <f t="shared" si="490"/>
        <v>0</v>
      </c>
      <c r="CD463" s="12"/>
      <c r="CE463" s="12"/>
      <c r="CF463" s="12">
        <f t="shared" si="491"/>
        <v>0</v>
      </c>
      <c r="CG463" s="11"/>
      <c r="CH463" s="14"/>
      <c r="CI463" s="12">
        <f t="shared" si="492"/>
        <v>0</v>
      </c>
      <c r="CJ463" s="12"/>
      <c r="CK463" s="12"/>
      <c r="CL463" s="12">
        <f t="shared" si="493"/>
        <v>0</v>
      </c>
      <c r="CM463" s="11"/>
      <c r="CN463" s="14"/>
      <c r="CO463" s="12">
        <f t="shared" si="494"/>
        <v>0</v>
      </c>
      <c r="CP463" s="12"/>
      <c r="CQ463" s="12"/>
      <c r="CR463" s="12">
        <f t="shared" si="495"/>
        <v>0</v>
      </c>
      <c r="CS463" s="11"/>
      <c r="CT463" s="14"/>
      <c r="CU463" s="12">
        <f t="shared" si="496"/>
        <v>0</v>
      </c>
      <c r="CV463" s="12"/>
      <c r="CW463" s="12"/>
      <c r="CX463" s="12">
        <f t="shared" si="497"/>
        <v>0</v>
      </c>
      <c r="CY463" s="11"/>
      <c r="CZ463" s="14"/>
      <c r="DA463" s="12">
        <f t="shared" si="498"/>
        <v>0</v>
      </c>
      <c r="DB463" s="12"/>
      <c r="DC463" s="12"/>
      <c r="DD463" s="12">
        <f t="shared" si="499"/>
        <v>0</v>
      </c>
      <c r="DE463" s="11"/>
      <c r="DF463" s="14"/>
      <c r="DG463" s="12">
        <f t="shared" si="500"/>
        <v>0</v>
      </c>
      <c r="DH463" s="12"/>
      <c r="DI463" s="12"/>
      <c r="DJ463" s="12">
        <f t="shared" si="501"/>
        <v>0</v>
      </c>
      <c r="DK463" s="11"/>
      <c r="DL463" s="14"/>
      <c r="DM463" s="12">
        <f t="shared" si="502"/>
        <v>0</v>
      </c>
      <c r="DN463" s="12"/>
      <c r="DO463" s="12"/>
      <c r="DP463" s="12">
        <f t="shared" si="503"/>
        <v>0</v>
      </c>
      <c r="DQ463" s="11"/>
      <c r="DR463" s="14"/>
      <c r="DS463" s="12">
        <f t="shared" si="504"/>
        <v>0</v>
      </c>
      <c r="DT463" s="12"/>
      <c r="DU463" s="12"/>
      <c r="DV463" s="12">
        <f t="shared" si="505"/>
        <v>0</v>
      </c>
      <c r="DW463" s="11"/>
      <c r="DX463" s="14"/>
      <c r="DY463" s="12">
        <f t="shared" si="506"/>
        <v>0</v>
      </c>
      <c r="DZ463" s="12"/>
      <c r="EA463" s="12"/>
      <c r="EB463" s="12">
        <f t="shared" si="507"/>
        <v>0</v>
      </c>
      <c r="EC463" s="11"/>
      <c r="ED463" s="14"/>
      <c r="EE463" s="12">
        <f t="shared" si="508"/>
        <v>0</v>
      </c>
      <c r="EF463" s="12"/>
      <c r="EG463" s="12"/>
      <c r="EH463" s="12">
        <f t="shared" si="509"/>
        <v>0</v>
      </c>
      <c r="EI463" s="11"/>
      <c r="EJ463" s="14"/>
      <c r="EK463" s="12">
        <f t="shared" si="510"/>
        <v>0</v>
      </c>
      <c r="EL463" s="12"/>
      <c r="EM463" s="12"/>
      <c r="EN463" s="12">
        <f t="shared" si="511"/>
        <v>0</v>
      </c>
      <c r="EO463" s="11"/>
      <c r="EP463" s="14"/>
      <c r="EQ463" s="12">
        <f t="shared" si="512"/>
        <v>0</v>
      </c>
      <c r="ER463" s="12"/>
      <c r="ES463" s="12"/>
      <c r="ET463" s="12">
        <f t="shared" si="513"/>
        <v>0</v>
      </c>
      <c r="EU463" s="11"/>
      <c r="EV463" s="14"/>
      <c r="EW463" s="12">
        <f t="shared" si="514"/>
        <v>0</v>
      </c>
      <c r="EX463" s="12"/>
      <c r="EY463" s="12"/>
      <c r="EZ463" s="12">
        <f t="shared" si="515"/>
        <v>0</v>
      </c>
      <c r="FA463" s="11"/>
      <c r="FB463" s="14"/>
      <c r="FC463" s="12">
        <f t="shared" si="516"/>
        <v>0</v>
      </c>
      <c r="FD463" s="12"/>
      <c r="FE463" s="12"/>
      <c r="FF463" s="12">
        <f t="shared" si="517"/>
        <v>0</v>
      </c>
      <c r="FG463" s="11"/>
      <c r="FH463" s="14"/>
      <c r="FI463" s="12">
        <f t="shared" si="518"/>
        <v>0</v>
      </c>
      <c r="FJ463" s="12"/>
      <c r="FK463" s="12"/>
      <c r="FL463" s="12">
        <f t="shared" si="519"/>
        <v>0</v>
      </c>
      <c r="FM463" s="11"/>
      <c r="FN463" s="14"/>
      <c r="FO463" s="12">
        <f t="shared" si="520"/>
        <v>0</v>
      </c>
      <c r="FP463" s="12"/>
      <c r="FQ463" s="12"/>
      <c r="FR463" s="12">
        <f t="shared" si="521"/>
        <v>0</v>
      </c>
      <c r="FS463" s="11"/>
      <c r="FT463" s="14"/>
      <c r="FU463" s="12">
        <f t="shared" si="522"/>
        <v>0</v>
      </c>
      <c r="FV463" s="12"/>
      <c r="FW463" s="12"/>
      <c r="FX463" s="12">
        <f t="shared" si="523"/>
        <v>0</v>
      </c>
      <c r="FY463" s="11"/>
      <c r="FZ463" s="14"/>
      <c r="GA463" s="12">
        <f t="shared" si="524"/>
        <v>0</v>
      </c>
      <c r="GB463" s="12"/>
      <c r="GC463" s="12"/>
      <c r="GD463" s="12">
        <f t="shared" si="525"/>
        <v>0</v>
      </c>
      <c r="GE463" s="11">
        <f>[2]Sheet1!$D$3</f>
        <v>0</v>
      </c>
      <c r="GF463" s="12">
        <f t="shared" si="526"/>
        <v>0</v>
      </c>
      <c r="GG463" s="12">
        <f t="shared" si="527"/>
        <v>0</v>
      </c>
      <c r="GH463" s="12">
        <f t="shared" si="528"/>
        <v>0</v>
      </c>
      <c r="GI463" s="12">
        <f t="shared" si="463"/>
        <v>0</v>
      </c>
      <c r="GJ463" s="13">
        <f t="shared" si="464"/>
        <v>0</v>
      </c>
    </row>
    <row r="464" spans="1:192" x14ac:dyDescent="0.25">
      <c r="A464" s="68"/>
      <c r="B464" s="9">
        <f>'[1]البيان الاساسى'!B462</f>
        <v>460</v>
      </c>
      <c r="C464" s="10" t="str">
        <f>VLOOKUP($B464,'[1]البيان الاساسى'!$B$3:$K$561,2,0)</f>
        <v>حمام رز</v>
      </c>
      <c r="D464" s="10" t="str">
        <f>VLOOKUP($B464,'[1]البيان الاساسى'!$B$3:$K$561,3,0)</f>
        <v>عدد</v>
      </c>
      <c r="E464" s="11"/>
      <c r="F464" s="14"/>
      <c r="G464" s="12">
        <f t="shared" si="465"/>
        <v>0</v>
      </c>
      <c r="H464" s="12"/>
      <c r="I464" s="12"/>
      <c r="J464" s="12">
        <f t="shared" si="466"/>
        <v>0</v>
      </c>
      <c r="K464" s="14"/>
      <c r="L464" s="13">
        <f t="shared" si="467"/>
        <v>0</v>
      </c>
      <c r="M464" s="11"/>
      <c r="N464" s="14"/>
      <c r="O464" s="12">
        <f t="shared" si="468"/>
        <v>0</v>
      </c>
      <c r="P464" s="12"/>
      <c r="Q464" s="12"/>
      <c r="R464" s="12">
        <f t="shared" si="469"/>
        <v>0</v>
      </c>
      <c r="S464" s="11"/>
      <c r="T464" s="14"/>
      <c r="U464" s="12">
        <f t="shared" si="470"/>
        <v>0</v>
      </c>
      <c r="V464" s="12"/>
      <c r="W464" s="12"/>
      <c r="X464" s="12">
        <f t="shared" si="471"/>
        <v>0</v>
      </c>
      <c r="Y464" s="11"/>
      <c r="Z464" s="14"/>
      <c r="AA464" s="12">
        <f t="shared" si="472"/>
        <v>0</v>
      </c>
      <c r="AB464" s="12"/>
      <c r="AC464" s="12"/>
      <c r="AD464" s="12">
        <f t="shared" si="473"/>
        <v>0</v>
      </c>
      <c r="AE464" s="11"/>
      <c r="AF464" s="14"/>
      <c r="AG464" s="12">
        <f t="shared" si="474"/>
        <v>0</v>
      </c>
      <c r="AH464" s="12"/>
      <c r="AI464" s="12"/>
      <c r="AJ464" s="12">
        <f t="shared" si="475"/>
        <v>0</v>
      </c>
      <c r="AK464" s="11"/>
      <c r="AL464" s="14"/>
      <c r="AM464" s="12">
        <f t="shared" si="476"/>
        <v>0</v>
      </c>
      <c r="AN464" s="12"/>
      <c r="AO464" s="12"/>
      <c r="AP464" s="12">
        <f t="shared" si="477"/>
        <v>0</v>
      </c>
      <c r="AQ464" s="11"/>
      <c r="AR464" s="14"/>
      <c r="AS464" s="12">
        <f t="shared" si="478"/>
        <v>0</v>
      </c>
      <c r="AT464" s="12"/>
      <c r="AU464" s="12"/>
      <c r="AV464" s="12">
        <f t="shared" si="479"/>
        <v>0</v>
      </c>
      <c r="AW464" s="11"/>
      <c r="AX464" s="14"/>
      <c r="AY464" s="12">
        <f t="shared" si="480"/>
        <v>0</v>
      </c>
      <c r="AZ464" s="12"/>
      <c r="BA464" s="12"/>
      <c r="BB464" s="12">
        <f t="shared" si="481"/>
        <v>0</v>
      </c>
      <c r="BC464" s="11"/>
      <c r="BD464" s="14"/>
      <c r="BE464" s="12">
        <f t="shared" si="482"/>
        <v>0</v>
      </c>
      <c r="BF464" s="12"/>
      <c r="BG464" s="12"/>
      <c r="BH464" s="12">
        <f t="shared" si="483"/>
        <v>0</v>
      </c>
      <c r="BI464" s="11"/>
      <c r="BJ464" s="14"/>
      <c r="BK464" s="12">
        <f t="shared" si="484"/>
        <v>0</v>
      </c>
      <c r="BL464" s="12"/>
      <c r="BM464" s="12"/>
      <c r="BN464" s="12">
        <f t="shared" si="485"/>
        <v>0</v>
      </c>
      <c r="BO464" s="11"/>
      <c r="BP464" s="14"/>
      <c r="BQ464" s="12">
        <f t="shared" si="486"/>
        <v>0</v>
      </c>
      <c r="BR464" s="12"/>
      <c r="BS464" s="12"/>
      <c r="BT464" s="12">
        <f t="shared" si="487"/>
        <v>0</v>
      </c>
      <c r="BU464" s="11"/>
      <c r="BV464" s="14"/>
      <c r="BW464" s="12">
        <f t="shared" si="488"/>
        <v>0</v>
      </c>
      <c r="BX464" s="12"/>
      <c r="BY464" s="12"/>
      <c r="BZ464" s="12">
        <f t="shared" si="489"/>
        <v>0</v>
      </c>
      <c r="CA464" s="11"/>
      <c r="CB464" s="14"/>
      <c r="CC464" s="12">
        <f t="shared" si="490"/>
        <v>0</v>
      </c>
      <c r="CD464" s="12"/>
      <c r="CE464" s="12"/>
      <c r="CF464" s="12">
        <f t="shared" si="491"/>
        <v>0</v>
      </c>
      <c r="CG464" s="11"/>
      <c r="CH464" s="14"/>
      <c r="CI464" s="12">
        <f t="shared" si="492"/>
        <v>0</v>
      </c>
      <c r="CJ464" s="12"/>
      <c r="CK464" s="12"/>
      <c r="CL464" s="12">
        <f t="shared" si="493"/>
        <v>0</v>
      </c>
      <c r="CM464" s="11"/>
      <c r="CN464" s="14"/>
      <c r="CO464" s="12">
        <f t="shared" si="494"/>
        <v>0</v>
      </c>
      <c r="CP464" s="12"/>
      <c r="CQ464" s="12"/>
      <c r="CR464" s="12">
        <f t="shared" si="495"/>
        <v>0</v>
      </c>
      <c r="CS464" s="11"/>
      <c r="CT464" s="14"/>
      <c r="CU464" s="12">
        <f t="shared" si="496"/>
        <v>0</v>
      </c>
      <c r="CV464" s="12"/>
      <c r="CW464" s="12"/>
      <c r="CX464" s="12">
        <f t="shared" si="497"/>
        <v>0</v>
      </c>
      <c r="CY464" s="11"/>
      <c r="CZ464" s="14"/>
      <c r="DA464" s="12">
        <f t="shared" si="498"/>
        <v>0</v>
      </c>
      <c r="DB464" s="12"/>
      <c r="DC464" s="12"/>
      <c r="DD464" s="12">
        <f t="shared" si="499"/>
        <v>0</v>
      </c>
      <c r="DE464" s="11"/>
      <c r="DF464" s="14"/>
      <c r="DG464" s="12">
        <f t="shared" si="500"/>
        <v>0</v>
      </c>
      <c r="DH464" s="12"/>
      <c r="DI464" s="12"/>
      <c r="DJ464" s="12">
        <f t="shared" si="501"/>
        <v>0</v>
      </c>
      <c r="DK464" s="11"/>
      <c r="DL464" s="14"/>
      <c r="DM464" s="12">
        <f t="shared" si="502"/>
        <v>0</v>
      </c>
      <c r="DN464" s="12"/>
      <c r="DO464" s="12"/>
      <c r="DP464" s="12">
        <f t="shared" si="503"/>
        <v>0</v>
      </c>
      <c r="DQ464" s="11"/>
      <c r="DR464" s="14"/>
      <c r="DS464" s="12">
        <f t="shared" si="504"/>
        <v>0</v>
      </c>
      <c r="DT464" s="12"/>
      <c r="DU464" s="12"/>
      <c r="DV464" s="12">
        <f t="shared" si="505"/>
        <v>0</v>
      </c>
      <c r="DW464" s="11"/>
      <c r="DX464" s="14"/>
      <c r="DY464" s="12">
        <f t="shared" si="506"/>
        <v>0</v>
      </c>
      <c r="DZ464" s="12"/>
      <c r="EA464" s="12"/>
      <c r="EB464" s="12">
        <f t="shared" si="507"/>
        <v>0</v>
      </c>
      <c r="EC464" s="11"/>
      <c r="ED464" s="14"/>
      <c r="EE464" s="12">
        <f t="shared" si="508"/>
        <v>0</v>
      </c>
      <c r="EF464" s="12"/>
      <c r="EG464" s="12"/>
      <c r="EH464" s="12">
        <f t="shared" si="509"/>
        <v>0</v>
      </c>
      <c r="EI464" s="11"/>
      <c r="EJ464" s="14"/>
      <c r="EK464" s="12">
        <f t="shared" si="510"/>
        <v>0</v>
      </c>
      <c r="EL464" s="12"/>
      <c r="EM464" s="12"/>
      <c r="EN464" s="12">
        <f t="shared" si="511"/>
        <v>0</v>
      </c>
      <c r="EO464" s="11"/>
      <c r="EP464" s="14"/>
      <c r="EQ464" s="12">
        <f t="shared" si="512"/>
        <v>0</v>
      </c>
      <c r="ER464" s="12"/>
      <c r="ES464" s="12"/>
      <c r="ET464" s="12">
        <f t="shared" si="513"/>
        <v>0</v>
      </c>
      <c r="EU464" s="11"/>
      <c r="EV464" s="14"/>
      <c r="EW464" s="12">
        <f t="shared" si="514"/>
        <v>0</v>
      </c>
      <c r="EX464" s="12"/>
      <c r="EY464" s="12"/>
      <c r="EZ464" s="12">
        <f t="shared" si="515"/>
        <v>0</v>
      </c>
      <c r="FA464" s="11"/>
      <c r="FB464" s="14"/>
      <c r="FC464" s="12">
        <f t="shared" si="516"/>
        <v>0</v>
      </c>
      <c r="FD464" s="12"/>
      <c r="FE464" s="12"/>
      <c r="FF464" s="12">
        <f t="shared" si="517"/>
        <v>0</v>
      </c>
      <c r="FG464" s="11"/>
      <c r="FH464" s="14"/>
      <c r="FI464" s="12">
        <f t="shared" si="518"/>
        <v>0</v>
      </c>
      <c r="FJ464" s="12"/>
      <c r="FK464" s="12"/>
      <c r="FL464" s="12">
        <f t="shared" si="519"/>
        <v>0</v>
      </c>
      <c r="FM464" s="11"/>
      <c r="FN464" s="14"/>
      <c r="FO464" s="12">
        <f t="shared" si="520"/>
        <v>0</v>
      </c>
      <c r="FP464" s="12"/>
      <c r="FQ464" s="12"/>
      <c r="FR464" s="12">
        <f t="shared" si="521"/>
        <v>0</v>
      </c>
      <c r="FS464" s="11"/>
      <c r="FT464" s="14"/>
      <c r="FU464" s="12">
        <f t="shared" si="522"/>
        <v>0</v>
      </c>
      <c r="FV464" s="12"/>
      <c r="FW464" s="12"/>
      <c r="FX464" s="12">
        <f t="shared" si="523"/>
        <v>0</v>
      </c>
      <c r="FY464" s="11"/>
      <c r="FZ464" s="14"/>
      <c r="GA464" s="12">
        <f t="shared" si="524"/>
        <v>0</v>
      </c>
      <c r="GB464" s="12"/>
      <c r="GC464" s="12"/>
      <c r="GD464" s="12">
        <f t="shared" si="525"/>
        <v>0</v>
      </c>
      <c r="GE464" s="11">
        <f>[2]Sheet1!$D$3</f>
        <v>0</v>
      </c>
      <c r="GF464" s="12">
        <f t="shared" si="526"/>
        <v>0</v>
      </c>
      <c r="GG464" s="12">
        <f t="shared" si="527"/>
        <v>0</v>
      </c>
      <c r="GH464" s="12">
        <f t="shared" si="528"/>
        <v>0</v>
      </c>
      <c r="GI464" s="12">
        <f t="shared" si="463"/>
        <v>0</v>
      </c>
      <c r="GJ464" s="13">
        <f t="shared" si="464"/>
        <v>0</v>
      </c>
    </row>
    <row r="465" spans="1:192" x14ac:dyDescent="0.25">
      <c r="A465" s="68"/>
      <c r="B465" s="9">
        <f>'[1]البيان الاساسى'!B463</f>
        <v>461</v>
      </c>
      <c r="C465" s="10" t="str">
        <f>VLOOKUP($B465,'[1]البيان الاساسى'!$B$3:$K$561,2,0)</f>
        <v>حمام فريك باللحمة المفرومة</v>
      </c>
      <c r="D465" s="10" t="str">
        <f>VLOOKUP($B465,'[1]البيان الاساسى'!$B$3:$K$561,3,0)</f>
        <v>عدد</v>
      </c>
      <c r="E465" s="11"/>
      <c r="F465" s="14"/>
      <c r="G465" s="12">
        <f t="shared" si="465"/>
        <v>0</v>
      </c>
      <c r="H465" s="12"/>
      <c r="I465" s="12"/>
      <c r="J465" s="12">
        <f t="shared" si="466"/>
        <v>0</v>
      </c>
      <c r="K465" s="14"/>
      <c r="L465" s="13">
        <f t="shared" si="467"/>
        <v>0</v>
      </c>
      <c r="M465" s="11"/>
      <c r="N465" s="14"/>
      <c r="O465" s="12">
        <f t="shared" si="468"/>
        <v>0</v>
      </c>
      <c r="P465" s="12"/>
      <c r="Q465" s="12"/>
      <c r="R465" s="12">
        <f t="shared" si="469"/>
        <v>0</v>
      </c>
      <c r="S465" s="11"/>
      <c r="T465" s="14"/>
      <c r="U465" s="12">
        <f t="shared" si="470"/>
        <v>0</v>
      </c>
      <c r="V465" s="12"/>
      <c r="W465" s="12"/>
      <c r="X465" s="12">
        <f t="shared" si="471"/>
        <v>0</v>
      </c>
      <c r="Y465" s="11"/>
      <c r="Z465" s="14"/>
      <c r="AA465" s="12">
        <f t="shared" si="472"/>
        <v>0</v>
      </c>
      <c r="AB465" s="12"/>
      <c r="AC465" s="12"/>
      <c r="AD465" s="12">
        <f t="shared" si="473"/>
        <v>0</v>
      </c>
      <c r="AE465" s="11"/>
      <c r="AF465" s="14"/>
      <c r="AG465" s="12">
        <f t="shared" si="474"/>
        <v>0</v>
      </c>
      <c r="AH465" s="12"/>
      <c r="AI465" s="12"/>
      <c r="AJ465" s="12">
        <f t="shared" si="475"/>
        <v>0</v>
      </c>
      <c r="AK465" s="11"/>
      <c r="AL465" s="14"/>
      <c r="AM465" s="12">
        <f t="shared" si="476"/>
        <v>0</v>
      </c>
      <c r="AN465" s="12"/>
      <c r="AO465" s="12"/>
      <c r="AP465" s="12">
        <f t="shared" si="477"/>
        <v>0</v>
      </c>
      <c r="AQ465" s="11"/>
      <c r="AR465" s="14"/>
      <c r="AS465" s="12">
        <f t="shared" si="478"/>
        <v>0</v>
      </c>
      <c r="AT465" s="12"/>
      <c r="AU465" s="12"/>
      <c r="AV465" s="12">
        <f t="shared" si="479"/>
        <v>0</v>
      </c>
      <c r="AW465" s="11"/>
      <c r="AX465" s="14"/>
      <c r="AY465" s="12">
        <f t="shared" si="480"/>
        <v>0</v>
      </c>
      <c r="AZ465" s="12"/>
      <c r="BA465" s="12"/>
      <c r="BB465" s="12">
        <f t="shared" si="481"/>
        <v>0</v>
      </c>
      <c r="BC465" s="11"/>
      <c r="BD465" s="14"/>
      <c r="BE465" s="12">
        <f t="shared" si="482"/>
        <v>0</v>
      </c>
      <c r="BF465" s="12"/>
      <c r="BG465" s="12"/>
      <c r="BH465" s="12">
        <f t="shared" si="483"/>
        <v>0</v>
      </c>
      <c r="BI465" s="11"/>
      <c r="BJ465" s="14"/>
      <c r="BK465" s="12">
        <f t="shared" si="484"/>
        <v>0</v>
      </c>
      <c r="BL465" s="12"/>
      <c r="BM465" s="12"/>
      <c r="BN465" s="12">
        <f t="shared" si="485"/>
        <v>0</v>
      </c>
      <c r="BO465" s="11"/>
      <c r="BP465" s="14"/>
      <c r="BQ465" s="12">
        <f t="shared" si="486"/>
        <v>0</v>
      </c>
      <c r="BR465" s="12"/>
      <c r="BS465" s="12"/>
      <c r="BT465" s="12">
        <f t="shared" si="487"/>
        <v>0</v>
      </c>
      <c r="BU465" s="11"/>
      <c r="BV465" s="14"/>
      <c r="BW465" s="12">
        <f t="shared" si="488"/>
        <v>0</v>
      </c>
      <c r="BX465" s="12"/>
      <c r="BY465" s="12"/>
      <c r="BZ465" s="12">
        <f t="shared" si="489"/>
        <v>0</v>
      </c>
      <c r="CA465" s="11"/>
      <c r="CB465" s="14"/>
      <c r="CC465" s="12">
        <f t="shared" si="490"/>
        <v>0</v>
      </c>
      <c r="CD465" s="12"/>
      <c r="CE465" s="12"/>
      <c r="CF465" s="12">
        <f t="shared" si="491"/>
        <v>0</v>
      </c>
      <c r="CG465" s="11"/>
      <c r="CH465" s="14"/>
      <c r="CI465" s="12">
        <f t="shared" si="492"/>
        <v>0</v>
      </c>
      <c r="CJ465" s="12"/>
      <c r="CK465" s="12"/>
      <c r="CL465" s="12">
        <f t="shared" si="493"/>
        <v>0</v>
      </c>
      <c r="CM465" s="11"/>
      <c r="CN465" s="14"/>
      <c r="CO465" s="12">
        <f t="shared" si="494"/>
        <v>0</v>
      </c>
      <c r="CP465" s="12"/>
      <c r="CQ465" s="12"/>
      <c r="CR465" s="12">
        <f t="shared" si="495"/>
        <v>0</v>
      </c>
      <c r="CS465" s="11"/>
      <c r="CT465" s="14"/>
      <c r="CU465" s="12">
        <f t="shared" si="496"/>
        <v>0</v>
      </c>
      <c r="CV465" s="12"/>
      <c r="CW465" s="12"/>
      <c r="CX465" s="12">
        <f t="shared" si="497"/>
        <v>0</v>
      </c>
      <c r="CY465" s="11"/>
      <c r="CZ465" s="14"/>
      <c r="DA465" s="12">
        <f t="shared" si="498"/>
        <v>0</v>
      </c>
      <c r="DB465" s="12"/>
      <c r="DC465" s="12"/>
      <c r="DD465" s="12">
        <f t="shared" si="499"/>
        <v>0</v>
      </c>
      <c r="DE465" s="11"/>
      <c r="DF465" s="14"/>
      <c r="DG465" s="12">
        <f t="shared" si="500"/>
        <v>0</v>
      </c>
      <c r="DH465" s="12"/>
      <c r="DI465" s="12"/>
      <c r="DJ465" s="12">
        <f t="shared" si="501"/>
        <v>0</v>
      </c>
      <c r="DK465" s="11"/>
      <c r="DL465" s="14"/>
      <c r="DM465" s="12">
        <f t="shared" si="502"/>
        <v>0</v>
      </c>
      <c r="DN465" s="12"/>
      <c r="DO465" s="12"/>
      <c r="DP465" s="12">
        <f t="shared" si="503"/>
        <v>0</v>
      </c>
      <c r="DQ465" s="11"/>
      <c r="DR465" s="14"/>
      <c r="DS465" s="12">
        <f t="shared" si="504"/>
        <v>0</v>
      </c>
      <c r="DT465" s="12"/>
      <c r="DU465" s="12"/>
      <c r="DV465" s="12">
        <f t="shared" si="505"/>
        <v>0</v>
      </c>
      <c r="DW465" s="11"/>
      <c r="DX465" s="14"/>
      <c r="DY465" s="12">
        <f t="shared" si="506"/>
        <v>0</v>
      </c>
      <c r="DZ465" s="12"/>
      <c r="EA465" s="12"/>
      <c r="EB465" s="12">
        <f t="shared" si="507"/>
        <v>0</v>
      </c>
      <c r="EC465" s="11"/>
      <c r="ED465" s="14"/>
      <c r="EE465" s="12">
        <f t="shared" si="508"/>
        <v>0</v>
      </c>
      <c r="EF465" s="12"/>
      <c r="EG465" s="12"/>
      <c r="EH465" s="12">
        <f t="shared" si="509"/>
        <v>0</v>
      </c>
      <c r="EI465" s="11"/>
      <c r="EJ465" s="14"/>
      <c r="EK465" s="12">
        <f t="shared" si="510"/>
        <v>0</v>
      </c>
      <c r="EL465" s="12"/>
      <c r="EM465" s="12"/>
      <c r="EN465" s="12">
        <f t="shared" si="511"/>
        <v>0</v>
      </c>
      <c r="EO465" s="11"/>
      <c r="EP465" s="14"/>
      <c r="EQ465" s="12">
        <f t="shared" si="512"/>
        <v>0</v>
      </c>
      <c r="ER465" s="12"/>
      <c r="ES465" s="12"/>
      <c r="ET465" s="12">
        <f t="shared" si="513"/>
        <v>0</v>
      </c>
      <c r="EU465" s="11"/>
      <c r="EV465" s="14"/>
      <c r="EW465" s="12">
        <f t="shared" si="514"/>
        <v>0</v>
      </c>
      <c r="EX465" s="12"/>
      <c r="EY465" s="12"/>
      <c r="EZ465" s="12">
        <f t="shared" si="515"/>
        <v>0</v>
      </c>
      <c r="FA465" s="11"/>
      <c r="FB465" s="14"/>
      <c r="FC465" s="12">
        <f t="shared" si="516"/>
        <v>0</v>
      </c>
      <c r="FD465" s="12"/>
      <c r="FE465" s="12"/>
      <c r="FF465" s="12">
        <f t="shared" si="517"/>
        <v>0</v>
      </c>
      <c r="FG465" s="11"/>
      <c r="FH465" s="14"/>
      <c r="FI465" s="12">
        <f t="shared" si="518"/>
        <v>0</v>
      </c>
      <c r="FJ465" s="12"/>
      <c r="FK465" s="12"/>
      <c r="FL465" s="12">
        <f t="shared" si="519"/>
        <v>0</v>
      </c>
      <c r="FM465" s="11"/>
      <c r="FN465" s="14"/>
      <c r="FO465" s="12">
        <f t="shared" si="520"/>
        <v>0</v>
      </c>
      <c r="FP465" s="12"/>
      <c r="FQ465" s="12"/>
      <c r="FR465" s="12">
        <f t="shared" si="521"/>
        <v>0</v>
      </c>
      <c r="FS465" s="11"/>
      <c r="FT465" s="14"/>
      <c r="FU465" s="12">
        <f t="shared" si="522"/>
        <v>0</v>
      </c>
      <c r="FV465" s="12"/>
      <c r="FW465" s="12"/>
      <c r="FX465" s="12">
        <f t="shared" si="523"/>
        <v>0</v>
      </c>
      <c r="FY465" s="11"/>
      <c r="FZ465" s="14"/>
      <c r="GA465" s="12">
        <f t="shared" si="524"/>
        <v>0</v>
      </c>
      <c r="GB465" s="12"/>
      <c r="GC465" s="12"/>
      <c r="GD465" s="12">
        <f t="shared" si="525"/>
        <v>0</v>
      </c>
      <c r="GE465" s="11">
        <f>[2]Sheet1!$D$3</f>
        <v>0</v>
      </c>
      <c r="GF465" s="12">
        <f t="shared" si="526"/>
        <v>0</v>
      </c>
      <c r="GG465" s="12">
        <f t="shared" si="527"/>
        <v>0</v>
      </c>
      <c r="GH465" s="12">
        <f t="shared" si="528"/>
        <v>0</v>
      </c>
      <c r="GI465" s="12">
        <f t="shared" si="463"/>
        <v>0</v>
      </c>
      <c r="GJ465" s="13">
        <f t="shared" si="464"/>
        <v>0</v>
      </c>
    </row>
    <row r="466" spans="1:192" x14ac:dyDescent="0.25">
      <c r="A466" s="68"/>
      <c r="B466" s="9">
        <f>'[1]البيان الاساسى'!B464</f>
        <v>462</v>
      </c>
      <c r="C466" s="10" t="str">
        <f>VLOOKUP($B466,'[1]البيان الاساسى'!$B$3:$K$561,2,0)</f>
        <v>حمام رز باللحمة المفرومة</v>
      </c>
      <c r="D466" s="10" t="str">
        <f>VLOOKUP($B466,'[1]البيان الاساسى'!$B$3:$K$561,3,0)</f>
        <v>عدد</v>
      </c>
      <c r="E466" s="11"/>
      <c r="F466" s="14"/>
      <c r="G466" s="12">
        <f t="shared" si="465"/>
        <v>0</v>
      </c>
      <c r="H466" s="12"/>
      <c r="I466" s="12"/>
      <c r="J466" s="12">
        <f t="shared" si="466"/>
        <v>0</v>
      </c>
      <c r="K466" s="14"/>
      <c r="L466" s="13">
        <f t="shared" si="467"/>
        <v>0</v>
      </c>
      <c r="M466" s="11"/>
      <c r="N466" s="14"/>
      <c r="O466" s="12">
        <f t="shared" si="468"/>
        <v>0</v>
      </c>
      <c r="P466" s="12"/>
      <c r="Q466" s="12"/>
      <c r="R466" s="12">
        <f t="shared" si="469"/>
        <v>0</v>
      </c>
      <c r="S466" s="11"/>
      <c r="T466" s="14"/>
      <c r="U466" s="12">
        <f t="shared" si="470"/>
        <v>0</v>
      </c>
      <c r="V466" s="12"/>
      <c r="W466" s="12"/>
      <c r="X466" s="12">
        <f t="shared" si="471"/>
        <v>0</v>
      </c>
      <c r="Y466" s="11"/>
      <c r="Z466" s="14"/>
      <c r="AA466" s="12">
        <f t="shared" si="472"/>
        <v>0</v>
      </c>
      <c r="AB466" s="12"/>
      <c r="AC466" s="12"/>
      <c r="AD466" s="12">
        <f t="shared" si="473"/>
        <v>0</v>
      </c>
      <c r="AE466" s="11"/>
      <c r="AF466" s="14"/>
      <c r="AG466" s="12">
        <f t="shared" si="474"/>
        <v>0</v>
      </c>
      <c r="AH466" s="12"/>
      <c r="AI466" s="12"/>
      <c r="AJ466" s="12">
        <f t="shared" si="475"/>
        <v>0</v>
      </c>
      <c r="AK466" s="11"/>
      <c r="AL466" s="14"/>
      <c r="AM466" s="12">
        <f t="shared" si="476"/>
        <v>0</v>
      </c>
      <c r="AN466" s="12"/>
      <c r="AO466" s="12"/>
      <c r="AP466" s="12">
        <f t="shared" si="477"/>
        <v>0</v>
      </c>
      <c r="AQ466" s="11"/>
      <c r="AR466" s="14"/>
      <c r="AS466" s="12">
        <f t="shared" si="478"/>
        <v>0</v>
      </c>
      <c r="AT466" s="12"/>
      <c r="AU466" s="12"/>
      <c r="AV466" s="12">
        <f t="shared" si="479"/>
        <v>0</v>
      </c>
      <c r="AW466" s="11"/>
      <c r="AX466" s="14"/>
      <c r="AY466" s="12">
        <f t="shared" si="480"/>
        <v>0</v>
      </c>
      <c r="AZ466" s="12"/>
      <c r="BA466" s="12"/>
      <c r="BB466" s="12">
        <f t="shared" si="481"/>
        <v>0</v>
      </c>
      <c r="BC466" s="11"/>
      <c r="BD466" s="14"/>
      <c r="BE466" s="12">
        <f t="shared" si="482"/>
        <v>0</v>
      </c>
      <c r="BF466" s="12"/>
      <c r="BG466" s="12"/>
      <c r="BH466" s="12">
        <f t="shared" si="483"/>
        <v>0</v>
      </c>
      <c r="BI466" s="11"/>
      <c r="BJ466" s="14"/>
      <c r="BK466" s="12">
        <f t="shared" si="484"/>
        <v>0</v>
      </c>
      <c r="BL466" s="12"/>
      <c r="BM466" s="12"/>
      <c r="BN466" s="12">
        <f t="shared" si="485"/>
        <v>0</v>
      </c>
      <c r="BO466" s="11"/>
      <c r="BP466" s="14"/>
      <c r="BQ466" s="12">
        <f t="shared" si="486"/>
        <v>0</v>
      </c>
      <c r="BR466" s="12"/>
      <c r="BS466" s="12"/>
      <c r="BT466" s="12">
        <f t="shared" si="487"/>
        <v>0</v>
      </c>
      <c r="BU466" s="11"/>
      <c r="BV466" s="14"/>
      <c r="BW466" s="12">
        <f t="shared" si="488"/>
        <v>0</v>
      </c>
      <c r="BX466" s="12"/>
      <c r="BY466" s="12"/>
      <c r="BZ466" s="12">
        <f t="shared" si="489"/>
        <v>0</v>
      </c>
      <c r="CA466" s="11"/>
      <c r="CB466" s="14"/>
      <c r="CC466" s="12">
        <f t="shared" si="490"/>
        <v>0</v>
      </c>
      <c r="CD466" s="12"/>
      <c r="CE466" s="12"/>
      <c r="CF466" s="12">
        <f t="shared" si="491"/>
        <v>0</v>
      </c>
      <c r="CG466" s="11"/>
      <c r="CH466" s="14"/>
      <c r="CI466" s="12">
        <f t="shared" si="492"/>
        <v>0</v>
      </c>
      <c r="CJ466" s="12"/>
      <c r="CK466" s="12"/>
      <c r="CL466" s="12">
        <f t="shared" si="493"/>
        <v>0</v>
      </c>
      <c r="CM466" s="11"/>
      <c r="CN466" s="14"/>
      <c r="CO466" s="12">
        <f t="shared" si="494"/>
        <v>0</v>
      </c>
      <c r="CP466" s="12"/>
      <c r="CQ466" s="12"/>
      <c r="CR466" s="12">
        <f t="shared" si="495"/>
        <v>0</v>
      </c>
      <c r="CS466" s="11"/>
      <c r="CT466" s="14"/>
      <c r="CU466" s="12">
        <f t="shared" si="496"/>
        <v>0</v>
      </c>
      <c r="CV466" s="12"/>
      <c r="CW466" s="12"/>
      <c r="CX466" s="12">
        <f t="shared" si="497"/>
        <v>0</v>
      </c>
      <c r="CY466" s="11"/>
      <c r="CZ466" s="14"/>
      <c r="DA466" s="12">
        <f t="shared" si="498"/>
        <v>0</v>
      </c>
      <c r="DB466" s="12"/>
      <c r="DC466" s="12"/>
      <c r="DD466" s="12">
        <f t="shared" si="499"/>
        <v>0</v>
      </c>
      <c r="DE466" s="11"/>
      <c r="DF466" s="14"/>
      <c r="DG466" s="12">
        <f t="shared" si="500"/>
        <v>0</v>
      </c>
      <c r="DH466" s="12"/>
      <c r="DI466" s="12"/>
      <c r="DJ466" s="12">
        <f t="shared" si="501"/>
        <v>0</v>
      </c>
      <c r="DK466" s="11"/>
      <c r="DL466" s="14"/>
      <c r="DM466" s="12">
        <f t="shared" si="502"/>
        <v>0</v>
      </c>
      <c r="DN466" s="12"/>
      <c r="DO466" s="12"/>
      <c r="DP466" s="12">
        <f t="shared" si="503"/>
        <v>0</v>
      </c>
      <c r="DQ466" s="11"/>
      <c r="DR466" s="14"/>
      <c r="DS466" s="12">
        <f t="shared" si="504"/>
        <v>0</v>
      </c>
      <c r="DT466" s="12"/>
      <c r="DU466" s="12"/>
      <c r="DV466" s="12">
        <f t="shared" si="505"/>
        <v>0</v>
      </c>
      <c r="DW466" s="11"/>
      <c r="DX466" s="14"/>
      <c r="DY466" s="12">
        <f t="shared" si="506"/>
        <v>0</v>
      </c>
      <c r="DZ466" s="12"/>
      <c r="EA466" s="12"/>
      <c r="EB466" s="12">
        <f t="shared" si="507"/>
        <v>0</v>
      </c>
      <c r="EC466" s="11"/>
      <c r="ED466" s="14"/>
      <c r="EE466" s="12">
        <f t="shared" si="508"/>
        <v>0</v>
      </c>
      <c r="EF466" s="12"/>
      <c r="EG466" s="12"/>
      <c r="EH466" s="12">
        <f t="shared" si="509"/>
        <v>0</v>
      </c>
      <c r="EI466" s="11"/>
      <c r="EJ466" s="14"/>
      <c r="EK466" s="12">
        <f t="shared" si="510"/>
        <v>0</v>
      </c>
      <c r="EL466" s="12"/>
      <c r="EM466" s="12"/>
      <c r="EN466" s="12">
        <f t="shared" si="511"/>
        <v>0</v>
      </c>
      <c r="EO466" s="11"/>
      <c r="EP466" s="14"/>
      <c r="EQ466" s="12">
        <f t="shared" si="512"/>
        <v>0</v>
      </c>
      <c r="ER466" s="12"/>
      <c r="ES466" s="12"/>
      <c r="ET466" s="12">
        <f t="shared" si="513"/>
        <v>0</v>
      </c>
      <c r="EU466" s="11"/>
      <c r="EV466" s="14"/>
      <c r="EW466" s="12">
        <f t="shared" si="514"/>
        <v>0</v>
      </c>
      <c r="EX466" s="12"/>
      <c r="EY466" s="12"/>
      <c r="EZ466" s="12">
        <f t="shared" si="515"/>
        <v>0</v>
      </c>
      <c r="FA466" s="11"/>
      <c r="FB466" s="14"/>
      <c r="FC466" s="12">
        <f t="shared" si="516"/>
        <v>0</v>
      </c>
      <c r="FD466" s="12"/>
      <c r="FE466" s="12"/>
      <c r="FF466" s="12">
        <f t="shared" si="517"/>
        <v>0</v>
      </c>
      <c r="FG466" s="11"/>
      <c r="FH466" s="14"/>
      <c r="FI466" s="12">
        <f t="shared" si="518"/>
        <v>0</v>
      </c>
      <c r="FJ466" s="12"/>
      <c r="FK466" s="12"/>
      <c r="FL466" s="12">
        <f t="shared" si="519"/>
        <v>0</v>
      </c>
      <c r="FM466" s="11"/>
      <c r="FN466" s="14"/>
      <c r="FO466" s="12">
        <f t="shared" si="520"/>
        <v>0</v>
      </c>
      <c r="FP466" s="12"/>
      <c r="FQ466" s="12"/>
      <c r="FR466" s="12">
        <f t="shared" si="521"/>
        <v>0</v>
      </c>
      <c r="FS466" s="11"/>
      <c r="FT466" s="14"/>
      <c r="FU466" s="12">
        <f t="shared" si="522"/>
        <v>0</v>
      </c>
      <c r="FV466" s="12"/>
      <c r="FW466" s="12"/>
      <c r="FX466" s="12">
        <f t="shared" si="523"/>
        <v>0</v>
      </c>
      <c r="FY466" s="11"/>
      <c r="FZ466" s="14"/>
      <c r="GA466" s="12">
        <f t="shared" si="524"/>
        <v>0</v>
      </c>
      <c r="GB466" s="12"/>
      <c r="GC466" s="12"/>
      <c r="GD466" s="12">
        <f t="shared" si="525"/>
        <v>0</v>
      </c>
      <c r="GE466" s="11">
        <f>[2]Sheet1!$D$3</f>
        <v>0</v>
      </c>
      <c r="GF466" s="12">
        <f t="shared" si="526"/>
        <v>0</v>
      </c>
      <c r="GG466" s="12">
        <f t="shared" si="527"/>
        <v>0</v>
      </c>
      <c r="GH466" s="12">
        <f t="shared" si="528"/>
        <v>0</v>
      </c>
      <c r="GI466" s="12">
        <f t="shared" si="463"/>
        <v>0</v>
      </c>
      <c r="GJ466" s="13">
        <f t="shared" si="464"/>
        <v>0</v>
      </c>
    </row>
    <row r="467" spans="1:192" x14ac:dyDescent="0.25">
      <c r="A467" s="68"/>
      <c r="B467" s="9">
        <f>'[1]البيان الاساسى'!B465</f>
        <v>463</v>
      </c>
      <c r="C467" s="10" t="str">
        <f>VLOOKUP($B467,'[1]البيان الاساسى'!$B$3:$K$561,2,0)</f>
        <v>فرد حمام مشوى</v>
      </c>
      <c r="D467" s="10" t="str">
        <f>VLOOKUP($B467,'[1]البيان الاساسى'!$B$3:$K$561,3,0)</f>
        <v>عدد</v>
      </c>
      <c r="E467" s="11"/>
      <c r="F467" s="14"/>
      <c r="G467" s="12">
        <f t="shared" si="465"/>
        <v>0</v>
      </c>
      <c r="H467" s="12"/>
      <c r="I467" s="12"/>
      <c r="J467" s="12">
        <f t="shared" si="466"/>
        <v>0</v>
      </c>
      <c r="K467" s="14"/>
      <c r="L467" s="13">
        <f t="shared" si="467"/>
        <v>0</v>
      </c>
      <c r="M467" s="11"/>
      <c r="N467" s="14"/>
      <c r="O467" s="12">
        <f t="shared" si="468"/>
        <v>0</v>
      </c>
      <c r="P467" s="12"/>
      <c r="Q467" s="12"/>
      <c r="R467" s="12">
        <f t="shared" si="469"/>
        <v>0</v>
      </c>
      <c r="S467" s="11"/>
      <c r="T467" s="14"/>
      <c r="U467" s="12">
        <f t="shared" si="470"/>
        <v>0</v>
      </c>
      <c r="V467" s="12"/>
      <c r="W467" s="12"/>
      <c r="X467" s="12">
        <f t="shared" si="471"/>
        <v>0</v>
      </c>
      <c r="Y467" s="11"/>
      <c r="Z467" s="14"/>
      <c r="AA467" s="12">
        <f t="shared" si="472"/>
        <v>0</v>
      </c>
      <c r="AB467" s="12"/>
      <c r="AC467" s="12"/>
      <c r="AD467" s="12">
        <f t="shared" si="473"/>
        <v>0</v>
      </c>
      <c r="AE467" s="11"/>
      <c r="AF467" s="14"/>
      <c r="AG467" s="12">
        <f t="shared" si="474"/>
        <v>0</v>
      </c>
      <c r="AH467" s="12"/>
      <c r="AI467" s="12"/>
      <c r="AJ467" s="12">
        <f t="shared" si="475"/>
        <v>0</v>
      </c>
      <c r="AK467" s="11"/>
      <c r="AL467" s="14"/>
      <c r="AM467" s="12">
        <f t="shared" si="476"/>
        <v>0</v>
      </c>
      <c r="AN467" s="12"/>
      <c r="AO467" s="12"/>
      <c r="AP467" s="12">
        <f t="shared" si="477"/>
        <v>0</v>
      </c>
      <c r="AQ467" s="11"/>
      <c r="AR467" s="14"/>
      <c r="AS467" s="12">
        <f t="shared" si="478"/>
        <v>0</v>
      </c>
      <c r="AT467" s="12"/>
      <c r="AU467" s="12"/>
      <c r="AV467" s="12">
        <f t="shared" si="479"/>
        <v>0</v>
      </c>
      <c r="AW467" s="11"/>
      <c r="AX467" s="14"/>
      <c r="AY467" s="12">
        <f t="shared" si="480"/>
        <v>0</v>
      </c>
      <c r="AZ467" s="12"/>
      <c r="BA467" s="12"/>
      <c r="BB467" s="12">
        <f t="shared" si="481"/>
        <v>0</v>
      </c>
      <c r="BC467" s="11"/>
      <c r="BD467" s="14"/>
      <c r="BE467" s="12">
        <f t="shared" si="482"/>
        <v>0</v>
      </c>
      <c r="BF467" s="12"/>
      <c r="BG467" s="12"/>
      <c r="BH467" s="12">
        <f t="shared" si="483"/>
        <v>0</v>
      </c>
      <c r="BI467" s="11"/>
      <c r="BJ467" s="14"/>
      <c r="BK467" s="12">
        <f t="shared" si="484"/>
        <v>0</v>
      </c>
      <c r="BL467" s="12"/>
      <c r="BM467" s="12"/>
      <c r="BN467" s="12">
        <f t="shared" si="485"/>
        <v>0</v>
      </c>
      <c r="BO467" s="11"/>
      <c r="BP467" s="14"/>
      <c r="BQ467" s="12">
        <f t="shared" si="486"/>
        <v>0</v>
      </c>
      <c r="BR467" s="12"/>
      <c r="BS467" s="12"/>
      <c r="BT467" s="12">
        <f t="shared" si="487"/>
        <v>0</v>
      </c>
      <c r="BU467" s="11"/>
      <c r="BV467" s="14"/>
      <c r="BW467" s="12">
        <f t="shared" si="488"/>
        <v>0</v>
      </c>
      <c r="BX467" s="12"/>
      <c r="BY467" s="12"/>
      <c r="BZ467" s="12">
        <f t="shared" si="489"/>
        <v>0</v>
      </c>
      <c r="CA467" s="11"/>
      <c r="CB467" s="14"/>
      <c r="CC467" s="12">
        <f t="shared" si="490"/>
        <v>0</v>
      </c>
      <c r="CD467" s="12"/>
      <c r="CE467" s="12"/>
      <c r="CF467" s="12">
        <f t="shared" si="491"/>
        <v>0</v>
      </c>
      <c r="CG467" s="11"/>
      <c r="CH467" s="14"/>
      <c r="CI467" s="12">
        <f t="shared" si="492"/>
        <v>0</v>
      </c>
      <c r="CJ467" s="12"/>
      <c r="CK467" s="12"/>
      <c r="CL467" s="12">
        <f t="shared" si="493"/>
        <v>0</v>
      </c>
      <c r="CM467" s="11"/>
      <c r="CN467" s="14"/>
      <c r="CO467" s="12">
        <f t="shared" si="494"/>
        <v>0</v>
      </c>
      <c r="CP467" s="12"/>
      <c r="CQ467" s="12"/>
      <c r="CR467" s="12">
        <f t="shared" si="495"/>
        <v>0</v>
      </c>
      <c r="CS467" s="11"/>
      <c r="CT467" s="14"/>
      <c r="CU467" s="12">
        <f t="shared" si="496"/>
        <v>0</v>
      </c>
      <c r="CV467" s="12"/>
      <c r="CW467" s="12"/>
      <c r="CX467" s="12">
        <f t="shared" si="497"/>
        <v>0</v>
      </c>
      <c r="CY467" s="11"/>
      <c r="CZ467" s="14"/>
      <c r="DA467" s="12">
        <f t="shared" si="498"/>
        <v>0</v>
      </c>
      <c r="DB467" s="12"/>
      <c r="DC467" s="12"/>
      <c r="DD467" s="12">
        <f t="shared" si="499"/>
        <v>0</v>
      </c>
      <c r="DE467" s="11"/>
      <c r="DF467" s="14"/>
      <c r="DG467" s="12">
        <f t="shared" si="500"/>
        <v>0</v>
      </c>
      <c r="DH467" s="12"/>
      <c r="DI467" s="12"/>
      <c r="DJ467" s="12">
        <f t="shared" si="501"/>
        <v>0</v>
      </c>
      <c r="DK467" s="11"/>
      <c r="DL467" s="14"/>
      <c r="DM467" s="12">
        <f t="shared" si="502"/>
        <v>0</v>
      </c>
      <c r="DN467" s="12"/>
      <c r="DO467" s="12"/>
      <c r="DP467" s="12">
        <f t="shared" si="503"/>
        <v>0</v>
      </c>
      <c r="DQ467" s="11"/>
      <c r="DR467" s="14"/>
      <c r="DS467" s="12">
        <f t="shared" si="504"/>
        <v>0</v>
      </c>
      <c r="DT467" s="12"/>
      <c r="DU467" s="12"/>
      <c r="DV467" s="12">
        <f t="shared" si="505"/>
        <v>0</v>
      </c>
      <c r="DW467" s="11"/>
      <c r="DX467" s="14"/>
      <c r="DY467" s="12">
        <f t="shared" si="506"/>
        <v>0</v>
      </c>
      <c r="DZ467" s="12"/>
      <c r="EA467" s="12"/>
      <c r="EB467" s="12">
        <f t="shared" si="507"/>
        <v>0</v>
      </c>
      <c r="EC467" s="11"/>
      <c r="ED467" s="14"/>
      <c r="EE467" s="12">
        <f t="shared" si="508"/>
        <v>0</v>
      </c>
      <c r="EF467" s="12"/>
      <c r="EG467" s="12"/>
      <c r="EH467" s="12">
        <f t="shared" si="509"/>
        <v>0</v>
      </c>
      <c r="EI467" s="11"/>
      <c r="EJ467" s="14"/>
      <c r="EK467" s="12">
        <f t="shared" si="510"/>
        <v>0</v>
      </c>
      <c r="EL467" s="12"/>
      <c r="EM467" s="12"/>
      <c r="EN467" s="12">
        <f t="shared" si="511"/>
        <v>0</v>
      </c>
      <c r="EO467" s="11"/>
      <c r="EP467" s="14"/>
      <c r="EQ467" s="12">
        <f t="shared" si="512"/>
        <v>0</v>
      </c>
      <c r="ER467" s="12"/>
      <c r="ES467" s="12"/>
      <c r="ET467" s="12">
        <f t="shared" si="513"/>
        <v>0</v>
      </c>
      <c r="EU467" s="11"/>
      <c r="EV467" s="14"/>
      <c r="EW467" s="12">
        <f t="shared" si="514"/>
        <v>0</v>
      </c>
      <c r="EX467" s="12"/>
      <c r="EY467" s="12"/>
      <c r="EZ467" s="12">
        <f t="shared" si="515"/>
        <v>0</v>
      </c>
      <c r="FA467" s="11"/>
      <c r="FB467" s="14"/>
      <c r="FC467" s="12">
        <f t="shared" si="516"/>
        <v>0</v>
      </c>
      <c r="FD467" s="12"/>
      <c r="FE467" s="12"/>
      <c r="FF467" s="12">
        <f t="shared" si="517"/>
        <v>0</v>
      </c>
      <c r="FG467" s="11"/>
      <c r="FH467" s="14"/>
      <c r="FI467" s="12">
        <f t="shared" si="518"/>
        <v>0</v>
      </c>
      <c r="FJ467" s="12"/>
      <c r="FK467" s="12"/>
      <c r="FL467" s="12">
        <f t="shared" si="519"/>
        <v>0</v>
      </c>
      <c r="FM467" s="11"/>
      <c r="FN467" s="14"/>
      <c r="FO467" s="12">
        <f t="shared" si="520"/>
        <v>0</v>
      </c>
      <c r="FP467" s="12"/>
      <c r="FQ467" s="12"/>
      <c r="FR467" s="12">
        <f t="shared" si="521"/>
        <v>0</v>
      </c>
      <c r="FS467" s="11"/>
      <c r="FT467" s="14"/>
      <c r="FU467" s="12">
        <f t="shared" si="522"/>
        <v>0</v>
      </c>
      <c r="FV467" s="12"/>
      <c r="FW467" s="12"/>
      <c r="FX467" s="12">
        <f t="shared" si="523"/>
        <v>0</v>
      </c>
      <c r="FY467" s="11"/>
      <c r="FZ467" s="14"/>
      <c r="GA467" s="12">
        <f t="shared" si="524"/>
        <v>0</v>
      </c>
      <c r="GB467" s="12"/>
      <c r="GC467" s="12"/>
      <c r="GD467" s="12">
        <f t="shared" si="525"/>
        <v>0</v>
      </c>
      <c r="GE467" s="11">
        <f>[2]Sheet1!$D$3</f>
        <v>0</v>
      </c>
      <c r="GF467" s="12">
        <f t="shared" si="526"/>
        <v>0</v>
      </c>
      <c r="GG467" s="12">
        <f t="shared" si="527"/>
        <v>0</v>
      </c>
      <c r="GH467" s="12">
        <f t="shared" si="528"/>
        <v>0</v>
      </c>
      <c r="GI467" s="12">
        <f t="shared" si="463"/>
        <v>0</v>
      </c>
      <c r="GJ467" s="13">
        <f t="shared" si="464"/>
        <v>0</v>
      </c>
    </row>
    <row r="468" spans="1:192" x14ac:dyDescent="0.25">
      <c r="A468" s="68"/>
      <c r="B468" s="9">
        <f>'[1]البيان الاساسى'!B466</f>
        <v>464</v>
      </c>
      <c r="C468" s="10" t="str">
        <f>VLOOKUP($B468,'[1]البيان الاساسى'!$B$3:$K$561,2,0)</f>
        <v>فرد سمان مشوى</v>
      </c>
      <c r="D468" s="10" t="str">
        <f>VLOOKUP($B468,'[1]البيان الاساسى'!$B$3:$K$561,3,0)</f>
        <v>عدد</v>
      </c>
      <c r="E468" s="11"/>
      <c r="F468" s="14"/>
      <c r="G468" s="12">
        <f t="shared" si="465"/>
        <v>0</v>
      </c>
      <c r="H468" s="12"/>
      <c r="I468" s="12"/>
      <c r="J468" s="12">
        <f t="shared" si="466"/>
        <v>0</v>
      </c>
      <c r="K468" s="14"/>
      <c r="L468" s="13">
        <f t="shared" si="467"/>
        <v>0</v>
      </c>
      <c r="M468" s="11"/>
      <c r="N468" s="14"/>
      <c r="O468" s="12">
        <f t="shared" si="468"/>
        <v>0</v>
      </c>
      <c r="P468" s="12"/>
      <c r="Q468" s="12"/>
      <c r="R468" s="12">
        <f t="shared" si="469"/>
        <v>0</v>
      </c>
      <c r="S468" s="11"/>
      <c r="T468" s="14"/>
      <c r="U468" s="12">
        <f t="shared" si="470"/>
        <v>0</v>
      </c>
      <c r="V468" s="12"/>
      <c r="W468" s="12"/>
      <c r="X468" s="12">
        <f t="shared" si="471"/>
        <v>0</v>
      </c>
      <c r="Y468" s="11"/>
      <c r="Z468" s="14"/>
      <c r="AA468" s="12">
        <f t="shared" si="472"/>
        <v>0</v>
      </c>
      <c r="AB468" s="12"/>
      <c r="AC468" s="12"/>
      <c r="AD468" s="12">
        <f t="shared" si="473"/>
        <v>0</v>
      </c>
      <c r="AE468" s="11"/>
      <c r="AF468" s="14"/>
      <c r="AG468" s="12">
        <f t="shared" si="474"/>
        <v>0</v>
      </c>
      <c r="AH468" s="12"/>
      <c r="AI468" s="12"/>
      <c r="AJ468" s="12">
        <f t="shared" si="475"/>
        <v>0</v>
      </c>
      <c r="AK468" s="11"/>
      <c r="AL468" s="14"/>
      <c r="AM468" s="12">
        <f t="shared" si="476"/>
        <v>0</v>
      </c>
      <c r="AN468" s="12"/>
      <c r="AO468" s="12"/>
      <c r="AP468" s="12">
        <f t="shared" si="477"/>
        <v>0</v>
      </c>
      <c r="AQ468" s="11"/>
      <c r="AR468" s="14"/>
      <c r="AS468" s="12">
        <f t="shared" si="478"/>
        <v>0</v>
      </c>
      <c r="AT468" s="12"/>
      <c r="AU468" s="12"/>
      <c r="AV468" s="12">
        <f t="shared" si="479"/>
        <v>0</v>
      </c>
      <c r="AW468" s="11"/>
      <c r="AX468" s="14"/>
      <c r="AY468" s="12">
        <f t="shared" si="480"/>
        <v>0</v>
      </c>
      <c r="AZ468" s="12"/>
      <c r="BA468" s="12"/>
      <c r="BB468" s="12">
        <f t="shared" si="481"/>
        <v>0</v>
      </c>
      <c r="BC468" s="11"/>
      <c r="BD468" s="14"/>
      <c r="BE468" s="12">
        <f t="shared" si="482"/>
        <v>0</v>
      </c>
      <c r="BF468" s="12"/>
      <c r="BG468" s="12"/>
      <c r="BH468" s="12">
        <f t="shared" si="483"/>
        <v>0</v>
      </c>
      <c r="BI468" s="11"/>
      <c r="BJ468" s="14"/>
      <c r="BK468" s="12">
        <f t="shared" si="484"/>
        <v>0</v>
      </c>
      <c r="BL468" s="12"/>
      <c r="BM468" s="12"/>
      <c r="BN468" s="12">
        <f t="shared" si="485"/>
        <v>0</v>
      </c>
      <c r="BO468" s="11"/>
      <c r="BP468" s="14"/>
      <c r="BQ468" s="12">
        <f t="shared" si="486"/>
        <v>0</v>
      </c>
      <c r="BR468" s="12"/>
      <c r="BS468" s="12"/>
      <c r="BT468" s="12">
        <f t="shared" si="487"/>
        <v>0</v>
      </c>
      <c r="BU468" s="11"/>
      <c r="BV468" s="14"/>
      <c r="BW468" s="12">
        <f t="shared" si="488"/>
        <v>0</v>
      </c>
      <c r="BX468" s="12"/>
      <c r="BY468" s="12"/>
      <c r="BZ468" s="12">
        <f t="shared" si="489"/>
        <v>0</v>
      </c>
      <c r="CA468" s="11"/>
      <c r="CB468" s="14"/>
      <c r="CC468" s="12">
        <f t="shared" si="490"/>
        <v>0</v>
      </c>
      <c r="CD468" s="12"/>
      <c r="CE468" s="12"/>
      <c r="CF468" s="12">
        <f t="shared" si="491"/>
        <v>0</v>
      </c>
      <c r="CG468" s="11"/>
      <c r="CH468" s="14"/>
      <c r="CI468" s="12">
        <f t="shared" si="492"/>
        <v>0</v>
      </c>
      <c r="CJ468" s="12"/>
      <c r="CK468" s="12"/>
      <c r="CL468" s="12">
        <f t="shared" si="493"/>
        <v>0</v>
      </c>
      <c r="CM468" s="11"/>
      <c r="CN468" s="14"/>
      <c r="CO468" s="12">
        <f t="shared" si="494"/>
        <v>0</v>
      </c>
      <c r="CP468" s="12"/>
      <c r="CQ468" s="12"/>
      <c r="CR468" s="12">
        <f t="shared" si="495"/>
        <v>0</v>
      </c>
      <c r="CS468" s="11"/>
      <c r="CT468" s="14"/>
      <c r="CU468" s="12">
        <f t="shared" si="496"/>
        <v>0</v>
      </c>
      <c r="CV468" s="12"/>
      <c r="CW468" s="12"/>
      <c r="CX468" s="12">
        <f t="shared" si="497"/>
        <v>0</v>
      </c>
      <c r="CY468" s="11"/>
      <c r="CZ468" s="14"/>
      <c r="DA468" s="12">
        <f t="shared" si="498"/>
        <v>0</v>
      </c>
      <c r="DB468" s="12"/>
      <c r="DC468" s="12"/>
      <c r="DD468" s="12">
        <f t="shared" si="499"/>
        <v>0</v>
      </c>
      <c r="DE468" s="11"/>
      <c r="DF468" s="14"/>
      <c r="DG468" s="12">
        <f t="shared" si="500"/>
        <v>0</v>
      </c>
      <c r="DH468" s="12"/>
      <c r="DI468" s="12"/>
      <c r="DJ468" s="12">
        <f t="shared" si="501"/>
        <v>0</v>
      </c>
      <c r="DK468" s="11"/>
      <c r="DL468" s="14"/>
      <c r="DM468" s="12">
        <f t="shared" si="502"/>
        <v>0</v>
      </c>
      <c r="DN468" s="12"/>
      <c r="DO468" s="12"/>
      <c r="DP468" s="12">
        <f t="shared" si="503"/>
        <v>0</v>
      </c>
      <c r="DQ468" s="11"/>
      <c r="DR468" s="14"/>
      <c r="DS468" s="12">
        <f t="shared" si="504"/>
        <v>0</v>
      </c>
      <c r="DT468" s="12"/>
      <c r="DU468" s="12"/>
      <c r="DV468" s="12">
        <f t="shared" si="505"/>
        <v>0</v>
      </c>
      <c r="DW468" s="11"/>
      <c r="DX468" s="14"/>
      <c r="DY468" s="12">
        <f t="shared" si="506"/>
        <v>0</v>
      </c>
      <c r="DZ468" s="12"/>
      <c r="EA468" s="12"/>
      <c r="EB468" s="12">
        <f t="shared" si="507"/>
        <v>0</v>
      </c>
      <c r="EC468" s="11"/>
      <c r="ED468" s="14"/>
      <c r="EE468" s="12">
        <f t="shared" si="508"/>
        <v>0</v>
      </c>
      <c r="EF468" s="12"/>
      <c r="EG468" s="12"/>
      <c r="EH468" s="12">
        <f t="shared" si="509"/>
        <v>0</v>
      </c>
      <c r="EI468" s="11"/>
      <c r="EJ468" s="14"/>
      <c r="EK468" s="12">
        <f t="shared" si="510"/>
        <v>0</v>
      </c>
      <c r="EL468" s="12"/>
      <c r="EM468" s="12"/>
      <c r="EN468" s="12">
        <f t="shared" si="511"/>
        <v>0</v>
      </c>
      <c r="EO468" s="11"/>
      <c r="EP468" s="14"/>
      <c r="EQ468" s="12">
        <f t="shared" si="512"/>
        <v>0</v>
      </c>
      <c r="ER468" s="12"/>
      <c r="ES468" s="12"/>
      <c r="ET468" s="12">
        <f t="shared" si="513"/>
        <v>0</v>
      </c>
      <c r="EU468" s="11"/>
      <c r="EV468" s="14"/>
      <c r="EW468" s="12">
        <f t="shared" si="514"/>
        <v>0</v>
      </c>
      <c r="EX468" s="12"/>
      <c r="EY468" s="12"/>
      <c r="EZ468" s="12">
        <f t="shared" si="515"/>
        <v>0</v>
      </c>
      <c r="FA468" s="11"/>
      <c r="FB468" s="14"/>
      <c r="FC468" s="12">
        <f t="shared" si="516"/>
        <v>0</v>
      </c>
      <c r="FD468" s="12"/>
      <c r="FE468" s="12"/>
      <c r="FF468" s="12">
        <f t="shared" si="517"/>
        <v>0</v>
      </c>
      <c r="FG468" s="11"/>
      <c r="FH468" s="14"/>
      <c r="FI468" s="12">
        <f t="shared" si="518"/>
        <v>0</v>
      </c>
      <c r="FJ468" s="12"/>
      <c r="FK468" s="12"/>
      <c r="FL468" s="12">
        <f t="shared" si="519"/>
        <v>0</v>
      </c>
      <c r="FM468" s="11"/>
      <c r="FN468" s="14"/>
      <c r="FO468" s="12">
        <f t="shared" si="520"/>
        <v>0</v>
      </c>
      <c r="FP468" s="12"/>
      <c r="FQ468" s="12"/>
      <c r="FR468" s="12">
        <f t="shared" si="521"/>
        <v>0</v>
      </c>
      <c r="FS468" s="11"/>
      <c r="FT468" s="14"/>
      <c r="FU468" s="12">
        <f t="shared" si="522"/>
        <v>0</v>
      </c>
      <c r="FV468" s="12"/>
      <c r="FW468" s="12"/>
      <c r="FX468" s="12">
        <f t="shared" si="523"/>
        <v>0</v>
      </c>
      <c r="FY468" s="11"/>
      <c r="FZ468" s="14"/>
      <c r="GA468" s="12">
        <f t="shared" si="524"/>
        <v>0</v>
      </c>
      <c r="GB468" s="12"/>
      <c r="GC468" s="12"/>
      <c r="GD468" s="12">
        <f t="shared" si="525"/>
        <v>0</v>
      </c>
      <c r="GE468" s="11">
        <f>[2]Sheet1!$D$3</f>
        <v>0</v>
      </c>
      <c r="GF468" s="12">
        <f t="shared" si="526"/>
        <v>0</v>
      </c>
      <c r="GG468" s="12">
        <f t="shared" si="527"/>
        <v>0</v>
      </c>
      <c r="GH468" s="12">
        <f t="shared" si="528"/>
        <v>0</v>
      </c>
      <c r="GI468" s="12">
        <f t="shared" si="463"/>
        <v>0</v>
      </c>
      <c r="GJ468" s="13">
        <f t="shared" si="464"/>
        <v>0</v>
      </c>
    </row>
    <row r="469" spans="1:192" x14ac:dyDescent="0.25">
      <c r="A469" s="68"/>
      <c r="B469" s="9">
        <f>'[1]البيان الاساسى'!B467</f>
        <v>465</v>
      </c>
      <c r="C469" s="10" t="str">
        <f>VLOOKUP($B469,'[1]البيان الاساسى'!$B$3:$K$561,2,0)</f>
        <v>فرد حمام فريك بالطرب</v>
      </c>
      <c r="D469" s="10" t="str">
        <f>VLOOKUP($B469,'[1]البيان الاساسى'!$B$3:$K$561,3,0)</f>
        <v>عدد1</v>
      </c>
      <c r="E469" s="11"/>
      <c r="F469" s="14"/>
      <c r="G469" s="12">
        <f t="shared" si="465"/>
        <v>0</v>
      </c>
      <c r="H469" s="12"/>
      <c r="I469" s="12"/>
      <c r="J469" s="12">
        <f t="shared" si="466"/>
        <v>0</v>
      </c>
      <c r="K469" s="14"/>
      <c r="L469" s="13">
        <f t="shared" si="467"/>
        <v>0</v>
      </c>
      <c r="M469" s="11"/>
      <c r="N469" s="14"/>
      <c r="O469" s="12">
        <f t="shared" si="468"/>
        <v>0</v>
      </c>
      <c r="P469" s="12"/>
      <c r="Q469" s="12"/>
      <c r="R469" s="12">
        <f t="shared" si="469"/>
        <v>0</v>
      </c>
      <c r="S469" s="11"/>
      <c r="T469" s="14"/>
      <c r="U469" s="12">
        <f t="shared" si="470"/>
        <v>0</v>
      </c>
      <c r="V469" s="12"/>
      <c r="W469" s="12"/>
      <c r="X469" s="12">
        <f t="shared" si="471"/>
        <v>0</v>
      </c>
      <c r="Y469" s="11"/>
      <c r="Z469" s="14"/>
      <c r="AA469" s="12">
        <f t="shared" si="472"/>
        <v>0</v>
      </c>
      <c r="AB469" s="12"/>
      <c r="AC469" s="12"/>
      <c r="AD469" s="12">
        <f t="shared" si="473"/>
        <v>0</v>
      </c>
      <c r="AE469" s="11"/>
      <c r="AF469" s="14"/>
      <c r="AG469" s="12">
        <f t="shared" si="474"/>
        <v>0</v>
      </c>
      <c r="AH469" s="12"/>
      <c r="AI469" s="12"/>
      <c r="AJ469" s="12">
        <f t="shared" si="475"/>
        <v>0</v>
      </c>
      <c r="AK469" s="11"/>
      <c r="AL469" s="14"/>
      <c r="AM469" s="12">
        <f t="shared" si="476"/>
        <v>0</v>
      </c>
      <c r="AN469" s="12"/>
      <c r="AO469" s="12"/>
      <c r="AP469" s="12">
        <f t="shared" si="477"/>
        <v>0</v>
      </c>
      <c r="AQ469" s="11"/>
      <c r="AR469" s="14"/>
      <c r="AS469" s="12">
        <f t="shared" si="478"/>
        <v>0</v>
      </c>
      <c r="AT469" s="12"/>
      <c r="AU469" s="12"/>
      <c r="AV469" s="12">
        <f t="shared" si="479"/>
        <v>0</v>
      </c>
      <c r="AW469" s="11"/>
      <c r="AX469" s="14"/>
      <c r="AY469" s="12">
        <f t="shared" si="480"/>
        <v>0</v>
      </c>
      <c r="AZ469" s="12"/>
      <c r="BA469" s="12"/>
      <c r="BB469" s="12">
        <f t="shared" si="481"/>
        <v>0</v>
      </c>
      <c r="BC469" s="11"/>
      <c r="BD469" s="14"/>
      <c r="BE469" s="12">
        <f t="shared" si="482"/>
        <v>0</v>
      </c>
      <c r="BF469" s="12"/>
      <c r="BG469" s="12"/>
      <c r="BH469" s="12">
        <f t="shared" si="483"/>
        <v>0</v>
      </c>
      <c r="BI469" s="11"/>
      <c r="BJ469" s="14"/>
      <c r="BK469" s="12">
        <f t="shared" si="484"/>
        <v>0</v>
      </c>
      <c r="BL469" s="12"/>
      <c r="BM469" s="12"/>
      <c r="BN469" s="12">
        <f t="shared" si="485"/>
        <v>0</v>
      </c>
      <c r="BO469" s="11"/>
      <c r="BP469" s="14"/>
      <c r="BQ469" s="12">
        <f t="shared" si="486"/>
        <v>0</v>
      </c>
      <c r="BR469" s="12"/>
      <c r="BS469" s="12"/>
      <c r="BT469" s="12">
        <f t="shared" si="487"/>
        <v>0</v>
      </c>
      <c r="BU469" s="11"/>
      <c r="BV469" s="14"/>
      <c r="BW469" s="12">
        <f t="shared" si="488"/>
        <v>0</v>
      </c>
      <c r="BX469" s="12"/>
      <c r="BY469" s="12"/>
      <c r="BZ469" s="12">
        <f t="shared" si="489"/>
        <v>0</v>
      </c>
      <c r="CA469" s="11"/>
      <c r="CB469" s="14"/>
      <c r="CC469" s="12">
        <f t="shared" si="490"/>
        <v>0</v>
      </c>
      <c r="CD469" s="12"/>
      <c r="CE469" s="12"/>
      <c r="CF469" s="12">
        <f t="shared" si="491"/>
        <v>0</v>
      </c>
      <c r="CG469" s="11"/>
      <c r="CH469" s="14"/>
      <c r="CI469" s="12">
        <f t="shared" si="492"/>
        <v>0</v>
      </c>
      <c r="CJ469" s="12"/>
      <c r="CK469" s="12"/>
      <c r="CL469" s="12">
        <f t="shared" si="493"/>
        <v>0</v>
      </c>
      <c r="CM469" s="11"/>
      <c r="CN469" s="14"/>
      <c r="CO469" s="12">
        <f t="shared" si="494"/>
        <v>0</v>
      </c>
      <c r="CP469" s="12"/>
      <c r="CQ469" s="12"/>
      <c r="CR469" s="12">
        <f t="shared" si="495"/>
        <v>0</v>
      </c>
      <c r="CS469" s="11"/>
      <c r="CT469" s="14"/>
      <c r="CU469" s="12">
        <f t="shared" si="496"/>
        <v>0</v>
      </c>
      <c r="CV469" s="12"/>
      <c r="CW469" s="12"/>
      <c r="CX469" s="12">
        <f t="shared" si="497"/>
        <v>0</v>
      </c>
      <c r="CY469" s="11"/>
      <c r="CZ469" s="14"/>
      <c r="DA469" s="12">
        <f t="shared" si="498"/>
        <v>0</v>
      </c>
      <c r="DB469" s="12"/>
      <c r="DC469" s="12"/>
      <c r="DD469" s="12">
        <f t="shared" si="499"/>
        <v>0</v>
      </c>
      <c r="DE469" s="11"/>
      <c r="DF469" s="14"/>
      <c r="DG469" s="12">
        <f t="shared" si="500"/>
        <v>0</v>
      </c>
      <c r="DH469" s="12"/>
      <c r="DI469" s="12"/>
      <c r="DJ469" s="12">
        <f t="shared" si="501"/>
        <v>0</v>
      </c>
      <c r="DK469" s="11"/>
      <c r="DL469" s="14"/>
      <c r="DM469" s="12">
        <f t="shared" si="502"/>
        <v>0</v>
      </c>
      <c r="DN469" s="12"/>
      <c r="DO469" s="12"/>
      <c r="DP469" s="12">
        <f t="shared" si="503"/>
        <v>0</v>
      </c>
      <c r="DQ469" s="11"/>
      <c r="DR469" s="14"/>
      <c r="DS469" s="12">
        <f t="shared" si="504"/>
        <v>0</v>
      </c>
      <c r="DT469" s="12"/>
      <c r="DU469" s="12"/>
      <c r="DV469" s="12">
        <f t="shared" si="505"/>
        <v>0</v>
      </c>
      <c r="DW469" s="11"/>
      <c r="DX469" s="14"/>
      <c r="DY469" s="12">
        <f t="shared" si="506"/>
        <v>0</v>
      </c>
      <c r="DZ469" s="12"/>
      <c r="EA469" s="12"/>
      <c r="EB469" s="12">
        <f t="shared" si="507"/>
        <v>0</v>
      </c>
      <c r="EC469" s="11"/>
      <c r="ED469" s="14"/>
      <c r="EE469" s="12">
        <f t="shared" si="508"/>
        <v>0</v>
      </c>
      <c r="EF469" s="12"/>
      <c r="EG469" s="12"/>
      <c r="EH469" s="12">
        <f t="shared" si="509"/>
        <v>0</v>
      </c>
      <c r="EI469" s="11"/>
      <c r="EJ469" s="14"/>
      <c r="EK469" s="12">
        <f t="shared" si="510"/>
        <v>0</v>
      </c>
      <c r="EL469" s="12"/>
      <c r="EM469" s="12"/>
      <c r="EN469" s="12">
        <f t="shared" si="511"/>
        <v>0</v>
      </c>
      <c r="EO469" s="11"/>
      <c r="EP469" s="14"/>
      <c r="EQ469" s="12">
        <f t="shared" si="512"/>
        <v>0</v>
      </c>
      <c r="ER469" s="12"/>
      <c r="ES469" s="12"/>
      <c r="ET469" s="12">
        <f t="shared" si="513"/>
        <v>0</v>
      </c>
      <c r="EU469" s="11"/>
      <c r="EV469" s="14"/>
      <c r="EW469" s="12">
        <f t="shared" si="514"/>
        <v>0</v>
      </c>
      <c r="EX469" s="12"/>
      <c r="EY469" s="12"/>
      <c r="EZ469" s="12">
        <f t="shared" si="515"/>
        <v>0</v>
      </c>
      <c r="FA469" s="11"/>
      <c r="FB469" s="14"/>
      <c r="FC469" s="12">
        <f t="shared" si="516"/>
        <v>0</v>
      </c>
      <c r="FD469" s="12"/>
      <c r="FE469" s="12"/>
      <c r="FF469" s="12">
        <f t="shared" si="517"/>
        <v>0</v>
      </c>
      <c r="FG469" s="11"/>
      <c r="FH469" s="14"/>
      <c r="FI469" s="12">
        <f t="shared" si="518"/>
        <v>0</v>
      </c>
      <c r="FJ469" s="12"/>
      <c r="FK469" s="12"/>
      <c r="FL469" s="12">
        <f t="shared" si="519"/>
        <v>0</v>
      </c>
      <c r="FM469" s="11"/>
      <c r="FN469" s="14"/>
      <c r="FO469" s="12">
        <f t="shared" si="520"/>
        <v>0</v>
      </c>
      <c r="FP469" s="12"/>
      <c r="FQ469" s="12"/>
      <c r="FR469" s="12">
        <f t="shared" si="521"/>
        <v>0</v>
      </c>
      <c r="FS469" s="11"/>
      <c r="FT469" s="14"/>
      <c r="FU469" s="12">
        <f t="shared" si="522"/>
        <v>0</v>
      </c>
      <c r="FV469" s="12"/>
      <c r="FW469" s="12"/>
      <c r="FX469" s="12">
        <f t="shared" si="523"/>
        <v>0</v>
      </c>
      <c r="FY469" s="11"/>
      <c r="FZ469" s="14"/>
      <c r="GA469" s="12">
        <f t="shared" si="524"/>
        <v>0</v>
      </c>
      <c r="GB469" s="12"/>
      <c r="GC469" s="12"/>
      <c r="GD469" s="12">
        <f t="shared" si="525"/>
        <v>0</v>
      </c>
      <c r="GE469" s="11">
        <f>[2]Sheet1!$D$3</f>
        <v>0</v>
      </c>
      <c r="GF469" s="12">
        <f t="shared" si="526"/>
        <v>0</v>
      </c>
      <c r="GG469" s="12">
        <f t="shared" si="527"/>
        <v>0</v>
      </c>
      <c r="GH469" s="12">
        <f t="shared" si="528"/>
        <v>0</v>
      </c>
      <c r="GI469" s="12">
        <f t="shared" si="463"/>
        <v>0</v>
      </c>
      <c r="GJ469" s="13">
        <f t="shared" si="464"/>
        <v>0</v>
      </c>
    </row>
    <row r="470" spans="1:192" x14ac:dyDescent="0.25">
      <c r="A470" s="68"/>
      <c r="B470" s="9">
        <f>'[1]البيان الاساسى'!B468</f>
        <v>466</v>
      </c>
      <c r="C470" s="10" t="str">
        <f>VLOOKUP($B470,'[1]البيان الاساسى'!$B$3:$K$561,2,0)</f>
        <v>حمام ارز جمبرى</v>
      </c>
      <c r="D470" s="10" t="str">
        <f>VLOOKUP($B470,'[1]البيان الاساسى'!$B$3:$K$561,3,0)</f>
        <v>عدد1</v>
      </c>
      <c r="E470" s="11"/>
      <c r="F470" s="14"/>
      <c r="G470" s="12">
        <f t="shared" si="465"/>
        <v>0</v>
      </c>
      <c r="H470" s="12"/>
      <c r="I470" s="12"/>
      <c r="J470" s="12">
        <f t="shared" si="466"/>
        <v>0</v>
      </c>
      <c r="K470" s="14"/>
      <c r="L470" s="13">
        <f t="shared" si="467"/>
        <v>0</v>
      </c>
      <c r="M470" s="11"/>
      <c r="N470" s="14"/>
      <c r="O470" s="12">
        <f t="shared" si="468"/>
        <v>0</v>
      </c>
      <c r="P470" s="12"/>
      <c r="Q470" s="12"/>
      <c r="R470" s="12">
        <f t="shared" si="469"/>
        <v>0</v>
      </c>
      <c r="S470" s="11"/>
      <c r="T470" s="14"/>
      <c r="U470" s="12">
        <f t="shared" si="470"/>
        <v>0</v>
      </c>
      <c r="V470" s="12"/>
      <c r="W470" s="12"/>
      <c r="X470" s="12">
        <f t="shared" si="471"/>
        <v>0</v>
      </c>
      <c r="Y470" s="11"/>
      <c r="Z470" s="14"/>
      <c r="AA470" s="12">
        <f t="shared" si="472"/>
        <v>0</v>
      </c>
      <c r="AB470" s="12"/>
      <c r="AC470" s="12"/>
      <c r="AD470" s="12">
        <f t="shared" si="473"/>
        <v>0</v>
      </c>
      <c r="AE470" s="11"/>
      <c r="AF470" s="14"/>
      <c r="AG470" s="12">
        <f t="shared" si="474"/>
        <v>0</v>
      </c>
      <c r="AH470" s="12"/>
      <c r="AI470" s="12"/>
      <c r="AJ470" s="12">
        <f t="shared" si="475"/>
        <v>0</v>
      </c>
      <c r="AK470" s="11"/>
      <c r="AL470" s="14"/>
      <c r="AM470" s="12">
        <f t="shared" si="476"/>
        <v>0</v>
      </c>
      <c r="AN470" s="12"/>
      <c r="AO470" s="12"/>
      <c r="AP470" s="12">
        <f t="shared" si="477"/>
        <v>0</v>
      </c>
      <c r="AQ470" s="11"/>
      <c r="AR470" s="14"/>
      <c r="AS470" s="12">
        <f t="shared" si="478"/>
        <v>0</v>
      </c>
      <c r="AT470" s="12"/>
      <c r="AU470" s="12"/>
      <c r="AV470" s="12">
        <f t="shared" si="479"/>
        <v>0</v>
      </c>
      <c r="AW470" s="11"/>
      <c r="AX470" s="14"/>
      <c r="AY470" s="12">
        <f t="shared" si="480"/>
        <v>0</v>
      </c>
      <c r="AZ470" s="12"/>
      <c r="BA470" s="12"/>
      <c r="BB470" s="12">
        <f t="shared" si="481"/>
        <v>0</v>
      </c>
      <c r="BC470" s="11"/>
      <c r="BD470" s="14"/>
      <c r="BE470" s="12">
        <f t="shared" si="482"/>
        <v>0</v>
      </c>
      <c r="BF470" s="12"/>
      <c r="BG470" s="12"/>
      <c r="BH470" s="12">
        <f t="shared" si="483"/>
        <v>0</v>
      </c>
      <c r="BI470" s="11"/>
      <c r="BJ470" s="14"/>
      <c r="BK470" s="12">
        <f t="shared" si="484"/>
        <v>0</v>
      </c>
      <c r="BL470" s="12"/>
      <c r="BM470" s="12"/>
      <c r="BN470" s="12">
        <f t="shared" si="485"/>
        <v>0</v>
      </c>
      <c r="BO470" s="11"/>
      <c r="BP470" s="14"/>
      <c r="BQ470" s="12">
        <f t="shared" si="486"/>
        <v>0</v>
      </c>
      <c r="BR470" s="12"/>
      <c r="BS470" s="12"/>
      <c r="BT470" s="12">
        <f t="shared" si="487"/>
        <v>0</v>
      </c>
      <c r="BU470" s="11"/>
      <c r="BV470" s="14"/>
      <c r="BW470" s="12">
        <f t="shared" si="488"/>
        <v>0</v>
      </c>
      <c r="BX470" s="12"/>
      <c r="BY470" s="12"/>
      <c r="BZ470" s="12">
        <f t="shared" si="489"/>
        <v>0</v>
      </c>
      <c r="CA470" s="11"/>
      <c r="CB470" s="14"/>
      <c r="CC470" s="12">
        <f t="shared" si="490"/>
        <v>0</v>
      </c>
      <c r="CD470" s="12"/>
      <c r="CE470" s="12"/>
      <c r="CF470" s="12">
        <f t="shared" si="491"/>
        <v>0</v>
      </c>
      <c r="CG470" s="11"/>
      <c r="CH470" s="14"/>
      <c r="CI470" s="12">
        <f t="shared" si="492"/>
        <v>0</v>
      </c>
      <c r="CJ470" s="12"/>
      <c r="CK470" s="12"/>
      <c r="CL470" s="12">
        <f t="shared" si="493"/>
        <v>0</v>
      </c>
      <c r="CM470" s="11"/>
      <c r="CN470" s="14"/>
      <c r="CO470" s="12">
        <f t="shared" si="494"/>
        <v>0</v>
      </c>
      <c r="CP470" s="12"/>
      <c r="CQ470" s="12"/>
      <c r="CR470" s="12">
        <f t="shared" si="495"/>
        <v>0</v>
      </c>
      <c r="CS470" s="11"/>
      <c r="CT470" s="14"/>
      <c r="CU470" s="12">
        <f t="shared" si="496"/>
        <v>0</v>
      </c>
      <c r="CV470" s="12"/>
      <c r="CW470" s="12"/>
      <c r="CX470" s="12">
        <f t="shared" si="497"/>
        <v>0</v>
      </c>
      <c r="CY470" s="11"/>
      <c r="CZ470" s="14"/>
      <c r="DA470" s="12">
        <f t="shared" si="498"/>
        <v>0</v>
      </c>
      <c r="DB470" s="12"/>
      <c r="DC470" s="12"/>
      <c r="DD470" s="12">
        <f t="shared" si="499"/>
        <v>0</v>
      </c>
      <c r="DE470" s="11"/>
      <c r="DF470" s="14"/>
      <c r="DG470" s="12">
        <f t="shared" si="500"/>
        <v>0</v>
      </c>
      <c r="DH470" s="12"/>
      <c r="DI470" s="12"/>
      <c r="DJ470" s="12">
        <f t="shared" si="501"/>
        <v>0</v>
      </c>
      <c r="DK470" s="11"/>
      <c r="DL470" s="14"/>
      <c r="DM470" s="12">
        <f t="shared" si="502"/>
        <v>0</v>
      </c>
      <c r="DN470" s="12"/>
      <c r="DO470" s="12"/>
      <c r="DP470" s="12">
        <f t="shared" si="503"/>
        <v>0</v>
      </c>
      <c r="DQ470" s="11"/>
      <c r="DR470" s="14"/>
      <c r="DS470" s="12">
        <f t="shared" si="504"/>
        <v>0</v>
      </c>
      <c r="DT470" s="12"/>
      <c r="DU470" s="12"/>
      <c r="DV470" s="12">
        <f t="shared" si="505"/>
        <v>0</v>
      </c>
      <c r="DW470" s="11"/>
      <c r="DX470" s="14"/>
      <c r="DY470" s="12">
        <f t="shared" si="506"/>
        <v>0</v>
      </c>
      <c r="DZ470" s="12"/>
      <c r="EA470" s="12"/>
      <c r="EB470" s="12">
        <f t="shared" si="507"/>
        <v>0</v>
      </c>
      <c r="EC470" s="11"/>
      <c r="ED470" s="14"/>
      <c r="EE470" s="12">
        <f t="shared" si="508"/>
        <v>0</v>
      </c>
      <c r="EF470" s="12"/>
      <c r="EG470" s="12"/>
      <c r="EH470" s="12">
        <f t="shared" si="509"/>
        <v>0</v>
      </c>
      <c r="EI470" s="11"/>
      <c r="EJ470" s="14"/>
      <c r="EK470" s="12">
        <f t="shared" si="510"/>
        <v>0</v>
      </c>
      <c r="EL470" s="12"/>
      <c r="EM470" s="12"/>
      <c r="EN470" s="12">
        <f t="shared" si="511"/>
        <v>0</v>
      </c>
      <c r="EO470" s="11"/>
      <c r="EP470" s="14"/>
      <c r="EQ470" s="12">
        <f t="shared" si="512"/>
        <v>0</v>
      </c>
      <c r="ER470" s="12"/>
      <c r="ES470" s="12"/>
      <c r="ET470" s="12">
        <f t="shared" si="513"/>
        <v>0</v>
      </c>
      <c r="EU470" s="11"/>
      <c r="EV470" s="14"/>
      <c r="EW470" s="12">
        <f t="shared" si="514"/>
        <v>0</v>
      </c>
      <c r="EX470" s="12"/>
      <c r="EY470" s="12"/>
      <c r="EZ470" s="12">
        <f t="shared" si="515"/>
        <v>0</v>
      </c>
      <c r="FA470" s="11"/>
      <c r="FB470" s="14"/>
      <c r="FC470" s="12">
        <f t="shared" si="516"/>
        <v>0</v>
      </c>
      <c r="FD470" s="12"/>
      <c r="FE470" s="12"/>
      <c r="FF470" s="12">
        <f t="shared" si="517"/>
        <v>0</v>
      </c>
      <c r="FG470" s="11"/>
      <c r="FH470" s="14"/>
      <c r="FI470" s="12">
        <f t="shared" si="518"/>
        <v>0</v>
      </c>
      <c r="FJ470" s="12"/>
      <c r="FK470" s="12"/>
      <c r="FL470" s="12">
        <f t="shared" si="519"/>
        <v>0</v>
      </c>
      <c r="FM470" s="11"/>
      <c r="FN470" s="14"/>
      <c r="FO470" s="12">
        <f t="shared" si="520"/>
        <v>0</v>
      </c>
      <c r="FP470" s="12"/>
      <c r="FQ470" s="12"/>
      <c r="FR470" s="12">
        <f t="shared" si="521"/>
        <v>0</v>
      </c>
      <c r="FS470" s="11"/>
      <c r="FT470" s="14"/>
      <c r="FU470" s="12">
        <f t="shared" si="522"/>
        <v>0</v>
      </c>
      <c r="FV470" s="12"/>
      <c r="FW470" s="12"/>
      <c r="FX470" s="12">
        <f t="shared" si="523"/>
        <v>0</v>
      </c>
      <c r="FY470" s="11"/>
      <c r="FZ470" s="14"/>
      <c r="GA470" s="12">
        <f t="shared" si="524"/>
        <v>0</v>
      </c>
      <c r="GB470" s="12"/>
      <c r="GC470" s="12"/>
      <c r="GD470" s="12">
        <f t="shared" si="525"/>
        <v>0</v>
      </c>
      <c r="GE470" s="11">
        <f>[2]Sheet1!$D$3</f>
        <v>0</v>
      </c>
      <c r="GF470" s="12">
        <f t="shared" si="526"/>
        <v>0</v>
      </c>
      <c r="GG470" s="12">
        <f t="shared" si="527"/>
        <v>0</v>
      </c>
      <c r="GH470" s="12">
        <f t="shared" si="528"/>
        <v>0</v>
      </c>
      <c r="GI470" s="12">
        <f t="shared" si="463"/>
        <v>0</v>
      </c>
      <c r="GJ470" s="13">
        <f t="shared" si="464"/>
        <v>0</v>
      </c>
    </row>
    <row r="471" spans="1:192" x14ac:dyDescent="0.25">
      <c r="A471" s="68"/>
      <c r="B471" s="9">
        <f>'[1]البيان الاساسى'!B469</f>
        <v>467</v>
      </c>
      <c r="C471" s="10" t="str">
        <f>VLOOKUP($B471,'[1]البيان الاساسى'!$B$3:$K$561,2,0)</f>
        <v>حمام فريك جمبرى</v>
      </c>
      <c r="D471" s="10" t="str">
        <f>VLOOKUP($B471,'[1]البيان الاساسى'!$B$3:$K$561,3,0)</f>
        <v>عدد1</v>
      </c>
      <c r="E471" s="11"/>
      <c r="F471" s="14"/>
      <c r="G471" s="12">
        <f t="shared" si="465"/>
        <v>0</v>
      </c>
      <c r="H471" s="12"/>
      <c r="I471" s="12"/>
      <c r="J471" s="12">
        <f t="shared" si="466"/>
        <v>0</v>
      </c>
      <c r="K471" s="14"/>
      <c r="L471" s="13">
        <f t="shared" si="467"/>
        <v>0</v>
      </c>
      <c r="M471" s="11"/>
      <c r="N471" s="14"/>
      <c r="O471" s="12">
        <f t="shared" si="468"/>
        <v>0</v>
      </c>
      <c r="P471" s="12"/>
      <c r="Q471" s="12"/>
      <c r="R471" s="12">
        <f t="shared" si="469"/>
        <v>0</v>
      </c>
      <c r="S471" s="11"/>
      <c r="T471" s="14"/>
      <c r="U471" s="12">
        <f t="shared" si="470"/>
        <v>0</v>
      </c>
      <c r="V471" s="12"/>
      <c r="W471" s="12"/>
      <c r="X471" s="12">
        <f t="shared" si="471"/>
        <v>0</v>
      </c>
      <c r="Y471" s="11"/>
      <c r="Z471" s="14"/>
      <c r="AA471" s="12">
        <f t="shared" si="472"/>
        <v>0</v>
      </c>
      <c r="AB471" s="12"/>
      <c r="AC471" s="12"/>
      <c r="AD471" s="12">
        <f t="shared" si="473"/>
        <v>0</v>
      </c>
      <c r="AE471" s="11"/>
      <c r="AF471" s="14"/>
      <c r="AG471" s="12">
        <f t="shared" si="474"/>
        <v>0</v>
      </c>
      <c r="AH471" s="12"/>
      <c r="AI471" s="12"/>
      <c r="AJ471" s="12">
        <f t="shared" si="475"/>
        <v>0</v>
      </c>
      <c r="AK471" s="11"/>
      <c r="AL471" s="14"/>
      <c r="AM471" s="12">
        <f t="shared" si="476"/>
        <v>0</v>
      </c>
      <c r="AN471" s="12"/>
      <c r="AO471" s="12"/>
      <c r="AP471" s="12">
        <f t="shared" si="477"/>
        <v>0</v>
      </c>
      <c r="AQ471" s="11"/>
      <c r="AR471" s="14"/>
      <c r="AS471" s="12">
        <f t="shared" si="478"/>
        <v>0</v>
      </c>
      <c r="AT471" s="12"/>
      <c r="AU471" s="12"/>
      <c r="AV471" s="12">
        <f t="shared" si="479"/>
        <v>0</v>
      </c>
      <c r="AW471" s="11"/>
      <c r="AX471" s="14"/>
      <c r="AY471" s="12">
        <f t="shared" si="480"/>
        <v>0</v>
      </c>
      <c r="AZ471" s="12"/>
      <c r="BA471" s="12"/>
      <c r="BB471" s="12">
        <f t="shared" si="481"/>
        <v>0</v>
      </c>
      <c r="BC471" s="11"/>
      <c r="BD471" s="14"/>
      <c r="BE471" s="12">
        <f t="shared" si="482"/>
        <v>0</v>
      </c>
      <c r="BF471" s="12"/>
      <c r="BG471" s="12"/>
      <c r="BH471" s="12">
        <f t="shared" si="483"/>
        <v>0</v>
      </c>
      <c r="BI471" s="11"/>
      <c r="BJ471" s="14"/>
      <c r="BK471" s="12">
        <f t="shared" si="484"/>
        <v>0</v>
      </c>
      <c r="BL471" s="12"/>
      <c r="BM471" s="12"/>
      <c r="BN471" s="12">
        <f t="shared" si="485"/>
        <v>0</v>
      </c>
      <c r="BO471" s="11"/>
      <c r="BP471" s="14"/>
      <c r="BQ471" s="12">
        <f t="shared" si="486"/>
        <v>0</v>
      </c>
      <c r="BR471" s="12"/>
      <c r="BS471" s="12"/>
      <c r="BT471" s="12">
        <f t="shared" si="487"/>
        <v>0</v>
      </c>
      <c r="BU471" s="11"/>
      <c r="BV471" s="14"/>
      <c r="BW471" s="12">
        <f t="shared" si="488"/>
        <v>0</v>
      </c>
      <c r="BX471" s="12"/>
      <c r="BY471" s="12"/>
      <c r="BZ471" s="12">
        <f t="shared" si="489"/>
        <v>0</v>
      </c>
      <c r="CA471" s="11"/>
      <c r="CB471" s="14"/>
      <c r="CC471" s="12">
        <f t="shared" si="490"/>
        <v>0</v>
      </c>
      <c r="CD471" s="12"/>
      <c r="CE471" s="12"/>
      <c r="CF471" s="12">
        <f t="shared" si="491"/>
        <v>0</v>
      </c>
      <c r="CG471" s="11"/>
      <c r="CH471" s="14"/>
      <c r="CI471" s="12">
        <f t="shared" si="492"/>
        <v>0</v>
      </c>
      <c r="CJ471" s="12"/>
      <c r="CK471" s="12"/>
      <c r="CL471" s="12">
        <f t="shared" si="493"/>
        <v>0</v>
      </c>
      <c r="CM471" s="11"/>
      <c r="CN471" s="14"/>
      <c r="CO471" s="12">
        <f t="shared" si="494"/>
        <v>0</v>
      </c>
      <c r="CP471" s="12"/>
      <c r="CQ471" s="12"/>
      <c r="CR471" s="12">
        <f t="shared" si="495"/>
        <v>0</v>
      </c>
      <c r="CS471" s="11"/>
      <c r="CT471" s="14"/>
      <c r="CU471" s="12">
        <f t="shared" si="496"/>
        <v>0</v>
      </c>
      <c r="CV471" s="12"/>
      <c r="CW471" s="12"/>
      <c r="CX471" s="12">
        <f t="shared" si="497"/>
        <v>0</v>
      </c>
      <c r="CY471" s="11"/>
      <c r="CZ471" s="14"/>
      <c r="DA471" s="12">
        <f t="shared" si="498"/>
        <v>0</v>
      </c>
      <c r="DB471" s="12"/>
      <c r="DC471" s="12"/>
      <c r="DD471" s="12">
        <f t="shared" si="499"/>
        <v>0</v>
      </c>
      <c r="DE471" s="11"/>
      <c r="DF471" s="14"/>
      <c r="DG471" s="12">
        <f t="shared" si="500"/>
        <v>0</v>
      </c>
      <c r="DH471" s="12"/>
      <c r="DI471" s="12"/>
      <c r="DJ471" s="12">
        <f t="shared" si="501"/>
        <v>0</v>
      </c>
      <c r="DK471" s="11"/>
      <c r="DL471" s="14"/>
      <c r="DM471" s="12">
        <f t="shared" si="502"/>
        <v>0</v>
      </c>
      <c r="DN471" s="12"/>
      <c r="DO471" s="12"/>
      <c r="DP471" s="12">
        <f t="shared" si="503"/>
        <v>0</v>
      </c>
      <c r="DQ471" s="11"/>
      <c r="DR471" s="14"/>
      <c r="DS471" s="12">
        <f t="shared" si="504"/>
        <v>0</v>
      </c>
      <c r="DT471" s="12"/>
      <c r="DU471" s="12"/>
      <c r="DV471" s="12">
        <f t="shared" si="505"/>
        <v>0</v>
      </c>
      <c r="DW471" s="11"/>
      <c r="DX471" s="14"/>
      <c r="DY471" s="12">
        <f t="shared" si="506"/>
        <v>0</v>
      </c>
      <c r="DZ471" s="12"/>
      <c r="EA471" s="12"/>
      <c r="EB471" s="12">
        <f t="shared" si="507"/>
        <v>0</v>
      </c>
      <c r="EC471" s="11"/>
      <c r="ED471" s="14"/>
      <c r="EE471" s="12">
        <f t="shared" si="508"/>
        <v>0</v>
      </c>
      <c r="EF471" s="12"/>
      <c r="EG471" s="12"/>
      <c r="EH471" s="12">
        <f t="shared" si="509"/>
        <v>0</v>
      </c>
      <c r="EI471" s="11"/>
      <c r="EJ471" s="14"/>
      <c r="EK471" s="12">
        <f t="shared" si="510"/>
        <v>0</v>
      </c>
      <c r="EL471" s="12"/>
      <c r="EM471" s="12"/>
      <c r="EN471" s="12">
        <f t="shared" si="511"/>
        <v>0</v>
      </c>
      <c r="EO471" s="11"/>
      <c r="EP471" s="14"/>
      <c r="EQ471" s="12">
        <f t="shared" si="512"/>
        <v>0</v>
      </c>
      <c r="ER471" s="12"/>
      <c r="ES471" s="12"/>
      <c r="ET471" s="12">
        <f t="shared" si="513"/>
        <v>0</v>
      </c>
      <c r="EU471" s="11"/>
      <c r="EV471" s="14"/>
      <c r="EW471" s="12">
        <f t="shared" si="514"/>
        <v>0</v>
      </c>
      <c r="EX471" s="12"/>
      <c r="EY471" s="12"/>
      <c r="EZ471" s="12">
        <f t="shared" si="515"/>
        <v>0</v>
      </c>
      <c r="FA471" s="11"/>
      <c r="FB471" s="14"/>
      <c r="FC471" s="12">
        <f t="shared" si="516"/>
        <v>0</v>
      </c>
      <c r="FD471" s="12"/>
      <c r="FE471" s="12"/>
      <c r="FF471" s="12">
        <f t="shared" si="517"/>
        <v>0</v>
      </c>
      <c r="FG471" s="11"/>
      <c r="FH471" s="14"/>
      <c r="FI471" s="12">
        <f t="shared" si="518"/>
        <v>0</v>
      </c>
      <c r="FJ471" s="12"/>
      <c r="FK471" s="12"/>
      <c r="FL471" s="12">
        <f t="shared" si="519"/>
        <v>0</v>
      </c>
      <c r="FM471" s="11"/>
      <c r="FN471" s="14"/>
      <c r="FO471" s="12">
        <f t="shared" si="520"/>
        <v>0</v>
      </c>
      <c r="FP471" s="12"/>
      <c r="FQ471" s="12"/>
      <c r="FR471" s="12">
        <f t="shared" si="521"/>
        <v>0</v>
      </c>
      <c r="FS471" s="11"/>
      <c r="FT471" s="14"/>
      <c r="FU471" s="12">
        <f t="shared" si="522"/>
        <v>0</v>
      </c>
      <c r="FV471" s="12"/>
      <c r="FW471" s="12"/>
      <c r="FX471" s="12">
        <f t="shared" si="523"/>
        <v>0</v>
      </c>
      <c r="FY471" s="11"/>
      <c r="FZ471" s="14"/>
      <c r="GA471" s="12">
        <f t="shared" si="524"/>
        <v>0</v>
      </c>
      <c r="GB471" s="12"/>
      <c r="GC471" s="12"/>
      <c r="GD471" s="12">
        <f t="shared" si="525"/>
        <v>0</v>
      </c>
      <c r="GE471" s="11">
        <f>[2]Sheet1!$D$3</f>
        <v>0</v>
      </c>
      <c r="GF471" s="12">
        <f t="shared" si="526"/>
        <v>0</v>
      </c>
      <c r="GG471" s="12">
        <f t="shared" si="527"/>
        <v>0</v>
      </c>
      <c r="GH471" s="12">
        <f t="shared" si="528"/>
        <v>0</v>
      </c>
      <c r="GI471" s="12">
        <f t="shared" si="463"/>
        <v>0</v>
      </c>
      <c r="GJ471" s="13">
        <f t="shared" si="464"/>
        <v>0</v>
      </c>
    </row>
    <row r="472" spans="1:192" x14ac:dyDescent="0.25">
      <c r="A472" s="68"/>
      <c r="B472" s="9">
        <f>'[1]البيان الاساسى'!B470</f>
        <v>468</v>
      </c>
      <c r="C472" s="10" t="str">
        <f>VLOOKUP($B472,'[1]البيان الاساسى'!$B$3:$K$561,2,0)</f>
        <v>حمام فواكه البحر</v>
      </c>
      <c r="D472" s="10" t="str">
        <f>VLOOKUP($B472,'[1]البيان الاساسى'!$B$3:$K$561,3,0)</f>
        <v>عدد1</v>
      </c>
      <c r="E472" s="11"/>
      <c r="F472" s="14"/>
      <c r="G472" s="12">
        <f t="shared" si="465"/>
        <v>0</v>
      </c>
      <c r="H472" s="12"/>
      <c r="I472" s="12"/>
      <c r="J472" s="12">
        <f t="shared" si="466"/>
        <v>0</v>
      </c>
      <c r="K472" s="14"/>
      <c r="L472" s="13">
        <f t="shared" si="467"/>
        <v>0</v>
      </c>
      <c r="M472" s="11"/>
      <c r="N472" s="14"/>
      <c r="O472" s="12">
        <f t="shared" si="468"/>
        <v>0</v>
      </c>
      <c r="P472" s="12"/>
      <c r="Q472" s="12"/>
      <c r="R472" s="12">
        <f t="shared" si="469"/>
        <v>0</v>
      </c>
      <c r="S472" s="11"/>
      <c r="T472" s="14"/>
      <c r="U472" s="12">
        <f t="shared" si="470"/>
        <v>0</v>
      </c>
      <c r="V472" s="12"/>
      <c r="W472" s="12"/>
      <c r="X472" s="12">
        <f t="shared" si="471"/>
        <v>0</v>
      </c>
      <c r="Y472" s="11"/>
      <c r="Z472" s="14"/>
      <c r="AA472" s="12">
        <f t="shared" si="472"/>
        <v>0</v>
      </c>
      <c r="AB472" s="12"/>
      <c r="AC472" s="12"/>
      <c r="AD472" s="12">
        <f t="shared" si="473"/>
        <v>0</v>
      </c>
      <c r="AE472" s="11"/>
      <c r="AF472" s="14"/>
      <c r="AG472" s="12">
        <f t="shared" si="474"/>
        <v>0</v>
      </c>
      <c r="AH472" s="12"/>
      <c r="AI472" s="12"/>
      <c r="AJ472" s="12">
        <f t="shared" si="475"/>
        <v>0</v>
      </c>
      <c r="AK472" s="11"/>
      <c r="AL472" s="14"/>
      <c r="AM472" s="12">
        <f t="shared" si="476"/>
        <v>0</v>
      </c>
      <c r="AN472" s="12"/>
      <c r="AO472" s="12"/>
      <c r="AP472" s="12">
        <f t="shared" si="477"/>
        <v>0</v>
      </c>
      <c r="AQ472" s="11"/>
      <c r="AR472" s="14"/>
      <c r="AS472" s="12">
        <f t="shared" si="478"/>
        <v>0</v>
      </c>
      <c r="AT472" s="12"/>
      <c r="AU472" s="12"/>
      <c r="AV472" s="12">
        <f t="shared" si="479"/>
        <v>0</v>
      </c>
      <c r="AW472" s="11"/>
      <c r="AX472" s="14"/>
      <c r="AY472" s="12">
        <f t="shared" si="480"/>
        <v>0</v>
      </c>
      <c r="AZ472" s="12"/>
      <c r="BA472" s="12"/>
      <c r="BB472" s="12">
        <f t="shared" si="481"/>
        <v>0</v>
      </c>
      <c r="BC472" s="11"/>
      <c r="BD472" s="14"/>
      <c r="BE472" s="12">
        <f t="shared" si="482"/>
        <v>0</v>
      </c>
      <c r="BF472" s="12"/>
      <c r="BG472" s="12"/>
      <c r="BH472" s="12">
        <f t="shared" si="483"/>
        <v>0</v>
      </c>
      <c r="BI472" s="11"/>
      <c r="BJ472" s="14"/>
      <c r="BK472" s="12">
        <f t="shared" si="484"/>
        <v>0</v>
      </c>
      <c r="BL472" s="12"/>
      <c r="BM472" s="12"/>
      <c r="BN472" s="12">
        <f t="shared" si="485"/>
        <v>0</v>
      </c>
      <c r="BO472" s="11"/>
      <c r="BP472" s="14"/>
      <c r="BQ472" s="12">
        <f t="shared" si="486"/>
        <v>0</v>
      </c>
      <c r="BR472" s="12"/>
      <c r="BS472" s="12"/>
      <c r="BT472" s="12">
        <f t="shared" si="487"/>
        <v>0</v>
      </c>
      <c r="BU472" s="11"/>
      <c r="BV472" s="14"/>
      <c r="BW472" s="12">
        <f t="shared" si="488"/>
        <v>0</v>
      </c>
      <c r="BX472" s="12"/>
      <c r="BY472" s="12"/>
      <c r="BZ472" s="12">
        <f t="shared" si="489"/>
        <v>0</v>
      </c>
      <c r="CA472" s="11"/>
      <c r="CB472" s="14"/>
      <c r="CC472" s="12">
        <f t="shared" si="490"/>
        <v>0</v>
      </c>
      <c r="CD472" s="12"/>
      <c r="CE472" s="12"/>
      <c r="CF472" s="12">
        <f t="shared" si="491"/>
        <v>0</v>
      </c>
      <c r="CG472" s="11"/>
      <c r="CH472" s="14"/>
      <c r="CI472" s="12">
        <f t="shared" si="492"/>
        <v>0</v>
      </c>
      <c r="CJ472" s="12"/>
      <c r="CK472" s="12"/>
      <c r="CL472" s="12">
        <f t="shared" si="493"/>
        <v>0</v>
      </c>
      <c r="CM472" s="11"/>
      <c r="CN472" s="14"/>
      <c r="CO472" s="12">
        <f t="shared" si="494"/>
        <v>0</v>
      </c>
      <c r="CP472" s="12"/>
      <c r="CQ472" s="12"/>
      <c r="CR472" s="12">
        <f t="shared" si="495"/>
        <v>0</v>
      </c>
      <c r="CS472" s="11"/>
      <c r="CT472" s="14"/>
      <c r="CU472" s="12">
        <f t="shared" si="496"/>
        <v>0</v>
      </c>
      <c r="CV472" s="12"/>
      <c r="CW472" s="12"/>
      <c r="CX472" s="12">
        <f t="shared" si="497"/>
        <v>0</v>
      </c>
      <c r="CY472" s="11"/>
      <c r="CZ472" s="14"/>
      <c r="DA472" s="12">
        <f t="shared" si="498"/>
        <v>0</v>
      </c>
      <c r="DB472" s="12"/>
      <c r="DC472" s="12"/>
      <c r="DD472" s="12">
        <f t="shared" si="499"/>
        <v>0</v>
      </c>
      <c r="DE472" s="11"/>
      <c r="DF472" s="14"/>
      <c r="DG472" s="12">
        <f t="shared" si="500"/>
        <v>0</v>
      </c>
      <c r="DH472" s="12"/>
      <c r="DI472" s="12"/>
      <c r="DJ472" s="12">
        <f t="shared" si="501"/>
        <v>0</v>
      </c>
      <c r="DK472" s="11"/>
      <c r="DL472" s="14"/>
      <c r="DM472" s="12">
        <f t="shared" si="502"/>
        <v>0</v>
      </c>
      <c r="DN472" s="12"/>
      <c r="DO472" s="12"/>
      <c r="DP472" s="12">
        <f t="shared" si="503"/>
        <v>0</v>
      </c>
      <c r="DQ472" s="11"/>
      <c r="DR472" s="14"/>
      <c r="DS472" s="12">
        <f t="shared" si="504"/>
        <v>0</v>
      </c>
      <c r="DT472" s="12"/>
      <c r="DU472" s="12"/>
      <c r="DV472" s="12">
        <f t="shared" si="505"/>
        <v>0</v>
      </c>
      <c r="DW472" s="11"/>
      <c r="DX472" s="14"/>
      <c r="DY472" s="12">
        <f t="shared" si="506"/>
        <v>0</v>
      </c>
      <c r="DZ472" s="12"/>
      <c r="EA472" s="12"/>
      <c r="EB472" s="12">
        <f t="shared" si="507"/>
        <v>0</v>
      </c>
      <c r="EC472" s="11"/>
      <c r="ED472" s="14"/>
      <c r="EE472" s="12">
        <f t="shared" si="508"/>
        <v>0</v>
      </c>
      <c r="EF472" s="12"/>
      <c r="EG472" s="12"/>
      <c r="EH472" s="12">
        <f t="shared" si="509"/>
        <v>0</v>
      </c>
      <c r="EI472" s="11"/>
      <c r="EJ472" s="14"/>
      <c r="EK472" s="12">
        <f t="shared" si="510"/>
        <v>0</v>
      </c>
      <c r="EL472" s="12"/>
      <c r="EM472" s="12"/>
      <c r="EN472" s="12">
        <f t="shared" si="511"/>
        <v>0</v>
      </c>
      <c r="EO472" s="11"/>
      <c r="EP472" s="14"/>
      <c r="EQ472" s="12">
        <f t="shared" si="512"/>
        <v>0</v>
      </c>
      <c r="ER472" s="12"/>
      <c r="ES472" s="12"/>
      <c r="ET472" s="12">
        <f t="shared" si="513"/>
        <v>0</v>
      </c>
      <c r="EU472" s="11"/>
      <c r="EV472" s="14"/>
      <c r="EW472" s="12">
        <f t="shared" si="514"/>
        <v>0</v>
      </c>
      <c r="EX472" s="12"/>
      <c r="EY472" s="12"/>
      <c r="EZ472" s="12">
        <f t="shared" si="515"/>
        <v>0</v>
      </c>
      <c r="FA472" s="11"/>
      <c r="FB472" s="14"/>
      <c r="FC472" s="12">
        <f t="shared" si="516"/>
        <v>0</v>
      </c>
      <c r="FD472" s="12"/>
      <c r="FE472" s="12"/>
      <c r="FF472" s="12">
        <f t="shared" si="517"/>
        <v>0</v>
      </c>
      <c r="FG472" s="11"/>
      <c r="FH472" s="14"/>
      <c r="FI472" s="12">
        <f t="shared" si="518"/>
        <v>0</v>
      </c>
      <c r="FJ472" s="12"/>
      <c r="FK472" s="12"/>
      <c r="FL472" s="12">
        <f t="shared" si="519"/>
        <v>0</v>
      </c>
      <c r="FM472" s="11"/>
      <c r="FN472" s="14"/>
      <c r="FO472" s="12">
        <f t="shared" si="520"/>
        <v>0</v>
      </c>
      <c r="FP472" s="12"/>
      <c r="FQ472" s="12"/>
      <c r="FR472" s="12">
        <f t="shared" si="521"/>
        <v>0</v>
      </c>
      <c r="FS472" s="11"/>
      <c r="FT472" s="14"/>
      <c r="FU472" s="12">
        <f t="shared" si="522"/>
        <v>0</v>
      </c>
      <c r="FV472" s="12"/>
      <c r="FW472" s="12"/>
      <c r="FX472" s="12">
        <f t="shared" si="523"/>
        <v>0</v>
      </c>
      <c r="FY472" s="11"/>
      <c r="FZ472" s="14"/>
      <c r="GA472" s="12">
        <f t="shared" si="524"/>
        <v>0</v>
      </c>
      <c r="GB472" s="12"/>
      <c r="GC472" s="12"/>
      <c r="GD472" s="12">
        <f t="shared" si="525"/>
        <v>0</v>
      </c>
      <c r="GE472" s="11">
        <f>[2]Sheet1!$D$3</f>
        <v>0</v>
      </c>
      <c r="GF472" s="12">
        <f t="shared" si="526"/>
        <v>0</v>
      </c>
      <c r="GG472" s="12">
        <f t="shared" si="527"/>
        <v>0</v>
      </c>
      <c r="GH472" s="12">
        <f t="shared" si="528"/>
        <v>0</v>
      </c>
      <c r="GI472" s="12">
        <f t="shared" si="463"/>
        <v>0</v>
      </c>
      <c r="GJ472" s="13">
        <f t="shared" si="464"/>
        <v>0</v>
      </c>
    </row>
    <row r="473" spans="1:192" x14ac:dyDescent="0.25">
      <c r="A473" s="68"/>
      <c r="B473" s="9">
        <f>'[1]البيان الاساسى'!B471</f>
        <v>469</v>
      </c>
      <c r="C473" s="10" t="str">
        <f>VLOOKUP($B473,'[1]البيان الاساسى'!$B$3:$K$561,2,0)</f>
        <v xml:space="preserve">موزة ضانى مستوية </v>
      </c>
      <c r="D473" s="10" t="str">
        <f>VLOOKUP($B473,'[1]البيان الاساسى'!$B$3:$K$561,3,0)</f>
        <v>عدد1</v>
      </c>
      <c r="E473" s="11"/>
      <c r="F473" s="14"/>
      <c r="G473" s="12">
        <f t="shared" si="465"/>
        <v>0</v>
      </c>
      <c r="H473" s="12"/>
      <c r="I473" s="12"/>
      <c r="J473" s="12">
        <f t="shared" si="466"/>
        <v>0</v>
      </c>
      <c r="K473" s="14"/>
      <c r="L473" s="13">
        <f t="shared" si="467"/>
        <v>0</v>
      </c>
      <c r="M473" s="11"/>
      <c r="N473" s="14"/>
      <c r="O473" s="12">
        <f t="shared" si="468"/>
        <v>0</v>
      </c>
      <c r="P473" s="12"/>
      <c r="Q473" s="12"/>
      <c r="R473" s="12">
        <f t="shared" si="469"/>
        <v>0</v>
      </c>
      <c r="S473" s="11"/>
      <c r="T473" s="14"/>
      <c r="U473" s="12">
        <f t="shared" si="470"/>
        <v>0</v>
      </c>
      <c r="V473" s="12"/>
      <c r="W473" s="12"/>
      <c r="X473" s="12">
        <f t="shared" si="471"/>
        <v>0</v>
      </c>
      <c r="Y473" s="11"/>
      <c r="Z473" s="14"/>
      <c r="AA473" s="12">
        <f t="shared" si="472"/>
        <v>0</v>
      </c>
      <c r="AB473" s="12"/>
      <c r="AC473" s="12"/>
      <c r="AD473" s="12">
        <f t="shared" si="473"/>
        <v>0</v>
      </c>
      <c r="AE473" s="11"/>
      <c r="AF473" s="14"/>
      <c r="AG473" s="12">
        <f t="shared" si="474"/>
        <v>0</v>
      </c>
      <c r="AH473" s="12"/>
      <c r="AI473" s="12"/>
      <c r="AJ473" s="12">
        <f t="shared" si="475"/>
        <v>0</v>
      </c>
      <c r="AK473" s="11"/>
      <c r="AL473" s="14"/>
      <c r="AM473" s="12">
        <f t="shared" si="476"/>
        <v>0</v>
      </c>
      <c r="AN473" s="12"/>
      <c r="AO473" s="12"/>
      <c r="AP473" s="12">
        <f t="shared" si="477"/>
        <v>0</v>
      </c>
      <c r="AQ473" s="11"/>
      <c r="AR473" s="14"/>
      <c r="AS473" s="12">
        <f t="shared" si="478"/>
        <v>0</v>
      </c>
      <c r="AT473" s="12"/>
      <c r="AU473" s="12"/>
      <c r="AV473" s="12">
        <f t="shared" si="479"/>
        <v>0</v>
      </c>
      <c r="AW473" s="11"/>
      <c r="AX473" s="14"/>
      <c r="AY473" s="12">
        <f t="shared" si="480"/>
        <v>0</v>
      </c>
      <c r="AZ473" s="12"/>
      <c r="BA473" s="12"/>
      <c r="BB473" s="12">
        <f t="shared" si="481"/>
        <v>0</v>
      </c>
      <c r="BC473" s="11"/>
      <c r="BD473" s="14"/>
      <c r="BE473" s="12">
        <f t="shared" si="482"/>
        <v>0</v>
      </c>
      <c r="BF473" s="12"/>
      <c r="BG473" s="12"/>
      <c r="BH473" s="12">
        <f t="shared" si="483"/>
        <v>0</v>
      </c>
      <c r="BI473" s="11"/>
      <c r="BJ473" s="14"/>
      <c r="BK473" s="12">
        <f t="shared" si="484"/>
        <v>0</v>
      </c>
      <c r="BL473" s="12"/>
      <c r="BM473" s="12"/>
      <c r="BN473" s="12">
        <f t="shared" si="485"/>
        <v>0</v>
      </c>
      <c r="BO473" s="11"/>
      <c r="BP473" s="14"/>
      <c r="BQ473" s="12">
        <f t="shared" si="486"/>
        <v>0</v>
      </c>
      <c r="BR473" s="12"/>
      <c r="BS473" s="12"/>
      <c r="BT473" s="12">
        <f t="shared" si="487"/>
        <v>0</v>
      </c>
      <c r="BU473" s="11"/>
      <c r="BV473" s="14"/>
      <c r="BW473" s="12">
        <f t="shared" si="488"/>
        <v>0</v>
      </c>
      <c r="BX473" s="12"/>
      <c r="BY473" s="12"/>
      <c r="BZ473" s="12">
        <f t="shared" si="489"/>
        <v>0</v>
      </c>
      <c r="CA473" s="11"/>
      <c r="CB473" s="14"/>
      <c r="CC473" s="12">
        <f t="shared" si="490"/>
        <v>0</v>
      </c>
      <c r="CD473" s="12"/>
      <c r="CE473" s="12"/>
      <c r="CF473" s="12">
        <f t="shared" si="491"/>
        <v>0</v>
      </c>
      <c r="CG473" s="11"/>
      <c r="CH473" s="14"/>
      <c r="CI473" s="12">
        <f t="shared" si="492"/>
        <v>0</v>
      </c>
      <c r="CJ473" s="12"/>
      <c r="CK473" s="12"/>
      <c r="CL473" s="12">
        <f t="shared" si="493"/>
        <v>0</v>
      </c>
      <c r="CM473" s="11"/>
      <c r="CN473" s="14"/>
      <c r="CO473" s="12">
        <f t="shared" si="494"/>
        <v>0</v>
      </c>
      <c r="CP473" s="12"/>
      <c r="CQ473" s="12"/>
      <c r="CR473" s="12">
        <f t="shared" si="495"/>
        <v>0</v>
      </c>
      <c r="CS473" s="11"/>
      <c r="CT473" s="14"/>
      <c r="CU473" s="12">
        <f t="shared" si="496"/>
        <v>0</v>
      </c>
      <c r="CV473" s="12"/>
      <c r="CW473" s="12"/>
      <c r="CX473" s="12">
        <f t="shared" si="497"/>
        <v>0</v>
      </c>
      <c r="CY473" s="11"/>
      <c r="CZ473" s="14"/>
      <c r="DA473" s="12">
        <f t="shared" si="498"/>
        <v>0</v>
      </c>
      <c r="DB473" s="12"/>
      <c r="DC473" s="12"/>
      <c r="DD473" s="12">
        <f t="shared" si="499"/>
        <v>0</v>
      </c>
      <c r="DE473" s="11"/>
      <c r="DF473" s="14"/>
      <c r="DG473" s="12">
        <f t="shared" si="500"/>
        <v>0</v>
      </c>
      <c r="DH473" s="12"/>
      <c r="DI473" s="12"/>
      <c r="DJ473" s="12">
        <f t="shared" si="501"/>
        <v>0</v>
      </c>
      <c r="DK473" s="11"/>
      <c r="DL473" s="14"/>
      <c r="DM473" s="12">
        <f t="shared" si="502"/>
        <v>0</v>
      </c>
      <c r="DN473" s="12"/>
      <c r="DO473" s="12"/>
      <c r="DP473" s="12">
        <f t="shared" si="503"/>
        <v>0</v>
      </c>
      <c r="DQ473" s="11"/>
      <c r="DR473" s="14"/>
      <c r="DS473" s="12">
        <f t="shared" si="504"/>
        <v>0</v>
      </c>
      <c r="DT473" s="12"/>
      <c r="DU473" s="12"/>
      <c r="DV473" s="12">
        <f t="shared" si="505"/>
        <v>0</v>
      </c>
      <c r="DW473" s="11"/>
      <c r="DX473" s="14"/>
      <c r="DY473" s="12">
        <f t="shared" si="506"/>
        <v>0</v>
      </c>
      <c r="DZ473" s="12"/>
      <c r="EA473" s="12"/>
      <c r="EB473" s="12">
        <f t="shared" si="507"/>
        <v>0</v>
      </c>
      <c r="EC473" s="11"/>
      <c r="ED473" s="14"/>
      <c r="EE473" s="12">
        <f t="shared" si="508"/>
        <v>0</v>
      </c>
      <c r="EF473" s="12"/>
      <c r="EG473" s="12"/>
      <c r="EH473" s="12">
        <f t="shared" si="509"/>
        <v>0</v>
      </c>
      <c r="EI473" s="11"/>
      <c r="EJ473" s="14"/>
      <c r="EK473" s="12">
        <f t="shared" si="510"/>
        <v>0</v>
      </c>
      <c r="EL473" s="12"/>
      <c r="EM473" s="12"/>
      <c r="EN473" s="12">
        <f t="shared" si="511"/>
        <v>0</v>
      </c>
      <c r="EO473" s="11"/>
      <c r="EP473" s="14"/>
      <c r="EQ473" s="12">
        <f t="shared" si="512"/>
        <v>0</v>
      </c>
      <c r="ER473" s="12"/>
      <c r="ES473" s="12"/>
      <c r="ET473" s="12">
        <f t="shared" si="513"/>
        <v>0</v>
      </c>
      <c r="EU473" s="11"/>
      <c r="EV473" s="14"/>
      <c r="EW473" s="12">
        <f t="shared" si="514"/>
        <v>0</v>
      </c>
      <c r="EX473" s="12"/>
      <c r="EY473" s="12"/>
      <c r="EZ473" s="12">
        <f t="shared" si="515"/>
        <v>0</v>
      </c>
      <c r="FA473" s="11"/>
      <c r="FB473" s="14"/>
      <c r="FC473" s="12">
        <f t="shared" si="516"/>
        <v>0</v>
      </c>
      <c r="FD473" s="12"/>
      <c r="FE473" s="12"/>
      <c r="FF473" s="12">
        <f t="shared" si="517"/>
        <v>0</v>
      </c>
      <c r="FG473" s="11"/>
      <c r="FH473" s="14"/>
      <c r="FI473" s="12">
        <f t="shared" si="518"/>
        <v>0</v>
      </c>
      <c r="FJ473" s="12"/>
      <c r="FK473" s="12"/>
      <c r="FL473" s="12">
        <f t="shared" si="519"/>
        <v>0</v>
      </c>
      <c r="FM473" s="11"/>
      <c r="FN473" s="14"/>
      <c r="FO473" s="12">
        <f t="shared" si="520"/>
        <v>0</v>
      </c>
      <c r="FP473" s="12"/>
      <c r="FQ473" s="12"/>
      <c r="FR473" s="12">
        <f t="shared" si="521"/>
        <v>0</v>
      </c>
      <c r="FS473" s="11"/>
      <c r="FT473" s="14"/>
      <c r="FU473" s="12">
        <f t="shared" si="522"/>
        <v>0</v>
      </c>
      <c r="FV473" s="12"/>
      <c r="FW473" s="12"/>
      <c r="FX473" s="12">
        <f t="shared" si="523"/>
        <v>0</v>
      </c>
      <c r="FY473" s="11"/>
      <c r="FZ473" s="14"/>
      <c r="GA473" s="12">
        <f t="shared" si="524"/>
        <v>0</v>
      </c>
      <c r="GB473" s="12"/>
      <c r="GC473" s="12"/>
      <c r="GD473" s="12">
        <f t="shared" si="525"/>
        <v>0</v>
      </c>
      <c r="GE473" s="11">
        <f>[2]Sheet1!$D$3</f>
        <v>0</v>
      </c>
      <c r="GF473" s="12">
        <f t="shared" si="526"/>
        <v>0</v>
      </c>
      <c r="GG473" s="12">
        <f t="shared" si="527"/>
        <v>0</v>
      </c>
      <c r="GH473" s="12">
        <f t="shared" si="528"/>
        <v>0</v>
      </c>
      <c r="GI473" s="12">
        <f t="shared" si="463"/>
        <v>0</v>
      </c>
      <c r="GJ473" s="13">
        <f t="shared" si="464"/>
        <v>0</v>
      </c>
    </row>
    <row r="474" spans="1:192" x14ac:dyDescent="0.25">
      <c r="A474" s="68"/>
      <c r="B474" s="9">
        <f>'[1]البيان الاساسى'!B472</f>
        <v>470</v>
      </c>
      <c r="C474" s="10" t="str">
        <f>VLOOKUP($B474,'[1]البيان الاساسى'!$B$3:$K$561,2,0)</f>
        <v>موزة بتلو مستوية</v>
      </c>
      <c r="D474" s="10" t="str">
        <f>VLOOKUP($B474,'[1]البيان الاساسى'!$B$3:$K$561,3,0)</f>
        <v>عدد1</v>
      </c>
      <c r="E474" s="11"/>
      <c r="F474" s="14"/>
      <c r="G474" s="12">
        <f t="shared" si="465"/>
        <v>0</v>
      </c>
      <c r="H474" s="12"/>
      <c r="I474" s="12"/>
      <c r="J474" s="12">
        <f t="shared" si="466"/>
        <v>0</v>
      </c>
      <c r="K474" s="14"/>
      <c r="L474" s="13">
        <f t="shared" si="467"/>
        <v>0</v>
      </c>
      <c r="M474" s="11"/>
      <c r="N474" s="14"/>
      <c r="O474" s="12">
        <f t="shared" si="468"/>
        <v>0</v>
      </c>
      <c r="P474" s="12"/>
      <c r="Q474" s="12"/>
      <c r="R474" s="12">
        <f t="shared" si="469"/>
        <v>0</v>
      </c>
      <c r="S474" s="11"/>
      <c r="T474" s="14"/>
      <c r="U474" s="12">
        <f t="shared" si="470"/>
        <v>0</v>
      </c>
      <c r="V474" s="12"/>
      <c r="W474" s="12"/>
      <c r="X474" s="12">
        <f t="shared" si="471"/>
        <v>0</v>
      </c>
      <c r="Y474" s="11"/>
      <c r="Z474" s="14"/>
      <c r="AA474" s="12">
        <f t="shared" si="472"/>
        <v>0</v>
      </c>
      <c r="AB474" s="12"/>
      <c r="AC474" s="12"/>
      <c r="AD474" s="12">
        <f t="shared" si="473"/>
        <v>0</v>
      </c>
      <c r="AE474" s="11"/>
      <c r="AF474" s="14"/>
      <c r="AG474" s="12">
        <f t="shared" si="474"/>
        <v>0</v>
      </c>
      <c r="AH474" s="12"/>
      <c r="AI474" s="12"/>
      <c r="AJ474" s="12">
        <f t="shared" si="475"/>
        <v>0</v>
      </c>
      <c r="AK474" s="11"/>
      <c r="AL474" s="14"/>
      <c r="AM474" s="12">
        <f t="shared" si="476"/>
        <v>0</v>
      </c>
      <c r="AN474" s="12"/>
      <c r="AO474" s="12"/>
      <c r="AP474" s="12">
        <f t="shared" si="477"/>
        <v>0</v>
      </c>
      <c r="AQ474" s="11"/>
      <c r="AR474" s="14"/>
      <c r="AS474" s="12">
        <f t="shared" si="478"/>
        <v>0</v>
      </c>
      <c r="AT474" s="12"/>
      <c r="AU474" s="12"/>
      <c r="AV474" s="12">
        <f t="shared" si="479"/>
        <v>0</v>
      </c>
      <c r="AW474" s="11"/>
      <c r="AX474" s="14"/>
      <c r="AY474" s="12">
        <f t="shared" si="480"/>
        <v>0</v>
      </c>
      <c r="AZ474" s="12"/>
      <c r="BA474" s="12"/>
      <c r="BB474" s="12">
        <f t="shared" si="481"/>
        <v>0</v>
      </c>
      <c r="BC474" s="11"/>
      <c r="BD474" s="14"/>
      <c r="BE474" s="12">
        <f t="shared" si="482"/>
        <v>0</v>
      </c>
      <c r="BF474" s="12"/>
      <c r="BG474" s="12"/>
      <c r="BH474" s="12">
        <f t="shared" si="483"/>
        <v>0</v>
      </c>
      <c r="BI474" s="11"/>
      <c r="BJ474" s="14"/>
      <c r="BK474" s="12">
        <f t="shared" si="484"/>
        <v>0</v>
      </c>
      <c r="BL474" s="12"/>
      <c r="BM474" s="12"/>
      <c r="BN474" s="12">
        <f t="shared" si="485"/>
        <v>0</v>
      </c>
      <c r="BO474" s="11"/>
      <c r="BP474" s="14"/>
      <c r="BQ474" s="12">
        <f t="shared" si="486"/>
        <v>0</v>
      </c>
      <c r="BR474" s="12"/>
      <c r="BS474" s="12"/>
      <c r="BT474" s="12">
        <f t="shared" si="487"/>
        <v>0</v>
      </c>
      <c r="BU474" s="11"/>
      <c r="BV474" s="14"/>
      <c r="BW474" s="12">
        <f t="shared" si="488"/>
        <v>0</v>
      </c>
      <c r="BX474" s="12"/>
      <c r="BY474" s="12"/>
      <c r="BZ474" s="12">
        <f t="shared" si="489"/>
        <v>0</v>
      </c>
      <c r="CA474" s="11"/>
      <c r="CB474" s="14"/>
      <c r="CC474" s="12">
        <f t="shared" si="490"/>
        <v>0</v>
      </c>
      <c r="CD474" s="12"/>
      <c r="CE474" s="12"/>
      <c r="CF474" s="12">
        <f t="shared" si="491"/>
        <v>0</v>
      </c>
      <c r="CG474" s="11"/>
      <c r="CH474" s="14"/>
      <c r="CI474" s="12">
        <f t="shared" si="492"/>
        <v>0</v>
      </c>
      <c r="CJ474" s="12"/>
      <c r="CK474" s="12"/>
      <c r="CL474" s="12">
        <f t="shared" si="493"/>
        <v>0</v>
      </c>
      <c r="CM474" s="11"/>
      <c r="CN474" s="14"/>
      <c r="CO474" s="12">
        <f t="shared" si="494"/>
        <v>0</v>
      </c>
      <c r="CP474" s="12"/>
      <c r="CQ474" s="12"/>
      <c r="CR474" s="12">
        <f t="shared" si="495"/>
        <v>0</v>
      </c>
      <c r="CS474" s="11"/>
      <c r="CT474" s="14"/>
      <c r="CU474" s="12">
        <f t="shared" si="496"/>
        <v>0</v>
      </c>
      <c r="CV474" s="12"/>
      <c r="CW474" s="12"/>
      <c r="CX474" s="12">
        <f t="shared" si="497"/>
        <v>0</v>
      </c>
      <c r="CY474" s="11"/>
      <c r="CZ474" s="14"/>
      <c r="DA474" s="12">
        <f t="shared" si="498"/>
        <v>0</v>
      </c>
      <c r="DB474" s="12"/>
      <c r="DC474" s="12"/>
      <c r="DD474" s="12">
        <f t="shared" si="499"/>
        <v>0</v>
      </c>
      <c r="DE474" s="11"/>
      <c r="DF474" s="14"/>
      <c r="DG474" s="12">
        <f t="shared" si="500"/>
        <v>0</v>
      </c>
      <c r="DH474" s="12"/>
      <c r="DI474" s="12"/>
      <c r="DJ474" s="12">
        <f t="shared" si="501"/>
        <v>0</v>
      </c>
      <c r="DK474" s="11"/>
      <c r="DL474" s="14"/>
      <c r="DM474" s="12">
        <f t="shared" si="502"/>
        <v>0</v>
      </c>
      <c r="DN474" s="12"/>
      <c r="DO474" s="12"/>
      <c r="DP474" s="12">
        <f t="shared" si="503"/>
        <v>0</v>
      </c>
      <c r="DQ474" s="11"/>
      <c r="DR474" s="14"/>
      <c r="DS474" s="12">
        <f t="shared" si="504"/>
        <v>0</v>
      </c>
      <c r="DT474" s="12"/>
      <c r="DU474" s="12"/>
      <c r="DV474" s="12">
        <f t="shared" si="505"/>
        <v>0</v>
      </c>
      <c r="DW474" s="11"/>
      <c r="DX474" s="14"/>
      <c r="DY474" s="12">
        <f t="shared" si="506"/>
        <v>0</v>
      </c>
      <c r="DZ474" s="12"/>
      <c r="EA474" s="12"/>
      <c r="EB474" s="12">
        <f t="shared" si="507"/>
        <v>0</v>
      </c>
      <c r="EC474" s="11"/>
      <c r="ED474" s="14"/>
      <c r="EE474" s="12">
        <f t="shared" si="508"/>
        <v>0</v>
      </c>
      <c r="EF474" s="12"/>
      <c r="EG474" s="12"/>
      <c r="EH474" s="12">
        <f t="shared" si="509"/>
        <v>0</v>
      </c>
      <c r="EI474" s="11"/>
      <c r="EJ474" s="14"/>
      <c r="EK474" s="12">
        <f t="shared" si="510"/>
        <v>0</v>
      </c>
      <c r="EL474" s="12"/>
      <c r="EM474" s="12"/>
      <c r="EN474" s="12">
        <f t="shared" si="511"/>
        <v>0</v>
      </c>
      <c r="EO474" s="11"/>
      <c r="EP474" s="14"/>
      <c r="EQ474" s="12">
        <f t="shared" si="512"/>
        <v>0</v>
      </c>
      <c r="ER474" s="12"/>
      <c r="ES474" s="12"/>
      <c r="ET474" s="12">
        <f t="shared" si="513"/>
        <v>0</v>
      </c>
      <c r="EU474" s="11"/>
      <c r="EV474" s="14"/>
      <c r="EW474" s="12">
        <f t="shared" si="514"/>
        <v>0</v>
      </c>
      <c r="EX474" s="12"/>
      <c r="EY474" s="12"/>
      <c r="EZ474" s="12">
        <f t="shared" si="515"/>
        <v>0</v>
      </c>
      <c r="FA474" s="11"/>
      <c r="FB474" s="14"/>
      <c r="FC474" s="12">
        <f t="shared" si="516"/>
        <v>0</v>
      </c>
      <c r="FD474" s="12"/>
      <c r="FE474" s="12"/>
      <c r="FF474" s="12">
        <f t="shared" si="517"/>
        <v>0</v>
      </c>
      <c r="FG474" s="11"/>
      <c r="FH474" s="14"/>
      <c r="FI474" s="12">
        <f t="shared" si="518"/>
        <v>0</v>
      </c>
      <c r="FJ474" s="12"/>
      <c r="FK474" s="12"/>
      <c r="FL474" s="12">
        <f t="shared" si="519"/>
        <v>0</v>
      </c>
      <c r="FM474" s="11"/>
      <c r="FN474" s="14"/>
      <c r="FO474" s="12">
        <f t="shared" si="520"/>
        <v>0</v>
      </c>
      <c r="FP474" s="12"/>
      <c r="FQ474" s="12"/>
      <c r="FR474" s="12">
        <f t="shared" si="521"/>
        <v>0</v>
      </c>
      <c r="FS474" s="11"/>
      <c r="FT474" s="14"/>
      <c r="FU474" s="12">
        <f t="shared" si="522"/>
        <v>0</v>
      </c>
      <c r="FV474" s="12"/>
      <c r="FW474" s="12"/>
      <c r="FX474" s="12">
        <f t="shared" si="523"/>
        <v>0</v>
      </c>
      <c r="FY474" s="11"/>
      <c r="FZ474" s="14"/>
      <c r="GA474" s="12">
        <f t="shared" si="524"/>
        <v>0</v>
      </c>
      <c r="GB474" s="12"/>
      <c r="GC474" s="12"/>
      <c r="GD474" s="12">
        <f t="shared" si="525"/>
        <v>0</v>
      </c>
      <c r="GE474" s="11">
        <f>[2]Sheet1!$D$3</f>
        <v>0</v>
      </c>
      <c r="GF474" s="12">
        <f t="shared" si="526"/>
        <v>0</v>
      </c>
      <c r="GG474" s="12">
        <f t="shared" si="527"/>
        <v>0</v>
      </c>
      <c r="GH474" s="12">
        <f t="shared" si="528"/>
        <v>0</v>
      </c>
      <c r="GI474" s="12">
        <f t="shared" si="463"/>
        <v>0</v>
      </c>
      <c r="GJ474" s="13">
        <f t="shared" si="464"/>
        <v>0</v>
      </c>
    </row>
    <row r="475" spans="1:192" x14ac:dyDescent="0.25">
      <c r="A475" s="68"/>
      <c r="B475" s="9">
        <f>'[1]البيان الاساسى'!B473</f>
        <v>471</v>
      </c>
      <c r="C475" s="10" t="str">
        <f>VLOOKUP($B475,'[1]البيان الاساسى'!$B$3:$K$561,2,0)</f>
        <v>كوارع مستوية</v>
      </c>
      <c r="D475" s="10" t="str">
        <f>VLOOKUP($B475,'[1]البيان الاساسى'!$B$3:$K$561,3,0)</f>
        <v>كيلو</v>
      </c>
      <c r="E475" s="11"/>
      <c r="F475" s="14"/>
      <c r="G475" s="12">
        <f t="shared" si="465"/>
        <v>0</v>
      </c>
      <c r="H475" s="12"/>
      <c r="I475" s="12"/>
      <c r="J475" s="12">
        <f t="shared" si="466"/>
        <v>0</v>
      </c>
      <c r="K475" s="14"/>
      <c r="L475" s="13">
        <f t="shared" si="467"/>
        <v>0</v>
      </c>
      <c r="M475" s="11"/>
      <c r="N475" s="14"/>
      <c r="O475" s="12">
        <f t="shared" si="468"/>
        <v>0</v>
      </c>
      <c r="P475" s="12"/>
      <c r="Q475" s="12"/>
      <c r="R475" s="12">
        <f t="shared" si="469"/>
        <v>0</v>
      </c>
      <c r="S475" s="11"/>
      <c r="T475" s="14"/>
      <c r="U475" s="12">
        <f t="shared" si="470"/>
        <v>0</v>
      </c>
      <c r="V475" s="12"/>
      <c r="W475" s="12"/>
      <c r="X475" s="12">
        <f t="shared" si="471"/>
        <v>0</v>
      </c>
      <c r="Y475" s="11"/>
      <c r="Z475" s="14"/>
      <c r="AA475" s="12">
        <f t="shared" si="472"/>
        <v>0</v>
      </c>
      <c r="AB475" s="12"/>
      <c r="AC475" s="12"/>
      <c r="AD475" s="12">
        <f t="shared" si="473"/>
        <v>0</v>
      </c>
      <c r="AE475" s="11"/>
      <c r="AF475" s="14"/>
      <c r="AG475" s="12">
        <f t="shared" si="474"/>
        <v>0</v>
      </c>
      <c r="AH475" s="12"/>
      <c r="AI475" s="12"/>
      <c r="AJ475" s="12">
        <f t="shared" si="475"/>
        <v>0</v>
      </c>
      <c r="AK475" s="11"/>
      <c r="AL475" s="14"/>
      <c r="AM475" s="12">
        <f t="shared" si="476"/>
        <v>0</v>
      </c>
      <c r="AN475" s="12"/>
      <c r="AO475" s="12"/>
      <c r="AP475" s="12">
        <f t="shared" si="477"/>
        <v>0</v>
      </c>
      <c r="AQ475" s="11"/>
      <c r="AR475" s="14"/>
      <c r="AS475" s="12">
        <f t="shared" si="478"/>
        <v>0</v>
      </c>
      <c r="AT475" s="12"/>
      <c r="AU475" s="12"/>
      <c r="AV475" s="12">
        <f t="shared" si="479"/>
        <v>0</v>
      </c>
      <c r="AW475" s="11"/>
      <c r="AX475" s="14"/>
      <c r="AY475" s="12">
        <f t="shared" si="480"/>
        <v>0</v>
      </c>
      <c r="AZ475" s="12"/>
      <c r="BA475" s="12"/>
      <c r="BB475" s="12">
        <f t="shared" si="481"/>
        <v>0</v>
      </c>
      <c r="BC475" s="11"/>
      <c r="BD475" s="14"/>
      <c r="BE475" s="12">
        <f t="shared" si="482"/>
        <v>0</v>
      </c>
      <c r="BF475" s="12"/>
      <c r="BG475" s="12"/>
      <c r="BH475" s="12">
        <f t="shared" si="483"/>
        <v>0</v>
      </c>
      <c r="BI475" s="11"/>
      <c r="BJ475" s="14"/>
      <c r="BK475" s="12">
        <f t="shared" si="484"/>
        <v>0</v>
      </c>
      <c r="BL475" s="12"/>
      <c r="BM475" s="12"/>
      <c r="BN475" s="12">
        <f t="shared" si="485"/>
        <v>0</v>
      </c>
      <c r="BO475" s="11"/>
      <c r="BP475" s="14"/>
      <c r="BQ475" s="12">
        <f t="shared" si="486"/>
        <v>0</v>
      </c>
      <c r="BR475" s="12"/>
      <c r="BS475" s="12"/>
      <c r="BT475" s="12">
        <f t="shared" si="487"/>
        <v>0</v>
      </c>
      <c r="BU475" s="11"/>
      <c r="BV475" s="14"/>
      <c r="BW475" s="12">
        <f t="shared" si="488"/>
        <v>0</v>
      </c>
      <c r="BX475" s="12"/>
      <c r="BY475" s="12"/>
      <c r="BZ475" s="12">
        <f t="shared" si="489"/>
        <v>0</v>
      </c>
      <c r="CA475" s="11"/>
      <c r="CB475" s="14"/>
      <c r="CC475" s="12">
        <f t="shared" si="490"/>
        <v>0</v>
      </c>
      <c r="CD475" s="12"/>
      <c r="CE475" s="12"/>
      <c r="CF475" s="12">
        <f t="shared" si="491"/>
        <v>0</v>
      </c>
      <c r="CG475" s="11"/>
      <c r="CH475" s="14"/>
      <c r="CI475" s="12">
        <f t="shared" si="492"/>
        <v>0</v>
      </c>
      <c r="CJ475" s="12"/>
      <c r="CK475" s="12"/>
      <c r="CL475" s="12">
        <f t="shared" si="493"/>
        <v>0</v>
      </c>
      <c r="CM475" s="11"/>
      <c r="CN475" s="14"/>
      <c r="CO475" s="12">
        <f t="shared" si="494"/>
        <v>0</v>
      </c>
      <c r="CP475" s="12"/>
      <c r="CQ475" s="12"/>
      <c r="CR475" s="12">
        <f t="shared" si="495"/>
        <v>0</v>
      </c>
      <c r="CS475" s="11"/>
      <c r="CT475" s="14"/>
      <c r="CU475" s="12">
        <f t="shared" si="496"/>
        <v>0</v>
      </c>
      <c r="CV475" s="12"/>
      <c r="CW475" s="12"/>
      <c r="CX475" s="12">
        <f t="shared" si="497"/>
        <v>0</v>
      </c>
      <c r="CY475" s="11"/>
      <c r="CZ475" s="14"/>
      <c r="DA475" s="12">
        <f t="shared" si="498"/>
        <v>0</v>
      </c>
      <c r="DB475" s="12"/>
      <c r="DC475" s="12"/>
      <c r="DD475" s="12">
        <f t="shared" si="499"/>
        <v>0</v>
      </c>
      <c r="DE475" s="11"/>
      <c r="DF475" s="14"/>
      <c r="DG475" s="12">
        <f t="shared" si="500"/>
        <v>0</v>
      </c>
      <c r="DH475" s="12"/>
      <c r="DI475" s="12"/>
      <c r="DJ475" s="12">
        <f t="shared" si="501"/>
        <v>0</v>
      </c>
      <c r="DK475" s="11"/>
      <c r="DL475" s="14"/>
      <c r="DM475" s="12">
        <f t="shared" si="502"/>
        <v>0</v>
      </c>
      <c r="DN475" s="12"/>
      <c r="DO475" s="12"/>
      <c r="DP475" s="12">
        <f t="shared" si="503"/>
        <v>0</v>
      </c>
      <c r="DQ475" s="11"/>
      <c r="DR475" s="14"/>
      <c r="DS475" s="12">
        <f t="shared" si="504"/>
        <v>0</v>
      </c>
      <c r="DT475" s="12"/>
      <c r="DU475" s="12"/>
      <c r="DV475" s="12">
        <f t="shared" si="505"/>
        <v>0</v>
      </c>
      <c r="DW475" s="11"/>
      <c r="DX475" s="14"/>
      <c r="DY475" s="12">
        <f t="shared" si="506"/>
        <v>0</v>
      </c>
      <c r="DZ475" s="12"/>
      <c r="EA475" s="12"/>
      <c r="EB475" s="12">
        <f t="shared" si="507"/>
        <v>0</v>
      </c>
      <c r="EC475" s="11"/>
      <c r="ED475" s="14"/>
      <c r="EE475" s="12">
        <f t="shared" si="508"/>
        <v>0</v>
      </c>
      <c r="EF475" s="12"/>
      <c r="EG475" s="12"/>
      <c r="EH475" s="12">
        <f t="shared" si="509"/>
        <v>0</v>
      </c>
      <c r="EI475" s="11"/>
      <c r="EJ475" s="14"/>
      <c r="EK475" s="12">
        <f t="shared" si="510"/>
        <v>0</v>
      </c>
      <c r="EL475" s="12"/>
      <c r="EM475" s="12"/>
      <c r="EN475" s="12">
        <f t="shared" si="511"/>
        <v>0</v>
      </c>
      <c r="EO475" s="11"/>
      <c r="EP475" s="14"/>
      <c r="EQ475" s="12">
        <f t="shared" si="512"/>
        <v>0</v>
      </c>
      <c r="ER475" s="12"/>
      <c r="ES475" s="12"/>
      <c r="ET475" s="12">
        <f t="shared" si="513"/>
        <v>0</v>
      </c>
      <c r="EU475" s="11"/>
      <c r="EV475" s="14"/>
      <c r="EW475" s="12">
        <f t="shared" si="514"/>
        <v>0</v>
      </c>
      <c r="EX475" s="12"/>
      <c r="EY475" s="12"/>
      <c r="EZ475" s="12">
        <f t="shared" si="515"/>
        <v>0</v>
      </c>
      <c r="FA475" s="11"/>
      <c r="FB475" s="14"/>
      <c r="FC475" s="12">
        <f t="shared" si="516"/>
        <v>0</v>
      </c>
      <c r="FD475" s="12"/>
      <c r="FE475" s="12"/>
      <c r="FF475" s="12">
        <f t="shared" si="517"/>
        <v>0</v>
      </c>
      <c r="FG475" s="11"/>
      <c r="FH475" s="14"/>
      <c r="FI475" s="12">
        <f t="shared" si="518"/>
        <v>0</v>
      </c>
      <c r="FJ475" s="12"/>
      <c r="FK475" s="12"/>
      <c r="FL475" s="12">
        <f t="shared" si="519"/>
        <v>0</v>
      </c>
      <c r="FM475" s="11"/>
      <c r="FN475" s="14"/>
      <c r="FO475" s="12">
        <f t="shared" si="520"/>
        <v>0</v>
      </c>
      <c r="FP475" s="12"/>
      <c r="FQ475" s="12"/>
      <c r="FR475" s="12">
        <f t="shared" si="521"/>
        <v>0</v>
      </c>
      <c r="FS475" s="11"/>
      <c r="FT475" s="14"/>
      <c r="FU475" s="12">
        <f t="shared" si="522"/>
        <v>0</v>
      </c>
      <c r="FV475" s="12"/>
      <c r="FW475" s="12"/>
      <c r="FX475" s="12">
        <f t="shared" si="523"/>
        <v>0</v>
      </c>
      <c r="FY475" s="11"/>
      <c r="FZ475" s="14"/>
      <c r="GA475" s="12">
        <f t="shared" si="524"/>
        <v>0</v>
      </c>
      <c r="GB475" s="12"/>
      <c r="GC475" s="12"/>
      <c r="GD475" s="12">
        <f t="shared" si="525"/>
        <v>0</v>
      </c>
      <c r="GE475" s="11">
        <f>[2]Sheet1!$D$3</f>
        <v>0</v>
      </c>
      <c r="GF475" s="12">
        <f t="shared" si="526"/>
        <v>0</v>
      </c>
      <c r="GG475" s="12">
        <f t="shared" si="527"/>
        <v>0</v>
      </c>
      <c r="GH475" s="12">
        <f t="shared" si="528"/>
        <v>0</v>
      </c>
      <c r="GI475" s="12">
        <f t="shared" si="463"/>
        <v>0</v>
      </c>
      <c r="GJ475" s="13">
        <f t="shared" si="464"/>
        <v>0</v>
      </c>
    </row>
    <row r="476" spans="1:192" x14ac:dyDescent="0.25">
      <c r="A476" s="68"/>
      <c r="B476" s="9">
        <f>'[1]البيان الاساسى'!B474</f>
        <v>472</v>
      </c>
      <c r="C476" s="10" t="str">
        <f>VLOOKUP($B476,'[1]البيان الاساسى'!$B$3:$K$561,2,0)</f>
        <v>لحم عصاج</v>
      </c>
      <c r="D476" s="10" t="str">
        <f>VLOOKUP($B476,'[1]البيان الاساسى'!$B$3:$K$561,3,0)</f>
        <v>كيلو</v>
      </c>
      <c r="E476" s="11"/>
      <c r="F476" s="14"/>
      <c r="G476" s="12">
        <f t="shared" si="465"/>
        <v>0</v>
      </c>
      <c r="H476" s="12"/>
      <c r="I476" s="12"/>
      <c r="J476" s="12">
        <f t="shared" si="466"/>
        <v>0</v>
      </c>
      <c r="K476" s="14"/>
      <c r="L476" s="13">
        <f t="shared" si="467"/>
        <v>0</v>
      </c>
      <c r="M476" s="11"/>
      <c r="N476" s="14"/>
      <c r="O476" s="12">
        <f t="shared" si="468"/>
        <v>0</v>
      </c>
      <c r="P476" s="12"/>
      <c r="Q476" s="12"/>
      <c r="R476" s="12">
        <f t="shared" si="469"/>
        <v>0</v>
      </c>
      <c r="S476" s="11"/>
      <c r="T476" s="14"/>
      <c r="U476" s="12">
        <f t="shared" si="470"/>
        <v>0</v>
      </c>
      <c r="V476" s="12"/>
      <c r="W476" s="12"/>
      <c r="X476" s="12">
        <f t="shared" si="471"/>
        <v>0</v>
      </c>
      <c r="Y476" s="11"/>
      <c r="Z476" s="14"/>
      <c r="AA476" s="12">
        <f t="shared" si="472"/>
        <v>0</v>
      </c>
      <c r="AB476" s="12"/>
      <c r="AC476" s="12"/>
      <c r="AD476" s="12">
        <f t="shared" si="473"/>
        <v>0</v>
      </c>
      <c r="AE476" s="11"/>
      <c r="AF476" s="14"/>
      <c r="AG476" s="12">
        <f t="shared" si="474"/>
        <v>0</v>
      </c>
      <c r="AH476" s="12"/>
      <c r="AI476" s="12"/>
      <c r="AJ476" s="12">
        <f t="shared" si="475"/>
        <v>0</v>
      </c>
      <c r="AK476" s="11"/>
      <c r="AL476" s="14"/>
      <c r="AM476" s="12">
        <f t="shared" si="476"/>
        <v>0</v>
      </c>
      <c r="AN476" s="12"/>
      <c r="AO476" s="12"/>
      <c r="AP476" s="12">
        <f t="shared" si="477"/>
        <v>0</v>
      </c>
      <c r="AQ476" s="11"/>
      <c r="AR476" s="14"/>
      <c r="AS476" s="12">
        <f t="shared" si="478"/>
        <v>0</v>
      </c>
      <c r="AT476" s="12"/>
      <c r="AU476" s="12"/>
      <c r="AV476" s="12">
        <f t="shared" si="479"/>
        <v>0</v>
      </c>
      <c r="AW476" s="11"/>
      <c r="AX476" s="14"/>
      <c r="AY476" s="12">
        <f t="shared" si="480"/>
        <v>0</v>
      </c>
      <c r="AZ476" s="12"/>
      <c r="BA476" s="12"/>
      <c r="BB476" s="12">
        <f t="shared" si="481"/>
        <v>0</v>
      </c>
      <c r="BC476" s="11"/>
      <c r="BD476" s="14"/>
      <c r="BE476" s="12">
        <f t="shared" si="482"/>
        <v>0</v>
      </c>
      <c r="BF476" s="12"/>
      <c r="BG476" s="12"/>
      <c r="BH476" s="12">
        <f t="shared" si="483"/>
        <v>0</v>
      </c>
      <c r="BI476" s="11"/>
      <c r="BJ476" s="14"/>
      <c r="BK476" s="12">
        <f t="shared" si="484"/>
        <v>0</v>
      </c>
      <c r="BL476" s="12"/>
      <c r="BM476" s="12"/>
      <c r="BN476" s="12">
        <f t="shared" si="485"/>
        <v>0</v>
      </c>
      <c r="BO476" s="11"/>
      <c r="BP476" s="14"/>
      <c r="BQ476" s="12">
        <f t="shared" si="486"/>
        <v>0</v>
      </c>
      <c r="BR476" s="12"/>
      <c r="BS476" s="12"/>
      <c r="BT476" s="12">
        <f t="shared" si="487"/>
        <v>0</v>
      </c>
      <c r="BU476" s="11"/>
      <c r="BV476" s="14"/>
      <c r="BW476" s="12">
        <f t="shared" si="488"/>
        <v>0</v>
      </c>
      <c r="BX476" s="12"/>
      <c r="BY476" s="12"/>
      <c r="BZ476" s="12">
        <f t="shared" si="489"/>
        <v>0</v>
      </c>
      <c r="CA476" s="11"/>
      <c r="CB476" s="14"/>
      <c r="CC476" s="12">
        <f t="shared" si="490"/>
        <v>0</v>
      </c>
      <c r="CD476" s="12"/>
      <c r="CE476" s="12"/>
      <c r="CF476" s="12">
        <f t="shared" si="491"/>
        <v>0</v>
      </c>
      <c r="CG476" s="11"/>
      <c r="CH476" s="14"/>
      <c r="CI476" s="12">
        <f t="shared" si="492"/>
        <v>0</v>
      </c>
      <c r="CJ476" s="12"/>
      <c r="CK476" s="12"/>
      <c r="CL476" s="12">
        <f t="shared" si="493"/>
        <v>0</v>
      </c>
      <c r="CM476" s="11"/>
      <c r="CN476" s="14"/>
      <c r="CO476" s="12">
        <f t="shared" si="494"/>
        <v>0</v>
      </c>
      <c r="CP476" s="12"/>
      <c r="CQ476" s="12"/>
      <c r="CR476" s="12">
        <f t="shared" si="495"/>
        <v>0</v>
      </c>
      <c r="CS476" s="11"/>
      <c r="CT476" s="14"/>
      <c r="CU476" s="12">
        <f t="shared" si="496"/>
        <v>0</v>
      </c>
      <c r="CV476" s="12"/>
      <c r="CW476" s="12"/>
      <c r="CX476" s="12">
        <f t="shared" si="497"/>
        <v>0</v>
      </c>
      <c r="CY476" s="11"/>
      <c r="CZ476" s="14"/>
      <c r="DA476" s="12">
        <f t="shared" si="498"/>
        <v>0</v>
      </c>
      <c r="DB476" s="12"/>
      <c r="DC476" s="12"/>
      <c r="DD476" s="12">
        <f t="shared" si="499"/>
        <v>0</v>
      </c>
      <c r="DE476" s="11"/>
      <c r="DF476" s="14"/>
      <c r="DG476" s="12">
        <f t="shared" si="500"/>
        <v>0</v>
      </c>
      <c r="DH476" s="12"/>
      <c r="DI476" s="12"/>
      <c r="DJ476" s="12">
        <f t="shared" si="501"/>
        <v>0</v>
      </c>
      <c r="DK476" s="11"/>
      <c r="DL476" s="14"/>
      <c r="DM476" s="12">
        <f t="shared" si="502"/>
        <v>0</v>
      </c>
      <c r="DN476" s="12"/>
      <c r="DO476" s="12"/>
      <c r="DP476" s="12">
        <f t="shared" si="503"/>
        <v>0</v>
      </c>
      <c r="DQ476" s="11"/>
      <c r="DR476" s="14"/>
      <c r="DS476" s="12">
        <f t="shared" si="504"/>
        <v>0</v>
      </c>
      <c r="DT476" s="12"/>
      <c r="DU476" s="12"/>
      <c r="DV476" s="12">
        <f t="shared" si="505"/>
        <v>0</v>
      </c>
      <c r="DW476" s="11"/>
      <c r="DX476" s="14"/>
      <c r="DY476" s="12">
        <f t="shared" si="506"/>
        <v>0</v>
      </c>
      <c r="DZ476" s="12"/>
      <c r="EA476" s="12"/>
      <c r="EB476" s="12">
        <f t="shared" si="507"/>
        <v>0</v>
      </c>
      <c r="EC476" s="11"/>
      <c r="ED476" s="14"/>
      <c r="EE476" s="12">
        <f t="shared" si="508"/>
        <v>0</v>
      </c>
      <c r="EF476" s="12"/>
      <c r="EG476" s="12"/>
      <c r="EH476" s="12">
        <f t="shared" si="509"/>
        <v>0</v>
      </c>
      <c r="EI476" s="11"/>
      <c r="EJ476" s="14"/>
      <c r="EK476" s="12">
        <f t="shared" si="510"/>
        <v>0</v>
      </c>
      <c r="EL476" s="12"/>
      <c r="EM476" s="12"/>
      <c r="EN476" s="12">
        <f t="shared" si="511"/>
        <v>0</v>
      </c>
      <c r="EO476" s="11"/>
      <c r="EP476" s="14"/>
      <c r="EQ476" s="12">
        <f t="shared" si="512"/>
        <v>0</v>
      </c>
      <c r="ER476" s="12"/>
      <c r="ES476" s="12"/>
      <c r="ET476" s="12">
        <f t="shared" si="513"/>
        <v>0</v>
      </c>
      <c r="EU476" s="11"/>
      <c r="EV476" s="14"/>
      <c r="EW476" s="12">
        <f t="shared" si="514"/>
        <v>0</v>
      </c>
      <c r="EX476" s="12"/>
      <c r="EY476" s="12"/>
      <c r="EZ476" s="12">
        <f t="shared" si="515"/>
        <v>0</v>
      </c>
      <c r="FA476" s="11"/>
      <c r="FB476" s="14"/>
      <c r="FC476" s="12">
        <f t="shared" si="516"/>
        <v>0</v>
      </c>
      <c r="FD476" s="12"/>
      <c r="FE476" s="12"/>
      <c r="FF476" s="12">
        <f t="shared" si="517"/>
        <v>0</v>
      </c>
      <c r="FG476" s="11"/>
      <c r="FH476" s="14"/>
      <c r="FI476" s="12">
        <f t="shared" si="518"/>
        <v>0</v>
      </c>
      <c r="FJ476" s="12"/>
      <c r="FK476" s="12"/>
      <c r="FL476" s="12">
        <f t="shared" si="519"/>
        <v>0</v>
      </c>
      <c r="FM476" s="11"/>
      <c r="FN476" s="14"/>
      <c r="FO476" s="12">
        <f t="shared" si="520"/>
        <v>0</v>
      </c>
      <c r="FP476" s="12"/>
      <c r="FQ476" s="12"/>
      <c r="FR476" s="12">
        <f t="shared" si="521"/>
        <v>0</v>
      </c>
      <c r="FS476" s="11"/>
      <c r="FT476" s="14"/>
      <c r="FU476" s="12">
        <f t="shared" si="522"/>
        <v>0</v>
      </c>
      <c r="FV476" s="12"/>
      <c r="FW476" s="12"/>
      <c r="FX476" s="12">
        <f t="shared" si="523"/>
        <v>0</v>
      </c>
      <c r="FY476" s="11"/>
      <c r="FZ476" s="14"/>
      <c r="GA476" s="12">
        <f t="shared" si="524"/>
        <v>0</v>
      </c>
      <c r="GB476" s="12"/>
      <c r="GC476" s="12"/>
      <c r="GD476" s="12">
        <f t="shared" si="525"/>
        <v>0</v>
      </c>
      <c r="GE476" s="11">
        <f>[2]Sheet1!$D$3</f>
        <v>0</v>
      </c>
      <c r="GF476" s="12">
        <f t="shared" si="526"/>
        <v>0</v>
      </c>
      <c r="GG476" s="12">
        <f t="shared" si="527"/>
        <v>0</v>
      </c>
      <c r="GH476" s="12">
        <f t="shared" si="528"/>
        <v>0</v>
      </c>
      <c r="GI476" s="12">
        <f t="shared" si="463"/>
        <v>0</v>
      </c>
      <c r="GJ476" s="13">
        <f t="shared" si="464"/>
        <v>0</v>
      </c>
    </row>
    <row r="477" spans="1:192" x14ac:dyDescent="0.25">
      <c r="A477" s="68"/>
      <c r="B477" s="9">
        <f>'[1]البيان الاساسى'!B475</f>
        <v>473</v>
      </c>
      <c r="C477" s="10" t="str">
        <f>VLOOKUP($B477,'[1]البيان الاساسى'!$B$3:$K$561,2,0)</f>
        <v>ممبار مستوى</v>
      </c>
      <c r="D477" s="10" t="str">
        <f>VLOOKUP($B477,'[1]البيان الاساسى'!$B$3:$K$561,3,0)</f>
        <v>كيلو 1</v>
      </c>
      <c r="E477" s="11"/>
      <c r="F477" s="14"/>
      <c r="G477" s="12">
        <f t="shared" si="465"/>
        <v>0</v>
      </c>
      <c r="H477" s="12"/>
      <c r="I477" s="12"/>
      <c r="J477" s="12">
        <f t="shared" si="466"/>
        <v>0</v>
      </c>
      <c r="K477" s="14"/>
      <c r="L477" s="13">
        <f t="shared" si="467"/>
        <v>0</v>
      </c>
      <c r="M477" s="11"/>
      <c r="N477" s="14"/>
      <c r="O477" s="12">
        <f t="shared" si="468"/>
        <v>0</v>
      </c>
      <c r="P477" s="12"/>
      <c r="Q477" s="12"/>
      <c r="R477" s="12">
        <f t="shared" si="469"/>
        <v>0</v>
      </c>
      <c r="S477" s="11"/>
      <c r="T477" s="14"/>
      <c r="U477" s="12">
        <f t="shared" si="470"/>
        <v>0</v>
      </c>
      <c r="V477" s="12"/>
      <c r="W477" s="12"/>
      <c r="X477" s="12">
        <f t="shared" si="471"/>
        <v>0</v>
      </c>
      <c r="Y477" s="11"/>
      <c r="Z477" s="14"/>
      <c r="AA477" s="12">
        <f t="shared" si="472"/>
        <v>0</v>
      </c>
      <c r="AB477" s="12"/>
      <c r="AC477" s="12"/>
      <c r="AD477" s="12">
        <f t="shared" si="473"/>
        <v>0</v>
      </c>
      <c r="AE477" s="11"/>
      <c r="AF477" s="14"/>
      <c r="AG477" s="12">
        <f t="shared" si="474"/>
        <v>0</v>
      </c>
      <c r="AH477" s="12"/>
      <c r="AI477" s="12"/>
      <c r="AJ477" s="12">
        <f t="shared" si="475"/>
        <v>0</v>
      </c>
      <c r="AK477" s="11"/>
      <c r="AL477" s="14"/>
      <c r="AM477" s="12">
        <f t="shared" si="476"/>
        <v>0</v>
      </c>
      <c r="AN477" s="12"/>
      <c r="AO477" s="12"/>
      <c r="AP477" s="12">
        <f t="shared" si="477"/>
        <v>0</v>
      </c>
      <c r="AQ477" s="11"/>
      <c r="AR477" s="14"/>
      <c r="AS477" s="12">
        <f t="shared" si="478"/>
        <v>0</v>
      </c>
      <c r="AT477" s="12"/>
      <c r="AU477" s="12"/>
      <c r="AV477" s="12">
        <f t="shared" si="479"/>
        <v>0</v>
      </c>
      <c r="AW477" s="11"/>
      <c r="AX477" s="14"/>
      <c r="AY477" s="12">
        <f t="shared" si="480"/>
        <v>0</v>
      </c>
      <c r="AZ477" s="12"/>
      <c r="BA477" s="12"/>
      <c r="BB477" s="12">
        <f t="shared" si="481"/>
        <v>0</v>
      </c>
      <c r="BC477" s="11"/>
      <c r="BD477" s="14"/>
      <c r="BE477" s="12">
        <f t="shared" si="482"/>
        <v>0</v>
      </c>
      <c r="BF477" s="12"/>
      <c r="BG477" s="12"/>
      <c r="BH477" s="12">
        <f t="shared" si="483"/>
        <v>0</v>
      </c>
      <c r="BI477" s="11"/>
      <c r="BJ477" s="14"/>
      <c r="BK477" s="12">
        <f t="shared" si="484"/>
        <v>0</v>
      </c>
      <c r="BL477" s="12"/>
      <c r="BM477" s="12"/>
      <c r="BN477" s="12">
        <f t="shared" si="485"/>
        <v>0</v>
      </c>
      <c r="BO477" s="11"/>
      <c r="BP477" s="14"/>
      <c r="BQ477" s="12">
        <f t="shared" si="486"/>
        <v>0</v>
      </c>
      <c r="BR477" s="12"/>
      <c r="BS477" s="12"/>
      <c r="BT477" s="12">
        <f t="shared" si="487"/>
        <v>0</v>
      </c>
      <c r="BU477" s="11"/>
      <c r="BV477" s="14"/>
      <c r="BW477" s="12">
        <f t="shared" si="488"/>
        <v>0</v>
      </c>
      <c r="BX477" s="12"/>
      <c r="BY477" s="12"/>
      <c r="BZ477" s="12">
        <f t="shared" si="489"/>
        <v>0</v>
      </c>
      <c r="CA477" s="11"/>
      <c r="CB477" s="14"/>
      <c r="CC477" s="12">
        <f t="shared" si="490"/>
        <v>0</v>
      </c>
      <c r="CD477" s="12"/>
      <c r="CE477" s="12"/>
      <c r="CF477" s="12">
        <f t="shared" si="491"/>
        <v>0</v>
      </c>
      <c r="CG477" s="11"/>
      <c r="CH477" s="14"/>
      <c r="CI477" s="12">
        <f t="shared" si="492"/>
        <v>0</v>
      </c>
      <c r="CJ477" s="12"/>
      <c r="CK477" s="12"/>
      <c r="CL477" s="12">
        <f t="shared" si="493"/>
        <v>0</v>
      </c>
      <c r="CM477" s="11"/>
      <c r="CN477" s="14"/>
      <c r="CO477" s="12">
        <f t="shared" si="494"/>
        <v>0</v>
      </c>
      <c r="CP477" s="12"/>
      <c r="CQ477" s="12"/>
      <c r="CR477" s="12">
        <f t="shared" si="495"/>
        <v>0</v>
      </c>
      <c r="CS477" s="11"/>
      <c r="CT477" s="14"/>
      <c r="CU477" s="12">
        <f t="shared" si="496"/>
        <v>0</v>
      </c>
      <c r="CV477" s="12"/>
      <c r="CW477" s="12"/>
      <c r="CX477" s="12">
        <f t="shared" si="497"/>
        <v>0</v>
      </c>
      <c r="CY477" s="11"/>
      <c r="CZ477" s="14"/>
      <c r="DA477" s="12">
        <f t="shared" si="498"/>
        <v>0</v>
      </c>
      <c r="DB477" s="12"/>
      <c r="DC477" s="12"/>
      <c r="DD477" s="12">
        <f t="shared" si="499"/>
        <v>0</v>
      </c>
      <c r="DE477" s="11"/>
      <c r="DF477" s="14"/>
      <c r="DG477" s="12">
        <f t="shared" si="500"/>
        <v>0</v>
      </c>
      <c r="DH477" s="12"/>
      <c r="DI477" s="12"/>
      <c r="DJ477" s="12">
        <f t="shared" si="501"/>
        <v>0</v>
      </c>
      <c r="DK477" s="11"/>
      <c r="DL477" s="14"/>
      <c r="DM477" s="12">
        <f t="shared" si="502"/>
        <v>0</v>
      </c>
      <c r="DN477" s="12"/>
      <c r="DO477" s="12"/>
      <c r="DP477" s="12">
        <f t="shared" si="503"/>
        <v>0</v>
      </c>
      <c r="DQ477" s="11"/>
      <c r="DR477" s="14"/>
      <c r="DS477" s="12">
        <f t="shared" si="504"/>
        <v>0</v>
      </c>
      <c r="DT477" s="12"/>
      <c r="DU477" s="12"/>
      <c r="DV477" s="12">
        <f t="shared" si="505"/>
        <v>0</v>
      </c>
      <c r="DW477" s="11"/>
      <c r="DX477" s="14"/>
      <c r="DY477" s="12">
        <f t="shared" si="506"/>
        <v>0</v>
      </c>
      <c r="DZ477" s="12"/>
      <c r="EA477" s="12"/>
      <c r="EB477" s="12">
        <f t="shared" si="507"/>
        <v>0</v>
      </c>
      <c r="EC477" s="11"/>
      <c r="ED477" s="14"/>
      <c r="EE477" s="12">
        <f t="shared" si="508"/>
        <v>0</v>
      </c>
      <c r="EF477" s="12"/>
      <c r="EG477" s="12"/>
      <c r="EH477" s="12">
        <f t="shared" si="509"/>
        <v>0</v>
      </c>
      <c r="EI477" s="11"/>
      <c r="EJ477" s="14"/>
      <c r="EK477" s="12">
        <f t="shared" si="510"/>
        <v>0</v>
      </c>
      <c r="EL477" s="12"/>
      <c r="EM477" s="12"/>
      <c r="EN477" s="12">
        <f t="shared" si="511"/>
        <v>0</v>
      </c>
      <c r="EO477" s="11"/>
      <c r="EP477" s="14"/>
      <c r="EQ477" s="12">
        <f t="shared" si="512"/>
        <v>0</v>
      </c>
      <c r="ER477" s="12"/>
      <c r="ES477" s="12"/>
      <c r="ET477" s="12">
        <f t="shared" si="513"/>
        <v>0</v>
      </c>
      <c r="EU477" s="11"/>
      <c r="EV477" s="14"/>
      <c r="EW477" s="12">
        <f t="shared" si="514"/>
        <v>0</v>
      </c>
      <c r="EX477" s="12"/>
      <c r="EY477" s="12"/>
      <c r="EZ477" s="12">
        <f t="shared" si="515"/>
        <v>0</v>
      </c>
      <c r="FA477" s="11"/>
      <c r="FB477" s="14"/>
      <c r="FC477" s="12">
        <f t="shared" si="516"/>
        <v>0</v>
      </c>
      <c r="FD477" s="12"/>
      <c r="FE477" s="12"/>
      <c r="FF477" s="12">
        <f t="shared" si="517"/>
        <v>0</v>
      </c>
      <c r="FG477" s="11"/>
      <c r="FH477" s="14"/>
      <c r="FI477" s="12">
        <f t="shared" si="518"/>
        <v>0</v>
      </c>
      <c r="FJ477" s="12"/>
      <c r="FK477" s="12"/>
      <c r="FL477" s="12">
        <f t="shared" si="519"/>
        <v>0</v>
      </c>
      <c r="FM477" s="11"/>
      <c r="FN477" s="14"/>
      <c r="FO477" s="12">
        <f t="shared" si="520"/>
        <v>0</v>
      </c>
      <c r="FP477" s="12"/>
      <c r="FQ477" s="12"/>
      <c r="FR477" s="12">
        <f t="shared" si="521"/>
        <v>0</v>
      </c>
      <c r="FS477" s="11"/>
      <c r="FT477" s="14"/>
      <c r="FU477" s="12">
        <f t="shared" si="522"/>
        <v>0</v>
      </c>
      <c r="FV477" s="12"/>
      <c r="FW477" s="12"/>
      <c r="FX477" s="12">
        <f t="shared" si="523"/>
        <v>0</v>
      </c>
      <c r="FY477" s="11"/>
      <c r="FZ477" s="14"/>
      <c r="GA477" s="12">
        <f t="shared" si="524"/>
        <v>0</v>
      </c>
      <c r="GB477" s="12"/>
      <c r="GC477" s="12"/>
      <c r="GD477" s="12">
        <f t="shared" si="525"/>
        <v>0</v>
      </c>
      <c r="GE477" s="11">
        <f>[2]Sheet1!$D$3</f>
        <v>0</v>
      </c>
      <c r="GF477" s="12">
        <f t="shared" si="526"/>
        <v>0</v>
      </c>
      <c r="GG477" s="12">
        <f t="shared" si="527"/>
        <v>0</v>
      </c>
      <c r="GH477" s="12">
        <f t="shared" si="528"/>
        <v>0</v>
      </c>
      <c r="GI477" s="12">
        <f t="shared" si="463"/>
        <v>0</v>
      </c>
      <c r="GJ477" s="13">
        <f t="shared" si="464"/>
        <v>0</v>
      </c>
    </row>
    <row r="478" spans="1:192" x14ac:dyDescent="0.25">
      <c r="A478" s="68"/>
      <c r="B478" s="9">
        <f>'[1]البيان الاساسى'!B476</f>
        <v>474</v>
      </c>
      <c r="C478" s="10" t="str">
        <f>VLOOKUP($B478,'[1]البيان الاساسى'!$B$3:$K$561,2,0)</f>
        <v>محشى مستوى</v>
      </c>
      <c r="D478" s="10" t="str">
        <f>VLOOKUP($B478,'[1]البيان الاساسى'!$B$3:$K$561,3,0)</f>
        <v>كيلو 1</v>
      </c>
      <c r="E478" s="11"/>
      <c r="F478" s="14"/>
      <c r="G478" s="12">
        <f t="shared" si="465"/>
        <v>0</v>
      </c>
      <c r="H478" s="12"/>
      <c r="I478" s="12"/>
      <c r="J478" s="12">
        <f t="shared" si="466"/>
        <v>0</v>
      </c>
      <c r="K478" s="14"/>
      <c r="L478" s="13">
        <f t="shared" si="467"/>
        <v>0</v>
      </c>
      <c r="M478" s="11"/>
      <c r="N478" s="14"/>
      <c r="O478" s="12">
        <f t="shared" si="468"/>
        <v>0</v>
      </c>
      <c r="P478" s="12"/>
      <c r="Q478" s="12"/>
      <c r="R478" s="12">
        <f t="shared" si="469"/>
        <v>0</v>
      </c>
      <c r="S478" s="11"/>
      <c r="T478" s="14"/>
      <c r="U478" s="12">
        <f t="shared" si="470"/>
        <v>0</v>
      </c>
      <c r="V478" s="12"/>
      <c r="W478" s="12"/>
      <c r="X478" s="12">
        <f t="shared" si="471"/>
        <v>0</v>
      </c>
      <c r="Y478" s="11"/>
      <c r="Z478" s="14"/>
      <c r="AA478" s="12">
        <f t="shared" si="472"/>
        <v>0</v>
      </c>
      <c r="AB478" s="12"/>
      <c r="AC478" s="12"/>
      <c r="AD478" s="12">
        <f t="shared" si="473"/>
        <v>0</v>
      </c>
      <c r="AE478" s="11"/>
      <c r="AF478" s="14"/>
      <c r="AG478" s="12">
        <f t="shared" si="474"/>
        <v>0</v>
      </c>
      <c r="AH478" s="12"/>
      <c r="AI478" s="12"/>
      <c r="AJ478" s="12">
        <f t="shared" si="475"/>
        <v>0</v>
      </c>
      <c r="AK478" s="11"/>
      <c r="AL478" s="14"/>
      <c r="AM478" s="12">
        <f t="shared" si="476"/>
        <v>0</v>
      </c>
      <c r="AN478" s="12"/>
      <c r="AO478" s="12"/>
      <c r="AP478" s="12">
        <f t="shared" si="477"/>
        <v>0</v>
      </c>
      <c r="AQ478" s="11"/>
      <c r="AR478" s="14"/>
      <c r="AS478" s="12">
        <f t="shared" si="478"/>
        <v>0</v>
      </c>
      <c r="AT478" s="12"/>
      <c r="AU478" s="12"/>
      <c r="AV478" s="12">
        <f t="shared" si="479"/>
        <v>0</v>
      </c>
      <c r="AW478" s="11"/>
      <c r="AX478" s="14"/>
      <c r="AY478" s="12">
        <f t="shared" si="480"/>
        <v>0</v>
      </c>
      <c r="AZ478" s="12"/>
      <c r="BA478" s="12"/>
      <c r="BB478" s="12">
        <f t="shared" si="481"/>
        <v>0</v>
      </c>
      <c r="BC478" s="11"/>
      <c r="BD478" s="14"/>
      <c r="BE478" s="12">
        <f t="shared" si="482"/>
        <v>0</v>
      </c>
      <c r="BF478" s="12"/>
      <c r="BG478" s="12"/>
      <c r="BH478" s="12">
        <f t="shared" si="483"/>
        <v>0</v>
      </c>
      <c r="BI478" s="11"/>
      <c r="BJ478" s="14"/>
      <c r="BK478" s="12">
        <f t="shared" si="484"/>
        <v>0</v>
      </c>
      <c r="BL478" s="12"/>
      <c r="BM478" s="12"/>
      <c r="BN478" s="12">
        <f t="shared" si="485"/>
        <v>0</v>
      </c>
      <c r="BO478" s="11"/>
      <c r="BP478" s="14"/>
      <c r="BQ478" s="12">
        <f t="shared" si="486"/>
        <v>0</v>
      </c>
      <c r="BR478" s="12"/>
      <c r="BS478" s="12"/>
      <c r="BT478" s="12">
        <f t="shared" si="487"/>
        <v>0</v>
      </c>
      <c r="BU478" s="11"/>
      <c r="BV478" s="14"/>
      <c r="BW478" s="12">
        <f t="shared" si="488"/>
        <v>0</v>
      </c>
      <c r="BX478" s="12"/>
      <c r="BY478" s="12"/>
      <c r="BZ478" s="12">
        <f t="shared" si="489"/>
        <v>0</v>
      </c>
      <c r="CA478" s="11"/>
      <c r="CB478" s="14"/>
      <c r="CC478" s="12">
        <f t="shared" si="490"/>
        <v>0</v>
      </c>
      <c r="CD478" s="12"/>
      <c r="CE478" s="12"/>
      <c r="CF478" s="12">
        <f t="shared" si="491"/>
        <v>0</v>
      </c>
      <c r="CG478" s="11"/>
      <c r="CH478" s="14"/>
      <c r="CI478" s="12">
        <f t="shared" si="492"/>
        <v>0</v>
      </c>
      <c r="CJ478" s="12"/>
      <c r="CK478" s="12"/>
      <c r="CL478" s="12">
        <f t="shared" si="493"/>
        <v>0</v>
      </c>
      <c r="CM478" s="11"/>
      <c r="CN478" s="14"/>
      <c r="CO478" s="12">
        <f t="shared" si="494"/>
        <v>0</v>
      </c>
      <c r="CP478" s="12"/>
      <c r="CQ478" s="12"/>
      <c r="CR478" s="12">
        <f t="shared" si="495"/>
        <v>0</v>
      </c>
      <c r="CS478" s="11"/>
      <c r="CT478" s="14"/>
      <c r="CU478" s="12">
        <f t="shared" si="496"/>
        <v>0</v>
      </c>
      <c r="CV478" s="12"/>
      <c r="CW478" s="12"/>
      <c r="CX478" s="12">
        <f t="shared" si="497"/>
        <v>0</v>
      </c>
      <c r="CY478" s="11"/>
      <c r="CZ478" s="14"/>
      <c r="DA478" s="12">
        <f t="shared" si="498"/>
        <v>0</v>
      </c>
      <c r="DB478" s="12"/>
      <c r="DC478" s="12"/>
      <c r="DD478" s="12">
        <f t="shared" si="499"/>
        <v>0</v>
      </c>
      <c r="DE478" s="11"/>
      <c r="DF478" s="14"/>
      <c r="DG478" s="12">
        <f t="shared" si="500"/>
        <v>0</v>
      </c>
      <c r="DH478" s="12"/>
      <c r="DI478" s="12"/>
      <c r="DJ478" s="12">
        <f t="shared" si="501"/>
        <v>0</v>
      </c>
      <c r="DK478" s="11"/>
      <c r="DL478" s="14"/>
      <c r="DM478" s="12">
        <f t="shared" si="502"/>
        <v>0</v>
      </c>
      <c r="DN478" s="12"/>
      <c r="DO478" s="12"/>
      <c r="DP478" s="12">
        <f t="shared" si="503"/>
        <v>0</v>
      </c>
      <c r="DQ478" s="11"/>
      <c r="DR478" s="14"/>
      <c r="DS478" s="12">
        <f t="shared" si="504"/>
        <v>0</v>
      </c>
      <c r="DT478" s="12"/>
      <c r="DU478" s="12"/>
      <c r="DV478" s="12">
        <f t="shared" si="505"/>
        <v>0</v>
      </c>
      <c r="DW478" s="11"/>
      <c r="DX478" s="14"/>
      <c r="DY478" s="12">
        <f t="shared" si="506"/>
        <v>0</v>
      </c>
      <c r="DZ478" s="12"/>
      <c r="EA478" s="12"/>
      <c r="EB478" s="12">
        <f t="shared" si="507"/>
        <v>0</v>
      </c>
      <c r="EC478" s="11"/>
      <c r="ED478" s="14"/>
      <c r="EE478" s="12">
        <f t="shared" si="508"/>
        <v>0</v>
      </c>
      <c r="EF478" s="12"/>
      <c r="EG478" s="12"/>
      <c r="EH478" s="12">
        <f t="shared" si="509"/>
        <v>0</v>
      </c>
      <c r="EI478" s="11"/>
      <c r="EJ478" s="14"/>
      <c r="EK478" s="12">
        <f t="shared" si="510"/>
        <v>0</v>
      </c>
      <c r="EL478" s="12"/>
      <c r="EM478" s="12"/>
      <c r="EN478" s="12">
        <f t="shared" si="511"/>
        <v>0</v>
      </c>
      <c r="EO478" s="11"/>
      <c r="EP478" s="14"/>
      <c r="EQ478" s="12">
        <f t="shared" si="512"/>
        <v>0</v>
      </c>
      <c r="ER478" s="12"/>
      <c r="ES478" s="12"/>
      <c r="ET478" s="12">
        <f t="shared" si="513"/>
        <v>0</v>
      </c>
      <c r="EU478" s="11"/>
      <c r="EV478" s="14"/>
      <c r="EW478" s="12">
        <f t="shared" si="514"/>
        <v>0</v>
      </c>
      <c r="EX478" s="12"/>
      <c r="EY478" s="12"/>
      <c r="EZ478" s="12">
        <f t="shared" si="515"/>
        <v>0</v>
      </c>
      <c r="FA478" s="11"/>
      <c r="FB478" s="14"/>
      <c r="FC478" s="12">
        <f t="shared" si="516"/>
        <v>0</v>
      </c>
      <c r="FD478" s="12"/>
      <c r="FE478" s="12"/>
      <c r="FF478" s="12">
        <f t="shared" si="517"/>
        <v>0</v>
      </c>
      <c r="FG478" s="11"/>
      <c r="FH478" s="14"/>
      <c r="FI478" s="12">
        <f t="shared" si="518"/>
        <v>0</v>
      </c>
      <c r="FJ478" s="12"/>
      <c r="FK478" s="12"/>
      <c r="FL478" s="12">
        <f t="shared" si="519"/>
        <v>0</v>
      </c>
      <c r="FM478" s="11"/>
      <c r="FN478" s="14"/>
      <c r="FO478" s="12">
        <f t="shared" si="520"/>
        <v>0</v>
      </c>
      <c r="FP478" s="12"/>
      <c r="FQ478" s="12"/>
      <c r="FR478" s="12">
        <f t="shared" si="521"/>
        <v>0</v>
      </c>
      <c r="FS478" s="11"/>
      <c r="FT478" s="14"/>
      <c r="FU478" s="12">
        <f t="shared" si="522"/>
        <v>0</v>
      </c>
      <c r="FV478" s="12"/>
      <c r="FW478" s="12"/>
      <c r="FX478" s="12">
        <f t="shared" si="523"/>
        <v>0</v>
      </c>
      <c r="FY478" s="11"/>
      <c r="FZ478" s="14"/>
      <c r="GA478" s="12">
        <f t="shared" si="524"/>
        <v>0</v>
      </c>
      <c r="GB478" s="12"/>
      <c r="GC478" s="12"/>
      <c r="GD478" s="12">
        <f t="shared" si="525"/>
        <v>0</v>
      </c>
      <c r="GE478" s="11">
        <f>[2]Sheet1!$D$3</f>
        <v>0</v>
      </c>
      <c r="GF478" s="12">
        <f t="shared" si="526"/>
        <v>0</v>
      </c>
      <c r="GG478" s="12">
        <f t="shared" si="527"/>
        <v>0</v>
      </c>
      <c r="GH478" s="12">
        <f t="shared" si="528"/>
        <v>0</v>
      </c>
      <c r="GI478" s="12">
        <f t="shared" si="463"/>
        <v>0</v>
      </c>
      <c r="GJ478" s="13">
        <f t="shared" si="464"/>
        <v>0</v>
      </c>
    </row>
    <row r="479" spans="1:192" x14ac:dyDescent="0.25">
      <c r="A479" s="68"/>
      <c r="B479" s="9">
        <f>'[1]البيان الاساسى'!B477</f>
        <v>475</v>
      </c>
      <c r="C479" s="10" t="str">
        <f>VLOOKUP($B479,'[1]البيان الاساسى'!$B$3:$K$561,2,0)</f>
        <v>كرنب مستوى</v>
      </c>
      <c r="D479" s="10" t="str">
        <f>VLOOKUP($B479,'[1]البيان الاساسى'!$B$3:$K$561,3,0)</f>
        <v>كيلو 1</v>
      </c>
      <c r="E479" s="11"/>
      <c r="F479" s="14"/>
      <c r="G479" s="12">
        <f t="shared" si="465"/>
        <v>0</v>
      </c>
      <c r="H479" s="12"/>
      <c r="I479" s="12"/>
      <c r="J479" s="12">
        <f t="shared" si="466"/>
        <v>0</v>
      </c>
      <c r="K479" s="14"/>
      <c r="L479" s="13">
        <f t="shared" si="467"/>
        <v>0</v>
      </c>
      <c r="M479" s="11"/>
      <c r="N479" s="14"/>
      <c r="O479" s="12">
        <f t="shared" si="468"/>
        <v>0</v>
      </c>
      <c r="P479" s="12"/>
      <c r="Q479" s="12"/>
      <c r="R479" s="12">
        <f t="shared" si="469"/>
        <v>0</v>
      </c>
      <c r="S479" s="11"/>
      <c r="T479" s="14"/>
      <c r="U479" s="12">
        <f t="shared" si="470"/>
        <v>0</v>
      </c>
      <c r="V479" s="12"/>
      <c r="W479" s="12"/>
      <c r="X479" s="12">
        <f t="shared" si="471"/>
        <v>0</v>
      </c>
      <c r="Y479" s="11"/>
      <c r="Z479" s="14"/>
      <c r="AA479" s="12">
        <f t="shared" si="472"/>
        <v>0</v>
      </c>
      <c r="AB479" s="12"/>
      <c r="AC479" s="12"/>
      <c r="AD479" s="12">
        <f t="shared" si="473"/>
        <v>0</v>
      </c>
      <c r="AE479" s="11"/>
      <c r="AF479" s="14"/>
      <c r="AG479" s="12">
        <f t="shared" si="474"/>
        <v>0</v>
      </c>
      <c r="AH479" s="12"/>
      <c r="AI479" s="12"/>
      <c r="AJ479" s="12">
        <f t="shared" si="475"/>
        <v>0</v>
      </c>
      <c r="AK479" s="11"/>
      <c r="AL479" s="14"/>
      <c r="AM479" s="12">
        <f t="shared" si="476"/>
        <v>0</v>
      </c>
      <c r="AN479" s="12"/>
      <c r="AO479" s="12"/>
      <c r="AP479" s="12">
        <f t="shared" si="477"/>
        <v>0</v>
      </c>
      <c r="AQ479" s="11"/>
      <c r="AR479" s="14"/>
      <c r="AS479" s="12">
        <f t="shared" si="478"/>
        <v>0</v>
      </c>
      <c r="AT479" s="12"/>
      <c r="AU479" s="12"/>
      <c r="AV479" s="12">
        <f t="shared" si="479"/>
        <v>0</v>
      </c>
      <c r="AW479" s="11"/>
      <c r="AX479" s="14"/>
      <c r="AY479" s="12">
        <f t="shared" si="480"/>
        <v>0</v>
      </c>
      <c r="AZ479" s="12"/>
      <c r="BA479" s="12"/>
      <c r="BB479" s="12">
        <f t="shared" si="481"/>
        <v>0</v>
      </c>
      <c r="BC479" s="11"/>
      <c r="BD479" s="14"/>
      <c r="BE479" s="12">
        <f t="shared" si="482"/>
        <v>0</v>
      </c>
      <c r="BF479" s="12"/>
      <c r="BG479" s="12"/>
      <c r="BH479" s="12">
        <f t="shared" si="483"/>
        <v>0</v>
      </c>
      <c r="BI479" s="11"/>
      <c r="BJ479" s="14"/>
      <c r="BK479" s="12">
        <f t="shared" si="484"/>
        <v>0</v>
      </c>
      <c r="BL479" s="12"/>
      <c r="BM479" s="12"/>
      <c r="BN479" s="12">
        <f t="shared" si="485"/>
        <v>0</v>
      </c>
      <c r="BO479" s="11"/>
      <c r="BP479" s="14"/>
      <c r="BQ479" s="12">
        <f t="shared" si="486"/>
        <v>0</v>
      </c>
      <c r="BR479" s="12"/>
      <c r="BS479" s="12"/>
      <c r="BT479" s="12">
        <f t="shared" si="487"/>
        <v>0</v>
      </c>
      <c r="BU479" s="11"/>
      <c r="BV479" s="14"/>
      <c r="BW479" s="12">
        <f t="shared" si="488"/>
        <v>0</v>
      </c>
      <c r="BX479" s="12"/>
      <c r="BY479" s="12"/>
      <c r="BZ479" s="12">
        <f t="shared" si="489"/>
        <v>0</v>
      </c>
      <c r="CA479" s="11"/>
      <c r="CB479" s="14"/>
      <c r="CC479" s="12">
        <f t="shared" si="490"/>
        <v>0</v>
      </c>
      <c r="CD479" s="12"/>
      <c r="CE479" s="12"/>
      <c r="CF479" s="12">
        <f t="shared" si="491"/>
        <v>0</v>
      </c>
      <c r="CG479" s="11"/>
      <c r="CH479" s="14"/>
      <c r="CI479" s="12">
        <f t="shared" si="492"/>
        <v>0</v>
      </c>
      <c r="CJ479" s="12"/>
      <c r="CK479" s="12"/>
      <c r="CL479" s="12">
        <f t="shared" si="493"/>
        <v>0</v>
      </c>
      <c r="CM479" s="11"/>
      <c r="CN479" s="14"/>
      <c r="CO479" s="12">
        <f t="shared" si="494"/>
        <v>0</v>
      </c>
      <c r="CP479" s="12"/>
      <c r="CQ479" s="12"/>
      <c r="CR479" s="12">
        <f t="shared" si="495"/>
        <v>0</v>
      </c>
      <c r="CS479" s="11"/>
      <c r="CT479" s="14"/>
      <c r="CU479" s="12">
        <f t="shared" si="496"/>
        <v>0</v>
      </c>
      <c r="CV479" s="12"/>
      <c r="CW479" s="12"/>
      <c r="CX479" s="12">
        <f t="shared" si="497"/>
        <v>0</v>
      </c>
      <c r="CY479" s="11"/>
      <c r="CZ479" s="14"/>
      <c r="DA479" s="12">
        <f t="shared" si="498"/>
        <v>0</v>
      </c>
      <c r="DB479" s="12"/>
      <c r="DC479" s="12"/>
      <c r="DD479" s="12">
        <f t="shared" si="499"/>
        <v>0</v>
      </c>
      <c r="DE479" s="11"/>
      <c r="DF479" s="14"/>
      <c r="DG479" s="12">
        <f t="shared" si="500"/>
        <v>0</v>
      </c>
      <c r="DH479" s="12"/>
      <c r="DI479" s="12"/>
      <c r="DJ479" s="12">
        <f t="shared" si="501"/>
        <v>0</v>
      </c>
      <c r="DK479" s="11"/>
      <c r="DL479" s="14"/>
      <c r="DM479" s="12">
        <f t="shared" si="502"/>
        <v>0</v>
      </c>
      <c r="DN479" s="12"/>
      <c r="DO479" s="12"/>
      <c r="DP479" s="12">
        <f t="shared" si="503"/>
        <v>0</v>
      </c>
      <c r="DQ479" s="11"/>
      <c r="DR479" s="14"/>
      <c r="DS479" s="12">
        <f t="shared" si="504"/>
        <v>0</v>
      </c>
      <c r="DT479" s="12"/>
      <c r="DU479" s="12"/>
      <c r="DV479" s="12">
        <f t="shared" si="505"/>
        <v>0</v>
      </c>
      <c r="DW479" s="11"/>
      <c r="DX479" s="14"/>
      <c r="DY479" s="12">
        <f t="shared" si="506"/>
        <v>0</v>
      </c>
      <c r="DZ479" s="12"/>
      <c r="EA479" s="12"/>
      <c r="EB479" s="12">
        <f t="shared" si="507"/>
        <v>0</v>
      </c>
      <c r="EC479" s="11"/>
      <c r="ED479" s="14"/>
      <c r="EE479" s="12">
        <f t="shared" si="508"/>
        <v>0</v>
      </c>
      <c r="EF479" s="12"/>
      <c r="EG479" s="12"/>
      <c r="EH479" s="12">
        <f t="shared" si="509"/>
        <v>0</v>
      </c>
      <c r="EI479" s="11"/>
      <c r="EJ479" s="14"/>
      <c r="EK479" s="12">
        <f t="shared" si="510"/>
        <v>0</v>
      </c>
      <c r="EL479" s="12"/>
      <c r="EM479" s="12"/>
      <c r="EN479" s="12">
        <f t="shared" si="511"/>
        <v>0</v>
      </c>
      <c r="EO479" s="11"/>
      <c r="EP479" s="14"/>
      <c r="EQ479" s="12">
        <f t="shared" si="512"/>
        <v>0</v>
      </c>
      <c r="ER479" s="12"/>
      <c r="ES479" s="12"/>
      <c r="ET479" s="12">
        <f t="shared" si="513"/>
        <v>0</v>
      </c>
      <c r="EU479" s="11"/>
      <c r="EV479" s="14"/>
      <c r="EW479" s="12">
        <f t="shared" si="514"/>
        <v>0</v>
      </c>
      <c r="EX479" s="12"/>
      <c r="EY479" s="12"/>
      <c r="EZ479" s="12">
        <f t="shared" si="515"/>
        <v>0</v>
      </c>
      <c r="FA479" s="11"/>
      <c r="FB479" s="14"/>
      <c r="FC479" s="12">
        <f t="shared" si="516"/>
        <v>0</v>
      </c>
      <c r="FD479" s="12"/>
      <c r="FE479" s="12"/>
      <c r="FF479" s="12">
        <f t="shared" si="517"/>
        <v>0</v>
      </c>
      <c r="FG479" s="11"/>
      <c r="FH479" s="14"/>
      <c r="FI479" s="12">
        <f t="shared" si="518"/>
        <v>0</v>
      </c>
      <c r="FJ479" s="12"/>
      <c r="FK479" s="12"/>
      <c r="FL479" s="12">
        <f t="shared" si="519"/>
        <v>0</v>
      </c>
      <c r="FM479" s="11"/>
      <c r="FN479" s="14"/>
      <c r="FO479" s="12">
        <f t="shared" si="520"/>
        <v>0</v>
      </c>
      <c r="FP479" s="12"/>
      <c r="FQ479" s="12"/>
      <c r="FR479" s="12">
        <f t="shared" si="521"/>
        <v>0</v>
      </c>
      <c r="FS479" s="11"/>
      <c r="FT479" s="14"/>
      <c r="FU479" s="12">
        <f t="shared" si="522"/>
        <v>0</v>
      </c>
      <c r="FV479" s="12"/>
      <c r="FW479" s="12"/>
      <c r="FX479" s="12">
        <f t="shared" si="523"/>
        <v>0</v>
      </c>
      <c r="FY479" s="11"/>
      <c r="FZ479" s="14"/>
      <c r="GA479" s="12">
        <f t="shared" si="524"/>
        <v>0</v>
      </c>
      <c r="GB479" s="12"/>
      <c r="GC479" s="12"/>
      <c r="GD479" s="12">
        <f t="shared" si="525"/>
        <v>0</v>
      </c>
      <c r="GE479" s="11">
        <f>[2]Sheet1!$D$3</f>
        <v>0</v>
      </c>
      <c r="GF479" s="12">
        <f t="shared" si="526"/>
        <v>0</v>
      </c>
      <c r="GG479" s="12">
        <f t="shared" si="527"/>
        <v>0</v>
      </c>
      <c r="GH479" s="12">
        <f t="shared" si="528"/>
        <v>0</v>
      </c>
      <c r="GI479" s="12">
        <f t="shared" si="463"/>
        <v>0</v>
      </c>
      <c r="GJ479" s="13">
        <f t="shared" si="464"/>
        <v>0</v>
      </c>
    </row>
    <row r="480" spans="1:192" x14ac:dyDescent="0.25">
      <c r="A480" s="68"/>
      <c r="B480" s="9">
        <f>'[1]البيان الاساسى'!B478</f>
        <v>476</v>
      </c>
      <c r="C480" s="10" t="str">
        <f>VLOOKUP($B480,'[1]البيان الاساسى'!$B$3:$K$561,2,0)</f>
        <v>ورق عنب جاهز مستوى</v>
      </c>
      <c r="D480" s="10" t="str">
        <f>VLOOKUP($B480,'[1]البيان الاساسى'!$B$3:$K$561,3,0)</f>
        <v>كيلو</v>
      </c>
      <c r="E480" s="11"/>
      <c r="F480" s="14"/>
      <c r="G480" s="12">
        <f t="shared" si="465"/>
        <v>0</v>
      </c>
      <c r="H480" s="12"/>
      <c r="I480" s="12"/>
      <c r="J480" s="12">
        <f t="shared" si="466"/>
        <v>0</v>
      </c>
      <c r="K480" s="14"/>
      <c r="L480" s="13">
        <f t="shared" si="467"/>
        <v>0</v>
      </c>
      <c r="M480" s="11"/>
      <c r="N480" s="14"/>
      <c r="O480" s="12">
        <f t="shared" si="468"/>
        <v>0</v>
      </c>
      <c r="P480" s="12"/>
      <c r="Q480" s="12"/>
      <c r="R480" s="12">
        <f t="shared" si="469"/>
        <v>0</v>
      </c>
      <c r="S480" s="11"/>
      <c r="T480" s="14"/>
      <c r="U480" s="12">
        <f t="shared" si="470"/>
        <v>0</v>
      </c>
      <c r="V480" s="12"/>
      <c r="W480" s="12"/>
      <c r="X480" s="12">
        <f t="shared" si="471"/>
        <v>0</v>
      </c>
      <c r="Y480" s="11"/>
      <c r="Z480" s="14"/>
      <c r="AA480" s="12">
        <f t="shared" si="472"/>
        <v>0</v>
      </c>
      <c r="AB480" s="12"/>
      <c r="AC480" s="12"/>
      <c r="AD480" s="12">
        <f t="shared" si="473"/>
        <v>0</v>
      </c>
      <c r="AE480" s="11"/>
      <c r="AF480" s="14"/>
      <c r="AG480" s="12">
        <f t="shared" si="474"/>
        <v>0</v>
      </c>
      <c r="AH480" s="12"/>
      <c r="AI480" s="12"/>
      <c r="AJ480" s="12">
        <f t="shared" si="475"/>
        <v>0</v>
      </c>
      <c r="AK480" s="11"/>
      <c r="AL480" s="14"/>
      <c r="AM480" s="12">
        <f t="shared" si="476"/>
        <v>0</v>
      </c>
      <c r="AN480" s="12"/>
      <c r="AO480" s="12"/>
      <c r="AP480" s="12">
        <f t="shared" si="477"/>
        <v>0</v>
      </c>
      <c r="AQ480" s="11"/>
      <c r="AR480" s="14"/>
      <c r="AS480" s="12">
        <f t="shared" si="478"/>
        <v>0</v>
      </c>
      <c r="AT480" s="12"/>
      <c r="AU480" s="12"/>
      <c r="AV480" s="12">
        <f t="shared" si="479"/>
        <v>0</v>
      </c>
      <c r="AW480" s="11"/>
      <c r="AX480" s="14"/>
      <c r="AY480" s="12">
        <f t="shared" si="480"/>
        <v>0</v>
      </c>
      <c r="AZ480" s="12"/>
      <c r="BA480" s="12"/>
      <c r="BB480" s="12">
        <f t="shared" si="481"/>
        <v>0</v>
      </c>
      <c r="BC480" s="11"/>
      <c r="BD480" s="14"/>
      <c r="BE480" s="12">
        <f t="shared" si="482"/>
        <v>0</v>
      </c>
      <c r="BF480" s="12"/>
      <c r="BG480" s="12"/>
      <c r="BH480" s="12">
        <f t="shared" si="483"/>
        <v>0</v>
      </c>
      <c r="BI480" s="11"/>
      <c r="BJ480" s="14"/>
      <c r="BK480" s="12">
        <f t="shared" si="484"/>
        <v>0</v>
      </c>
      <c r="BL480" s="12"/>
      <c r="BM480" s="12"/>
      <c r="BN480" s="12">
        <f t="shared" si="485"/>
        <v>0</v>
      </c>
      <c r="BO480" s="11"/>
      <c r="BP480" s="14"/>
      <c r="BQ480" s="12">
        <f t="shared" si="486"/>
        <v>0</v>
      </c>
      <c r="BR480" s="12"/>
      <c r="BS480" s="12"/>
      <c r="BT480" s="12">
        <f t="shared" si="487"/>
        <v>0</v>
      </c>
      <c r="BU480" s="11"/>
      <c r="BV480" s="14"/>
      <c r="BW480" s="12">
        <f t="shared" si="488"/>
        <v>0</v>
      </c>
      <c r="BX480" s="12"/>
      <c r="BY480" s="12"/>
      <c r="BZ480" s="12">
        <f t="shared" si="489"/>
        <v>0</v>
      </c>
      <c r="CA480" s="11"/>
      <c r="CB480" s="14"/>
      <c r="CC480" s="12">
        <f t="shared" si="490"/>
        <v>0</v>
      </c>
      <c r="CD480" s="12"/>
      <c r="CE480" s="12"/>
      <c r="CF480" s="12">
        <f t="shared" si="491"/>
        <v>0</v>
      </c>
      <c r="CG480" s="11"/>
      <c r="CH480" s="14"/>
      <c r="CI480" s="12">
        <f t="shared" si="492"/>
        <v>0</v>
      </c>
      <c r="CJ480" s="12"/>
      <c r="CK480" s="12"/>
      <c r="CL480" s="12">
        <f t="shared" si="493"/>
        <v>0</v>
      </c>
      <c r="CM480" s="11"/>
      <c r="CN480" s="14"/>
      <c r="CO480" s="12">
        <f t="shared" si="494"/>
        <v>0</v>
      </c>
      <c r="CP480" s="12"/>
      <c r="CQ480" s="12"/>
      <c r="CR480" s="12">
        <f t="shared" si="495"/>
        <v>0</v>
      </c>
      <c r="CS480" s="11"/>
      <c r="CT480" s="14"/>
      <c r="CU480" s="12">
        <f t="shared" si="496"/>
        <v>0</v>
      </c>
      <c r="CV480" s="12"/>
      <c r="CW480" s="12"/>
      <c r="CX480" s="12">
        <f t="shared" si="497"/>
        <v>0</v>
      </c>
      <c r="CY480" s="11"/>
      <c r="CZ480" s="14"/>
      <c r="DA480" s="12">
        <f t="shared" si="498"/>
        <v>0</v>
      </c>
      <c r="DB480" s="12"/>
      <c r="DC480" s="12"/>
      <c r="DD480" s="12">
        <f t="shared" si="499"/>
        <v>0</v>
      </c>
      <c r="DE480" s="11"/>
      <c r="DF480" s="14"/>
      <c r="DG480" s="12">
        <f t="shared" si="500"/>
        <v>0</v>
      </c>
      <c r="DH480" s="12"/>
      <c r="DI480" s="12"/>
      <c r="DJ480" s="12">
        <f t="shared" si="501"/>
        <v>0</v>
      </c>
      <c r="DK480" s="11"/>
      <c r="DL480" s="14"/>
      <c r="DM480" s="12">
        <f t="shared" si="502"/>
        <v>0</v>
      </c>
      <c r="DN480" s="12"/>
      <c r="DO480" s="12"/>
      <c r="DP480" s="12">
        <f t="shared" si="503"/>
        <v>0</v>
      </c>
      <c r="DQ480" s="11"/>
      <c r="DR480" s="14"/>
      <c r="DS480" s="12">
        <f t="shared" si="504"/>
        <v>0</v>
      </c>
      <c r="DT480" s="12"/>
      <c r="DU480" s="12"/>
      <c r="DV480" s="12">
        <f t="shared" si="505"/>
        <v>0</v>
      </c>
      <c r="DW480" s="11"/>
      <c r="DX480" s="14"/>
      <c r="DY480" s="12">
        <f t="shared" si="506"/>
        <v>0</v>
      </c>
      <c r="DZ480" s="12"/>
      <c r="EA480" s="12"/>
      <c r="EB480" s="12">
        <f t="shared" si="507"/>
        <v>0</v>
      </c>
      <c r="EC480" s="11"/>
      <c r="ED480" s="14"/>
      <c r="EE480" s="12">
        <f t="shared" si="508"/>
        <v>0</v>
      </c>
      <c r="EF480" s="12"/>
      <c r="EG480" s="12"/>
      <c r="EH480" s="12">
        <f t="shared" si="509"/>
        <v>0</v>
      </c>
      <c r="EI480" s="11"/>
      <c r="EJ480" s="14"/>
      <c r="EK480" s="12">
        <f t="shared" si="510"/>
        <v>0</v>
      </c>
      <c r="EL480" s="12"/>
      <c r="EM480" s="12"/>
      <c r="EN480" s="12">
        <f t="shared" si="511"/>
        <v>0</v>
      </c>
      <c r="EO480" s="11"/>
      <c r="EP480" s="14"/>
      <c r="EQ480" s="12">
        <f t="shared" si="512"/>
        <v>0</v>
      </c>
      <c r="ER480" s="12"/>
      <c r="ES480" s="12"/>
      <c r="ET480" s="12">
        <f t="shared" si="513"/>
        <v>0</v>
      </c>
      <c r="EU480" s="11"/>
      <c r="EV480" s="14"/>
      <c r="EW480" s="12">
        <f t="shared" si="514"/>
        <v>0</v>
      </c>
      <c r="EX480" s="12"/>
      <c r="EY480" s="12"/>
      <c r="EZ480" s="12">
        <f t="shared" si="515"/>
        <v>0</v>
      </c>
      <c r="FA480" s="11"/>
      <c r="FB480" s="14"/>
      <c r="FC480" s="12">
        <f t="shared" si="516"/>
        <v>0</v>
      </c>
      <c r="FD480" s="12"/>
      <c r="FE480" s="12"/>
      <c r="FF480" s="12">
        <f t="shared" si="517"/>
        <v>0</v>
      </c>
      <c r="FG480" s="11"/>
      <c r="FH480" s="14"/>
      <c r="FI480" s="12">
        <f t="shared" si="518"/>
        <v>0</v>
      </c>
      <c r="FJ480" s="12"/>
      <c r="FK480" s="12"/>
      <c r="FL480" s="12">
        <f t="shared" si="519"/>
        <v>0</v>
      </c>
      <c r="FM480" s="11"/>
      <c r="FN480" s="14"/>
      <c r="FO480" s="12">
        <f t="shared" si="520"/>
        <v>0</v>
      </c>
      <c r="FP480" s="12"/>
      <c r="FQ480" s="12"/>
      <c r="FR480" s="12">
        <f t="shared" si="521"/>
        <v>0</v>
      </c>
      <c r="FS480" s="11"/>
      <c r="FT480" s="14"/>
      <c r="FU480" s="12">
        <f t="shared" si="522"/>
        <v>0</v>
      </c>
      <c r="FV480" s="12"/>
      <c r="FW480" s="12"/>
      <c r="FX480" s="12">
        <f t="shared" si="523"/>
        <v>0</v>
      </c>
      <c r="FY480" s="11"/>
      <c r="FZ480" s="14"/>
      <c r="GA480" s="12">
        <f t="shared" si="524"/>
        <v>0</v>
      </c>
      <c r="GB480" s="12"/>
      <c r="GC480" s="12"/>
      <c r="GD480" s="12">
        <f t="shared" si="525"/>
        <v>0</v>
      </c>
      <c r="GE480" s="11">
        <f>[2]Sheet1!$D$3</f>
        <v>0</v>
      </c>
      <c r="GF480" s="12">
        <f t="shared" si="526"/>
        <v>0</v>
      </c>
      <c r="GG480" s="12">
        <f t="shared" si="527"/>
        <v>0</v>
      </c>
      <c r="GH480" s="12">
        <f t="shared" si="528"/>
        <v>0</v>
      </c>
      <c r="GI480" s="12">
        <f t="shared" si="463"/>
        <v>0</v>
      </c>
      <c r="GJ480" s="13">
        <f t="shared" si="464"/>
        <v>0</v>
      </c>
    </row>
    <row r="481" spans="1:192" x14ac:dyDescent="0.25">
      <c r="A481" s="68"/>
      <c r="B481" s="9">
        <f>'[1]البيان الاساسى'!B479</f>
        <v>477</v>
      </c>
      <c r="C481" s="10" t="str">
        <f>VLOOKUP($B481,'[1]البيان الاساسى'!$B$3:$K$561,2,0)</f>
        <v>فريك مستوى</v>
      </c>
      <c r="D481" s="10" t="str">
        <f>VLOOKUP($B481,'[1]البيان الاساسى'!$B$3:$K$561,3,0)</f>
        <v>كيلو</v>
      </c>
      <c r="E481" s="11"/>
      <c r="F481" s="14"/>
      <c r="G481" s="12">
        <f t="shared" si="465"/>
        <v>0</v>
      </c>
      <c r="H481" s="12"/>
      <c r="I481" s="12"/>
      <c r="J481" s="12">
        <f t="shared" si="466"/>
        <v>0</v>
      </c>
      <c r="K481" s="14"/>
      <c r="L481" s="13">
        <f t="shared" si="467"/>
        <v>0</v>
      </c>
      <c r="M481" s="11"/>
      <c r="N481" s="14"/>
      <c r="O481" s="12">
        <f t="shared" si="468"/>
        <v>0</v>
      </c>
      <c r="P481" s="12"/>
      <c r="Q481" s="12"/>
      <c r="R481" s="12">
        <f t="shared" si="469"/>
        <v>0</v>
      </c>
      <c r="S481" s="11"/>
      <c r="T481" s="14"/>
      <c r="U481" s="12">
        <f t="shared" si="470"/>
        <v>0</v>
      </c>
      <c r="V481" s="12"/>
      <c r="W481" s="12"/>
      <c r="X481" s="12">
        <f t="shared" si="471"/>
        <v>0</v>
      </c>
      <c r="Y481" s="11"/>
      <c r="Z481" s="14"/>
      <c r="AA481" s="12">
        <f t="shared" si="472"/>
        <v>0</v>
      </c>
      <c r="AB481" s="12"/>
      <c r="AC481" s="12"/>
      <c r="AD481" s="12">
        <f t="shared" si="473"/>
        <v>0</v>
      </c>
      <c r="AE481" s="11"/>
      <c r="AF481" s="14"/>
      <c r="AG481" s="12">
        <f t="shared" si="474"/>
        <v>0</v>
      </c>
      <c r="AH481" s="12"/>
      <c r="AI481" s="12"/>
      <c r="AJ481" s="12">
        <f t="shared" si="475"/>
        <v>0</v>
      </c>
      <c r="AK481" s="11"/>
      <c r="AL481" s="14"/>
      <c r="AM481" s="12">
        <f t="shared" si="476"/>
        <v>0</v>
      </c>
      <c r="AN481" s="12"/>
      <c r="AO481" s="12"/>
      <c r="AP481" s="12">
        <f t="shared" si="477"/>
        <v>0</v>
      </c>
      <c r="AQ481" s="11"/>
      <c r="AR481" s="14"/>
      <c r="AS481" s="12">
        <f t="shared" si="478"/>
        <v>0</v>
      </c>
      <c r="AT481" s="12"/>
      <c r="AU481" s="12"/>
      <c r="AV481" s="12">
        <f t="shared" si="479"/>
        <v>0</v>
      </c>
      <c r="AW481" s="11"/>
      <c r="AX481" s="14"/>
      <c r="AY481" s="12">
        <f t="shared" si="480"/>
        <v>0</v>
      </c>
      <c r="AZ481" s="12"/>
      <c r="BA481" s="12"/>
      <c r="BB481" s="12">
        <f t="shared" si="481"/>
        <v>0</v>
      </c>
      <c r="BC481" s="11"/>
      <c r="BD481" s="14"/>
      <c r="BE481" s="12">
        <f t="shared" si="482"/>
        <v>0</v>
      </c>
      <c r="BF481" s="12"/>
      <c r="BG481" s="12"/>
      <c r="BH481" s="12">
        <f t="shared" si="483"/>
        <v>0</v>
      </c>
      <c r="BI481" s="11"/>
      <c r="BJ481" s="14"/>
      <c r="BK481" s="12">
        <f t="shared" si="484"/>
        <v>0</v>
      </c>
      <c r="BL481" s="12"/>
      <c r="BM481" s="12"/>
      <c r="BN481" s="12">
        <f t="shared" si="485"/>
        <v>0</v>
      </c>
      <c r="BO481" s="11"/>
      <c r="BP481" s="14"/>
      <c r="BQ481" s="12">
        <f t="shared" si="486"/>
        <v>0</v>
      </c>
      <c r="BR481" s="12"/>
      <c r="BS481" s="12"/>
      <c r="BT481" s="12">
        <f t="shared" si="487"/>
        <v>0</v>
      </c>
      <c r="BU481" s="11"/>
      <c r="BV481" s="14"/>
      <c r="BW481" s="12">
        <f t="shared" si="488"/>
        <v>0</v>
      </c>
      <c r="BX481" s="12"/>
      <c r="BY481" s="12"/>
      <c r="BZ481" s="12">
        <f t="shared" si="489"/>
        <v>0</v>
      </c>
      <c r="CA481" s="11"/>
      <c r="CB481" s="14"/>
      <c r="CC481" s="12">
        <f t="shared" si="490"/>
        <v>0</v>
      </c>
      <c r="CD481" s="12"/>
      <c r="CE481" s="12"/>
      <c r="CF481" s="12">
        <f t="shared" si="491"/>
        <v>0</v>
      </c>
      <c r="CG481" s="11"/>
      <c r="CH481" s="14"/>
      <c r="CI481" s="12">
        <f t="shared" si="492"/>
        <v>0</v>
      </c>
      <c r="CJ481" s="12"/>
      <c r="CK481" s="12"/>
      <c r="CL481" s="12">
        <f t="shared" si="493"/>
        <v>0</v>
      </c>
      <c r="CM481" s="11"/>
      <c r="CN481" s="14"/>
      <c r="CO481" s="12">
        <f t="shared" si="494"/>
        <v>0</v>
      </c>
      <c r="CP481" s="12"/>
      <c r="CQ481" s="12"/>
      <c r="CR481" s="12">
        <f t="shared" si="495"/>
        <v>0</v>
      </c>
      <c r="CS481" s="11"/>
      <c r="CT481" s="14"/>
      <c r="CU481" s="12">
        <f t="shared" si="496"/>
        <v>0</v>
      </c>
      <c r="CV481" s="12"/>
      <c r="CW481" s="12"/>
      <c r="CX481" s="12">
        <f t="shared" si="497"/>
        <v>0</v>
      </c>
      <c r="CY481" s="11"/>
      <c r="CZ481" s="14"/>
      <c r="DA481" s="12">
        <f t="shared" si="498"/>
        <v>0</v>
      </c>
      <c r="DB481" s="12"/>
      <c r="DC481" s="12"/>
      <c r="DD481" s="12">
        <f t="shared" si="499"/>
        <v>0</v>
      </c>
      <c r="DE481" s="11"/>
      <c r="DF481" s="14"/>
      <c r="DG481" s="12">
        <f t="shared" si="500"/>
        <v>0</v>
      </c>
      <c r="DH481" s="12"/>
      <c r="DI481" s="12"/>
      <c r="DJ481" s="12">
        <f t="shared" si="501"/>
        <v>0</v>
      </c>
      <c r="DK481" s="11"/>
      <c r="DL481" s="14"/>
      <c r="DM481" s="12">
        <f t="shared" si="502"/>
        <v>0</v>
      </c>
      <c r="DN481" s="12"/>
      <c r="DO481" s="12"/>
      <c r="DP481" s="12">
        <f t="shared" si="503"/>
        <v>0</v>
      </c>
      <c r="DQ481" s="11"/>
      <c r="DR481" s="14"/>
      <c r="DS481" s="12">
        <f t="shared" si="504"/>
        <v>0</v>
      </c>
      <c r="DT481" s="12"/>
      <c r="DU481" s="12"/>
      <c r="DV481" s="12">
        <f t="shared" si="505"/>
        <v>0</v>
      </c>
      <c r="DW481" s="11"/>
      <c r="DX481" s="14"/>
      <c r="DY481" s="12">
        <f t="shared" si="506"/>
        <v>0</v>
      </c>
      <c r="DZ481" s="12"/>
      <c r="EA481" s="12"/>
      <c r="EB481" s="12">
        <f t="shared" si="507"/>
        <v>0</v>
      </c>
      <c r="EC481" s="11"/>
      <c r="ED481" s="14"/>
      <c r="EE481" s="12">
        <f t="shared" si="508"/>
        <v>0</v>
      </c>
      <c r="EF481" s="12"/>
      <c r="EG481" s="12"/>
      <c r="EH481" s="12">
        <f t="shared" si="509"/>
        <v>0</v>
      </c>
      <c r="EI481" s="11"/>
      <c r="EJ481" s="14"/>
      <c r="EK481" s="12">
        <f t="shared" si="510"/>
        <v>0</v>
      </c>
      <c r="EL481" s="12"/>
      <c r="EM481" s="12"/>
      <c r="EN481" s="12">
        <f t="shared" si="511"/>
        <v>0</v>
      </c>
      <c r="EO481" s="11"/>
      <c r="EP481" s="14"/>
      <c r="EQ481" s="12">
        <f t="shared" si="512"/>
        <v>0</v>
      </c>
      <c r="ER481" s="12"/>
      <c r="ES481" s="12"/>
      <c r="ET481" s="12">
        <f t="shared" si="513"/>
        <v>0</v>
      </c>
      <c r="EU481" s="11"/>
      <c r="EV481" s="14"/>
      <c r="EW481" s="12">
        <f t="shared" si="514"/>
        <v>0</v>
      </c>
      <c r="EX481" s="12"/>
      <c r="EY481" s="12"/>
      <c r="EZ481" s="12">
        <f t="shared" si="515"/>
        <v>0</v>
      </c>
      <c r="FA481" s="11"/>
      <c r="FB481" s="14"/>
      <c r="FC481" s="12">
        <f t="shared" si="516"/>
        <v>0</v>
      </c>
      <c r="FD481" s="12"/>
      <c r="FE481" s="12"/>
      <c r="FF481" s="12">
        <f t="shared" si="517"/>
        <v>0</v>
      </c>
      <c r="FG481" s="11"/>
      <c r="FH481" s="14"/>
      <c r="FI481" s="12">
        <f t="shared" si="518"/>
        <v>0</v>
      </c>
      <c r="FJ481" s="12"/>
      <c r="FK481" s="12"/>
      <c r="FL481" s="12">
        <f t="shared" si="519"/>
        <v>0</v>
      </c>
      <c r="FM481" s="11"/>
      <c r="FN481" s="14"/>
      <c r="FO481" s="12">
        <f t="shared" si="520"/>
        <v>0</v>
      </c>
      <c r="FP481" s="12"/>
      <c r="FQ481" s="12"/>
      <c r="FR481" s="12">
        <f t="shared" si="521"/>
        <v>0</v>
      </c>
      <c r="FS481" s="11"/>
      <c r="FT481" s="14"/>
      <c r="FU481" s="12">
        <f t="shared" si="522"/>
        <v>0</v>
      </c>
      <c r="FV481" s="12"/>
      <c r="FW481" s="12"/>
      <c r="FX481" s="12">
        <f t="shared" si="523"/>
        <v>0</v>
      </c>
      <c r="FY481" s="11"/>
      <c r="FZ481" s="14"/>
      <c r="GA481" s="12">
        <f t="shared" si="524"/>
        <v>0</v>
      </c>
      <c r="GB481" s="12"/>
      <c r="GC481" s="12"/>
      <c r="GD481" s="12">
        <f t="shared" si="525"/>
        <v>0</v>
      </c>
      <c r="GE481" s="11">
        <f>[2]Sheet1!$D$3</f>
        <v>0</v>
      </c>
      <c r="GF481" s="12">
        <f t="shared" si="526"/>
        <v>0</v>
      </c>
      <c r="GG481" s="12">
        <f t="shared" si="527"/>
        <v>0</v>
      </c>
      <c r="GH481" s="12">
        <f t="shared" si="528"/>
        <v>0</v>
      </c>
      <c r="GI481" s="12">
        <f t="shared" si="463"/>
        <v>0</v>
      </c>
      <c r="GJ481" s="13">
        <f t="shared" si="464"/>
        <v>0</v>
      </c>
    </row>
    <row r="482" spans="1:192" x14ac:dyDescent="0.25">
      <c r="A482" s="68"/>
      <c r="B482" s="9">
        <f>'[1]البيان الاساسى'!B480</f>
        <v>478</v>
      </c>
      <c r="C482" s="10" t="str">
        <f>VLOOKUP($B482,'[1]البيان الاساسى'!$B$3:$K$561,2,0)</f>
        <v>شعرية</v>
      </c>
      <c r="D482" s="10" t="str">
        <f>VLOOKUP($B482,'[1]البيان الاساسى'!$B$3:$K$561,3,0)</f>
        <v>كيلو 1</v>
      </c>
      <c r="E482" s="11"/>
      <c r="F482" s="14"/>
      <c r="G482" s="12">
        <f t="shared" si="465"/>
        <v>0</v>
      </c>
      <c r="H482" s="12"/>
      <c r="I482" s="12"/>
      <c r="J482" s="12">
        <f t="shared" si="466"/>
        <v>0</v>
      </c>
      <c r="K482" s="14"/>
      <c r="L482" s="13">
        <f t="shared" si="467"/>
        <v>0</v>
      </c>
      <c r="M482" s="11"/>
      <c r="N482" s="14"/>
      <c r="O482" s="12">
        <f t="shared" si="468"/>
        <v>0</v>
      </c>
      <c r="P482" s="12"/>
      <c r="Q482" s="12"/>
      <c r="R482" s="12">
        <f t="shared" si="469"/>
        <v>0</v>
      </c>
      <c r="S482" s="11"/>
      <c r="T482" s="14"/>
      <c r="U482" s="12">
        <f t="shared" si="470"/>
        <v>0</v>
      </c>
      <c r="V482" s="12"/>
      <c r="W482" s="12"/>
      <c r="X482" s="12">
        <f t="shared" si="471"/>
        <v>0</v>
      </c>
      <c r="Y482" s="11"/>
      <c r="Z482" s="14"/>
      <c r="AA482" s="12">
        <f t="shared" si="472"/>
        <v>0</v>
      </c>
      <c r="AB482" s="12"/>
      <c r="AC482" s="12"/>
      <c r="AD482" s="12">
        <f t="shared" si="473"/>
        <v>0</v>
      </c>
      <c r="AE482" s="11"/>
      <c r="AF482" s="14"/>
      <c r="AG482" s="12">
        <f t="shared" si="474"/>
        <v>0</v>
      </c>
      <c r="AH482" s="12"/>
      <c r="AI482" s="12"/>
      <c r="AJ482" s="12">
        <f t="shared" si="475"/>
        <v>0</v>
      </c>
      <c r="AK482" s="11"/>
      <c r="AL482" s="14"/>
      <c r="AM482" s="12">
        <f t="shared" si="476"/>
        <v>0</v>
      </c>
      <c r="AN482" s="12"/>
      <c r="AO482" s="12"/>
      <c r="AP482" s="12">
        <f t="shared" si="477"/>
        <v>0</v>
      </c>
      <c r="AQ482" s="11"/>
      <c r="AR482" s="14"/>
      <c r="AS482" s="12">
        <f t="shared" si="478"/>
        <v>0</v>
      </c>
      <c r="AT482" s="12"/>
      <c r="AU482" s="12"/>
      <c r="AV482" s="12">
        <f t="shared" si="479"/>
        <v>0</v>
      </c>
      <c r="AW482" s="11"/>
      <c r="AX482" s="14"/>
      <c r="AY482" s="12">
        <f t="shared" si="480"/>
        <v>0</v>
      </c>
      <c r="AZ482" s="12"/>
      <c r="BA482" s="12"/>
      <c r="BB482" s="12">
        <f t="shared" si="481"/>
        <v>0</v>
      </c>
      <c r="BC482" s="11"/>
      <c r="BD482" s="14"/>
      <c r="BE482" s="12">
        <f t="shared" si="482"/>
        <v>0</v>
      </c>
      <c r="BF482" s="12"/>
      <c r="BG482" s="12"/>
      <c r="BH482" s="12">
        <f t="shared" si="483"/>
        <v>0</v>
      </c>
      <c r="BI482" s="11"/>
      <c r="BJ482" s="14"/>
      <c r="BK482" s="12">
        <f t="shared" si="484"/>
        <v>0</v>
      </c>
      <c r="BL482" s="12"/>
      <c r="BM482" s="12"/>
      <c r="BN482" s="12">
        <f t="shared" si="485"/>
        <v>0</v>
      </c>
      <c r="BO482" s="11"/>
      <c r="BP482" s="14"/>
      <c r="BQ482" s="12">
        <f t="shared" si="486"/>
        <v>0</v>
      </c>
      <c r="BR482" s="12"/>
      <c r="BS482" s="12"/>
      <c r="BT482" s="12">
        <f t="shared" si="487"/>
        <v>0</v>
      </c>
      <c r="BU482" s="11"/>
      <c r="BV482" s="14"/>
      <c r="BW482" s="12">
        <f t="shared" si="488"/>
        <v>0</v>
      </c>
      <c r="BX482" s="12"/>
      <c r="BY482" s="12"/>
      <c r="BZ482" s="12">
        <f t="shared" si="489"/>
        <v>0</v>
      </c>
      <c r="CA482" s="11"/>
      <c r="CB482" s="14"/>
      <c r="CC482" s="12">
        <f t="shared" si="490"/>
        <v>0</v>
      </c>
      <c r="CD482" s="12"/>
      <c r="CE482" s="12"/>
      <c r="CF482" s="12">
        <f t="shared" si="491"/>
        <v>0</v>
      </c>
      <c r="CG482" s="11"/>
      <c r="CH482" s="14"/>
      <c r="CI482" s="12">
        <f t="shared" si="492"/>
        <v>0</v>
      </c>
      <c r="CJ482" s="12"/>
      <c r="CK482" s="12"/>
      <c r="CL482" s="12">
        <f t="shared" si="493"/>
        <v>0</v>
      </c>
      <c r="CM482" s="11"/>
      <c r="CN482" s="14"/>
      <c r="CO482" s="12">
        <f t="shared" si="494"/>
        <v>0</v>
      </c>
      <c r="CP482" s="12"/>
      <c r="CQ482" s="12"/>
      <c r="CR482" s="12">
        <f t="shared" si="495"/>
        <v>0</v>
      </c>
      <c r="CS482" s="11"/>
      <c r="CT482" s="14"/>
      <c r="CU482" s="12">
        <f t="shared" si="496"/>
        <v>0</v>
      </c>
      <c r="CV482" s="12"/>
      <c r="CW482" s="12"/>
      <c r="CX482" s="12">
        <f t="shared" si="497"/>
        <v>0</v>
      </c>
      <c r="CY482" s="11"/>
      <c r="CZ482" s="14"/>
      <c r="DA482" s="12">
        <f t="shared" si="498"/>
        <v>0</v>
      </c>
      <c r="DB482" s="12"/>
      <c r="DC482" s="12"/>
      <c r="DD482" s="12">
        <f t="shared" si="499"/>
        <v>0</v>
      </c>
      <c r="DE482" s="11"/>
      <c r="DF482" s="14"/>
      <c r="DG482" s="12">
        <f t="shared" si="500"/>
        <v>0</v>
      </c>
      <c r="DH482" s="12"/>
      <c r="DI482" s="12"/>
      <c r="DJ482" s="12">
        <f t="shared" si="501"/>
        <v>0</v>
      </c>
      <c r="DK482" s="11"/>
      <c r="DL482" s="14"/>
      <c r="DM482" s="12">
        <f t="shared" si="502"/>
        <v>0</v>
      </c>
      <c r="DN482" s="12"/>
      <c r="DO482" s="12"/>
      <c r="DP482" s="12">
        <f t="shared" si="503"/>
        <v>0</v>
      </c>
      <c r="DQ482" s="11"/>
      <c r="DR482" s="14"/>
      <c r="DS482" s="12">
        <f t="shared" si="504"/>
        <v>0</v>
      </c>
      <c r="DT482" s="12"/>
      <c r="DU482" s="12"/>
      <c r="DV482" s="12">
        <f t="shared" si="505"/>
        <v>0</v>
      </c>
      <c r="DW482" s="11"/>
      <c r="DX482" s="14"/>
      <c r="DY482" s="12">
        <f t="shared" si="506"/>
        <v>0</v>
      </c>
      <c r="DZ482" s="12"/>
      <c r="EA482" s="12"/>
      <c r="EB482" s="12">
        <f t="shared" si="507"/>
        <v>0</v>
      </c>
      <c r="EC482" s="11"/>
      <c r="ED482" s="14"/>
      <c r="EE482" s="12">
        <f t="shared" si="508"/>
        <v>0</v>
      </c>
      <c r="EF482" s="12"/>
      <c r="EG482" s="12"/>
      <c r="EH482" s="12">
        <f t="shared" si="509"/>
        <v>0</v>
      </c>
      <c r="EI482" s="11"/>
      <c r="EJ482" s="14"/>
      <c r="EK482" s="12">
        <f t="shared" si="510"/>
        <v>0</v>
      </c>
      <c r="EL482" s="12"/>
      <c r="EM482" s="12"/>
      <c r="EN482" s="12">
        <f t="shared" si="511"/>
        <v>0</v>
      </c>
      <c r="EO482" s="11"/>
      <c r="EP482" s="14"/>
      <c r="EQ482" s="12">
        <f t="shared" si="512"/>
        <v>0</v>
      </c>
      <c r="ER482" s="12"/>
      <c r="ES482" s="12"/>
      <c r="ET482" s="12">
        <f t="shared" si="513"/>
        <v>0</v>
      </c>
      <c r="EU482" s="11"/>
      <c r="EV482" s="14"/>
      <c r="EW482" s="12">
        <f t="shared" si="514"/>
        <v>0</v>
      </c>
      <c r="EX482" s="12"/>
      <c r="EY482" s="12"/>
      <c r="EZ482" s="12">
        <f t="shared" si="515"/>
        <v>0</v>
      </c>
      <c r="FA482" s="11"/>
      <c r="FB482" s="14"/>
      <c r="FC482" s="12">
        <f t="shared" si="516"/>
        <v>0</v>
      </c>
      <c r="FD482" s="12"/>
      <c r="FE482" s="12"/>
      <c r="FF482" s="12">
        <f t="shared" si="517"/>
        <v>0</v>
      </c>
      <c r="FG482" s="11"/>
      <c r="FH482" s="14"/>
      <c r="FI482" s="12">
        <f t="shared" si="518"/>
        <v>0</v>
      </c>
      <c r="FJ482" s="12"/>
      <c r="FK482" s="12"/>
      <c r="FL482" s="12">
        <f t="shared" si="519"/>
        <v>0</v>
      </c>
      <c r="FM482" s="11"/>
      <c r="FN482" s="14"/>
      <c r="FO482" s="12">
        <f t="shared" si="520"/>
        <v>0</v>
      </c>
      <c r="FP482" s="12"/>
      <c r="FQ482" s="12"/>
      <c r="FR482" s="12">
        <f t="shared" si="521"/>
        <v>0</v>
      </c>
      <c r="FS482" s="11"/>
      <c r="FT482" s="14"/>
      <c r="FU482" s="12">
        <f t="shared" si="522"/>
        <v>0</v>
      </c>
      <c r="FV482" s="12"/>
      <c r="FW482" s="12"/>
      <c r="FX482" s="12">
        <f t="shared" si="523"/>
        <v>0</v>
      </c>
      <c r="FY482" s="11"/>
      <c r="FZ482" s="14"/>
      <c r="GA482" s="12">
        <f t="shared" si="524"/>
        <v>0</v>
      </c>
      <c r="GB482" s="12"/>
      <c r="GC482" s="12"/>
      <c r="GD482" s="12">
        <f t="shared" si="525"/>
        <v>0</v>
      </c>
      <c r="GE482" s="11">
        <f>[2]Sheet1!$D$3</f>
        <v>0</v>
      </c>
      <c r="GF482" s="12">
        <f t="shared" si="526"/>
        <v>0</v>
      </c>
      <c r="GG482" s="12">
        <f t="shared" si="527"/>
        <v>0</v>
      </c>
      <c r="GH482" s="12">
        <f t="shared" si="528"/>
        <v>0</v>
      </c>
      <c r="GI482" s="12">
        <f t="shared" si="463"/>
        <v>0</v>
      </c>
      <c r="GJ482" s="13">
        <f t="shared" si="464"/>
        <v>0</v>
      </c>
    </row>
    <row r="483" spans="1:192" x14ac:dyDescent="0.25">
      <c r="A483" s="68"/>
      <c r="B483" s="9">
        <f>'[1]البيان الاساسى'!B481</f>
        <v>479</v>
      </c>
      <c r="C483" s="10" t="str">
        <f>VLOOKUP($B483,'[1]البيان الاساسى'!$B$3:$K$561,2,0)</f>
        <v>ارز ابيض مستوى</v>
      </c>
      <c r="D483" s="10" t="str">
        <f>VLOOKUP($B483,'[1]البيان الاساسى'!$B$3:$K$561,3,0)</f>
        <v>كيلو 1</v>
      </c>
      <c r="E483" s="11"/>
      <c r="F483" s="14"/>
      <c r="G483" s="12">
        <f t="shared" si="465"/>
        <v>0</v>
      </c>
      <c r="H483" s="12"/>
      <c r="I483" s="12"/>
      <c r="J483" s="12">
        <f t="shared" si="466"/>
        <v>0</v>
      </c>
      <c r="K483" s="14"/>
      <c r="L483" s="13">
        <f t="shared" si="467"/>
        <v>0</v>
      </c>
      <c r="M483" s="11"/>
      <c r="N483" s="14"/>
      <c r="O483" s="12">
        <f t="shared" si="468"/>
        <v>0</v>
      </c>
      <c r="P483" s="12"/>
      <c r="Q483" s="12"/>
      <c r="R483" s="12">
        <f t="shared" si="469"/>
        <v>0</v>
      </c>
      <c r="S483" s="11"/>
      <c r="T483" s="14"/>
      <c r="U483" s="12">
        <f t="shared" si="470"/>
        <v>0</v>
      </c>
      <c r="V483" s="12"/>
      <c r="W483" s="12"/>
      <c r="X483" s="12">
        <f t="shared" si="471"/>
        <v>0</v>
      </c>
      <c r="Y483" s="11"/>
      <c r="Z483" s="14"/>
      <c r="AA483" s="12">
        <f t="shared" si="472"/>
        <v>0</v>
      </c>
      <c r="AB483" s="12"/>
      <c r="AC483" s="12"/>
      <c r="AD483" s="12">
        <f t="shared" si="473"/>
        <v>0</v>
      </c>
      <c r="AE483" s="11"/>
      <c r="AF483" s="14"/>
      <c r="AG483" s="12">
        <f t="shared" si="474"/>
        <v>0</v>
      </c>
      <c r="AH483" s="12"/>
      <c r="AI483" s="12"/>
      <c r="AJ483" s="12">
        <f t="shared" si="475"/>
        <v>0</v>
      </c>
      <c r="AK483" s="11"/>
      <c r="AL483" s="14"/>
      <c r="AM483" s="12">
        <f t="shared" si="476"/>
        <v>0</v>
      </c>
      <c r="AN483" s="12"/>
      <c r="AO483" s="12"/>
      <c r="AP483" s="12">
        <f t="shared" si="477"/>
        <v>0</v>
      </c>
      <c r="AQ483" s="11"/>
      <c r="AR483" s="14"/>
      <c r="AS483" s="12">
        <f t="shared" si="478"/>
        <v>0</v>
      </c>
      <c r="AT483" s="12"/>
      <c r="AU483" s="12"/>
      <c r="AV483" s="12">
        <f t="shared" si="479"/>
        <v>0</v>
      </c>
      <c r="AW483" s="11"/>
      <c r="AX483" s="14"/>
      <c r="AY483" s="12">
        <f t="shared" si="480"/>
        <v>0</v>
      </c>
      <c r="AZ483" s="12"/>
      <c r="BA483" s="12"/>
      <c r="BB483" s="12">
        <f t="shared" si="481"/>
        <v>0</v>
      </c>
      <c r="BC483" s="11"/>
      <c r="BD483" s="14"/>
      <c r="BE483" s="12">
        <f t="shared" si="482"/>
        <v>0</v>
      </c>
      <c r="BF483" s="12"/>
      <c r="BG483" s="12"/>
      <c r="BH483" s="12">
        <f t="shared" si="483"/>
        <v>0</v>
      </c>
      <c r="BI483" s="11"/>
      <c r="BJ483" s="14"/>
      <c r="BK483" s="12">
        <f t="shared" si="484"/>
        <v>0</v>
      </c>
      <c r="BL483" s="12"/>
      <c r="BM483" s="12"/>
      <c r="BN483" s="12">
        <f t="shared" si="485"/>
        <v>0</v>
      </c>
      <c r="BO483" s="11"/>
      <c r="BP483" s="14"/>
      <c r="BQ483" s="12">
        <f t="shared" si="486"/>
        <v>0</v>
      </c>
      <c r="BR483" s="12"/>
      <c r="BS483" s="12"/>
      <c r="BT483" s="12">
        <f t="shared" si="487"/>
        <v>0</v>
      </c>
      <c r="BU483" s="11"/>
      <c r="BV483" s="14"/>
      <c r="BW483" s="12">
        <f t="shared" si="488"/>
        <v>0</v>
      </c>
      <c r="BX483" s="12"/>
      <c r="BY483" s="12"/>
      <c r="BZ483" s="12">
        <f t="shared" si="489"/>
        <v>0</v>
      </c>
      <c r="CA483" s="11"/>
      <c r="CB483" s="14"/>
      <c r="CC483" s="12">
        <f t="shared" si="490"/>
        <v>0</v>
      </c>
      <c r="CD483" s="12"/>
      <c r="CE483" s="12"/>
      <c r="CF483" s="12">
        <f t="shared" si="491"/>
        <v>0</v>
      </c>
      <c r="CG483" s="11"/>
      <c r="CH483" s="14"/>
      <c r="CI483" s="12">
        <f t="shared" si="492"/>
        <v>0</v>
      </c>
      <c r="CJ483" s="12"/>
      <c r="CK483" s="12"/>
      <c r="CL483" s="12">
        <f t="shared" si="493"/>
        <v>0</v>
      </c>
      <c r="CM483" s="11"/>
      <c r="CN483" s="14"/>
      <c r="CO483" s="12">
        <f t="shared" si="494"/>
        <v>0</v>
      </c>
      <c r="CP483" s="12"/>
      <c r="CQ483" s="12"/>
      <c r="CR483" s="12">
        <f t="shared" si="495"/>
        <v>0</v>
      </c>
      <c r="CS483" s="11"/>
      <c r="CT483" s="14"/>
      <c r="CU483" s="12">
        <f t="shared" si="496"/>
        <v>0</v>
      </c>
      <c r="CV483" s="12"/>
      <c r="CW483" s="12"/>
      <c r="CX483" s="12">
        <f t="shared" si="497"/>
        <v>0</v>
      </c>
      <c r="CY483" s="11"/>
      <c r="CZ483" s="14"/>
      <c r="DA483" s="12">
        <f t="shared" si="498"/>
        <v>0</v>
      </c>
      <c r="DB483" s="12"/>
      <c r="DC483" s="12"/>
      <c r="DD483" s="12">
        <f t="shared" si="499"/>
        <v>0</v>
      </c>
      <c r="DE483" s="11"/>
      <c r="DF483" s="14"/>
      <c r="DG483" s="12">
        <f t="shared" si="500"/>
        <v>0</v>
      </c>
      <c r="DH483" s="12"/>
      <c r="DI483" s="12"/>
      <c r="DJ483" s="12">
        <f t="shared" si="501"/>
        <v>0</v>
      </c>
      <c r="DK483" s="11"/>
      <c r="DL483" s="14"/>
      <c r="DM483" s="12">
        <f t="shared" si="502"/>
        <v>0</v>
      </c>
      <c r="DN483" s="12"/>
      <c r="DO483" s="12"/>
      <c r="DP483" s="12">
        <f t="shared" si="503"/>
        <v>0</v>
      </c>
      <c r="DQ483" s="11"/>
      <c r="DR483" s="14"/>
      <c r="DS483" s="12">
        <f t="shared" si="504"/>
        <v>0</v>
      </c>
      <c r="DT483" s="12"/>
      <c r="DU483" s="12"/>
      <c r="DV483" s="12">
        <f t="shared" si="505"/>
        <v>0</v>
      </c>
      <c r="DW483" s="11"/>
      <c r="DX483" s="14"/>
      <c r="DY483" s="12">
        <f t="shared" si="506"/>
        <v>0</v>
      </c>
      <c r="DZ483" s="12"/>
      <c r="EA483" s="12"/>
      <c r="EB483" s="12">
        <f t="shared" si="507"/>
        <v>0</v>
      </c>
      <c r="EC483" s="11"/>
      <c r="ED483" s="14"/>
      <c r="EE483" s="12">
        <f t="shared" si="508"/>
        <v>0</v>
      </c>
      <c r="EF483" s="12"/>
      <c r="EG483" s="12"/>
      <c r="EH483" s="12">
        <f t="shared" si="509"/>
        <v>0</v>
      </c>
      <c r="EI483" s="11"/>
      <c r="EJ483" s="14"/>
      <c r="EK483" s="12">
        <f t="shared" si="510"/>
        <v>0</v>
      </c>
      <c r="EL483" s="12"/>
      <c r="EM483" s="12"/>
      <c r="EN483" s="12">
        <f t="shared" si="511"/>
        <v>0</v>
      </c>
      <c r="EO483" s="11"/>
      <c r="EP483" s="14"/>
      <c r="EQ483" s="12">
        <f t="shared" si="512"/>
        <v>0</v>
      </c>
      <c r="ER483" s="12"/>
      <c r="ES483" s="12"/>
      <c r="ET483" s="12">
        <f t="shared" si="513"/>
        <v>0</v>
      </c>
      <c r="EU483" s="11"/>
      <c r="EV483" s="14"/>
      <c r="EW483" s="12">
        <f t="shared" si="514"/>
        <v>0</v>
      </c>
      <c r="EX483" s="12"/>
      <c r="EY483" s="12"/>
      <c r="EZ483" s="12">
        <f t="shared" si="515"/>
        <v>0</v>
      </c>
      <c r="FA483" s="11"/>
      <c r="FB483" s="14"/>
      <c r="FC483" s="12">
        <f t="shared" si="516"/>
        <v>0</v>
      </c>
      <c r="FD483" s="12"/>
      <c r="FE483" s="12"/>
      <c r="FF483" s="12">
        <f t="shared" si="517"/>
        <v>0</v>
      </c>
      <c r="FG483" s="11"/>
      <c r="FH483" s="14"/>
      <c r="FI483" s="12">
        <f t="shared" si="518"/>
        <v>0</v>
      </c>
      <c r="FJ483" s="12"/>
      <c r="FK483" s="12"/>
      <c r="FL483" s="12">
        <f t="shared" si="519"/>
        <v>0</v>
      </c>
      <c r="FM483" s="11"/>
      <c r="FN483" s="14"/>
      <c r="FO483" s="12">
        <f t="shared" si="520"/>
        <v>0</v>
      </c>
      <c r="FP483" s="12"/>
      <c r="FQ483" s="12"/>
      <c r="FR483" s="12">
        <f t="shared" si="521"/>
        <v>0</v>
      </c>
      <c r="FS483" s="11"/>
      <c r="FT483" s="14"/>
      <c r="FU483" s="12">
        <f t="shared" si="522"/>
        <v>0</v>
      </c>
      <c r="FV483" s="12"/>
      <c r="FW483" s="12"/>
      <c r="FX483" s="12">
        <f t="shared" si="523"/>
        <v>0</v>
      </c>
      <c r="FY483" s="11"/>
      <c r="FZ483" s="14"/>
      <c r="GA483" s="12">
        <f t="shared" si="524"/>
        <v>0</v>
      </c>
      <c r="GB483" s="12"/>
      <c r="GC483" s="12"/>
      <c r="GD483" s="12">
        <f t="shared" si="525"/>
        <v>0</v>
      </c>
      <c r="GE483" s="11">
        <f>[2]Sheet1!$D$3</f>
        <v>0</v>
      </c>
      <c r="GF483" s="12">
        <f t="shared" si="526"/>
        <v>0</v>
      </c>
      <c r="GG483" s="12">
        <f t="shared" si="527"/>
        <v>0</v>
      </c>
      <c r="GH483" s="12">
        <f t="shared" si="528"/>
        <v>0</v>
      </c>
      <c r="GI483" s="12">
        <f t="shared" si="463"/>
        <v>0</v>
      </c>
      <c r="GJ483" s="13">
        <f t="shared" si="464"/>
        <v>0</v>
      </c>
    </row>
    <row r="484" spans="1:192" x14ac:dyDescent="0.25">
      <c r="A484" s="68"/>
      <c r="B484" s="9">
        <f>'[1]البيان الاساسى'!B482</f>
        <v>480</v>
      </c>
      <c r="C484" s="10" t="str">
        <f>VLOOKUP($B484,'[1]البيان الاساسى'!$B$3:$K$561,2,0)</f>
        <v>ارز شعرية مستوى</v>
      </c>
      <c r="D484" s="10" t="str">
        <f>VLOOKUP($B484,'[1]البيان الاساسى'!$B$3:$K$561,3,0)</f>
        <v>كيلو 1</v>
      </c>
      <c r="E484" s="11"/>
      <c r="F484" s="14"/>
      <c r="G484" s="12">
        <f t="shared" si="465"/>
        <v>0</v>
      </c>
      <c r="H484" s="12"/>
      <c r="I484" s="12"/>
      <c r="J484" s="12">
        <f t="shared" si="466"/>
        <v>0</v>
      </c>
      <c r="K484" s="14"/>
      <c r="L484" s="13">
        <f t="shared" si="467"/>
        <v>0</v>
      </c>
      <c r="M484" s="11"/>
      <c r="N484" s="14"/>
      <c r="O484" s="12">
        <f t="shared" si="468"/>
        <v>0</v>
      </c>
      <c r="P484" s="12"/>
      <c r="Q484" s="12"/>
      <c r="R484" s="12">
        <f t="shared" si="469"/>
        <v>0</v>
      </c>
      <c r="S484" s="11"/>
      <c r="T484" s="14"/>
      <c r="U484" s="12">
        <f t="shared" si="470"/>
        <v>0</v>
      </c>
      <c r="V484" s="12"/>
      <c r="W484" s="12"/>
      <c r="X484" s="12">
        <f t="shared" si="471"/>
        <v>0</v>
      </c>
      <c r="Y484" s="11"/>
      <c r="Z484" s="14"/>
      <c r="AA484" s="12">
        <f t="shared" si="472"/>
        <v>0</v>
      </c>
      <c r="AB484" s="12"/>
      <c r="AC484" s="12"/>
      <c r="AD484" s="12">
        <f t="shared" si="473"/>
        <v>0</v>
      </c>
      <c r="AE484" s="11"/>
      <c r="AF484" s="14"/>
      <c r="AG484" s="12">
        <f t="shared" si="474"/>
        <v>0</v>
      </c>
      <c r="AH484" s="12"/>
      <c r="AI484" s="12"/>
      <c r="AJ484" s="12">
        <f t="shared" si="475"/>
        <v>0</v>
      </c>
      <c r="AK484" s="11"/>
      <c r="AL484" s="14"/>
      <c r="AM484" s="12">
        <f t="shared" si="476"/>
        <v>0</v>
      </c>
      <c r="AN484" s="12"/>
      <c r="AO484" s="12"/>
      <c r="AP484" s="12">
        <f t="shared" si="477"/>
        <v>0</v>
      </c>
      <c r="AQ484" s="11"/>
      <c r="AR484" s="14"/>
      <c r="AS484" s="12">
        <f t="shared" si="478"/>
        <v>0</v>
      </c>
      <c r="AT484" s="12"/>
      <c r="AU484" s="12"/>
      <c r="AV484" s="12">
        <f t="shared" si="479"/>
        <v>0</v>
      </c>
      <c r="AW484" s="11"/>
      <c r="AX484" s="14"/>
      <c r="AY484" s="12">
        <f t="shared" si="480"/>
        <v>0</v>
      </c>
      <c r="AZ484" s="12"/>
      <c r="BA484" s="12"/>
      <c r="BB484" s="12">
        <f t="shared" si="481"/>
        <v>0</v>
      </c>
      <c r="BC484" s="11"/>
      <c r="BD484" s="14"/>
      <c r="BE484" s="12">
        <f t="shared" si="482"/>
        <v>0</v>
      </c>
      <c r="BF484" s="12"/>
      <c r="BG484" s="12"/>
      <c r="BH484" s="12">
        <f t="shared" si="483"/>
        <v>0</v>
      </c>
      <c r="BI484" s="11"/>
      <c r="BJ484" s="14"/>
      <c r="BK484" s="12">
        <f t="shared" si="484"/>
        <v>0</v>
      </c>
      <c r="BL484" s="12"/>
      <c r="BM484" s="12"/>
      <c r="BN484" s="12">
        <f t="shared" si="485"/>
        <v>0</v>
      </c>
      <c r="BO484" s="11"/>
      <c r="BP484" s="14"/>
      <c r="BQ484" s="12">
        <f t="shared" si="486"/>
        <v>0</v>
      </c>
      <c r="BR484" s="12"/>
      <c r="BS484" s="12"/>
      <c r="BT484" s="12">
        <f t="shared" si="487"/>
        <v>0</v>
      </c>
      <c r="BU484" s="11"/>
      <c r="BV484" s="14"/>
      <c r="BW484" s="12">
        <f t="shared" si="488"/>
        <v>0</v>
      </c>
      <c r="BX484" s="12"/>
      <c r="BY484" s="12"/>
      <c r="BZ484" s="12">
        <f t="shared" si="489"/>
        <v>0</v>
      </c>
      <c r="CA484" s="11"/>
      <c r="CB484" s="14"/>
      <c r="CC484" s="12">
        <f t="shared" si="490"/>
        <v>0</v>
      </c>
      <c r="CD484" s="12"/>
      <c r="CE484" s="12"/>
      <c r="CF484" s="12">
        <f t="shared" si="491"/>
        <v>0</v>
      </c>
      <c r="CG484" s="11"/>
      <c r="CH484" s="14"/>
      <c r="CI484" s="12">
        <f t="shared" si="492"/>
        <v>0</v>
      </c>
      <c r="CJ484" s="12"/>
      <c r="CK484" s="12"/>
      <c r="CL484" s="12">
        <f t="shared" si="493"/>
        <v>0</v>
      </c>
      <c r="CM484" s="11"/>
      <c r="CN484" s="14"/>
      <c r="CO484" s="12">
        <f t="shared" si="494"/>
        <v>0</v>
      </c>
      <c r="CP484" s="12"/>
      <c r="CQ484" s="12"/>
      <c r="CR484" s="12">
        <f t="shared" si="495"/>
        <v>0</v>
      </c>
      <c r="CS484" s="11"/>
      <c r="CT484" s="14"/>
      <c r="CU484" s="12">
        <f t="shared" si="496"/>
        <v>0</v>
      </c>
      <c r="CV484" s="12"/>
      <c r="CW484" s="12"/>
      <c r="CX484" s="12">
        <f t="shared" si="497"/>
        <v>0</v>
      </c>
      <c r="CY484" s="11"/>
      <c r="CZ484" s="14"/>
      <c r="DA484" s="12">
        <f t="shared" si="498"/>
        <v>0</v>
      </c>
      <c r="DB484" s="12"/>
      <c r="DC484" s="12"/>
      <c r="DD484" s="12">
        <f t="shared" si="499"/>
        <v>0</v>
      </c>
      <c r="DE484" s="11"/>
      <c r="DF484" s="14"/>
      <c r="DG484" s="12">
        <f t="shared" si="500"/>
        <v>0</v>
      </c>
      <c r="DH484" s="12"/>
      <c r="DI484" s="12"/>
      <c r="DJ484" s="12">
        <f t="shared" si="501"/>
        <v>0</v>
      </c>
      <c r="DK484" s="11"/>
      <c r="DL484" s="14"/>
      <c r="DM484" s="12">
        <f t="shared" si="502"/>
        <v>0</v>
      </c>
      <c r="DN484" s="12"/>
      <c r="DO484" s="12"/>
      <c r="DP484" s="12">
        <f t="shared" si="503"/>
        <v>0</v>
      </c>
      <c r="DQ484" s="11"/>
      <c r="DR484" s="14"/>
      <c r="DS484" s="12">
        <f t="shared" si="504"/>
        <v>0</v>
      </c>
      <c r="DT484" s="12"/>
      <c r="DU484" s="12"/>
      <c r="DV484" s="12">
        <f t="shared" si="505"/>
        <v>0</v>
      </c>
      <c r="DW484" s="11"/>
      <c r="DX484" s="14"/>
      <c r="DY484" s="12">
        <f t="shared" si="506"/>
        <v>0</v>
      </c>
      <c r="DZ484" s="12"/>
      <c r="EA484" s="12"/>
      <c r="EB484" s="12">
        <f t="shared" si="507"/>
        <v>0</v>
      </c>
      <c r="EC484" s="11"/>
      <c r="ED484" s="14"/>
      <c r="EE484" s="12">
        <f t="shared" si="508"/>
        <v>0</v>
      </c>
      <c r="EF484" s="12"/>
      <c r="EG484" s="12"/>
      <c r="EH484" s="12">
        <f t="shared" si="509"/>
        <v>0</v>
      </c>
      <c r="EI484" s="11"/>
      <c r="EJ484" s="14"/>
      <c r="EK484" s="12">
        <f t="shared" si="510"/>
        <v>0</v>
      </c>
      <c r="EL484" s="12"/>
      <c r="EM484" s="12"/>
      <c r="EN484" s="12">
        <f t="shared" si="511"/>
        <v>0</v>
      </c>
      <c r="EO484" s="11"/>
      <c r="EP484" s="14"/>
      <c r="EQ484" s="12">
        <f t="shared" si="512"/>
        <v>0</v>
      </c>
      <c r="ER484" s="12"/>
      <c r="ES484" s="12"/>
      <c r="ET484" s="12">
        <f t="shared" si="513"/>
        <v>0</v>
      </c>
      <c r="EU484" s="11"/>
      <c r="EV484" s="14"/>
      <c r="EW484" s="12">
        <f t="shared" si="514"/>
        <v>0</v>
      </c>
      <c r="EX484" s="12"/>
      <c r="EY484" s="12"/>
      <c r="EZ484" s="12">
        <f t="shared" si="515"/>
        <v>0</v>
      </c>
      <c r="FA484" s="11"/>
      <c r="FB484" s="14"/>
      <c r="FC484" s="12">
        <f t="shared" si="516"/>
        <v>0</v>
      </c>
      <c r="FD484" s="12"/>
      <c r="FE484" s="12"/>
      <c r="FF484" s="12">
        <f t="shared" si="517"/>
        <v>0</v>
      </c>
      <c r="FG484" s="11"/>
      <c r="FH484" s="14"/>
      <c r="FI484" s="12">
        <f t="shared" si="518"/>
        <v>0</v>
      </c>
      <c r="FJ484" s="12"/>
      <c r="FK484" s="12"/>
      <c r="FL484" s="12">
        <f t="shared" si="519"/>
        <v>0</v>
      </c>
      <c r="FM484" s="11"/>
      <c r="FN484" s="14"/>
      <c r="FO484" s="12">
        <f t="shared" si="520"/>
        <v>0</v>
      </c>
      <c r="FP484" s="12"/>
      <c r="FQ484" s="12"/>
      <c r="FR484" s="12">
        <f t="shared" si="521"/>
        <v>0</v>
      </c>
      <c r="FS484" s="11"/>
      <c r="FT484" s="14"/>
      <c r="FU484" s="12">
        <f t="shared" si="522"/>
        <v>0</v>
      </c>
      <c r="FV484" s="12"/>
      <c r="FW484" s="12"/>
      <c r="FX484" s="12">
        <f t="shared" si="523"/>
        <v>0</v>
      </c>
      <c r="FY484" s="11"/>
      <c r="FZ484" s="14"/>
      <c r="GA484" s="12">
        <f t="shared" si="524"/>
        <v>0</v>
      </c>
      <c r="GB484" s="12"/>
      <c r="GC484" s="12"/>
      <c r="GD484" s="12">
        <f t="shared" si="525"/>
        <v>0</v>
      </c>
      <c r="GE484" s="11">
        <f>[2]Sheet1!$D$3</f>
        <v>0</v>
      </c>
      <c r="GF484" s="12">
        <f t="shared" si="526"/>
        <v>0</v>
      </c>
      <c r="GG484" s="12">
        <f t="shared" si="527"/>
        <v>0</v>
      </c>
      <c r="GH484" s="12">
        <f t="shared" si="528"/>
        <v>0</v>
      </c>
      <c r="GI484" s="12">
        <f t="shared" si="463"/>
        <v>0</v>
      </c>
      <c r="GJ484" s="13">
        <f t="shared" si="464"/>
        <v>0</v>
      </c>
    </row>
    <row r="485" spans="1:192" x14ac:dyDescent="0.25">
      <c r="A485" s="68"/>
      <c r="B485" s="9">
        <f>'[1]البيان الاساسى'!B483</f>
        <v>481</v>
      </c>
      <c r="C485" s="10" t="str">
        <f>VLOOKUP($B485,'[1]البيان الاساسى'!$B$3:$K$561,2,0)</f>
        <v>ارزز بسمتى مستوى</v>
      </c>
      <c r="D485" s="10" t="str">
        <f>VLOOKUP($B485,'[1]البيان الاساسى'!$B$3:$K$561,3,0)</f>
        <v>كيلو 1</v>
      </c>
      <c r="E485" s="11"/>
      <c r="F485" s="14"/>
      <c r="G485" s="12">
        <f t="shared" si="465"/>
        <v>0</v>
      </c>
      <c r="H485" s="12"/>
      <c r="I485" s="12"/>
      <c r="J485" s="12">
        <f t="shared" si="466"/>
        <v>0</v>
      </c>
      <c r="K485" s="14"/>
      <c r="L485" s="13">
        <f t="shared" si="467"/>
        <v>0</v>
      </c>
      <c r="M485" s="11"/>
      <c r="N485" s="14"/>
      <c r="O485" s="12">
        <f t="shared" si="468"/>
        <v>0</v>
      </c>
      <c r="P485" s="12"/>
      <c r="Q485" s="12"/>
      <c r="R485" s="12">
        <f t="shared" si="469"/>
        <v>0</v>
      </c>
      <c r="S485" s="11"/>
      <c r="T485" s="14"/>
      <c r="U485" s="12">
        <f t="shared" si="470"/>
        <v>0</v>
      </c>
      <c r="V485" s="12"/>
      <c r="W485" s="12"/>
      <c r="X485" s="12">
        <f t="shared" si="471"/>
        <v>0</v>
      </c>
      <c r="Y485" s="11"/>
      <c r="Z485" s="14"/>
      <c r="AA485" s="12">
        <f t="shared" si="472"/>
        <v>0</v>
      </c>
      <c r="AB485" s="12"/>
      <c r="AC485" s="12"/>
      <c r="AD485" s="12">
        <f t="shared" si="473"/>
        <v>0</v>
      </c>
      <c r="AE485" s="11"/>
      <c r="AF485" s="14"/>
      <c r="AG485" s="12">
        <f t="shared" si="474"/>
        <v>0</v>
      </c>
      <c r="AH485" s="12"/>
      <c r="AI485" s="12"/>
      <c r="AJ485" s="12">
        <f t="shared" si="475"/>
        <v>0</v>
      </c>
      <c r="AK485" s="11"/>
      <c r="AL485" s="14"/>
      <c r="AM485" s="12">
        <f t="shared" si="476"/>
        <v>0</v>
      </c>
      <c r="AN485" s="12"/>
      <c r="AO485" s="12"/>
      <c r="AP485" s="12">
        <f t="shared" si="477"/>
        <v>0</v>
      </c>
      <c r="AQ485" s="11"/>
      <c r="AR485" s="14"/>
      <c r="AS485" s="12">
        <f t="shared" si="478"/>
        <v>0</v>
      </c>
      <c r="AT485" s="12"/>
      <c r="AU485" s="12"/>
      <c r="AV485" s="12">
        <f t="shared" si="479"/>
        <v>0</v>
      </c>
      <c r="AW485" s="11"/>
      <c r="AX485" s="14"/>
      <c r="AY485" s="12">
        <f t="shared" si="480"/>
        <v>0</v>
      </c>
      <c r="AZ485" s="12"/>
      <c r="BA485" s="12"/>
      <c r="BB485" s="12">
        <f t="shared" si="481"/>
        <v>0</v>
      </c>
      <c r="BC485" s="11"/>
      <c r="BD485" s="14"/>
      <c r="BE485" s="12">
        <f t="shared" si="482"/>
        <v>0</v>
      </c>
      <c r="BF485" s="12"/>
      <c r="BG485" s="12"/>
      <c r="BH485" s="12">
        <f t="shared" si="483"/>
        <v>0</v>
      </c>
      <c r="BI485" s="11"/>
      <c r="BJ485" s="14"/>
      <c r="BK485" s="12">
        <f t="shared" si="484"/>
        <v>0</v>
      </c>
      <c r="BL485" s="12"/>
      <c r="BM485" s="12"/>
      <c r="BN485" s="12">
        <f t="shared" si="485"/>
        <v>0</v>
      </c>
      <c r="BO485" s="11"/>
      <c r="BP485" s="14"/>
      <c r="BQ485" s="12">
        <f t="shared" si="486"/>
        <v>0</v>
      </c>
      <c r="BR485" s="12"/>
      <c r="BS485" s="12"/>
      <c r="BT485" s="12">
        <f t="shared" si="487"/>
        <v>0</v>
      </c>
      <c r="BU485" s="11"/>
      <c r="BV485" s="14"/>
      <c r="BW485" s="12">
        <f t="shared" si="488"/>
        <v>0</v>
      </c>
      <c r="BX485" s="12"/>
      <c r="BY485" s="12"/>
      <c r="BZ485" s="12">
        <f t="shared" si="489"/>
        <v>0</v>
      </c>
      <c r="CA485" s="11"/>
      <c r="CB485" s="14"/>
      <c r="CC485" s="12">
        <f t="shared" si="490"/>
        <v>0</v>
      </c>
      <c r="CD485" s="12"/>
      <c r="CE485" s="12"/>
      <c r="CF485" s="12">
        <f t="shared" si="491"/>
        <v>0</v>
      </c>
      <c r="CG485" s="11"/>
      <c r="CH485" s="14"/>
      <c r="CI485" s="12">
        <f t="shared" si="492"/>
        <v>0</v>
      </c>
      <c r="CJ485" s="12"/>
      <c r="CK485" s="12"/>
      <c r="CL485" s="12">
        <f t="shared" si="493"/>
        <v>0</v>
      </c>
      <c r="CM485" s="11"/>
      <c r="CN485" s="14"/>
      <c r="CO485" s="12">
        <f t="shared" si="494"/>
        <v>0</v>
      </c>
      <c r="CP485" s="12"/>
      <c r="CQ485" s="12"/>
      <c r="CR485" s="12">
        <f t="shared" si="495"/>
        <v>0</v>
      </c>
      <c r="CS485" s="11"/>
      <c r="CT485" s="14"/>
      <c r="CU485" s="12">
        <f t="shared" si="496"/>
        <v>0</v>
      </c>
      <c r="CV485" s="12"/>
      <c r="CW485" s="12"/>
      <c r="CX485" s="12">
        <f t="shared" si="497"/>
        <v>0</v>
      </c>
      <c r="CY485" s="11"/>
      <c r="CZ485" s="14"/>
      <c r="DA485" s="12">
        <f t="shared" si="498"/>
        <v>0</v>
      </c>
      <c r="DB485" s="12"/>
      <c r="DC485" s="12"/>
      <c r="DD485" s="12">
        <f t="shared" si="499"/>
        <v>0</v>
      </c>
      <c r="DE485" s="11"/>
      <c r="DF485" s="14"/>
      <c r="DG485" s="12">
        <f t="shared" si="500"/>
        <v>0</v>
      </c>
      <c r="DH485" s="12"/>
      <c r="DI485" s="12"/>
      <c r="DJ485" s="12">
        <f t="shared" si="501"/>
        <v>0</v>
      </c>
      <c r="DK485" s="11"/>
      <c r="DL485" s="14"/>
      <c r="DM485" s="12">
        <f t="shared" si="502"/>
        <v>0</v>
      </c>
      <c r="DN485" s="12"/>
      <c r="DO485" s="12"/>
      <c r="DP485" s="12">
        <f t="shared" si="503"/>
        <v>0</v>
      </c>
      <c r="DQ485" s="11"/>
      <c r="DR485" s="14"/>
      <c r="DS485" s="12">
        <f t="shared" si="504"/>
        <v>0</v>
      </c>
      <c r="DT485" s="12"/>
      <c r="DU485" s="12"/>
      <c r="DV485" s="12">
        <f t="shared" si="505"/>
        <v>0</v>
      </c>
      <c r="DW485" s="11"/>
      <c r="DX485" s="14"/>
      <c r="DY485" s="12">
        <f t="shared" si="506"/>
        <v>0</v>
      </c>
      <c r="DZ485" s="12"/>
      <c r="EA485" s="12"/>
      <c r="EB485" s="12">
        <f t="shared" si="507"/>
        <v>0</v>
      </c>
      <c r="EC485" s="11"/>
      <c r="ED485" s="14"/>
      <c r="EE485" s="12">
        <f t="shared" si="508"/>
        <v>0</v>
      </c>
      <c r="EF485" s="12"/>
      <c r="EG485" s="12"/>
      <c r="EH485" s="12">
        <f t="shared" si="509"/>
        <v>0</v>
      </c>
      <c r="EI485" s="11"/>
      <c r="EJ485" s="14"/>
      <c r="EK485" s="12">
        <f t="shared" si="510"/>
        <v>0</v>
      </c>
      <c r="EL485" s="12"/>
      <c r="EM485" s="12"/>
      <c r="EN485" s="12">
        <f t="shared" si="511"/>
        <v>0</v>
      </c>
      <c r="EO485" s="11"/>
      <c r="EP485" s="14"/>
      <c r="EQ485" s="12">
        <f t="shared" si="512"/>
        <v>0</v>
      </c>
      <c r="ER485" s="12"/>
      <c r="ES485" s="12"/>
      <c r="ET485" s="12">
        <f t="shared" si="513"/>
        <v>0</v>
      </c>
      <c r="EU485" s="11"/>
      <c r="EV485" s="14"/>
      <c r="EW485" s="12">
        <f t="shared" si="514"/>
        <v>0</v>
      </c>
      <c r="EX485" s="12"/>
      <c r="EY485" s="12"/>
      <c r="EZ485" s="12">
        <f t="shared" si="515"/>
        <v>0</v>
      </c>
      <c r="FA485" s="11"/>
      <c r="FB485" s="14"/>
      <c r="FC485" s="12">
        <f t="shared" si="516"/>
        <v>0</v>
      </c>
      <c r="FD485" s="12"/>
      <c r="FE485" s="12"/>
      <c r="FF485" s="12">
        <f t="shared" si="517"/>
        <v>0</v>
      </c>
      <c r="FG485" s="11"/>
      <c r="FH485" s="14"/>
      <c r="FI485" s="12">
        <f t="shared" si="518"/>
        <v>0</v>
      </c>
      <c r="FJ485" s="12"/>
      <c r="FK485" s="12"/>
      <c r="FL485" s="12">
        <f t="shared" si="519"/>
        <v>0</v>
      </c>
      <c r="FM485" s="11"/>
      <c r="FN485" s="14"/>
      <c r="FO485" s="12">
        <f t="shared" si="520"/>
        <v>0</v>
      </c>
      <c r="FP485" s="12"/>
      <c r="FQ485" s="12"/>
      <c r="FR485" s="12">
        <f t="shared" si="521"/>
        <v>0</v>
      </c>
      <c r="FS485" s="11"/>
      <c r="FT485" s="14"/>
      <c r="FU485" s="12">
        <f t="shared" si="522"/>
        <v>0</v>
      </c>
      <c r="FV485" s="12"/>
      <c r="FW485" s="12"/>
      <c r="FX485" s="12">
        <f t="shared" si="523"/>
        <v>0</v>
      </c>
      <c r="FY485" s="11"/>
      <c r="FZ485" s="14"/>
      <c r="GA485" s="12">
        <f t="shared" si="524"/>
        <v>0</v>
      </c>
      <c r="GB485" s="12"/>
      <c r="GC485" s="12"/>
      <c r="GD485" s="12">
        <f t="shared" si="525"/>
        <v>0</v>
      </c>
      <c r="GE485" s="11">
        <f>[2]Sheet1!$D$3</f>
        <v>0</v>
      </c>
      <c r="GF485" s="12">
        <f t="shared" si="526"/>
        <v>0</v>
      </c>
      <c r="GG485" s="12">
        <f t="shared" si="527"/>
        <v>0</v>
      </c>
      <c r="GH485" s="12">
        <f t="shared" si="528"/>
        <v>0</v>
      </c>
      <c r="GI485" s="12">
        <f t="shared" si="463"/>
        <v>0</v>
      </c>
      <c r="GJ485" s="13">
        <f t="shared" si="464"/>
        <v>0</v>
      </c>
    </row>
    <row r="486" spans="1:192" x14ac:dyDescent="0.25">
      <c r="A486" s="68"/>
      <c r="B486" s="9">
        <f>'[1]البيان الاساسى'!B484</f>
        <v>482</v>
      </c>
      <c r="C486" s="10" t="str">
        <f>VLOOKUP($B486,'[1]البيان الاساسى'!$B$3:$K$561,2,0)</f>
        <v>ارز خلطة</v>
      </c>
      <c r="D486" s="10" t="str">
        <f>VLOOKUP($B486,'[1]البيان الاساسى'!$B$3:$K$561,3,0)</f>
        <v>كيلو 1</v>
      </c>
      <c r="E486" s="11"/>
      <c r="F486" s="14"/>
      <c r="G486" s="12">
        <f t="shared" si="465"/>
        <v>0</v>
      </c>
      <c r="H486" s="12"/>
      <c r="I486" s="12"/>
      <c r="J486" s="12">
        <f t="shared" si="466"/>
        <v>0</v>
      </c>
      <c r="K486" s="14"/>
      <c r="L486" s="13">
        <f t="shared" si="467"/>
        <v>0</v>
      </c>
      <c r="M486" s="11"/>
      <c r="N486" s="14"/>
      <c r="O486" s="12">
        <f t="shared" si="468"/>
        <v>0</v>
      </c>
      <c r="P486" s="12"/>
      <c r="Q486" s="12"/>
      <c r="R486" s="12">
        <f t="shared" si="469"/>
        <v>0</v>
      </c>
      <c r="S486" s="11"/>
      <c r="T486" s="14"/>
      <c r="U486" s="12">
        <f t="shared" si="470"/>
        <v>0</v>
      </c>
      <c r="V486" s="12"/>
      <c r="W486" s="12"/>
      <c r="X486" s="12">
        <f t="shared" si="471"/>
        <v>0</v>
      </c>
      <c r="Y486" s="11"/>
      <c r="Z486" s="14"/>
      <c r="AA486" s="12">
        <f t="shared" si="472"/>
        <v>0</v>
      </c>
      <c r="AB486" s="12"/>
      <c r="AC486" s="12"/>
      <c r="AD486" s="12">
        <f t="shared" si="473"/>
        <v>0</v>
      </c>
      <c r="AE486" s="11"/>
      <c r="AF486" s="14"/>
      <c r="AG486" s="12">
        <f t="shared" si="474"/>
        <v>0</v>
      </c>
      <c r="AH486" s="12"/>
      <c r="AI486" s="12"/>
      <c r="AJ486" s="12">
        <f t="shared" si="475"/>
        <v>0</v>
      </c>
      <c r="AK486" s="11"/>
      <c r="AL486" s="14"/>
      <c r="AM486" s="12">
        <f t="shared" si="476"/>
        <v>0</v>
      </c>
      <c r="AN486" s="12"/>
      <c r="AO486" s="12"/>
      <c r="AP486" s="12">
        <f t="shared" si="477"/>
        <v>0</v>
      </c>
      <c r="AQ486" s="11"/>
      <c r="AR486" s="14"/>
      <c r="AS486" s="12">
        <f t="shared" si="478"/>
        <v>0</v>
      </c>
      <c r="AT486" s="12"/>
      <c r="AU486" s="12"/>
      <c r="AV486" s="12">
        <f t="shared" si="479"/>
        <v>0</v>
      </c>
      <c r="AW486" s="11"/>
      <c r="AX486" s="14"/>
      <c r="AY486" s="12">
        <f t="shared" si="480"/>
        <v>0</v>
      </c>
      <c r="AZ486" s="12"/>
      <c r="BA486" s="12"/>
      <c r="BB486" s="12">
        <f t="shared" si="481"/>
        <v>0</v>
      </c>
      <c r="BC486" s="11"/>
      <c r="BD486" s="14"/>
      <c r="BE486" s="12">
        <f t="shared" si="482"/>
        <v>0</v>
      </c>
      <c r="BF486" s="12"/>
      <c r="BG486" s="12"/>
      <c r="BH486" s="12">
        <f t="shared" si="483"/>
        <v>0</v>
      </c>
      <c r="BI486" s="11"/>
      <c r="BJ486" s="14"/>
      <c r="BK486" s="12">
        <f t="shared" si="484"/>
        <v>0</v>
      </c>
      <c r="BL486" s="12"/>
      <c r="BM486" s="12"/>
      <c r="BN486" s="12">
        <f t="shared" si="485"/>
        <v>0</v>
      </c>
      <c r="BO486" s="11"/>
      <c r="BP486" s="14"/>
      <c r="BQ486" s="12">
        <f t="shared" si="486"/>
        <v>0</v>
      </c>
      <c r="BR486" s="12"/>
      <c r="BS486" s="12"/>
      <c r="BT486" s="12">
        <f t="shared" si="487"/>
        <v>0</v>
      </c>
      <c r="BU486" s="11"/>
      <c r="BV486" s="14"/>
      <c r="BW486" s="12">
        <f t="shared" si="488"/>
        <v>0</v>
      </c>
      <c r="BX486" s="12"/>
      <c r="BY486" s="12"/>
      <c r="BZ486" s="12">
        <f t="shared" si="489"/>
        <v>0</v>
      </c>
      <c r="CA486" s="11"/>
      <c r="CB486" s="14"/>
      <c r="CC486" s="12">
        <f t="shared" si="490"/>
        <v>0</v>
      </c>
      <c r="CD486" s="12"/>
      <c r="CE486" s="12"/>
      <c r="CF486" s="12">
        <f t="shared" si="491"/>
        <v>0</v>
      </c>
      <c r="CG486" s="11"/>
      <c r="CH486" s="14"/>
      <c r="CI486" s="12">
        <f t="shared" si="492"/>
        <v>0</v>
      </c>
      <c r="CJ486" s="12"/>
      <c r="CK486" s="12"/>
      <c r="CL486" s="12">
        <f t="shared" si="493"/>
        <v>0</v>
      </c>
      <c r="CM486" s="11"/>
      <c r="CN486" s="14"/>
      <c r="CO486" s="12">
        <f t="shared" si="494"/>
        <v>0</v>
      </c>
      <c r="CP486" s="12"/>
      <c r="CQ486" s="12"/>
      <c r="CR486" s="12">
        <f t="shared" si="495"/>
        <v>0</v>
      </c>
      <c r="CS486" s="11"/>
      <c r="CT486" s="14"/>
      <c r="CU486" s="12">
        <f t="shared" si="496"/>
        <v>0</v>
      </c>
      <c r="CV486" s="12"/>
      <c r="CW486" s="12"/>
      <c r="CX486" s="12">
        <f t="shared" si="497"/>
        <v>0</v>
      </c>
      <c r="CY486" s="11"/>
      <c r="CZ486" s="14"/>
      <c r="DA486" s="12">
        <f t="shared" si="498"/>
        <v>0</v>
      </c>
      <c r="DB486" s="12"/>
      <c r="DC486" s="12"/>
      <c r="DD486" s="12">
        <f t="shared" si="499"/>
        <v>0</v>
      </c>
      <c r="DE486" s="11"/>
      <c r="DF486" s="14"/>
      <c r="DG486" s="12">
        <f t="shared" si="500"/>
        <v>0</v>
      </c>
      <c r="DH486" s="12"/>
      <c r="DI486" s="12"/>
      <c r="DJ486" s="12">
        <f t="shared" si="501"/>
        <v>0</v>
      </c>
      <c r="DK486" s="11"/>
      <c r="DL486" s="14"/>
      <c r="DM486" s="12">
        <f t="shared" si="502"/>
        <v>0</v>
      </c>
      <c r="DN486" s="12"/>
      <c r="DO486" s="12"/>
      <c r="DP486" s="12">
        <f t="shared" si="503"/>
        <v>0</v>
      </c>
      <c r="DQ486" s="11"/>
      <c r="DR486" s="14"/>
      <c r="DS486" s="12">
        <f t="shared" si="504"/>
        <v>0</v>
      </c>
      <c r="DT486" s="12"/>
      <c r="DU486" s="12"/>
      <c r="DV486" s="12">
        <f t="shared" si="505"/>
        <v>0</v>
      </c>
      <c r="DW486" s="11"/>
      <c r="DX486" s="14"/>
      <c r="DY486" s="12">
        <f t="shared" si="506"/>
        <v>0</v>
      </c>
      <c r="DZ486" s="12"/>
      <c r="EA486" s="12"/>
      <c r="EB486" s="12">
        <f t="shared" si="507"/>
        <v>0</v>
      </c>
      <c r="EC486" s="11"/>
      <c r="ED486" s="14"/>
      <c r="EE486" s="12">
        <f t="shared" si="508"/>
        <v>0</v>
      </c>
      <c r="EF486" s="12"/>
      <c r="EG486" s="12"/>
      <c r="EH486" s="12">
        <f t="shared" si="509"/>
        <v>0</v>
      </c>
      <c r="EI486" s="11"/>
      <c r="EJ486" s="14"/>
      <c r="EK486" s="12">
        <f t="shared" si="510"/>
        <v>0</v>
      </c>
      <c r="EL486" s="12"/>
      <c r="EM486" s="12"/>
      <c r="EN486" s="12">
        <f t="shared" si="511"/>
        <v>0</v>
      </c>
      <c r="EO486" s="11"/>
      <c r="EP486" s="14"/>
      <c r="EQ486" s="12">
        <f t="shared" si="512"/>
        <v>0</v>
      </c>
      <c r="ER486" s="12"/>
      <c r="ES486" s="12"/>
      <c r="ET486" s="12">
        <f t="shared" si="513"/>
        <v>0</v>
      </c>
      <c r="EU486" s="11"/>
      <c r="EV486" s="14"/>
      <c r="EW486" s="12">
        <f t="shared" si="514"/>
        <v>0</v>
      </c>
      <c r="EX486" s="12"/>
      <c r="EY486" s="12"/>
      <c r="EZ486" s="12">
        <f t="shared" si="515"/>
        <v>0</v>
      </c>
      <c r="FA486" s="11"/>
      <c r="FB486" s="14"/>
      <c r="FC486" s="12">
        <f t="shared" si="516"/>
        <v>0</v>
      </c>
      <c r="FD486" s="12"/>
      <c r="FE486" s="12"/>
      <c r="FF486" s="12">
        <f t="shared" si="517"/>
        <v>0</v>
      </c>
      <c r="FG486" s="11"/>
      <c r="FH486" s="14"/>
      <c r="FI486" s="12">
        <f t="shared" si="518"/>
        <v>0</v>
      </c>
      <c r="FJ486" s="12"/>
      <c r="FK486" s="12"/>
      <c r="FL486" s="12">
        <f t="shared" si="519"/>
        <v>0</v>
      </c>
      <c r="FM486" s="11"/>
      <c r="FN486" s="14"/>
      <c r="FO486" s="12">
        <f t="shared" si="520"/>
        <v>0</v>
      </c>
      <c r="FP486" s="12"/>
      <c r="FQ486" s="12"/>
      <c r="FR486" s="12">
        <f t="shared" si="521"/>
        <v>0</v>
      </c>
      <c r="FS486" s="11"/>
      <c r="FT486" s="14"/>
      <c r="FU486" s="12">
        <f t="shared" si="522"/>
        <v>0</v>
      </c>
      <c r="FV486" s="12"/>
      <c r="FW486" s="12"/>
      <c r="FX486" s="12">
        <f t="shared" si="523"/>
        <v>0</v>
      </c>
      <c r="FY486" s="11"/>
      <c r="FZ486" s="14"/>
      <c r="GA486" s="12">
        <f t="shared" si="524"/>
        <v>0</v>
      </c>
      <c r="GB486" s="12"/>
      <c r="GC486" s="12"/>
      <c r="GD486" s="12">
        <f t="shared" si="525"/>
        <v>0</v>
      </c>
      <c r="GE486" s="11">
        <f>[2]Sheet1!$D$3</f>
        <v>0</v>
      </c>
      <c r="GF486" s="12">
        <f t="shared" si="526"/>
        <v>0</v>
      </c>
      <c r="GG486" s="12">
        <f t="shared" si="527"/>
        <v>0</v>
      </c>
      <c r="GH486" s="12">
        <f t="shared" si="528"/>
        <v>0</v>
      </c>
      <c r="GI486" s="12">
        <f t="shared" si="463"/>
        <v>0</v>
      </c>
      <c r="GJ486" s="13">
        <f t="shared" si="464"/>
        <v>0</v>
      </c>
    </row>
    <row r="487" spans="1:192" x14ac:dyDescent="0.25">
      <c r="A487" s="68"/>
      <c r="B487" s="9">
        <f>'[1]البيان الاساسى'!B485</f>
        <v>483</v>
      </c>
      <c r="C487" s="10" t="str">
        <f>VLOOKUP($B487,'[1]البيان الاساسى'!$B$3:$K$561,2,0)</f>
        <v>برام ارز ساده مستوى</v>
      </c>
      <c r="D487" s="10" t="str">
        <f>VLOOKUP($B487,'[1]البيان الاساسى'!$B$3:$K$561,3,0)</f>
        <v>عدد</v>
      </c>
      <c r="E487" s="11"/>
      <c r="F487" s="14"/>
      <c r="G487" s="12">
        <f t="shared" si="465"/>
        <v>0</v>
      </c>
      <c r="H487" s="12"/>
      <c r="I487" s="12"/>
      <c r="J487" s="12">
        <f t="shared" si="466"/>
        <v>0</v>
      </c>
      <c r="K487" s="14"/>
      <c r="L487" s="13">
        <f t="shared" si="467"/>
        <v>0</v>
      </c>
      <c r="M487" s="11"/>
      <c r="N487" s="14"/>
      <c r="O487" s="12">
        <f t="shared" si="468"/>
        <v>0</v>
      </c>
      <c r="P487" s="12"/>
      <c r="Q487" s="12"/>
      <c r="R487" s="12">
        <f t="shared" si="469"/>
        <v>0</v>
      </c>
      <c r="S487" s="11"/>
      <c r="T487" s="14"/>
      <c r="U487" s="12">
        <f t="shared" si="470"/>
        <v>0</v>
      </c>
      <c r="V487" s="12"/>
      <c r="W487" s="12"/>
      <c r="X487" s="12">
        <f t="shared" si="471"/>
        <v>0</v>
      </c>
      <c r="Y487" s="11"/>
      <c r="Z487" s="14"/>
      <c r="AA487" s="12">
        <f t="shared" si="472"/>
        <v>0</v>
      </c>
      <c r="AB487" s="12"/>
      <c r="AC487" s="12"/>
      <c r="AD487" s="12">
        <f t="shared" si="473"/>
        <v>0</v>
      </c>
      <c r="AE487" s="11"/>
      <c r="AF487" s="14"/>
      <c r="AG487" s="12">
        <f t="shared" si="474"/>
        <v>0</v>
      </c>
      <c r="AH487" s="12"/>
      <c r="AI487" s="12"/>
      <c r="AJ487" s="12">
        <f t="shared" si="475"/>
        <v>0</v>
      </c>
      <c r="AK487" s="11"/>
      <c r="AL487" s="14"/>
      <c r="AM487" s="12">
        <f t="shared" si="476"/>
        <v>0</v>
      </c>
      <c r="AN487" s="12"/>
      <c r="AO487" s="12"/>
      <c r="AP487" s="12">
        <f t="shared" si="477"/>
        <v>0</v>
      </c>
      <c r="AQ487" s="11"/>
      <c r="AR487" s="14"/>
      <c r="AS487" s="12">
        <f t="shared" si="478"/>
        <v>0</v>
      </c>
      <c r="AT487" s="12"/>
      <c r="AU487" s="12"/>
      <c r="AV487" s="12">
        <f t="shared" si="479"/>
        <v>0</v>
      </c>
      <c r="AW487" s="11"/>
      <c r="AX487" s="14"/>
      <c r="AY487" s="12">
        <f t="shared" si="480"/>
        <v>0</v>
      </c>
      <c r="AZ487" s="12"/>
      <c r="BA487" s="12"/>
      <c r="BB487" s="12">
        <f t="shared" si="481"/>
        <v>0</v>
      </c>
      <c r="BC487" s="11"/>
      <c r="BD487" s="14"/>
      <c r="BE487" s="12">
        <f t="shared" si="482"/>
        <v>0</v>
      </c>
      <c r="BF487" s="12"/>
      <c r="BG487" s="12"/>
      <c r="BH487" s="12">
        <f t="shared" si="483"/>
        <v>0</v>
      </c>
      <c r="BI487" s="11"/>
      <c r="BJ487" s="14"/>
      <c r="BK487" s="12">
        <f t="shared" si="484"/>
        <v>0</v>
      </c>
      <c r="BL487" s="12"/>
      <c r="BM487" s="12"/>
      <c r="BN487" s="12">
        <f t="shared" si="485"/>
        <v>0</v>
      </c>
      <c r="BO487" s="11"/>
      <c r="BP487" s="14"/>
      <c r="BQ487" s="12">
        <f t="shared" si="486"/>
        <v>0</v>
      </c>
      <c r="BR487" s="12"/>
      <c r="BS487" s="12"/>
      <c r="BT487" s="12">
        <f t="shared" si="487"/>
        <v>0</v>
      </c>
      <c r="BU487" s="11"/>
      <c r="BV487" s="14"/>
      <c r="BW487" s="12">
        <f t="shared" si="488"/>
        <v>0</v>
      </c>
      <c r="BX487" s="12"/>
      <c r="BY487" s="12"/>
      <c r="BZ487" s="12">
        <f t="shared" si="489"/>
        <v>0</v>
      </c>
      <c r="CA487" s="11"/>
      <c r="CB487" s="14"/>
      <c r="CC487" s="12">
        <f t="shared" si="490"/>
        <v>0</v>
      </c>
      <c r="CD487" s="12"/>
      <c r="CE487" s="12"/>
      <c r="CF487" s="12">
        <f t="shared" si="491"/>
        <v>0</v>
      </c>
      <c r="CG487" s="11"/>
      <c r="CH487" s="14"/>
      <c r="CI487" s="12">
        <f t="shared" si="492"/>
        <v>0</v>
      </c>
      <c r="CJ487" s="12"/>
      <c r="CK487" s="12"/>
      <c r="CL487" s="12">
        <f t="shared" si="493"/>
        <v>0</v>
      </c>
      <c r="CM487" s="11"/>
      <c r="CN487" s="14"/>
      <c r="CO487" s="12">
        <f t="shared" si="494"/>
        <v>0</v>
      </c>
      <c r="CP487" s="12"/>
      <c r="CQ487" s="12"/>
      <c r="CR487" s="12">
        <f t="shared" si="495"/>
        <v>0</v>
      </c>
      <c r="CS487" s="11"/>
      <c r="CT487" s="14"/>
      <c r="CU487" s="12">
        <f t="shared" si="496"/>
        <v>0</v>
      </c>
      <c r="CV487" s="12"/>
      <c r="CW487" s="12"/>
      <c r="CX487" s="12">
        <f t="shared" si="497"/>
        <v>0</v>
      </c>
      <c r="CY487" s="11"/>
      <c r="CZ487" s="14"/>
      <c r="DA487" s="12">
        <f t="shared" si="498"/>
        <v>0</v>
      </c>
      <c r="DB487" s="12"/>
      <c r="DC487" s="12"/>
      <c r="DD487" s="12">
        <f t="shared" si="499"/>
        <v>0</v>
      </c>
      <c r="DE487" s="11"/>
      <c r="DF487" s="14"/>
      <c r="DG487" s="12">
        <f t="shared" si="500"/>
        <v>0</v>
      </c>
      <c r="DH487" s="12"/>
      <c r="DI487" s="12"/>
      <c r="DJ487" s="12">
        <f t="shared" si="501"/>
        <v>0</v>
      </c>
      <c r="DK487" s="11"/>
      <c r="DL487" s="14"/>
      <c r="DM487" s="12">
        <f t="shared" si="502"/>
        <v>0</v>
      </c>
      <c r="DN487" s="12"/>
      <c r="DO487" s="12"/>
      <c r="DP487" s="12">
        <f t="shared" si="503"/>
        <v>0</v>
      </c>
      <c r="DQ487" s="11"/>
      <c r="DR487" s="14"/>
      <c r="DS487" s="12">
        <f t="shared" si="504"/>
        <v>0</v>
      </c>
      <c r="DT487" s="12"/>
      <c r="DU487" s="12"/>
      <c r="DV487" s="12">
        <f t="shared" si="505"/>
        <v>0</v>
      </c>
      <c r="DW487" s="11"/>
      <c r="DX487" s="14"/>
      <c r="DY487" s="12">
        <f t="shared" si="506"/>
        <v>0</v>
      </c>
      <c r="DZ487" s="12"/>
      <c r="EA487" s="12"/>
      <c r="EB487" s="12">
        <f t="shared" si="507"/>
        <v>0</v>
      </c>
      <c r="EC487" s="11"/>
      <c r="ED487" s="14"/>
      <c r="EE487" s="12">
        <f t="shared" si="508"/>
        <v>0</v>
      </c>
      <c r="EF487" s="12"/>
      <c r="EG487" s="12"/>
      <c r="EH487" s="12">
        <f t="shared" si="509"/>
        <v>0</v>
      </c>
      <c r="EI487" s="11"/>
      <c r="EJ487" s="14"/>
      <c r="EK487" s="12">
        <f t="shared" si="510"/>
        <v>0</v>
      </c>
      <c r="EL487" s="12"/>
      <c r="EM487" s="12"/>
      <c r="EN487" s="12">
        <f t="shared" si="511"/>
        <v>0</v>
      </c>
      <c r="EO487" s="11"/>
      <c r="EP487" s="14"/>
      <c r="EQ487" s="12">
        <f t="shared" si="512"/>
        <v>0</v>
      </c>
      <c r="ER487" s="12"/>
      <c r="ES487" s="12"/>
      <c r="ET487" s="12">
        <f t="shared" si="513"/>
        <v>0</v>
      </c>
      <c r="EU487" s="11"/>
      <c r="EV487" s="14"/>
      <c r="EW487" s="12">
        <f t="shared" si="514"/>
        <v>0</v>
      </c>
      <c r="EX487" s="12"/>
      <c r="EY487" s="12"/>
      <c r="EZ487" s="12">
        <f t="shared" si="515"/>
        <v>0</v>
      </c>
      <c r="FA487" s="11"/>
      <c r="FB487" s="14"/>
      <c r="FC487" s="12">
        <f t="shared" si="516"/>
        <v>0</v>
      </c>
      <c r="FD487" s="12"/>
      <c r="FE487" s="12"/>
      <c r="FF487" s="12">
        <f t="shared" si="517"/>
        <v>0</v>
      </c>
      <c r="FG487" s="11"/>
      <c r="FH487" s="14"/>
      <c r="FI487" s="12">
        <f t="shared" si="518"/>
        <v>0</v>
      </c>
      <c r="FJ487" s="12"/>
      <c r="FK487" s="12"/>
      <c r="FL487" s="12">
        <f t="shared" si="519"/>
        <v>0</v>
      </c>
      <c r="FM487" s="11"/>
      <c r="FN487" s="14"/>
      <c r="FO487" s="12">
        <f t="shared" si="520"/>
        <v>0</v>
      </c>
      <c r="FP487" s="12"/>
      <c r="FQ487" s="12"/>
      <c r="FR487" s="12">
        <f t="shared" si="521"/>
        <v>0</v>
      </c>
      <c r="FS487" s="11"/>
      <c r="FT487" s="14"/>
      <c r="FU487" s="12">
        <f t="shared" si="522"/>
        <v>0</v>
      </c>
      <c r="FV487" s="12"/>
      <c r="FW487" s="12"/>
      <c r="FX487" s="12">
        <f t="shared" si="523"/>
        <v>0</v>
      </c>
      <c r="FY487" s="11"/>
      <c r="FZ487" s="14"/>
      <c r="GA487" s="12">
        <f t="shared" si="524"/>
        <v>0</v>
      </c>
      <c r="GB487" s="12"/>
      <c r="GC487" s="12"/>
      <c r="GD487" s="12">
        <f t="shared" si="525"/>
        <v>0</v>
      </c>
      <c r="GE487" s="11">
        <f>[2]Sheet1!$D$3</f>
        <v>0</v>
      </c>
      <c r="GF487" s="12">
        <f t="shared" si="526"/>
        <v>0</v>
      </c>
      <c r="GG487" s="12">
        <f t="shared" si="527"/>
        <v>0</v>
      </c>
      <c r="GH487" s="12">
        <f t="shared" si="528"/>
        <v>0</v>
      </c>
      <c r="GI487" s="12">
        <f t="shared" si="463"/>
        <v>0</v>
      </c>
      <c r="GJ487" s="13">
        <f t="shared" si="464"/>
        <v>0</v>
      </c>
    </row>
    <row r="488" spans="1:192" x14ac:dyDescent="0.25">
      <c r="A488" s="68"/>
      <c r="B488" s="9">
        <f>'[1]البيان الاساسى'!B486</f>
        <v>484</v>
      </c>
      <c r="C488" s="10" t="str">
        <f>VLOOKUP($B488,'[1]البيان الاساسى'!$B$3:$K$561,2,0)</f>
        <v>برام ارز لحمة مستوى</v>
      </c>
      <c r="D488" s="10" t="str">
        <f>VLOOKUP($B488,'[1]البيان الاساسى'!$B$3:$K$561,3,0)</f>
        <v>عدد</v>
      </c>
      <c r="E488" s="11"/>
      <c r="F488" s="14"/>
      <c r="G488" s="12">
        <f t="shared" si="465"/>
        <v>0</v>
      </c>
      <c r="H488" s="12"/>
      <c r="I488" s="12"/>
      <c r="J488" s="12">
        <f t="shared" si="466"/>
        <v>0</v>
      </c>
      <c r="K488" s="14"/>
      <c r="L488" s="13">
        <f t="shared" si="467"/>
        <v>0</v>
      </c>
      <c r="M488" s="11"/>
      <c r="N488" s="14"/>
      <c r="O488" s="12">
        <f t="shared" si="468"/>
        <v>0</v>
      </c>
      <c r="P488" s="12"/>
      <c r="Q488" s="12"/>
      <c r="R488" s="12">
        <f t="shared" si="469"/>
        <v>0</v>
      </c>
      <c r="S488" s="11"/>
      <c r="T488" s="14"/>
      <c r="U488" s="12">
        <f t="shared" si="470"/>
        <v>0</v>
      </c>
      <c r="V488" s="12"/>
      <c r="W488" s="12"/>
      <c r="X488" s="12">
        <f t="shared" si="471"/>
        <v>0</v>
      </c>
      <c r="Y488" s="11"/>
      <c r="Z488" s="14"/>
      <c r="AA488" s="12">
        <f t="shared" si="472"/>
        <v>0</v>
      </c>
      <c r="AB488" s="12"/>
      <c r="AC488" s="12"/>
      <c r="AD488" s="12">
        <f t="shared" si="473"/>
        <v>0</v>
      </c>
      <c r="AE488" s="11"/>
      <c r="AF488" s="14"/>
      <c r="AG488" s="12">
        <f t="shared" si="474"/>
        <v>0</v>
      </c>
      <c r="AH488" s="12"/>
      <c r="AI488" s="12"/>
      <c r="AJ488" s="12">
        <f t="shared" si="475"/>
        <v>0</v>
      </c>
      <c r="AK488" s="11"/>
      <c r="AL488" s="14"/>
      <c r="AM488" s="12">
        <f t="shared" si="476"/>
        <v>0</v>
      </c>
      <c r="AN488" s="12"/>
      <c r="AO488" s="12"/>
      <c r="AP488" s="12">
        <f t="shared" si="477"/>
        <v>0</v>
      </c>
      <c r="AQ488" s="11"/>
      <c r="AR488" s="14"/>
      <c r="AS488" s="12">
        <f t="shared" si="478"/>
        <v>0</v>
      </c>
      <c r="AT488" s="12"/>
      <c r="AU488" s="12"/>
      <c r="AV488" s="12">
        <f t="shared" si="479"/>
        <v>0</v>
      </c>
      <c r="AW488" s="11"/>
      <c r="AX488" s="14"/>
      <c r="AY488" s="12">
        <f t="shared" si="480"/>
        <v>0</v>
      </c>
      <c r="AZ488" s="12"/>
      <c r="BA488" s="12"/>
      <c r="BB488" s="12">
        <f t="shared" si="481"/>
        <v>0</v>
      </c>
      <c r="BC488" s="11"/>
      <c r="BD488" s="14"/>
      <c r="BE488" s="12">
        <f t="shared" si="482"/>
        <v>0</v>
      </c>
      <c r="BF488" s="12"/>
      <c r="BG488" s="12"/>
      <c r="BH488" s="12">
        <f t="shared" si="483"/>
        <v>0</v>
      </c>
      <c r="BI488" s="11"/>
      <c r="BJ488" s="14"/>
      <c r="BK488" s="12">
        <f t="shared" si="484"/>
        <v>0</v>
      </c>
      <c r="BL488" s="12"/>
      <c r="BM488" s="12"/>
      <c r="BN488" s="12">
        <f t="shared" si="485"/>
        <v>0</v>
      </c>
      <c r="BO488" s="11"/>
      <c r="BP488" s="14"/>
      <c r="BQ488" s="12">
        <f t="shared" si="486"/>
        <v>0</v>
      </c>
      <c r="BR488" s="12"/>
      <c r="BS488" s="12"/>
      <c r="BT488" s="12">
        <f t="shared" si="487"/>
        <v>0</v>
      </c>
      <c r="BU488" s="11"/>
      <c r="BV488" s="14"/>
      <c r="BW488" s="12">
        <f t="shared" si="488"/>
        <v>0</v>
      </c>
      <c r="BX488" s="12"/>
      <c r="BY488" s="12"/>
      <c r="BZ488" s="12">
        <f t="shared" si="489"/>
        <v>0</v>
      </c>
      <c r="CA488" s="11"/>
      <c r="CB488" s="14"/>
      <c r="CC488" s="12">
        <f t="shared" si="490"/>
        <v>0</v>
      </c>
      <c r="CD488" s="12"/>
      <c r="CE488" s="12"/>
      <c r="CF488" s="12">
        <f t="shared" si="491"/>
        <v>0</v>
      </c>
      <c r="CG488" s="11"/>
      <c r="CH488" s="14"/>
      <c r="CI488" s="12">
        <f t="shared" si="492"/>
        <v>0</v>
      </c>
      <c r="CJ488" s="12"/>
      <c r="CK488" s="12"/>
      <c r="CL488" s="12">
        <f t="shared" si="493"/>
        <v>0</v>
      </c>
      <c r="CM488" s="11"/>
      <c r="CN488" s="14"/>
      <c r="CO488" s="12">
        <f t="shared" si="494"/>
        <v>0</v>
      </c>
      <c r="CP488" s="12"/>
      <c r="CQ488" s="12"/>
      <c r="CR488" s="12">
        <f t="shared" si="495"/>
        <v>0</v>
      </c>
      <c r="CS488" s="11"/>
      <c r="CT488" s="14"/>
      <c r="CU488" s="12">
        <f t="shared" si="496"/>
        <v>0</v>
      </c>
      <c r="CV488" s="12"/>
      <c r="CW488" s="12"/>
      <c r="CX488" s="12">
        <f t="shared" si="497"/>
        <v>0</v>
      </c>
      <c r="CY488" s="11"/>
      <c r="CZ488" s="14"/>
      <c r="DA488" s="12">
        <f t="shared" si="498"/>
        <v>0</v>
      </c>
      <c r="DB488" s="12"/>
      <c r="DC488" s="12"/>
      <c r="DD488" s="12">
        <f t="shared" si="499"/>
        <v>0</v>
      </c>
      <c r="DE488" s="11"/>
      <c r="DF488" s="14"/>
      <c r="DG488" s="12">
        <f t="shared" si="500"/>
        <v>0</v>
      </c>
      <c r="DH488" s="12"/>
      <c r="DI488" s="12"/>
      <c r="DJ488" s="12">
        <f t="shared" si="501"/>
        <v>0</v>
      </c>
      <c r="DK488" s="11"/>
      <c r="DL488" s="14"/>
      <c r="DM488" s="12">
        <f t="shared" si="502"/>
        <v>0</v>
      </c>
      <c r="DN488" s="12"/>
      <c r="DO488" s="12"/>
      <c r="DP488" s="12">
        <f t="shared" si="503"/>
        <v>0</v>
      </c>
      <c r="DQ488" s="11"/>
      <c r="DR488" s="14"/>
      <c r="DS488" s="12">
        <f t="shared" si="504"/>
        <v>0</v>
      </c>
      <c r="DT488" s="12"/>
      <c r="DU488" s="12"/>
      <c r="DV488" s="12">
        <f t="shared" si="505"/>
        <v>0</v>
      </c>
      <c r="DW488" s="11"/>
      <c r="DX488" s="14"/>
      <c r="DY488" s="12">
        <f t="shared" si="506"/>
        <v>0</v>
      </c>
      <c r="DZ488" s="12"/>
      <c r="EA488" s="12"/>
      <c r="EB488" s="12">
        <f t="shared" si="507"/>
        <v>0</v>
      </c>
      <c r="EC488" s="11"/>
      <c r="ED488" s="14"/>
      <c r="EE488" s="12">
        <f t="shared" si="508"/>
        <v>0</v>
      </c>
      <c r="EF488" s="12"/>
      <c r="EG488" s="12"/>
      <c r="EH488" s="12">
        <f t="shared" si="509"/>
        <v>0</v>
      </c>
      <c r="EI488" s="11"/>
      <c r="EJ488" s="14"/>
      <c r="EK488" s="12">
        <f t="shared" si="510"/>
        <v>0</v>
      </c>
      <c r="EL488" s="12"/>
      <c r="EM488" s="12"/>
      <c r="EN488" s="12">
        <f t="shared" si="511"/>
        <v>0</v>
      </c>
      <c r="EO488" s="11"/>
      <c r="EP488" s="14"/>
      <c r="EQ488" s="12">
        <f t="shared" si="512"/>
        <v>0</v>
      </c>
      <c r="ER488" s="12"/>
      <c r="ES488" s="12"/>
      <c r="ET488" s="12">
        <f t="shared" si="513"/>
        <v>0</v>
      </c>
      <c r="EU488" s="11"/>
      <c r="EV488" s="14"/>
      <c r="EW488" s="12">
        <f t="shared" si="514"/>
        <v>0</v>
      </c>
      <c r="EX488" s="12"/>
      <c r="EY488" s="12"/>
      <c r="EZ488" s="12">
        <f t="shared" si="515"/>
        <v>0</v>
      </c>
      <c r="FA488" s="11"/>
      <c r="FB488" s="14"/>
      <c r="FC488" s="12">
        <f t="shared" si="516"/>
        <v>0</v>
      </c>
      <c r="FD488" s="12"/>
      <c r="FE488" s="12"/>
      <c r="FF488" s="12">
        <f t="shared" si="517"/>
        <v>0</v>
      </c>
      <c r="FG488" s="11"/>
      <c r="FH488" s="14"/>
      <c r="FI488" s="12">
        <f t="shared" si="518"/>
        <v>0</v>
      </c>
      <c r="FJ488" s="12"/>
      <c r="FK488" s="12"/>
      <c r="FL488" s="12">
        <f t="shared" si="519"/>
        <v>0</v>
      </c>
      <c r="FM488" s="11"/>
      <c r="FN488" s="14"/>
      <c r="FO488" s="12">
        <f t="shared" si="520"/>
        <v>0</v>
      </c>
      <c r="FP488" s="12"/>
      <c r="FQ488" s="12"/>
      <c r="FR488" s="12">
        <f t="shared" si="521"/>
        <v>0</v>
      </c>
      <c r="FS488" s="11"/>
      <c r="FT488" s="14"/>
      <c r="FU488" s="12">
        <f t="shared" si="522"/>
        <v>0</v>
      </c>
      <c r="FV488" s="12"/>
      <c r="FW488" s="12"/>
      <c r="FX488" s="12">
        <f t="shared" si="523"/>
        <v>0</v>
      </c>
      <c r="FY488" s="11"/>
      <c r="FZ488" s="14"/>
      <c r="GA488" s="12">
        <f t="shared" si="524"/>
        <v>0</v>
      </c>
      <c r="GB488" s="12"/>
      <c r="GC488" s="12"/>
      <c r="GD488" s="12">
        <f t="shared" si="525"/>
        <v>0</v>
      </c>
      <c r="GE488" s="11">
        <f>[2]Sheet1!$D$3</f>
        <v>0</v>
      </c>
      <c r="GF488" s="12">
        <f t="shared" si="526"/>
        <v>0</v>
      </c>
      <c r="GG488" s="12">
        <f t="shared" si="527"/>
        <v>0</v>
      </c>
      <c r="GH488" s="12">
        <f t="shared" si="528"/>
        <v>0</v>
      </c>
      <c r="GI488" s="12">
        <f t="shared" si="463"/>
        <v>0</v>
      </c>
      <c r="GJ488" s="13">
        <f t="shared" si="464"/>
        <v>0</v>
      </c>
    </row>
    <row r="489" spans="1:192" x14ac:dyDescent="0.25">
      <c r="A489" s="68"/>
      <c r="B489" s="9">
        <f>'[1]البيان الاساسى'!B487</f>
        <v>485</v>
      </c>
      <c r="C489" s="10">
        <f>VLOOKUP($B489,'[1]البيان الاساسى'!$B$3:$K$561,2,0)</f>
        <v>0</v>
      </c>
      <c r="D489" s="10" t="str">
        <f>VLOOKUP($B489,'[1]البيان الاساسى'!$B$3:$K$561,3,0)</f>
        <v>عدد</v>
      </c>
      <c r="E489" s="11"/>
      <c r="F489" s="14"/>
      <c r="G489" s="12">
        <f t="shared" si="465"/>
        <v>0</v>
      </c>
      <c r="H489" s="12"/>
      <c r="I489" s="12"/>
      <c r="J489" s="12">
        <f t="shared" si="466"/>
        <v>0</v>
      </c>
      <c r="K489" s="14"/>
      <c r="L489" s="13">
        <f t="shared" si="467"/>
        <v>0</v>
      </c>
      <c r="M489" s="11"/>
      <c r="N489" s="14"/>
      <c r="O489" s="12">
        <f t="shared" si="468"/>
        <v>0</v>
      </c>
      <c r="P489" s="12"/>
      <c r="Q489" s="12"/>
      <c r="R489" s="12">
        <f t="shared" si="469"/>
        <v>0</v>
      </c>
      <c r="S489" s="11"/>
      <c r="T489" s="14"/>
      <c r="U489" s="12">
        <f t="shared" si="470"/>
        <v>0</v>
      </c>
      <c r="V489" s="12"/>
      <c r="W489" s="12"/>
      <c r="X489" s="12">
        <f t="shared" si="471"/>
        <v>0</v>
      </c>
      <c r="Y489" s="11"/>
      <c r="Z489" s="14"/>
      <c r="AA489" s="12">
        <f t="shared" si="472"/>
        <v>0</v>
      </c>
      <c r="AB489" s="12"/>
      <c r="AC489" s="12"/>
      <c r="AD489" s="12">
        <f t="shared" si="473"/>
        <v>0</v>
      </c>
      <c r="AE489" s="11"/>
      <c r="AF489" s="14"/>
      <c r="AG489" s="12">
        <f t="shared" si="474"/>
        <v>0</v>
      </c>
      <c r="AH489" s="12"/>
      <c r="AI489" s="12"/>
      <c r="AJ489" s="12">
        <f t="shared" si="475"/>
        <v>0</v>
      </c>
      <c r="AK489" s="11"/>
      <c r="AL489" s="14"/>
      <c r="AM489" s="12">
        <f t="shared" si="476"/>
        <v>0</v>
      </c>
      <c r="AN489" s="12"/>
      <c r="AO489" s="12"/>
      <c r="AP489" s="12">
        <f t="shared" si="477"/>
        <v>0</v>
      </c>
      <c r="AQ489" s="11"/>
      <c r="AR489" s="14"/>
      <c r="AS489" s="12">
        <f t="shared" si="478"/>
        <v>0</v>
      </c>
      <c r="AT489" s="12"/>
      <c r="AU489" s="12"/>
      <c r="AV489" s="12">
        <f t="shared" si="479"/>
        <v>0</v>
      </c>
      <c r="AW489" s="11"/>
      <c r="AX489" s="14"/>
      <c r="AY489" s="12">
        <f t="shared" si="480"/>
        <v>0</v>
      </c>
      <c r="AZ489" s="12"/>
      <c r="BA489" s="12"/>
      <c r="BB489" s="12">
        <f t="shared" si="481"/>
        <v>0</v>
      </c>
      <c r="BC489" s="11"/>
      <c r="BD489" s="14"/>
      <c r="BE489" s="12">
        <f t="shared" si="482"/>
        <v>0</v>
      </c>
      <c r="BF489" s="12"/>
      <c r="BG489" s="12"/>
      <c r="BH489" s="12">
        <f t="shared" si="483"/>
        <v>0</v>
      </c>
      <c r="BI489" s="11"/>
      <c r="BJ489" s="14"/>
      <c r="BK489" s="12">
        <f t="shared" si="484"/>
        <v>0</v>
      </c>
      <c r="BL489" s="12"/>
      <c r="BM489" s="12"/>
      <c r="BN489" s="12">
        <f t="shared" si="485"/>
        <v>0</v>
      </c>
      <c r="BO489" s="11"/>
      <c r="BP489" s="14"/>
      <c r="BQ489" s="12">
        <f t="shared" si="486"/>
        <v>0</v>
      </c>
      <c r="BR489" s="12"/>
      <c r="BS489" s="12"/>
      <c r="BT489" s="12">
        <f t="shared" si="487"/>
        <v>0</v>
      </c>
      <c r="BU489" s="11"/>
      <c r="BV489" s="14"/>
      <c r="BW489" s="12">
        <f t="shared" si="488"/>
        <v>0</v>
      </c>
      <c r="BX489" s="12"/>
      <c r="BY489" s="12"/>
      <c r="BZ489" s="12">
        <f t="shared" si="489"/>
        <v>0</v>
      </c>
      <c r="CA489" s="11"/>
      <c r="CB489" s="14"/>
      <c r="CC489" s="12">
        <f t="shared" si="490"/>
        <v>0</v>
      </c>
      <c r="CD489" s="12"/>
      <c r="CE489" s="12"/>
      <c r="CF489" s="12">
        <f t="shared" si="491"/>
        <v>0</v>
      </c>
      <c r="CG489" s="11"/>
      <c r="CH489" s="14"/>
      <c r="CI489" s="12">
        <f t="shared" si="492"/>
        <v>0</v>
      </c>
      <c r="CJ489" s="12"/>
      <c r="CK489" s="12"/>
      <c r="CL489" s="12">
        <f t="shared" si="493"/>
        <v>0</v>
      </c>
      <c r="CM489" s="11"/>
      <c r="CN489" s="14"/>
      <c r="CO489" s="12">
        <f t="shared" si="494"/>
        <v>0</v>
      </c>
      <c r="CP489" s="12"/>
      <c r="CQ489" s="12"/>
      <c r="CR489" s="12">
        <f t="shared" si="495"/>
        <v>0</v>
      </c>
      <c r="CS489" s="11"/>
      <c r="CT489" s="14"/>
      <c r="CU489" s="12">
        <f t="shared" si="496"/>
        <v>0</v>
      </c>
      <c r="CV489" s="12"/>
      <c r="CW489" s="12"/>
      <c r="CX489" s="12">
        <f t="shared" si="497"/>
        <v>0</v>
      </c>
      <c r="CY489" s="11"/>
      <c r="CZ489" s="14"/>
      <c r="DA489" s="12">
        <f t="shared" si="498"/>
        <v>0</v>
      </c>
      <c r="DB489" s="12"/>
      <c r="DC489" s="12"/>
      <c r="DD489" s="12">
        <f t="shared" si="499"/>
        <v>0</v>
      </c>
      <c r="DE489" s="11"/>
      <c r="DF489" s="14"/>
      <c r="DG489" s="12">
        <f t="shared" si="500"/>
        <v>0</v>
      </c>
      <c r="DH489" s="12"/>
      <c r="DI489" s="12"/>
      <c r="DJ489" s="12">
        <f t="shared" si="501"/>
        <v>0</v>
      </c>
      <c r="DK489" s="11"/>
      <c r="DL489" s="14"/>
      <c r="DM489" s="12">
        <f t="shared" si="502"/>
        <v>0</v>
      </c>
      <c r="DN489" s="12"/>
      <c r="DO489" s="12"/>
      <c r="DP489" s="12">
        <f t="shared" si="503"/>
        <v>0</v>
      </c>
      <c r="DQ489" s="11"/>
      <c r="DR489" s="14"/>
      <c r="DS489" s="12">
        <f t="shared" si="504"/>
        <v>0</v>
      </c>
      <c r="DT489" s="12"/>
      <c r="DU489" s="12"/>
      <c r="DV489" s="12">
        <f t="shared" si="505"/>
        <v>0</v>
      </c>
      <c r="DW489" s="11"/>
      <c r="DX489" s="14"/>
      <c r="DY489" s="12">
        <f t="shared" si="506"/>
        <v>0</v>
      </c>
      <c r="DZ489" s="12"/>
      <c r="EA489" s="12"/>
      <c r="EB489" s="12">
        <f t="shared" si="507"/>
        <v>0</v>
      </c>
      <c r="EC489" s="11"/>
      <c r="ED489" s="14"/>
      <c r="EE489" s="12">
        <f t="shared" si="508"/>
        <v>0</v>
      </c>
      <c r="EF489" s="12"/>
      <c r="EG489" s="12"/>
      <c r="EH489" s="12">
        <f t="shared" si="509"/>
        <v>0</v>
      </c>
      <c r="EI489" s="11"/>
      <c r="EJ489" s="14"/>
      <c r="EK489" s="12">
        <f t="shared" si="510"/>
        <v>0</v>
      </c>
      <c r="EL489" s="12"/>
      <c r="EM489" s="12"/>
      <c r="EN489" s="12">
        <f t="shared" si="511"/>
        <v>0</v>
      </c>
      <c r="EO489" s="11"/>
      <c r="EP489" s="14"/>
      <c r="EQ489" s="12">
        <f t="shared" si="512"/>
        <v>0</v>
      </c>
      <c r="ER489" s="12"/>
      <c r="ES489" s="12"/>
      <c r="ET489" s="12">
        <f t="shared" si="513"/>
        <v>0</v>
      </c>
      <c r="EU489" s="11"/>
      <c r="EV489" s="14"/>
      <c r="EW489" s="12">
        <f t="shared" si="514"/>
        <v>0</v>
      </c>
      <c r="EX489" s="12"/>
      <c r="EY489" s="12"/>
      <c r="EZ489" s="12">
        <f t="shared" si="515"/>
        <v>0</v>
      </c>
      <c r="FA489" s="11"/>
      <c r="FB489" s="14"/>
      <c r="FC489" s="12">
        <f t="shared" si="516"/>
        <v>0</v>
      </c>
      <c r="FD489" s="12"/>
      <c r="FE489" s="12"/>
      <c r="FF489" s="12">
        <f t="shared" si="517"/>
        <v>0</v>
      </c>
      <c r="FG489" s="11"/>
      <c r="FH489" s="14"/>
      <c r="FI489" s="12">
        <f t="shared" si="518"/>
        <v>0</v>
      </c>
      <c r="FJ489" s="12"/>
      <c r="FK489" s="12"/>
      <c r="FL489" s="12">
        <f t="shared" si="519"/>
        <v>0</v>
      </c>
      <c r="FM489" s="11"/>
      <c r="FN489" s="14"/>
      <c r="FO489" s="12">
        <f t="shared" si="520"/>
        <v>0</v>
      </c>
      <c r="FP489" s="12"/>
      <c r="FQ489" s="12"/>
      <c r="FR489" s="12">
        <f t="shared" si="521"/>
        <v>0</v>
      </c>
      <c r="FS489" s="11"/>
      <c r="FT489" s="14"/>
      <c r="FU489" s="12">
        <f t="shared" si="522"/>
        <v>0</v>
      </c>
      <c r="FV489" s="12"/>
      <c r="FW489" s="12"/>
      <c r="FX489" s="12">
        <f t="shared" si="523"/>
        <v>0</v>
      </c>
      <c r="FY489" s="11"/>
      <c r="FZ489" s="14"/>
      <c r="GA489" s="12">
        <f t="shared" si="524"/>
        <v>0</v>
      </c>
      <c r="GB489" s="12"/>
      <c r="GC489" s="12"/>
      <c r="GD489" s="12">
        <f t="shared" si="525"/>
        <v>0</v>
      </c>
      <c r="GE489" s="11">
        <f>[2]Sheet1!$D$3</f>
        <v>0</v>
      </c>
      <c r="GF489" s="12">
        <f t="shared" si="526"/>
        <v>0</v>
      </c>
      <c r="GG489" s="12">
        <f t="shared" si="527"/>
        <v>0</v>
      </c>
      <c r="GH489" s="12">
        <f t="shared" si="528"/>
        <v>0</v>
      </c>
      <c r="GI489" s="12">
        <f t="shared" si="463"/>
        <v>0</v>
      </c>
      <c r="GJ489" s="13">
        <f t="shared" si="464"/>
        <v>0</v>
      </c>
    </row>
    <row r="490" spans="1:192" x14ac:dyDescent="0.25">
      <c r="A490" s="68"/>
      <c r="B490" s="9">
        <f>'[1]البيان الاساسى'!B488</f>
        <v>486</v>
      </c>
      <c r="C490" s="10" t="str">
        <f>VLOOKUP($B490,'[1]البيان الاساسى'!$B$3:$K$561,2,0)</f>
        <v>برام ارز بكبدة الحمام</v>
      </c>
      <c r="D490" s="10" t="str">
        <f>VLOOKUP($B490,'[1]البيان الاساسى'!$B$3:$K$561,3,0)</f>
        <v>عدد</v>
      </c>
      <c r="E490" s="11"/>
      <c r="F490" s="14"/>
      <c r="G490" s="12">
        <f t="shared" si="465"/>
        <v>0</v>
      </c>
      <c r="H490" s="12"/>
      <c r="I490" s="12"/>
      <c r="J490" s="12">
        <f t="shared" si="466"/>
        <v>0</v>
      </c>
      <c r="K490" s="14"/>
      <c r="L490" s="13">
        <f t="shared" si="467"/>
        <v>0</v>
      </c>
      <c r="M490" s="11"/>
      <c r="N490" s="14"/>
      <c r="O490" s="12">
        <f t="shared" si="468"/>
        <v>0</v>
      </c>
      <c r="P490" s="12"/>
      <c r="Q490" s="12"/>
      <c r="R490" s="12">
        <f t="shared" si="469"/>
        <v>0</v>
      </c>
      <c r="S490" s="11"/>
      <c r="T490" s="14"/>
      <c r="U490" s="12">
        <f t="shared" si="470"/>
        <v>0</v>
      </c>
      <c r="V490" s="12"/>
      <c r="W490" s="12"/>
      <c r="X490" s="12">
        <f t="shared" si="471"/>
        <v>0</v>
      </c>
      <c r="Y490" s="11"/>
      <c r="Z490" s="14"/>
      <c r="AA490" s="12">
        <f t="shared" si="472"/>
        <v>0</v>
      </c>
      <c r="AB490" s="12"/>
      <c r="AC490" s="12"/>
      <c r="AD490" s="12">
        <f t="shared" si="473"/>
        <v>0</v>
      </c>
      <c r="AE490" s="11"/>
      <c r="AF490" s="14"/>
      <c r="AG490" s="12">
        <f t="shared" si="474"/>
        <v>0</v>
      </c>
      <c r="AH490" s="12"/>
      <c r="AI490" s="12"/>
      <c r="AJ490" s="12">
        <f t="shared" si="475"/>
        <v>0</v>
      </c>
      <c r="AK490" s="11"/>
      <c r="AL490" s="14"/>
      <c r="AM490" s="12">
        <f t="shared" si="476"/>
        <v>0</v>
      </c>
      <c r="AN490" s="12"/>
      <c r="AO490" s="12"/>
      <c r="AP490" s="12">
        <f t="shared" si="477"/>
        <v>0</v>
      </c>
      <c r="AQ490" s="11"/>
      <c r="AR490" s="14"/>
      <c r="AS490" s="12">
        <f t="shared" si="478"/>
        <v>0</v>
      </c>
      <c r="AT490" s="12"/>
      <c r="AU490" s="12"/>
      <c r="AV490" s="12">
        <f t="shared" si="479"/>
        <v>0</v>
      </c>
      <c r="AW490" s="11"/>
      <c r="AX490" s="14"/>
      <c r="AY490" s="12">
        <f t="shared" si="480"/>
        <v>0</v>
      </c>
      <c r="AZ490" s="12"/>
      <c r="BA490" s="12"/>
      <c r="BB490" s="12">
        <f t="shared" si="481"/>
        <v>0</v>
      </c>
      <c r="BC490" s="11"/>
      <c r="BD490" s="14"/>
      <c r="BE490" s="12">
        <f t="shared" si="482"/>
        <v>0</v>
      </c>
      <c r="BF490" s="12"/>
      <c r="BG490" s="12"/>
      <c r="BH490" s="12">
        <f t="shared" si="483"/>
        <v>0</v>
      </c>
      <c r="BI490" s="11"/>
      <c r="BJ490" s="14"/>
      <c r="BK490" s="12">
        <f t="shared" si="484"/>
        <v>0</v>
      </c>
      <c r="BL490" s="12"/>
      <c r="BM490" s="12"/>
      <c r="BN490" s="12">
        <f t="shared" si="485"/>
        <v>0</v>
      </c>
      <c r="BO490" s="11"/>
      <c r="BP490" s="14"/>
      <c r="BQ490" s="12">
        <f t="shared" si="486"/>
        <v>0</v>
      </c>
      <c r="BR490" s="12"/>
      <c r="BS490" s="12"/>
      <c r="BT490" s="12">
        <f t="shared" si="487"/>
        <v>0</v>
      </c>
      <c r="BU490" s="11"/>
      <c r="BV490" s="14"/>
      <c r="BW490" s="12">
        <f t="shared" si="488"/>
        <v>0</v>
      </c>
      <c r="BX490" s="12"/>
      <c r="BY490" s="12"/>
      <c r="BZ490" s="12">
        <f t="shared" si="489"/>
        <v>0</v>
      </c>
      <c r="CA490" s="11"/>
      <c r="CB490" s="14"/>
      <c r="CC490" s="12">
        <f t="shared" si="490"/>
        <v>0</v>
      </c>
      <c r="CD490" s="12"/>
      <c r="CE490" s="12"/>
      <c r="CF490" s="12">
        <f t="shared" si="491"/>
        <v>0</v>
      </c>
      <c r="CG490" s="11"/>
      <c r="CH490" s="14"/>
      <c r="CI490" s="12">
        <f t="shared" si="492"/>
        <v>0</v>
      </c>
      <c r="CJ490" s="12"/>
      <c r="CK490" s="12"/>
      <c r="CL490" s="12">
        <f t="shared" si="493"/>
        <v>0</v>
      </c>
      <c r="CM490" s="11"/>
      <c r="CN490" s="14"/>
      <c r="CO490" s="12">
        <f t="shared" si="494"/>
        <v>0</v>
      </c>
      <c r="CP490" s="12"/>
      <c r="CQ490" s="12"/>
      <c r="CR490" s="12">
        <f t="shared" si="495"/>
        <v>0</v>
      </c>
      <c r="CS490" s="11"/>
      <c r="CT490" s="14"/>
      <c r="CU490" s="12">
        <f t="shared" si="496"/>
        <v>0</v>
      </c>
      <c r="CV490" s="12"/>
      <c r="CW490" s="12"/>
      <c r="CX490" s="12">
        <f t="shared" si="497"/>
        <v>0</v>
      </c>
      <c r="CY490" s="11"/>
      <c r="CZ490" s="14"/>
      <c r="DA490" s="12">
        <f t="shared" si="498"/>
        <v>0</v>
      </c>
      <c r="DB490" s="12"/>
      <c r="DC490" s="12"/>
      <c r="DD490" s="12">
        <f t="shared" si="499"/>
        <v>0</v>
      </c>
      <c r="DE490" s="11"/>
      <c r="DF490" s="14"/>
      <c r="DG490" s="12">
        <f t="shared" si="500"/>
        <v>0</v>
      </c>
      <c r="DH490" s="12"/>
      <c r="DI490" s="12"/>
      <c r="DJ490" s="12">
        <f t="shared" si="501"/>
        <v>0</v>
      </c>
      <c r="DK490" s="11"/>
      <c r="DL490" s="14"/>
      <c r="DM490" s="12">
        <f t="shared" si="502"/>
        <v>0</v>
      </c>
      <c r="DN490" s="12"/>
      <c r="DO490" s="12"/>
      <c r="DP490" s="12">
        <f t="shared" si="503"/>
        <v>0</v>
      </c>
      <c r="DQ490" s="11"/>
      <c r="DR490" s="14"/>
      <c r="DS490" s="12">
        <f t="shared" si="504"/>
        <v>0</v>
      </c>
      <c r="DT490" s="12"/>
      <c r="DU490" s="12"/>
      <c r="DV490" s="12">
        <f t="shared" si="505"/>
        <v>0</v>
      </c>
      <c r="DW490" s="11"/>
      <c r="DX490" s="14"/>
      <c r="DY490" s="12">
        <f t="shared" si="506"/>
        <v>0</v>
      </c>
      <c r="DZ490" s="12"/>
      <c r="EA490" s="12"/>
      <c r="EB490" s="12">
        <f t="shared" si="507"/>
        <v>0</v>
      </c>
      <c r="EC490" s="11"/>
      <c r="ED490" s="14"/>
      <c r="EE490" s="12">
        <f t="shared" si="508"/>
        <v>0</v>
      </c>
      <c r="EF490" s="12"/>
      <c r="EG490" s="12"/>
      <c r="EH490" s="12">
        <f t="shared" si="509"/>
        <v>0</v>
      </c>
      <c r="EI490" s="11"/>
      <c r="EJ490" s="14"/>
      <c r="EK490" s="12">
        <f t="shared" si="510"/>
        <v>0</v>
      </c>
      <c r="EL490" s="12"/>
      <c r="EM490" s="12"/>
      <c r="EN490" s="12">
        <f t="shared" si="511"/>
        <v>0</v>
      </c>
      <c r="EO490" s="11"/>
      <c r="EP490" s="14"/>
      <c r="EQ490" s="12">
        <f t="shared" si="512"/>
        <v>0</v>
      </c>
      <c r="ER490" s="12"/>
      <c r="ES490" s="12"/>
      <c r="ET490" s="12">
        <f t="shared" si="513"/>
        <v>0</v>
      </c>
      <c r="EU490" s="11"/>
      <c r="EV490" s="14"/>
      <c r="EW490" s="12">
        <f t="shared" si="514"/>
        <v>0</v>
      </c>
      <c r="EX490" s="12"/>
      <c r="EY490" s="12"/>
      <c r="EZ490" s="12">
        <f t="shared" si="515"/>
        <v>0</v>
      </c>
      <c r="FA490" s="11"/>
      <c r="FB490" s="14"/>
      <c r="FC490" s="12">
        <f t="shared" si="516"/>
        <v>0</v>
      </c>
      <c r="FD490" s="12"/>
      <c r="FE490" s="12"/>
      <c r="FF490" s="12">
        <f t="shared" si="517"/>
        <v>0</v>
      </c>
      <c r="FG490" s="11"/>
      <c r="FH490" s="14"/>
      <c r="FI490" s="12">
        <f t="shared" si="518"/>
        <v>0</v>
      </c>
      <c r="FJ490" s="12"/>
      <c r="FK490" s="12"/>
      <c r="FL490" s="12">
        <f t="shared" si="519"/>
        <v>0</v>
      </c>
      <c r="FM490" s="11"/>
      <c r="FN490" s="14"/>
      <c r="FO490" s="12">
        <f t="shared" si="520"/>
        <v>0</v>
      </c>
      <c r="FP490" s="12"/>
      <c r="FQ490" s="12"/>
      <c r="FR490" s="12">
        <f t="shared" si="521"/>
        <v>0</v>
      </c>
      <c r="FS490" s="11"/>
      <c r="FT490" s="14"/>
      <c r="FU490" s="12">
        <f t="shared" si="522"/>
        <v>0</v>
      </c>
      <c r="FV490" s="12"/>
      <c r="FW490" s="12"/>
      <c r="FX490" s="12">
        <f t="shared" si="523"/>
        <v>0</v>
      </c>
      <c r="FY490" s="11"/>
      <c r="FZ490" s="14"/>
      <c r="GA490" s="12">
        <f t="shared" si="524"/>
        <v>0</v>
      </c>
      <c r="GB490" s="12"/>
      <c r="GC490" s="12"/>
      <c r="GD490" s="12">
        <f t="shared" si="525"/>
        <v>0</v>
      </c>
      <c r="GE490" s="11">
        <f>[2]Sheet1!$D$3</f>
        <v>0</v>
      </c>
      <c r="GF490" s="12">
        <f t="shared" si="526"/>
        <v>0</v>
      </c>
      <c r="GG490" s="12">
        <f t="shared" si="527"/>
        <v>0</v>
      </c>
      <c r="GH490" s="12">
        <f t="shared" si="528"/>
        <v>0</v>
      </c>
      <c r="GI490" s="12">
        <f t="shared" si="463"/>
        <v>0</v>
      </c>
      <c r="GJ490" s="13">
        <f t="shared" si="464"/>
        <v>0</v>
      </c>
    </row>
    <row r="491" spans="1:192" x14ac:dyDescent="0.25">
      <c r="A491" s="68"/>
      <c r="B491" s="9">
        <f>'[1]البيان الاساسى'!B489</f>
        <v>487</v>
      </c>
      <c r="C491" s="10" t="str">
        <f>VLOOKUP($B491,'[1]البيان الاساسى'!$B$3:$K$561,2,0)</f>
        <v>برام فريك باالحمام</v>
      </c>
      <c r="D491" s="10" t="str">
        <f>VLOOKUP($B491,'[1]البيان الاساسى'!$B$3:$K$561,3,0)</f>
        <v>عدد</v>
      </c>
      <c r="E491" s="11"/>
      <c r="F491" s="14"/>
      <c r="G491" s="12">
        <f t="shared" si="465"/>
        <v>0</v>
      </c>
      <c r="H491" s="12"/>
      <c r="I491" s="12"/>
      <c r="J491" s="12">
        <f t="shared" si="466"/>
        <v>0</v>
      </c>
      <c r="K491" s="14"/>
      <c r="L491" s="13">
        <f t="shared" si="467"/>
        <v>0</v>
      </c>
      <c r="M491" s="11"/>
      <c r="N491" s="14"/>
      <c r="O491" s="12">
        <f t="shared" si="468"/>
        <v>0</v>
      </c>
      <c r="P491" s="12"/>
      <c r="Q491" s="12"/>
      <c r="R491" s="12">
        <f t="shared" si="469"/>
        <v>0</v>
      </c>
      <c r="S491" s="11"/>
      <c r="T491" s="14"/>
      <c r="U491" s="12">
        <f t="shared" si="470"/>
        <v>0</v>
      </c>
      <c r="V491" s="12"/>
      <c r="W491" s="12"/>
      <c r="X491" s="12">
        <f t="shared" si="471"/>
        <v>0</v>
      </c>
      <c r="Y491" s="11"/>
      <c r="Z491" s="14"/>
      <c r="AA491" s="12">
        <f t="shared" si="472"/>
        <v>0</v>
      </c>
      <c r="AB491" s="12"/>
      <c r="AC491" s="12"/>
      <c r="AD491" s="12">
        <f t="shared" si="473"/>
        <v>0</v>
      </c>
      <c r="AE491" s="11"/>
      <c r="AF491" s="14"/>
      <c r="AG491" s="12">
        <f t="shared" si="474"/>
        <v>0</v>
      </c>
      <c r="AH491" s="12"/>
      <c r="AI491" s="12"/>
      <c r="AJ491" s="12">
        <f t="shared" si="475"/>
        <v>0</v>
      </c>
      <c r="AK491" s="11"/>
      <c r="AL491" s="14"/>
      <c r="AM491" s="12">
        <f t="shared" si="476"/>
        <v>0</v>
      </c>
      <c r="AN491" s="12"/>
      <c r="AO491" s="12"/>
      <c r="AP491" s="12">
        <f t="shared" si="477"/>
        <v>0</v>
      </c>
      <c r="AQ491" s="11"/>
      <c r="AR491" s="14"/>
      <c r="AS491" s="12">
        <f t="shared" si="478"/>
        <v>0</v>
      </c>
      <c r="AT491" s="12"/>
      <c r="AU491" s="12"/>
      <c r="AV491" s="12">
        <f t="shared" si="479"/>
        <v>0</v>
      </c>
      <c r="AW491" s="11"/>
      <c r="AX491" s="14"/>
      <c r="AY491" s="12">
        <f t="shared" si="480"/>
        <v>0</v>
      </c>
      <c r="AZ491" s="12"/>
      <c r="BA491" s="12"/>
      <c r="BB491" s="12">
        <f t="shared" si="481"/>
        <v>0</v>
      </c>
      <c r="BC491" s="11"/>
      <c r="BD491" s="14"/>
      <c r="BE491" s="12">
        <f t="shared" si="482"/>
        <v>0</v>
      </c>
      <c r="BF491" s="12"/>
      <c r="BG491" s="12"/>
      <c r="BH491" s="12">
        <f t="shared" si="483"/>
        <v>0</v>
      </c>
      <c r="BI491" s="11"/>
      <c r="BJ491" s="14"/>
      <c r="BK491" s="12">
        <f t="shared" si="484"/>
        <v>0</v>
      </c>
      <c r="BL491" s="12"/>
      <c r="BM491" s="12"/>
      <c r="BN491" s="12">
        <f t="shared" si="485"/>
        <v>0</v>
      </c>
      <c r="BO491" s="11"/>
      <c r="BP491" s="14"/>
      <c r="BQ491" s="12">
        <f t="shared" si="486"/>
        <v>0</v>
      </c>
      <c r="BR491" s="12"/>
      <c r="BS491" s="12"/>
      <c r="BT491" s="12">
        <f t="shared" si="487"/>
        <v>0</v>
      </c>
      <c r="BU491" s="11"/>
      <c r="BV491" s="14"/>
      <c r="BW491" s="12">
        <f t="shared" si="488"/>
        <v>0</v>
      </c>
      <c r="BX491" s="12"/>
      <c r="BY491" s="12"/>
      <c r="BZ491" s="12">
        <f t="shared" si="489"/>
        <v>0</v>
      </c>
      <c r="CA491" s="11"/>
      <c r="CB491" s="14"/>
      <c r="CC491" s="12">
        <f t="shared" si="490"/>
        <v>0</v>
      </c>
      <c r="CD491" s="12"/>
      <c r="CE491" s="12"/>
      <c r="CF491" s="12">
        <f t="shared" si="491"/>
        <v>0</v>
      </c>
      <c r="CG491" s="11"/>
      <c r="CH491" s="14"/>
      <c r="CI491" s="12">
        <f t="shared" si="492"/>
        <v>0</v>
      </c>
      <c r="CJ491" s="12"/>
      <c r="CK491" s="12"/>
      <c r="CL491" s="12">
        <f t="shared" si="493"/>
        <v>0</v>
      </c>
      <c r="CM491" s="11"/>
      <c r="CN491" s="14"/>
      <c r="CO491" s="12">
        <f t="shared" si="494"/>
        <v>0</v>
      </c>
      <c r="CP491" s="12"/>
      <c r="CQ491" s="12"/>
      <c r="CR491" s="12">
        <f t="shared" si="495"/>
        <v>0</v>
      </c>
      <c r="CS491" s="11"/>
      <c r="CT491" s="14"/>
      <c r="CU491" s="12">
        <f t="shared" si="496"/>
        <v>0</v>
      </c>
      <c r="CV491" s="12"/>
      <c r="CW491" s="12"/>
      <c r="CX491" s="12">
        <f t="shared" si="497"/>
        <v>0</v>
      </c>
      <c r="CY491" s="11"/>
      <c r="CZ491" s="14"/>
      <c r="DA491" s="12">
        <f t="shared" si="498"/>
        <v>0</v>
      </c>
      <c r="DB491" s="12"/>
      <c r="DC491" s="12"/>
      <c r="DD491" s="12">
        <f t="shared" si="499"/>
        <v>0</v>
      </c>
      <c r="DE491" s="11"/>
      <c r="DF491" s="14"/>
      <c r="DG491" s="12">
        <f t="shared" si="500"/>
        <v>0</v>
      </c>
      <c r="DH491" s="12"/>
      <c r="DI491" s="12"/>
      <c r="DJ491" s="12">
        <f t="shared" si="501"/>
        <v>0</v>
      </c>
      <c r="DK491" s="11"/>
      <c r="DL491" s="14"/>
      <c r="DM491" s="12">
        <f t="shared" si="502"/>
        <v>0</v>
      </c>
      <c r="DN491" s="12"/>
      <c r="DO491" s="12"/>
      <c r="DP491" s="12">
        <f t="shared" si="503"/>
        <v>0</v>
      </c>
      <c r="DQ491" s="11"/>
      <c r="DR491" s="14"/>
      <c r="DS491" s="12">
        <f t="shared" si="504"/>
        <v>0</v>
      </c>
      <c r="DT491" s="12"/>
      <c r="DU491" s="12"/>
      <c r="DV491" s="12">
        <f t="shared" si="505"/>
        <v>0</v>
      </c>
      <c r="DW491" s="11"/>
      <c r="DX491" s="14"/>
      <c r="DY491" s="12">
        <f t="shared" si="506"/>
        <v>0</v>
      </c>
      <c r="DZ491" s="12"/>
      <c r="EA491" s="12"/>
      <c r="EB491" s="12">
        <f t="shared" si="507"/>
        <v>0</v>
      </c>
      <c r="EC491" s="11"/>
      <c r="ED491" s="14"/>
      <c r="EE491" s="12">
        <f t="shared" si="508"/>
        <v>0</v>
      </c>
      <c r="EF491" s="12"/>
      <c r="EG491" s="12"/>
      <c r="EH491" s="12">
        <f t="shared" si="509"/>
        <v>0</v>
      </c>
      <c r="EI491" s="11"/>
      <c r="EJ491" s="14"/>
      <c r="EK491" s="12">
        <f t="shared" si="510"/>
        <v>0</v>
      </c>
      <c r="EL491" s="12"/>
      <c r="EM491" s="12"/>
      <c r="EN491" s="12">
        <f t="shared" si="511"/>
        <v>0</v>
      </c>
      <c r="EO491" s="11"/>
      <c r="EP491" s="14"/>
      <c r="EQ491" s="12">
        <f t="shared" si="512"/>
        <v>0</v>
      </c>
      <c r="ER491" s="12"/>
      <c r="ES491" s="12"/>
      <c r="ET491" s="12">
        <f t="shared" si="513"/>
        <v>0</v>
      </c>
      <c r="EU491" s="11"/>
      <c r="EV491" s="14"/>
      <c r="EW491" s="12">
        <f t="shared" si="514"/>
        <v>0</v>
      </c>
      <c r="EX491" s="12"/>
      <c r="EY491" s="12"/>
      <c r="EZ491" s="12">
        <f t="shared" si="515"/>
        <v>0</v>
      </c>
      <c r="FA491" s="11"/>
      <c r="FB491" s="14"/>
      <c r="FC491" s="12">
        <f t="shared" si="516"/>
        <v>0</v>
      </c>
      <c r="FD491" s="12"/>
      <c r="FE491" s="12"/>
      <c r="FF491" s="12">
        <f t="shared" si="517"/>
        <v>0</v>
      </c>
      <c r="FG491" s="11"/>
      <c r="FH491" s="14"/>
      <c r="FI491" s="12">
        <f t="shared" si="518"/>
        <v>0</v>
      </c>
      <c r="FJ491" s="12"/>
      <c r="FK491" s="12"/>
      <c r="FL491" s="12">
        <f t="shared" si="519"/>
        <v>0</v>
      </c>
      <c r="FM491" s="11"/>
      <c r="FN491" s="14"/>
      <c r="FO491" s="12">
        <f t="shared" si="520"/>
        <v>0</v>
      </c>
      <c r="FP491" s="12"/>
      <c r="FQ491" s="12"/>
      <c r="FR491" s="12">
        <f t="shared" si="521"/>
        <v>0</v>
      </c>
      <c r="FS491" s="11"/>
      <c r="FT491" s="14"/>
      <c r="FU491" s="12">
        <f t="shared" si="522"/>
        <v>0</v>
      </c>
      <c r="FV491" s="12"/>
      <c r="FW491" s="12"/>
      <c r="FX491" s="12">
        <f t="shared" si="523"/>
        <v>0</v>
      </c>
      <c r="FY491" s="11"/>
      <c r="FZ491" s="14"/>
      <c r="GA491" s="12">
        <f t="shared" si="524"/>
        <v>0</v>
      </c>
      <c r="GB491" s="12"/>
      <c r="GC491" s="12"/>
      <c r="GD491" s="12">
        <f t="shared" si="525"/>
        <v>0</v>
      </c>
      <c r="GE491" s="11">
        <f>[2]Sheet1!$D$3</f>
        <v>0</v>
      </c>
      <c r="GF491" s="12">
        <f t="shared" si="526"/>
        <v>0</v>
      </c>
      <c r="GG491" s="12">
        <f t="shared" si="527"/>
        <v>0</v>
      </c>
      <c r="GH491" s="12">
        <f t="shared" si="528"/>
        <v>0</v>
      </c>
      <c r="GI491" s="12">
        <f t="shared" si="463"/>
        <v>0</v>
      </c>
      <c r="GJ491" s="13">
        <f t="shared" si="464"/>
        <v>0</v>
      </c>
    </row>
    <row r="492" spans="1:192" x14ac:dyDescent="0.25">
      <c r="A492" s="68"/>
      <c r="B492" s="9">
        <f>'[1]البيان الاساسى'!B490</f>
        <v>488</v>
      </c>
      <c r="C492" s="10" t="str">
        <f>VLOOKUP($B492,'[1]البيان الاساسى'!$B$3:$K$561,2,0)</f>
        <v>برام لحمة بالبصل</v>
      </c>
      <c r="D492" s="10" t="str">
        <f>VLOOKUP($B492,'[1]البيان الاساسى'!$B$3:$K$561,3,0)</f>
        <v>عدد</v>
      </c>
      <c r="E492" s="11"/>
      <c r="F492" s="14"/>
      <c r="G492" s="12">
        <f t="shared" si="465"/>
        <v>0</v>
      </c>
      <c r="H492" s="12"/>
      <c r="I492" s="12"/>
      <c r="J492" s="12">
        <f t="shared" si="466"/>
        <v>0</v>
      </c>
      <c r="K492" s="14"/>
      <c r="L492" s="13">
        <f t="shared" si="467"/>
        <v>0</v>
      </c>
      <c r="M492" s="11"/>
      <c r="N492" s="14"/>
      <c r="O492" s="12">
        <f t="shared" si="468"/>
        <v>0</v>
      </c>
      <c r="P492" s="12"/>
      <c r="Q492" s="12"/>
      <c r="R492" s="12">
        <f t="shared" si="469"/>
        <v>0</v>
      </c>
      <c r="S492" s="11"/>
      <c r="T492" s="14"/>
      <c r="U492" s="12">
        <f t="shared" si="470"/>
        <v>0</v>
      </c>
      <c r="V492" s="12"/>
      <c r="W492" s="12"/>
      <c r="X492" s="12">
        <f t="shared" si="471"/>
        <v>0</v>
      </c>
      <c r="Y492" s="11"/>
      <c r="Z492" s="14"/>
      <c r="AA492" s="12">
        <f t="shared" si="472"/>
        <v>0</v>
      </c>
      <c r="AB492" s="12"/>
      <c r="AC492" s="12"/>
      <c r="AD492" s="12">
        <f t="shared" si="473"/>
        <v>0</v>
      </c>
      <c r="AE492" s="11"/>
      <c r="AF492" s="14"/>
      <c r="AG492" s="12">
        <f t="shared" si="474"/>
        <v>0</v>
      </c>
      <c r="AH492" s="12"/>
      <c r="AI492" s="12"/>
      <c r="AJ492" s="12">
        <f t="shared" si="475"/>
        <v>0</v>
      </c>
      <c r="AK492" s="11"/>
      <c r="AL492" s="14"/>
      <c r="AM492" s="12">
        <f t="shared" si="476"/>
        <v>0</v>
      </c>
      <c r="AN492" s="12"/>
      <c r="AO492" s="12"/>
      <c r="AP492" s="12">
        <f t="shared" si="477"/>
        <v>0</v>
      </c>
      <c r="AQ492" s="11"/>
      <c r="AR492" s="14"/>
      <c r="AS492" s="12">
        <f t="shared" si="478"/>
        <v>0</v>
      </c>
      <c r="AT492" s="12"/>
      <c r="AU492" s="12"/>
      <c r="AV492" s="12">
        <f t="shared" si="479"/>
        <v>0</v>
      </c>
      <c r="AW492" s="11"/>
      <c r="AX492" s="14"/>
      <c r="AY492" s="12">
        <f t="shared" si="480"/>
        <v>0</v>
      </c>
      <c r="AZ492" s="12"/>
      <c r="BA492" s="12"/>
      <c r="BB492" s="12">
        <f t="shared" si="481"/>
        <v>0</v>
      </c>
      <c r="BC492" s="11"/>
      <c r="BD492" s="14"/>
      <c r="BE492" s="12">
        <f t="shared" si="482"/>
        <v>0</v>
      </c>
      <c r="BF492" s="12"/>
      <c r="BG492" s="12"/>
      <c r="BH492" s="12">
        <f t="shared" si="483"/>
        <v>0</v>
      </c>
      <c r="BI492" s="11"/>
      <c r="BJ492" s="14"/>
      <c r="BK492" s="12">
        <f t="shared" si="484"/>
        <v>0</v>
      </c>
      <c r="BL492" s="12"/>
      <c r="BM492" s="12"/>
      <c r="BN492" s="12">
        <f t="shared" si="485"/>
        <v>0</v>
      </c>
      <c r="BO492" s="11"/>
      <c r="BP492" s="14"/>
      <c r="BQ492" s="12">
        <f t="shared" si="486"/>
        <v>0</v>
      </c>
      <c r="BR492" s="12"/>
      <c r="BS492" s="12"/>
      <c r="BT492" s="12">
        <f t="shared" si="487"/>
        <v>0</v>
      </c>
      <c r="BU492" s="11"/>
      <c r="BV492" s="14"/>
      <c r="BW492" s="12">
        <f t="shared" si="488"/>
        <v>0</v>
      </c>
      <c r="BX492" s="12"/>
      <c r="BY492" s="12"/>
      <c r="BZ492" s="12">
        <f t="shared" si="489"/>
        <v>0</v>
      </c>
      <c r="CA492" s="11"/>
      <c r="CB492" s="14"/>
      <c r="CC492" s="12">
        <f t="shared" si="490"/>
        <v>0</v>
      </c>
      <c r="CD492" s="12"/>
      <c r="CE492" s="12"/>
      <c r="CF492" s="12">
        <f t="shared" si="491"/>
        <v>0</v>
      </c>
      <c r="CG492" s="11"/>
      <c r="CH492" s="14"/>
      <c r="CI492" s="12">
        <f t="shared" si="492"/>
        <v>0</v>
      </c>
      <c r="CJ492" s="12"/>
      <c r="CK492" s="12"/>
      <c r="CL492" s="12">
        <f t="shared" si="493"/>
        <v>0</v>
      </c>
      <c r="CM492" s="11"/>
      <c r="CN492" s="14"/>
      <c r="CO492" s="12">
        <f t="shared" si="494"/>
        <v>0</v>
      </c>
      <c r="CP492" s="12"/>
      <c r="CQ492" s="12"/>
      <c r="CR492" s="12">
        <f t="shared" si="495"/>
        <v>0</v>
      </c>
      <c r="CS492" s="11"/>
      <c r="CT492" s="14"/>
      <c r="CU492" s="12">
        <f t="shared" si="496"/>
        <v>0</v>
      </c>
      <c r="CV492" s="12"/>
      <c r="CW492" s="12"/>
      <c r="CX492" s="12">
        <f t="shared" si="497"/>
        <v>0</v>
      </c>
      <c r="CY492" s="11"/>
      <c r="CZ492" s="14"/>
      <c r="DA492" s="12">
        <f t="shared" si="498"/>
        <v>0</v>
      </c>
      <c r="DB492" s="12"/>
      <c r="DC492" s="12"/>
      <c r="DD492" s="12">
        <f t="shared" si="499"/>
        <v>0</v>
      </c>
      <c r="DE492" s="11"/>
      <c r="DF492" s="14"/>
      <c r="DG492" s="12">
        <f t="shared" si="500"/>
        <v>0</v>
      </c>
      <c r="DH492" s="12"/>
      <c r="DI492" s="12"/>
      <c r="DJ492" s="12">
        <f t="shared" si="501"/>
        <v>0</v>
      </c>
      <c r="DK492" s="11"/>
      <c r="DL492" s="14"/>
      <c r="DM492" s="12">
        <f t="shared" si="502"/>
        <v>0</v>
      </c>
      <c r="DN492" s="12"/>
      <c r="DO492" s="12"/>
      <c r="DP492" s="12">
        <f t="shared" si="503"/>
        <v>0</v>
      </c>
      <c r="DQ492" s="11"/>
      <c r="DR492" s="14"/>
      <c r="DS492" s="12">
        <f t="shared" si="504"/>
        <v>0</v>
      </c>
      <c r="DT492" s="12"/>
      <c r="DU492" s="12"/>
      <c r="DV492" s="12">
        <f t="shared" si="505"/>
        <v>0</v>
      </c>
      <c r="DW492" s="11"/>
      <c r="DX492" s="14"/>
      <c r="DY492" s="12">
        <f t="shared" si="506"/>
        <v>0</v>
      </c>
      <c r="DZ492" s="12"/>
      <c r="EA492" s="12"/>
      <c r="EB492" s="12">
        <f t="shared" si="507"/>
        <v>0</v>
      </c>
      <c r="EC492" s="11"/>
      <c r="ED492" s="14"/>
      <c r="EE492" s="12">
        <f t="shared" si="508"/>
        <v>0</v>
      </c>
      <c r="EF492" s="12"/>
      <c r="EG492" s="12"/>
      <c r="EH492" s="12">
        <f t="shared" si="509"/>
        <v>0</v>
      </c>
      <c r="EI492" s="11"/>
      <c r="EJ492" s="14"/>
      <c r="EK492" s="12">
        <f t="shared" si="510"/>
        <v>0</v>
      </c>
      <c r="EL492" s="12"/>
      <c r="EM492" s="12"/>
      <c r="EN492" s="12">
        <f t="shared" si="511"/>
        <v>0</v>
      </c>
      <c r="EO492" s="11"/>
      <c r="EP492" s="14"/>
      <c r="EQ492" s="12">
        <f t="shared" si="512"/>
        <v>0</v>
      </c>
      <c r="ER492" s="12"/>
      <c r="ES492" s="12"/>
      <c r="ET492" s="12">
        <f t="shared" si="513"/>
        <v>0</v>
      </c>
      <c r="EU492" s="11"/>
      <c r="EV492" s="14"/>
      <c r="EW492" s="12">
        <f t="shared" si="514"/>
        <v>0</v>
      </c>
      <c r="EX492" s="12"/>
      <c r="EY492" s="12"/>
      <c r="EZ492" s="12">
        <f t="shared" si="515"/>
        <v>0</v>
      </c>
      <c r="FA492" s="11"/>
      <c r="FB492" s="14"/>
      <c r="FC492" s="12">
        <f t="shared" si="516"/>
        <v>0</v>
      </c>
      <c r="FD492" s="12"/>
      <c r="FE492" s="12"/>
      <c r="FF492" s="12">
        <f t="shared" si="517"/>
        <v>0</v>
      </c>
      <c r="FG492" s="11"/>
      <c r="FH492" s="14"/>
      <c r="FI492" s="12">
        <f t="shared" si="518"/>
        <v>0</v>
      </c>
      <c r="FJ492" s="12"/>
      <c r="FK492" s="12"/>
      <c r="FL492" s="12">
        <f t="shared" si="519"/>
        <v>0</v>
      </c>
      <c r="FM492" s="11"/>
      <c r="FN492" s="14"/>
      <c r="FO492" s="12">
        <f t="shared" si="520"/>
        <v>0</v>
      </c>
      <c r="FP492" s="12"/>
      <c r="FQ492" s="12"/>
      <c r="FR492" s="12">
        <f t="shared" si="521"/>
        <v>0</v>
      </c>
      <c r="FS492" s="11"/>
      <c r="FT492" s="14"/>
      <c r="FU492" s="12">
        <f t="shared" si="522"/>
        <v>0</v>
      </c>
      <c r="FV492" s="12"/>
      <c r="FW492" s="12"/>
      <c r="FX492" s="12">
        <f t="shared" si="523"/>
        <v>0</v>
      </c>
      <c r="FY492" s="11"/>
      <c r="FZ492" s="14"/>
      <c r="GA492" s="12">
        <f t="shared" si="524"/>
        <v>0</v>
      </c>
      <c r="GB492" s="12"/>
      <c r="GC492" s="12"/>
      <c r="GD492" s="12">
        <f t="shared" si="525"/>
        <v>0</v>
      </c>
      <c r="GE492" s="11">
        <f>[2]Sheet1!$D$3</f>
        <v>0</v>
      </c>
      <c r="GF492" s="12">
        <f t="shared" si="526"/>
        <v>0</v>
      </c>
      <c r="GG492" s="12">
        <f t="shared" si="527"/>
        <v>0</v>
      </c>
      <c r="GH492" s="12">
        <f t="shared" si="528"/>
        <v>0</v>
      </c>
      <c r="GI492" s="12">
        <f t="shared" si="463"/>
        <v>0</v>
      </c>
      <c r="GJ492" s="13">
        <f t="shared" si="464"/>
        <v>0</v>
      </c>
    </row>
    <row r="493" spans="1:192" x14ac:dyDescent="0.25">
      <c r="A493" s="68"/>
      <c r="B493" s="9">
        <f>'[1]البيان الاساسى'!B491</f>
        <v>489</v>
      </c>
      <c r="C493" s="10" t="str">
        <f>VLOOKUP($B493,'[1]البيان الاساسى'!$B$3:$K$561,2,0)</f>
        <v>برام بامية باللحمة</v>
      </c>
      <c r="D493" s="10" t="str">
        <f>VLOOKUP($B493,'[1]البيان الاساسى'!$B$3:$K$561,3,0)</f>
        <v>عدد</v>
      </c>
      <c r="E493" s="11"/>
      <c r="F493" s="14"/>
      <c r="G493" s="12">
        <f t="shared" si="465"/>
        <v>0</v>
      </c>
      <c r="H493" s="12"/>
      <c r="I493" s="12"/>
      <c r="J493" s="12">
        <f t="shared" si="466"/>
        <v>0</v>
      </c>
      <c r="K493" s="14"/>
      <c r="L493" s="13">
        <f t="shared" si="467"/>
        <v>0</v>
      </c>
      <c r="M493" s="11"/>
      <c r="N493" s="14"/>
      <c r="O493" s="12">
        <f t="shared" si="468"/>
        <v>0</v>
      </c>
      <c r="P493" s="12"/>
      <c r="Q493" s="12"/>
      <c r="R493" s="12">
        <f t="shared" si="469"/>
        <v>0</v>
      </c>
      <c r="S493" s="11"/>
      <c r="T493" s="14"/>
      <c r="U493" s="12">
        <f t="shared" si="470"/>
        <v>0</v>
      </c>
      <c r="V493" s="12"/>
      <c r="W493" s="12"/>
      <c r="X493" s="12">
        <f t="shared" si="471"/>
        <v>0</v>
      </c>
      <c r="Y493" s="11"/>
      <c r="Z493" s="14"/>
      <c r="AA493" s="12">
        <f t="shared" si="472"/>
        <v>0</v>
      </c>
      <c r="AB493" s="12"/>
      <c r="AC493" s="12"/>
      <c r="AD493" s="12">
        <f t="shared" si="473"/>
        <v>0</v>
      </c>
      <c r="AE493" s="11"/>
      <c r="AF493" s="14"/>
      <c r="AG493" s="12">
        <f t="shared" si="474"/>
        <v>0</v>
      </c>
      <c r="AH493" s="12"/>
      <c r="AI493" s="12"/>
      <c r="AJ493" s="12">
        <f t="shared" si="475"/>
        <v>0</v>
      </c>
      <c r="AK493" s="11"/>
      <c r="AL493" s="14"/>
      <c r="AM493" s="12">
        <f t="shared" si="476"/>
        <v>0</v>
      </c>
      <c r="AN493" s="12"/>
      <c r="AO493" s="12"/>
      <c r="AP493" s="12">
        <f t="shared" si="477"/>
        <v>0</v>
      </c>
      <c r="AQ493" s="11"/>
      <c r="AR493" s="14"/>
      <c r="AS493" s="12">
        <f t="shared" si="478"/>
        <v>0</v>
      </c>
      <c r="AT493" s="12"/>
      <c r="AU493" s="12"/>
      <c r="AV493" s="12">
        <f t="shared" si="479"/>
        <v>0</v>
      </c>
      <c r="AW493" s="11"/>
      <c r="AX493" s="14"/>
      <c r="AY493" s="12">
        <f t="shared" si="480"/>
        <v>0</v>
      </c>
      <c r="AZ493" s="12"/>
      <c r="BA493" s="12"/>
      <c r="BB493" s="12">
        <f t="shared" si="481"/>
        <v>0</v>
      </c>
      <c r="BC493" s="11"/>
      <c r="BD493" s="14"/>
      <c r="BE493" s="12">
        <f t="shared" si="482"/>
        <v>0</v>
      </c>
      <c r="BF493" s="12"/>
      <c r="BG493" s="12"/>
      <c r="BH493" s="12">
        <f t="shared" si="483"/>
        <v>0</v>
      </c>
      <c r="BI493" s="11"/>
      <c r="BJ493" s="14"/>
      <c r="BK493" s="12">
        <f t="shared" si="484"/>
        <v>0</v>
      </c>
      <c r="BL493" s="12"/>
      <c r="BM493" s="12"/>
      <c r="BN493" s="12">
        <f t="shared" si="485"/>
        <v>0</v>
      </c>
      <c r="BO493" s="11"/>
      <c r="BP493" s="14"/>
      <c r="BQ493" s="12">
        <f t="shared" si="486"/>
        <v>0</v>
      </c>
      <c r="BR493" s="12"/>
      <c r="BS493" s="12"/>
      <c r="BT493" s="12">
        <f t="shared" si="487"/>
        <v>0</v>
      </c>
      <c r="BU493" s="11"/>
      <c r="BV493" s="14"/>
      <c r="BW493" s="12">
        <f t="shared" si="488"/>
        <v>0</v>
      </c>
      <c r="BX493" s="12"/>
      <c r="BY493" s="12"/>
      <c r="BZ493" s="12">
        <f t="shared" si="489"/>
        <v>0</v>
      </c>
      <c r="CA493" s="11"/>
      <c r="CB493" s="14"/>
      <c r="CC493" s="12">
        <f t="shared" si="490"/>
        <v>0</v>
      </c>
      <c r="CD493" s="12"/>
      <c r="CE493" s="12"/>
      <c r="CF493" s="12">
        <f t="shared" si="491"/>
        <v>0</v>
      </c>
      <c r="CG493" s="11"/>
      <c r="CH493" s="14"/>
      <c r="CI493" s="12">
        <f t="shared" si="492"/>
        <v>0</v>
      </c>
      <c r="CJ493" s="12"/>
      <c r="CK493" s="12"/>
      <c r="CL493" s="12">
        <f t="shared" si="493"/>
        <v>0</v>
      </c>
      <c r="CM493" s="11"/>
      <c r="CN493" s="14"/>
      <c r="CO493" s="12">
        <f t="shared" si="494"/>
        <v>0</v>
      </c>
      <c r="CP493" s="12"/>
      <c r="CQ493" s="12"/>
      <c r="CR493" s="12">
        <f t="shared" si="495"/>
        <v>0</v>
      </c>
      <c r="CS493" s="11"/>
      <c r="CT493" s="14"/>
      <c r="CU493" s="12">
        <f t="shared" si="496"/>
        <v>0</v>
      </c>
      <c r="CV493" s="12"/>
      <c r="CW493" s="12"/>
      <c r="CX493" s="12">
        <f t="shared" si="497"/>
        <v>0</v>
      </c>
      <c r="CY493" s="11"/>
      <c r="CZ493" s="14"/>
      <c r="DA493" s="12">
        <f t="shared" si="498"/>
        <v>0</v>
      </c>
      <c r="DB493" s="12"/>
      <c r="DC493" s="12"/>
      <c r="DD493" s="12">
        <f t="shared" si="499"/>
        <v>0</v>
      </c>
      <c r="DE493" s="11"/>
      <c r="DF493" s="14"/>
      <c r="DG493" s="12">
        <f t="shared" si="500"/>
        <v>0</v>
      </c>
      <c r="DH493" s="12"/>
      <c r="DI493" s="12"/>
      <c r="DJ493" s="12">
        <f t="shared" si="501"/>
        <v>0</v>
      </c>
      <c r="DK493" s="11"/>
      <c r="DL493" s="14"/>
      <c r="DM493" s="12">
        <f t="shared" si="502"/>
        <v>0</v>
      </c>
      <c r="DN493" s="12"/>
      <c r="DO493" s="12"/>
      <c r="DP493" s="12">
        <f t="shared" si="503"/>
        <v>0</v>
      </c>
      <c r="DQ493" s="11"/>
      <c r="DR493" s="14"/>
      <c r="DS493" s="12">
        <f t="shared" si="504"/>
        <v>0</v>
      </c>
      <c r="DT493" s="12"/>
      <c r="DU493" s="12"/>
      <c r="DV493" s="12">
        <f t="shared" si="505"/>
        <v>0</v>
      </c>
      <c r="DW493" s="11"/>
      <c r="DX493" s="14"/>
      <c r="DY493" s="12">
        <f t="shared" si="506"/>
        <v>0</v>
      </c>
      <c r="DZ493" s="12"/>
      <c r="EA493" s="12"/>
      <c r="EB493" s="12">
        <f t="shared" si="507"/>
        <v>0</v>
      </c>
      <c r="EC493" s="11"/>
      <c r="ED493" s="14"/>
      <c r="EE493" s="12">
        <f t="shared" si="508"/>
        <v>0</v>
      </c>
      <c r="EF493" s="12"/>
      <c r="EG493" s="12"/>
      <c r="EH493" s="12">
        <f t="shared" si="509"/>
        <v>0</v>
      </c>
      <c r="EI493" s="11"/>
      <c r="EJ493" s="14"/>
      <c r="EK493" s="12">
        <f t="shared" si="510"/>
        <v>0</v>
      </c>
      <c r="EL493" s="12"/>
      <c r="EM493" s="12"/>
      <c r="EN493" s="12">
        <f t="shared" si="511"/>
        <v>0</v>
      </c>
      <c r="EO493" s="11"/>
      <c r="EP493" s="14"/>
      <c r="EQ493" s="12">
        <f t="shared" si="512"/>
        <v>0</v>
      </c>
      <c r="ER493" s="12"/>
      <c r="ES493" s="12"/>
      <c r="ET493" s="12">
        <f t="shared" si="513"/>
        <v>0</v>
      </c>
      <c r="EU493" s="11"/>
      <c r="EV493" s="14"/>
      <c r="EW493" s="12">
        <f t="shared" si="514"/>
        <v>0</v>
      </c>
      <c r="EX493" s="12"/>
      <c r="EY493" s="12"/>
      <c r="EZ493" s="12">
        <f t="shared" si="515"/>
        <v>0</v>
      </c>
      <c r="FA493" s="11"/>
      <c r="FB493" s="14"/>
      <c r="FC493" s="12">
        <f t="shared" si="516"/>
        <v>0</v>
      </c>
      <c r="FD493" s="12"/>
      <c r="FE493" s="12"/>
      <c r="FF493" s="12">
        <f t="shared" si="517"/>
        <v>0</v>
      </c>
      <c r="FG493" s="11"/>
      <c r="FH493" s="14"/>
      <c r="FI493" s="12">
        <f t="shared" si="518"/>
        <v>0</v>
      </c>
      <c r="FJ493" s="12"/>
      <c r="FK493" s="12"/>
      <c r="FL493" s="12">
        <f t="shared" si="519"/>
        <v>0</v>
      </c>
      <c r="FM493" s="11"/>
      <c r="FN493" s="14"/>
      <c r="FO493" s="12">
        <f t="shared" si="520"/>
        <v>0</v>
      </c>
      <c r="FP493" s="12"/>
      <c r="FQ493" s="12"/>
      <c r="FR493" s="12">
        <f t="shared" si="521"/>
        <v>0</v>
      </c>
      <c r="FS493" s="11"/>
      <c r="FT493" s="14"/>
      <c r="FU493" s="12">
        <f t="shared" si="522"/>
        <v>0</v>
      </c>
      <c r="FV493" s="12"/>
      <c r="FW493" s="12"/>
      <c r="FX493" s="12">
        <f t="shared" si="523"/>
        <v>0</v>
      </c>
      <c r="FY493" s="11"/>
      <c r="FZ493" s="14"/>
      <c r="GA493" s="12">
        <f t="shared" si="524"/>
        <v>0</v>
      </c>
      <c r="GB493" s="12"/>
      <c r="GC493" s="12"/>
      <c r="GD493" s="12">
        <f t="shared" si="525"/>
        <v>0</v>
      </c>
      <c r="GE493" s="11">
        <f>[2]Sheet1!$D$3</f>
        <v>0</v>
      </c>
      <c r="GF493" s="12">
        <f t="shared" si="526"/>
        <v>0</v>
      </c>
      <c r="GG493" s="12">
        <f t="shared" si="527"/>
        <v>0</v>
      </c>
      <c r="GH493" s="12">
        <f t="shared" si="528"/>
        <v>0</v>
      </c>
      <c r="GI493" s="12">
        <f t="shared" si="463"/>
        <v>0</v>
      </c>
      <c r="GJ493" s="13">
        <f t="shared" si="464"/>
        <v>0</v>
      </c>
    </row>
    <row r="494" spans="1:192" x14ac:dyDescent="0.25">
      <c r="A494" s="68"/>
      <c r="B494" s="9">
        <f>'[1]البيان الاساسى'!B492</f>
        <v>490</v>
      </c>
      <c r="C494" s="10" t="str">
        <f>VLOOKUP($B494,'[1]البيان الاساسى'!$B$3:$K$561,2,0)</f>
        <v>برام عكاوى</v>
      </c>
      <c r="D494" s="10" t="str">
        <f>VLOOKUP($B494,'[1]البيان الاساسى'!$B$3:$K$561,3,0)</f>
        <v>عدد</v>
      </c>
      <c r="E494" s="11"/>
      <c r="F494" s="14"/>
      <c r="G494" s="12">
        <f t="shared" si="465"/>
        <v>0</v>
      </c>
      <c r="H494" s="12"/>
      <c r="I494" s="12"/>
      <c r="J494" s="12">
        <f t="shared" si="466"/>
        <v>0</v>
      </c>
      <c r="K494" s="14"/>
      <c r="L494" s="13">
        <f t="shared" si="467"/>
        <v>0</v>
      </c>
      <c r="M494" s="11"/>
      <c r="N494" s="14"/>
      <c r="O494" s="12">
        <f t="shared" si="468"/>
        <v>0</v>
      </c>
      <c r="P494" s="12"/>
      <c r="Q494" s="12"/>
      <c r="R494" s="12">
        <f t="shared" si="469"/>
        <v>0</v>
      </c>
      <c r="S494" s="11"/>
      <c r="T494" s="14"/>
      <c r="U494" s="12">
        <f t="shared" si="470"/>
        <v>0</v>
      </c>
      <c r="V494" s="12"/>
      <c r="W494" s="12"/>
      <c r="X494" s="12">
        <f t="shared" si="471"/>
        <v>0</v>
      </c>
      <c r="Y494" s="11"/>
      <c r="Z494" s="14"/>
      <c r="AA494" s="12">
        <f t="shared" si="472"/>
        <v>0</v>
      </c>
      <c r="AB494" s="12"/>
      <c r="AC494" s="12"/>
      <c r="AD494" s="12">
        <f t="shared" si="473"/>
        <v>0</v>
      </c>
      <c r="AE494" s="11"/>
      <c r="AF494" s="14"/>
      <c r="AG494" s="12">
        <f t="shared" si="474"/>
        <v>0</v>
      </c>
      <c r="AH494" s="12"/>
      <c r="AI494" s="12"/>
      <c r="AJ494" s="12">
        <f t="shared" si="475"/>
        <v>0</v>
      </c>
      <c r="AK494" s="11"/>
      <c r="AL494" s="14"/>
      <c r="AM494" s="12">
        <f t="shared" si="476"/>
        <v>0</v>
      </c>
      <c r="AN494" s="12"/>
      <c r="AO494" s="12"/>
      <c r="AP494" s="12">
        <f t="shared" si="477"/>
        <v>0</v>
      </c>
      <c r="AQ494" s="11"/>
      <c r="AR494" s="14"/>
      <c r="AS494" s="12">
        <f t="shared" si="478"/>
        <v>0</v>
      </c>
      <c r="AT494" s="12"/>
      <c r="AU494" s="12"/>
      <c r="AV494" s="12">
        <f t="shared" si="479"/>
        <v>0</v>
      </c>
      <c r="AW494" s="11"/>
      <c r="AX494" s="14"/>
      <c r="AY494" s="12">
        <f t="shared" si="480"/>
        <v>0</v>
      </c>
      <c r="AZ494" s="12"/>
      <c r="BA494" s="12"/>
      <c r="BB494" s="12">
        <f t="shared" si="481"/>
        <v>0</v>
      </c>
      <c r="BC494" s="11"/>
      <c r="BD494" s="14"/>
      <c r="BE494" s="12">
        <f t="shared" si="482"/>
        <v>0</v>
      </c>
      <c r="BF494" s="12"/>
      <c r="BG494" s="12"/>
      <c r="BH494" s="12">
        <f t="shared" si="483"/>
        <v>0</v>
      </c>
      <c r="BI494" s="11"/>
      <c r="BJ494" s="14"/>
      <c r="BK494" s="12">
        <f t="shared" si="484"/>
        <v>0</v>
      </c>
      <c r="BL494" s="12"/>
      <c r="BM494" s="12"/>
      <c r="BN494" s="12">
        <f t="shared" si="485"/>
        <v>0</v>
      </c>
      <c r="BO494" s="11"/>
      <c r="BP494" s="14"/>
      <c r="BQ494" s="12">
        <f t="shared" si="486"/>
        <v>0</v>
      </c>
      <c r="BR494" s="12"/>
      <c r="BS494" s="12"/>
      <c r="BT494" s="12">
        <f t="shared" si="487"/>
        <v>0</v>
      </c>
      <c r="BU494" s="11"/>
      <c r="BV494" s="14"/>
      <c r="BW494" s="12">
        <f t="shared" si="488"/>
        <v>0</v>
      </c>
      <c r="BX494" s="12"/>
      <c r="BY494" s="12"/>
      <c r="BZ494" s="12">
        <f t="shared" si="489"/>
        <v>0</v>
      </c>
      <c r="CA494" s="11"/>
      <c r="CB494" s="14"/>
      <c r="CC494" s="12">
        <f t="shared" si="490"/>
        <v>0</v>
      </c>
      <c r="CD494" s="12"/>
      <c r="CE494" s="12"/>
      <c r="CF494" s="12">
        <f t="shared" si="491"/>
        <v>0</v>
      </c>
      <c r="CG494" s="11"/>
      <c r="CH494" s="14"/>
      <c r="CI494" s="12">
        <f t="shared" si="492"/>
        <v>0</v>
      </c>
      <c r="CJ494" s="12"/>
      <c r="CK494" s="12"/>
      <c r="CL494" s="12">
        <f t="shared" si="493"/>
        <v>0</v>
      </c>
      <c r="CM494" s="11"/>
      <c r="CN494" s="14"/>
      <c r="CO494" s="12">
        <f t="shared" si="494"/>
        <v>0</v>
      </c>
      <c r="CP494" s="12"/>
      <c r="CQ494" s="12"/>
      <c r="CR494" s="12">
        <f t="shared" si="495"/>
        <v>0</v>
      </c>
      <c r="CS494" s="11"/>
      <c r="CT494" s="14"/>
      <c r="CU494" s="12">
        <f t="shared" si="496"/>
        <v>0</v>
      </c>
      <c r="CV494" s="12"/>
      <c r="CW494" s="12"/>
      <c r="CX494" s="12">
        <f t="shared" si="497"/>
        <v>0</v>
      </c>
      <c r="CY494" s="11"/>
      <c r="CZ494" s="14"/>
      <c r="DA494" s="12">
        <f t="shared" si="498"/>
        <v>0</v>
      </c>
      <c r="DB494" s="12"/>
      <c r="DC494" s="12"/>
      <c r="DD494" s="12">
        <f t="shared" si="499"/>
        <v>0</v>
      </c>
      <c r="DE494" s="11"/>
      <c r="DF494" s="14"/>
      <c r="DG494" s="12">
        <f t="shared" si="500"/>
        <v>0</v>
      </c>
      <c r="DH494" s="12"/>
      <c r="DI494" s="12"/>
      <c r="DJ494" s="12">
        <f t="shared" si="501"/>
        <v>0</v>
      </c>
      <c r="DK494" s="11"/>
      <c r="DL494" s="14"/>
      <c r="DM494" s="12">
        <f t="shared" si="502"/>
        <v>0</v>
      </c>
      <c r="DN494" s="12"/>
      <c r="DO494" s="12"/>
      <c r="DP494" s="12">
        <f t="shared" si="503"/>
        <v>0</v>
      </c>
      <c r="DQ494" s="11"/>
      <c r="DR494" s="14"/>
      <c r="DS494" s="12">
        <f t="shared" si="504"/>
        <v>0</v>
      </c>
      <c r="DT494" s="12"/>
      <c r="DU494" s="12"/>
      <c r="DV494" s="12">
        <f t="shared" si="505"/>
        <v>0</v>
      </c>
      <c r="DW494" s="11"/>
      <c r="DX494" s="14"/>
      <c r="DY494" s="12">
        <f t="shared" si="506"/>
        <v>0</v>
      </c>
      <c r="DZ494" s="12"/>
      <c r="EA494" s="12"/>
      <c r="EB494" s="12">
        <f t="shared" si="507"/>
        <v>0</v>
      </c>
      <c r="EC494" s="11"/>
      <c r="ED494" s="14"/>
      <c r="EE494" s="12">
        <f t="shared" si="508"/>
        <v>0</v>
      </c>
      <c r="EF494" s="12"/>
      <c r="EG494" s="12"/>
      <c r="EH494" s="12">
        <f t="shared" si="509"/>
        <v>0</v>
      </c>
      <c r="EI494" s="11"/>
      <c r="EJ494" s="14"/>
      <c r="EK494" s="12">
        <f t="shared" si="510"/>
        <v>0</v>
      </c>
      <c r="EL494" s="12"/>
      <c r="EM494" s="12"/>
      <c r="EN494" s="12">
        <f t="shared" si="511"/>
        <v>0</v>
      </c>
      <c r="EO494" s="11"/>
      <c r="EP494" s="14"/>
      <c r="EQ494" s="12">
        <f t="shared" si="512"/>
        <v>0</v>
      </c>
      <c r="ER494" s="12"/>
      <c r="ES494" s="12"/>
      <c r="ET494" s="12">
        <f t="shared" si="513"/>
        <v>0</v>
      </c>
      <c r="EU494" s="11"/>
      <c r="EV494" s="14"/>
      <c r="EW494" s="12">
        <f t="shared" si="514"/>
        <v>0</v>
      </c>
      <c r="EX494" s="12"/>
      <c r="EY494" s="12"/>
      <c r="EZ494" s="12">
        <f t="shared" si="515"/>
        <v>0</v>
      </c>
      <c r="FA494" s="11"/>
      <c r="FB494" s="14"/>
      <c r="FC494" s="12">
        <f t="shared" si="516"/>
        <v>0</v>
      </c>
      <c r="FD494" s="12"/>
      <c r="FE494" s="12"/>
      <c r="FF494" s="12">
        <f t="shared" si="517"/>
        <v>0</v>
      </c>
      <c r="FG494" s="11"/>
      <c r="FH494" s="14"/>
      <c r="FI494" s="12">
        <f t="shared" si="518"/>
        <v>0</v>
      </c>
      <c r="FJ494" s="12"/>
      <c r="FK494" s="12"/>
      <c r="FL494" s="12">
        <f t="shared" si="519"/>
        <v>0</v>
      </c>
      <c r="FM494" s="11"/>
      <c r="FN494" s="14"/>
      <c r="FO494" s="12">
        <f t="shared" si="520"/>
        <v>0</v>
      </c>
      <c r="FP494" s="12"/>
      <c r="FQ494" s="12"/>
      <c r="FR494" s="12">
        <f t="shared" si="521"/>
        <v>0</v>
      </c>
      <c r="FS494" s="11"/>
      <c r="FT494" s="14"/>
      <c r="FU494" s="12">
        <f t="shared" si="522"/>
        <v>0</v>
      </c>
      <c r="FV494" s="12"/>
      <c r="FW494" s="12"/>
      <c r="FX494" s="12">
        <f t="shared" si="523"/>
        <v>0</v>
      </c>
      <c r="FY494" s="11"/>
      <c r="FZ494" s="14"/>
      <c r="GA494" s="12">
        <f t="shared" si="524"/>
        <v>0</v>
      </c>
      <c r="GB494" s="12"/>
      <c r="GC494" s="12"/>
      <c r="GD494" s="12">
        <f t="shared" si="525"/>
        <v>0</v>
      </c>
      <c r="GE494" s="11">
        <f>[2]Sheet1!$D$3</f>
        <v>0</v>
      </c>
      <c r="GF494" s="12">
        <f t="shared" si="526"/>
        <v>0</v>
      </c>
      <c r="GG494" s="12">
        <f t="shared" si="527"/>
        <v>0</v>
      </c>
      <c r="GH494" s="12">
        <f t="shared" si="528"/>
        <v>0</v>
      </c>
      <c r="GI494" s="12">
        <f t="shared" si="463"/>
        <v>0</v>
      </c>
      <c r="GJ494" s="13">
        <f t="shared" si="464"/>
        <v>0</v>
      </c>
    </row>
    <row r="495" spans="1:192" x14ac:dyDescent="0.25">
      <c r="A495" s="68"/>
      <c r="B495" s="9">
        <f>'[1]البيان الاساسى'!B493</f>
        <v>491</v>
      </c>
      <c r="C495" s="10" t="str">
        <f>VLOOKUP($B495,'[1]البيان الاساسى'!$B$3:$K$561,2,0)</f>
        <v>برام خضار مشكل باللحمة</v>
      </c>
      <c r="D495" s="10" t="str">
        <f>VLOOKUP($B495,'[1]البيان الاساسى'!$B$3:$K$561,3,0)</f>
        <v>عدد</v>
      </c>
      <c r="E495" s="11"/>
      <c r="F495" s="14"/>
      <c r="G495" s="12">
        <f t="shared" si="465"/>
        <v>0</v>
      </c>
      <c r="H495" s="12"/>
      <c r="I495" s="12"/>
      <c r="J495" s="12">
        <f t="shared" si="466"/>
        <v>0</v>
      </c>
      <c r="K495" s="14"/>
      <c r="L495" s="13">
        <f t="shared" si="467"/>
        <v>0</v>
      </c>
      <c r="M495" s="11"/>
      <c r="N495" s="14"/>
      <c r="O495" s="12">
        <f t="shared" si="468"/>
        <v>0</v>
      </c>
      <c r="P495" s="12"/>
      <c r="Q495" s="12"/>
      <c r="R495" s="12">
        <f t="shared" si="469"/>
        <v>0</v>
      </c>
      <c r="S495" s="11"/>
      <c r="T495" s="14"/>
      <c r="U495" s="12">
        <f t="shared" si="470"/>
        <v>0</v>
      </c>
      <c r="V495" s="12"/>
      <c r="W495" s="12"/>
      <c r="X495" s="12">
        <f t="shared" si="471"/>
        <v>0</v>
      </c>
      <c r="Y495" s="11"/>
      <c r="Z495" s="14"/>
      <c r="AA495" s="12">
        <f t="shared" si="472"/>
        <v>0</v>
      </c>
      <c r="AB495" s="12"/>
      <c r="AC495" s="12"/>
      <c r="AD495" s="12">
        <f t="shared" si="473"/>
        <v>0</v>
      </c>
      <c r="AE495" s="11"/>
      <c r="AF495" s="14"/>
      <c r="AG495" s="12">
        <f t="shared" si="474"/>
        <v>0</v>
      </c>
      <c r="AH495" s="12"/>
      <c r="AI495" s="12"/>
      <c r="AJ495" s="12">
        <f t="shared" si="475"/>
        <v>0</v>
      </c>
      <c r="AK495" s="11"/>
      <c r="AL495" s="14"/>
      <c r="AM495" s="12">
        <f t="shared" si="476"/>
        <v>0</v>
      </c>
      <c r="AN495" s="12"/>
      <c r="AO495" s="12"/>
      <c r="AP495" s="12">
        <f t="shared" si="477"/>
        <v>0</v>
      </c>
      <c r="AQ495" s="11"/>
      <c r="AR495" s="14"/>
      <c r="AS495" s="12">
        <f t="shared" si="478"/>
        <v>0</v>
      </c>
      <c r="AT495" s="12"/>
      <c r="AU495" s="12"/>
      <c r="AV495" s="12">
        <f t="shared" si="479"/>
        <v>0</v>
      </c>
      <c r="AW495" s="11"/>
      <c r="AX495" s="14"/>
      <c r="AY495" s="12">
        <f t="shared" si="480"/>
        <v>0</v>
      </c>
      <c r="AZ495" s="12"/>
      <c r="BA495" s="12"/>
      <c r="BB495" s="12">
        <f t="shared" si="481"/>
        <v>0</v>
      </c>
      <c r="BC495" s="11"/>
      <c r="BD495" s="14"/>
      <c r="BE495" s="12">
        <f t="shared" si="482"/>
        <v>0</v>
      </c>
      <c r="BF495" s="12"/>
      <c r="BG495" s="12"/>
      <c r="BH495" s="12">
        <f t="shared" si="483"/>
        <v>0</v>
      </c>
      <c r="BI495" s="11"/>
      <c r="BJ495" s="14"/>
      <c r="BK495" s="12">
        <f t="shared" si="484"/>
        <v>0</v>
      </c>
      <c r="BL495" s="12"/>
      <c r="BM495" s="12"/>
      <c r="BN495" s="12">
        <f t="shared" si="485"/>
        <v>0</v>
      </c>
      <c r="BO495" s="11"/>
      <c r="BP495" s="14"/>
      <c r="BQ495" s="12">
        <f t="shared" si="486"/>
        <v>0</v>
      </c>
      <c r="BR495" s="12"/>
      <c r="BS495" s="12"/>
      <c r="BT495" s="12">
        <f t="shared" si="487"/>
        <v>0</v>
      </c>
      <c r="BU495" s="11"/>
      <c r="BV495" s="14"/>
      <c r="BW495" s="12">
        <f t="shared" si="488"/>
        <v>0</v>
      </c>
      <c r="BX495" s="12"/>
      <c r="BY495" s="12"/>
      <c r="BZ495" s="12">
        <f t="shared" si="489"/>
        <v>0</v>
      </c>
      <c r="CA495" s="11"/>
      <c r="CB495" s="14"/>
      <c r="CC495" s="12">
        <f t="shared" si="490"/>
        <v>0</v>
      </c>
      <c r="CD495" s="12"/>
      <c r="CE495" s="12"/>
      <c r="CF495" s="12">
        <f t="shared" si="491"/>
        <v>0</v>
      </c>
      <c r="CG495" s="11"/>
      <c r="CH495" s="14"/>
      <c r="CI495" s="12">
        <f t="shared" si="492"/>
        <v>0</v>
      </c>
      <c r="CJ495" s="12"/>
      <c r="CK495" s="12"/>
      <c r="CL495" s="12">
        <f t="shared" si="493"/>
        <v>0</v>
      </c>
      <c r="CM495" s="11"/>
      <c r="CN495" s="14"/>
      <c r="CO495" s="12">
        <f t="shared" si="494"/>
        <v>0</v>
      </c>
      <c r="CP495" s="12"/>
      <c r="CQ495" s="12"/>
      <c r="CR495" s="12">
        <f t="shared" si="495"/>
        <v>0</v>
      </c>
      <c r="CS495" s="11"/>
      <c r="CT495" s="14"/>
      <c r="CU495" s="12">
        <f t="shared" si="496"/>
        <v>0</v>
      </c>
      <c r="CV495" s="12"/>
      <c r="CW495" s="12"/>
      <c r="CX495" s="12">
        <f t="shared" si="497"/>
        <v>0</v>
      </c>
      <c r="CY495" s="11"/>
      <c r="CZ495" s="14"/>
      <c r="DA495" s="12">
        <f t="shared" si="498"/>
        <v>0</v>
      </c>
      <c r="DB495" s="12"/>
      <c r="DC495" s="12"/>
      <c r="DD495" s="12">
        <f t="shared" si="499"/>
        <v>0</v>
      </c>
      <c r="DE495" s="11"/>
      <c r="DF495" s="14"/>
      <c r="DG495" s="12">
        <f t="shared" si="500"/>
        <v>0</v>
      </c>
      <c r="DH495" s="12"/>
      <c r="DI495" s="12"/>
      <c r="DJ495" s="12">
        <f t="shared" si="501"/>
        <v>0</v>
      </c>
      <c r="DK495" s="11"/>
      <c r="DL495" s="14"/>
      <c r="DM495" s="12">
        <f t="shared" si="502"/>
        <v>0</v>
      </c>
      <c r="DN495" s="12"/>
      <c r="DO495" s="12"/>
      <c r="DP495" s="12">
        <f t="shared" si="503"/>
        <v>0</v>
      </c>
      <c r="DQ495" s="11"/>
      <c r="DR495" s="14"/>
      <c r="DS495" s="12">
        <f t="shared" si="504"/>
        <v>0</v>
      </c>
      <c r="DT495" s="12"/>
      <c r="DU495" s="12"/>
      <c r="DV495" s="12">
        <f t="shared" si="505"/>
        <v>0</v>
      </c>
      <c r="DW495" s="11"/>
      <c r="DX495" s="14"/>
      <c r="DY495" s="12">
        <f t="shared" si="506"/>
        <v>0</v>
      </c>
      <c r="DZ495" s="12"/>
      <c r="EA495" s="12"/>
      <c r="EB495" s="12">
        <f t="shared" si="507"/>
        <v>0</v>
      </c>
      <c r="EC495" s="11"/>
      <c r="ED495" s="14"/>
      <c r="EE495" s="12">
        <f t="shared" si="508"/>
        <v>0</v>
      </c>
      <c r="EF495" s="12"/>
      <c r="EG495" s="12"/>
      <c r="EH495" s="12">
        <f t="shared" si="509"/>
        <v>0</v>
      </c>
      <c r="EI495" s="11"/>
      <c r="EJ495" s="14"/>
      <c r="EK495" s="12">
        <f t="shared" si="510"/>
        <v>0</v>
      </c>
      <c r="EL495" s="12"/>
      <c r="EM495" s="12"/>
      <c r="EN495" s="12">
        <f t="shared" si="511"/>
        <v>0</v>
      </c>
      <c r="EO495" s="11"/>
      <c r="EP495" s="14"/>
      <c r="EQ495" s="12">
        <f t="shared" si="512"/>
        <v>0</v>
      </c>
      <c r="ER495" s="12"/>
      <c r="ES495" s="12"/>
      <c r="ET495" s="12">
        <f t="shared" si="513"/>
        <v>0</v>
      </c>
      <c r="EU495" s="11"/>
      <c r="EV495" s="14"/>
      <c r="EW495" s="12">
        <f t="shared" si="514"/>
        <v>0</v>
      </c>
      <c r="EX495" s="12"/>
      <c r="EY495" s="12"/>
      <c r="EZ495" s="12">
        <f t="shared" si="515"/>
        <v>0</v>
      </c>
      <c r="FA495" s="11"/>
      <c r="FB495" s="14"/>
      <c r="FC495" s="12">
        <f t="shared" si="516"/>
        <v>0</v>
      </c>
      <c r="FD495" s="12"/>
      <c r="FE495" s="12"/>
      <c r="FF495" s="12">
        <f t="shared" si="517"/>
        <v>0</v>
      </c>
      <c r="FG495" s="11"/>
      <c r="FH495" s="14"/>
      <c r="FI495" s="12">
        <f t="shared" si="518"/>
        <v>0</v>
      </c>
      <c r="FJ495" s="12"/>
      <c r="FK495" s="12"/>
      <c r="FL495" s="12">
        <f t="shared" si="519"/>
        <v>0</v>
      </c>
      <c r="FM495" s="11"/>
      <c r="FN495" s="14"/>
      <c r="FO495" s="12">
        <f t="shared" si="520"/>
        <v>0</v>
      </c>
      <c r="FP495" s="12"/>
      <c r="FQ495" s="12"/>
      <c r="FR495" s="12">
        <f t="shared" si="521"/>
        <v>0</v>
      </c>
      <c r="FS495" s="11"/>
      <c r="FT495" s="14"/>
      <c r="FU495" s="12">
        <f t="shared" si="522"/>
        <v>0</v>
      </c>
      <c r="FV495" s="12"/>
      <c r="FW495" s="12"/>
      <c r="FX495" s="12">
        <f t="shared" si="523"/>
        <v>0</v>
      </c>
      <c r="FY495" s="11"/>
      <c r="FZ495" s="14"/>
      <c r="GA495" s="12">
        <f t="shared" si="524"/>
        <v>0</v>
      </c>
      <c r="GB495" s="12"/>
      <c r="GC495" s="12"/>
      <c r="GD495" s="12">
        <f t="shared" si="525"/>
        <v>0</v>
      </c>
      <c r="GE495" s="11">
        <f>[2]Sheet1!$D$3</f>
        <v>0</v>
      </c>
      <c r="GF495" s="12">
        <f t="shared" si="526"/>
        <v>0</v>
      </c>
      <c r="GG495" s="12">
        <f t="shared" si="527"/>
        <v>0</v>
      </c>
      <c r="GH495" s="12">
        <f t="shared" si="528"/>
        <v>0</v>
      </c>
      <c r="GI495" s="12">
        <f t="shared" si="463"/>
        <v>0</v>
      </c>
      <c r="GJ495" s="13">
        <f t="shared" si="464"/>
        <v>0</v>
      </c>
    </row>
    <row r="496" spans="1:192" x14ac:dyDescent="0.25">
      <c r="A496" s="68"/>
      <c r="B496" s="9">
        <f>'[1]البيان الاساسى'!B494</f>
        <v>492</v>
      </c>
      <c r="C496" s="10" t="str">
        <f>VLOOKUP($B496,'[1]البيان الاساسى'!$B$3:$K$561,2,0)</f>
        <v>سمبوسك جبنة</v>
      </c>
      <c r="D496" s="10" t="str">
        <f>VLOOKUP($B496,'[1]البيان الاساسى'!$B$3:$K$561,3,0)</f>
        <v>كيلو</v>
      </c>
      <c r="E496" s="11"/>
      <c r="F496" s="14"/>
      <c r="G496" s="12">
        <f t="shared" si="465"/>
        <v>0</v>
      </c>
      <c r="H496" s="12"/>
      <c r="I496" s="12"/>
      <c r="J496" s="12">
        <f t="shared" si="466"/>
        <v>0</v>
      </c>
      <c r="K496" s="14"/>
      <c r="L496" s="13">
        <f t="shared" si="467"/>
        <v>0</v>
      </c>
      <c r="M496" s="11"/>
      <c r="N496" s="14"/>
      <c r="O496" s="12">
        <f t="shared" si="468"/>
        <v>0</v>
      </c>
      <c r="P496" s="12"/>
      <c r="Q496" s="12"/>
      <c r="R496" s="12">
        <f t="shared" si="469"/>
        <v>0</v>
      </c>
      <c r="S496" s="11"/>
      <c r="T496" s="14"/>
      <c r="U496" s="12">
        <f t="shared" si="470"/>
        <v>0</v>
      </c>
      <c r="V496" s="12"/>
      <c r="W496" s="12"/>
      <c r="X496" s="12">
        <f t="shared" si="471"/>
        <v>0</v>
      </c>
      <c r="Y496" s="11"/>
      <c r="Z496" s="14"/>
      <c r="AA496" s="12">
        <f t="shared" si="472"/>
        <v>0</v>
      </c>
      <c r="AB496" s="12"/>
      <c r="AC496" s="12"/>
      <c r="AD496" s="12">
        <f t="shared" si="473"/>
        <v>0</v>
      </c>
      <c r="AE496" s="11"/>
      <c r="AF496" s="14"/>
      <c r="AG496" s="12">
        <f t="shared" si="474"/>
        <v>0</v>
      </c>
      <c r="AH496" s="12"/>
      <c r="AI496" s="12"/>
      <c r="AJ496" s="12">
        <f t="shared" si="475"/>
        <v>0</v>
      </c>
      <c r="AK496" s="11"/>
      <c r="AL496" s="14"/>
      <c r="AM496" s="12">
        <f t="shared" si="476"/>
        <v>0</v>
      </c>
      <c r="AN496" s="12"/>
      <c r="AO496" s="12"/>
      <c r="AP496" s="12">
        <f t="shared" si="477"/>
        <v>0</v>
      </c>
      <c r="AQ496" s="11"/>
      <c r="AR496" s="14"/>
      <c r="AS496" s="12">
        <f t="shared" si="478"/>
        <v>0</v>
      </c>
      <c r="AT496" s="12"/>
      <c r="AU496" s="12"/>
      <c r="AV496" s="12">
        <f t="shared" si="479"/>
        <v>0</v>
      </c>
      <c r="AW496" s="11"/>
      <c r="AX496" s="14"/>
      <c r="AY496" s="12">
        <f t="shared" si="480"/>
        <v>0</v>
      </c>
      <c r="AZ496" s="12"/>
      <c r="BA496" s="12"/>
      <c r="BB496" s="12">
        <f t="shared" si="481"/>
        <v>0</v>
      </c>
      <c r="BC496" s="11"/>
      <c r="BD496" s="14"/>
      <c r="BE496" s="12">
        <f t="shared" si="482"/>
        <v>0</v>
      </c>
      <c r="BF496" s="12"/>
      <c r="BG496" s="12"/>
      <c r="BH496" s="12">
        <f t="shared" si="483"/>
        <v>0</v>
      </c>
      <c r="BI496" s="11"/>
      <c r="BJ496" s="14"/>
      <c r="BK496" s="12">
        <f t="shared" si="484"/>
        <v>0</v>
      </c>
      <c r="BL496" s="12"/>
      <c r="BM496" s="12"/>
      <c r="BN496" s="12">
        <f t="shared" si="485"/>
        <v>0</v>
      </c>
      <c r="BO496" s="11"/>
      <c r="BP496" s="14"/>
      <c r="BQ496" s="12">
        <f t="shared" si="486"/>
        <v>0</v>
      </c>
      <c r="BR496" s="12"/>
      <c r="BS496" s="12"/>
      <c r="BT496" s="12">
        <f t="shared" si="487"/>
        <v>0</v>
      </c>
      <c r="BU496" s="11"/>
      <c r="BV496" s="14"/>
      <c r="BW496" s="12">
        <f t="shared" si="488"/>
        <v>0</v>
      </c>
      <c r="BX496" s="12"/>
      <c r="BY496" s="12"/>
      <c r="BZ496" s="12">
        <f t="shared" si="489"/>
        <v>0</v>
      </c>
      <c r="CA496" s="11"/>
      <c r="CB496" s="14"/>
      <c r="CC496" s="12">
        <f t="shared" si="490"/>
        <v>0</v>
      </c>
      <c r="CD496" s="12"/>
      <c r="CE496" s="12"/>
      <c r="CF496" s="12">
        <f t="shared" si="491"/>
        <v>0</v>
      </c>
      <c r="CG496" s="11"/>
      <c r="CH496" s="14"/>
      <c r="CI496" s="12">
        <f t="shared" si="492"/>
        <v>0</v>
      </c>
      <c r="CJ496" s="12"/>
      <c r="CK496" s="12"/>
      <c r="CL496" s="12">
        <f t="shared" si="493"/>
        <v>0</v>
      </c>
      <c r="CM496" s="11"/>
      <c r="CN496" s="14"/>
      <c r="CO496" s="12">
        <f t="shared" si="494"/>
        <v>0</v>
      </c>
      <c r="CP496" s="12"/>
      <c r="CQ496" s="12"/>
      <c r="CR496" s="12">
        <f t="shared" si="495"/>
        <v>0</v>
      </c>
      <c r="CS496" s="11"/>
      <c r="CT496" s="14"/>
      <c r="CU496" s="12">
        <f t="shared" si="496"/>
        <v>0</v>
      </c>
      <c r="CV496" s="12"/>
      <c r="CW496" s="12"/>
      <c r="CX496" s="12">
        <f t="shared" si="497"/>
        <v>0</v>
      </c>
      <c r="CY496" s="11"/>
      <c r="CZ496" s="14"/>
      <c r="DA496" s="12">
        <f t="shared" si="498"/>
        <v>0</v>
      </c>
      <c r="DB496" s="12"/>
      <c r="DC496" s="12"/>
      <c r="DD496" s="12">
        <f t="shared" si="499"/>
        <v>0</v>
      </c>
      <c r="DE496" s="11"/>
      <c r="DF496" s="14"/>
      <c r="DG496" s="12">
        <f t="shared" si="500"/>
        <v>0</v>
      </c>
      <c r="DH496" s="12"/>
      <c r="DI496" s="12"/>
      <c r="DJ496" s="12">
        <f t="shared" si="501"/>
        <v>0</v>
      </c>
      <c r="DK496" s="11"/>
      <c r="DL496" s="14"/>
      <c r="DM496" s="12">
        <f t="shared" si="502"/>
        <v>0</v>
      </c>
      <c r="DN496" s="12"/>
      <c r="DO496" s="12"/>
      <c r="DP496" s="12">
        <f t="shared" si="503"/>
        <v>0</v>
      </c>
      <c r="DQ496" s="11"/>
      <c r="DR496" s="14"/>
      <c r="DS496" s="12">
        <f t="shared" si="504"/>
        <v>0</v>
      </c>
      <c r="DT496" s="12"/>
      <c r="DU496" s="12"/>
      <c r="DV496" s="12">
        <f t="shared" si="505"/>
        <v>0</v>
      </c>
      <c r="DW496" s="11"/>
      <c r="DX496" s="14"/>
      <c r="DY496" s="12">
        <f t="shared" si="506"/>
        <v>0</v>
      </c>
      <c r="DZ496" s="12"/>
      <c r="EA496" s="12"/>
      <c r="EB496" s="12">
        <f t="shared" si="507"/>
        <v>0</v>
      </c>
      <c r="EC496" s="11"/>
      <c r="ED496" s="14"/>
      <c r="EE496" s="12">
        <f t="shared" si="508"/>
        <v>0</v>
      </c>
      <c r="EF496" s="12"/>
      <c r="EG496" s="12"/>
      <c r="EH496" s="12">
        <f t="shared" si="509"/>
        <v>0</v>
      </c>
      <c r="EI496" s="11"/>
      <c r="EJ496" s="14"/>
      <c r="EK496" s="12">
        <f t="shared" si="510"/>
        <v>0</v>
      </c>
      <c r="EL496" s="12"/>
      <c r="EM496" s="12"/>
      <c r="EN496" s="12">
        <f t="shared" si="511"/>
        <v>0</v>
      </c>
      <c r="EO496" s="11"/>
      <c r="EP496" s="14"/>
      <c r="EQ496" s="12">
        <f t="shared" si="512"/>
        <v>0</v>
      </c>
      <c r="ER496" s="12"/>
      <c r="ES496" s="12"/>
      <c r="ET496" s="12">
        <f t="shared" si="513"/>
        <v>0</v>
      </c>
      <c r="EU496" s="11"/>
      <c r="EV496" s="14"/>
      <c r="EW496" s="12">
        <f t="shared" si="514"/>
        <v>0</v>
      </c>
      <c r="EX496" s="12"/>
      <c r="EY496" s="12"/>
      <c r="EZ496" s="12">
        <f t="shared" si="515"/>
        <v>0</v>
      </c>
      <c r="FA496" s="11"/>
      <c r="FB496" s="14"/>
      <c r="FC496" s="12">
        <f t="shared" si="516"/>
        <v>0</v>
      </c>
      <c r="FD496" s="12"/>
      <c r="FE496" s="12"/>
      <c r="FF496" s="12">
        <f t="shared" si="517"/>
        <v>0</v>
      </c>
      <c r="FG496" s="11"/>
      <c r="FH496" s="14"/>
      <c r="FI496" s="12">
        <f t="shared" si="518"/>
        <v>0</v>
      </c>
      <c r="FJ496" s="12"/>
      <c r="FK496" s="12"/>
      <c r="FL496" s="12">
        <f t="shared" si="519"/>
        <v>0</v>
      </c>
      <c r="FM496" s="11"/>
      <c r="FN496" s="14"/>
      <c r="FO496" s="12">
        <f t="shared" si="520"/>
        <v>0</v>
      </c>
      <c r="FP496" s="12"/>
      <c r="FQ496" s="12"/>
      <c r="FR496" s="12">
        <f t="shared" si="521"/>
        <v>0</v>
      </c>
      <c r="FS496" s="11"/>
      <c r="FT496" s="14"/>
      <c r="FU496" s="12">
        <f t="shared" si="522"/>
        <v>0</v>
      </c>
      <c r="FV496" s="12"/>
      <c r="FW496" s="12"/>
      <c r="FX496" s="12">
        <f t="shared" si="523"/>
        <v>0</v>
      </c>
      <c r="FY496" s="11"/>
      <c r="FZ496" s="14"/>
      <c r="GA496" s="12">
        <f t="shared" si="524"/>
        <v>0</v>
      </c>
      <c r="GB496" s="12"/>
      <c r="GC496" s="12"/>
      <c r="GD496" s="12">
        <f t="shared" si="525"/>
        <v>0</v>
      </c>
      <c r="GE496" s="11">
        <f>[2]Sheet1!$D$3</f>
        <v>0</v>
      </c>
      <c r="GF496" s="12">
        <f t="shared" si="526"/>
        <v>0</v>
      </c>
      <c r="GG496" s="12">
        <f t="shared" si="527"/>
        <v>0</v>
      </c>
      <c r="GH496" s="12">
        <f t="shared" si="528"/>
        <v>0</v>
      </c>
      <c r="GI496" s="12">
        <f t="shared" si="463"/>
        <v>0</v>
      </c>
      <c r="GJ496" s="13">
        <f t="shared" si="464"/>
        <v>0</v>
      </c>
    </row>
    <row r="497" spans="1:192" x14ac:dyDescent="0.25">
      <c r="A497" s="68"/>
      <c r="B497" s="9">
        <f>'[1]البيان الاساسى'!B495</f>
        <v>493</v>
      </c>
      <c r="C497" s="10" t="str">
        <f>VLOOKUP($B497,'[1]البيان الاساسى'!$B$3:$K$561,2,0)</f>
        <v>سمبوسك احمة</v>
      </c>
      <c r="D497" s="10" t="str">
        <f>VLOOKUP($B497,'[1]البيان الاساسى'!$B$3:$K$561,3,0)</f>
        <v>كيلو</v>
      </c>
      <c r="E497" s="11"/>
      <c r="F497" s="14"/>
      <c r="G497" s="12">
        <f t="shared" si="465"/>
        <v>0</v>
      </c>
      <c r="H497" s="12"/>
      <c r="I497" s="12"/>
      <c r="J497" s="12">
        <f t="shared" si="466"/>
        <v>0</v>
      </c>
      <c r="K497" s="14"/>
      <c r="L497" s="13">
        <f t="shared" si="467"/>
        <v>0</v>
      </c>
      <c r="M497" s="11"/>
      <c r="N497" s="14"/>
      <c r="O497" s="12">
        <f t="shared" si="468"/>
        <v>0</v>
      </c>
      <c r="P497" s="12"/>
      <c r="Q497" s="12"/>
      <c r="R497" s="12">
        <f t="shared" si="469"/>
        <v>0</v>
      </c>
      <c r="S497" s="11"/>
      <c r="T497" s="14"/>
      <c r="U497" s="12">
        <f t="shared" si="470"/>
        <v>0</v>
      </c>
      <c r="V497" s="12"/>
      <c r="W497" s="12"/>
      <c r="X497" s="12">
        <f t="shared" si="471"/>
        <v>0</v>
      </c>
      <c r="Y497" s="11"/>
      <c r="Z497" s="14"/>
      <c r="AA497" s="12">
        <f t="shared" si="472"/>
        <v>0</v>
      </c>
      <c r="AB497" s="12"/>
      <c r="AC497" s="12"/>
      <c r="AD497" s="12">
        <f t="shared" si="473"/>
        <v>0</v>
      </c>
      <c r="AE497" s="11"/>
      <c r="AF497" s="14"/>
      <c r="AG497" s="12">
        <f t="shared" si="474"/>
        <v>0</v>
      </c>
      <c r="AH497" s="12"/>
      <c r="AI497" s="12"/>
      <c r="AJ497" s="12">
        <f t="shared" si="475"/>
        <v>0</v>
      </c>
      <c r="AK497" s="11"/>
      <c r="AL497" s="14"/>
      <c r="AM497" s="12">
        <f t="shared" si="476"/>
        <v>0</v>
      </c>
      <c r="AN497" s="12"/>
      <c r="AO497" s="12"/>
      <c r="AP497" s="12">
        <f t="shared" si="477"/>
        <v>0</v>
      </c>
      <c r="AQ497" s="11"/>
      <c r="AR497" s="14"/>
      <c r="AS497" s="12">
        <f t="shared" si="478"/>
        <v>0</v>
      </c>
      <c r="AT497" s="12"/>
      <c r="AU497" s="12"/>
      <c r="AV497" s="12">
        <f t="shared" si="479"/>
        <v>0</v>
      </c>
      <c r="AW497" s="11"/>
      <c r="AX497" s="14"/>
      <c r="AY497" s="12">
        <f t="shared" si="480"/>
        <v>0</v>
      </c>
      <c r="AZ497" s="12"/>
      <c r="BA497" s="12"/>
      <c r="BB497" s="12">
        <f t="shared" si="481"/>
        <v>0</v>
      </c>
      <c r="BC497" s="11"/>
      <c r="BD497" s="14"/>
      <c r="BE497" s="12">
        <f t="shared" si="482"/>
        <v>0</v>
      </c>
      <c r="BF497" s="12"/>
      <c r="BG497" s="12"/>
      <c r="BH497" s="12">
        <f t="shared" si="483"/>
        <v>0</v>
      </c>
      <c r="BI497" s="11"/>
      <c r="BJ497" s="14"/>
      <c r="BK497" s="12">
        <f t="shared" si="484"/>
        <v>0</v>
      </c>
      <c r="BL497" s="12"/>
      <c r="BM497" s="12"/>
      <c r="BN497" s="12">
        <f t="shared" si="485"/>
        <v>0</v>
      </c>
      <c r="BO497" s="11"/>
      <c r="BP497" s="14"/>
      <c r="BQ497" s="12">
        <f t="shared" si="486"/>
        <v>0</v>
      </c>
      <c r="BR497" s="12"/>
      <c r="BS497" s="12"/>
      <c r="BT497" s="12">
        <f t="shared" si="487"/>
        <v>0</v>
      </c>
      <c r="BU497" s="11"/>
      <c r="BV497" s="14"/>
      <c r="BW497" s="12">
        <f t="shared" si="488"/>
        <v>0</v>
      </c>
      <c r="BX497" s="12"/>
      <c r="BY497" s="12"/>
      <c r="BZ497" s="12">
        <f t="shared" si="489"/>
        <v>0</v>
      </c>
      <c r="CA497" s="11"/>
      <c r="CB497" s="14"/>
      <c r="CC497" s="12">
        <f t="shared" si="490"/>
        <v>0</v>
      </c>
      <c r="CD497" s="12"/>
      <c r="CE497" s="12"/>
      <c r="CF497" s="12">
        <f t="shared" si="491"/>
        <v>0</v>
      </c>
      <c r="CG497" s="11"/>
      <c r="CH497" s="14"/>
      <c r="CI497" s="12">
        <f t="shared" si="492"/>
        <v>0</v>
      </c>
      <c r="CJ497" s="12"/>
      <c r="CK497" s="12"/>
      <c r="CL497" s="12">
        <f t="shared" si="493"/>
        <v>0</v>
      </c>
      <c r="CM497" s="11"/>
      <c r="CN497" s="14"/>
      <c r="CO497" s="12">
        <f t="shared" si="494"/>
        <v>0</v>
      </c>
      <c r="CP497" s="12"/>
      <c r="CQ497" s="12"/>
      <c r="CR497" s="12">
        <f t="shared" si="495"/>
        <v>0</v>
      </c>
      <c r="CS497" s="11"/>
      <c r="CT497" s="14"/>
      <c r="CU497" s="12">
        <f t="shared" si="496"/>
        <v>0</v>
      </c>
      <c r="CV497" s="12"/>
      <c r="CW497" s="12"/>
      <c r="CX497" s="12">
        <f t="shared" si="497"/>
        <v>0</v>
      </c>
      <c r="CY497" s="11"/>
      <c r="CZ497" s="14"/>
      <c r="DA497" s="12">
        <f t="shared" si="498"/>
        <v>0</v>
      </c>
      <c r="DB497" s="12"/>
      <c r="DC497" s="12"/>
      <c r="DD497" s="12">
        <f t="shared" si="499"/>
        <v>0</v>
      </c>
      <c r="DE497" s="11"/>
      <c r="DF497" s="14"/>
      <c r="DG497" s="12">
        <f t="shared" si="500"/>
        <v>0</v>
      </c>
      <c r="DH497" s="12"/>
      <c r="DI497" s="12"/>
      <c r="DJ497" s="12">
        <f t="shared" si="501"/>
        <v>0</v>
      </c>
      <c r="DK497" s="11"/>
      <c r="DL497" s="14"/>
      <c r="DM497" s="12">
        <f t="shared" si="502"/>
        <v>0</v>
      </c>
      <c r="DN497" s="12"/>
      <c r="DO497" s="12"/>
      <c r="DP497" s="12">
        <f t="shared" si="503"/>
        <v>0</v>
      </c>
      <c r="DQ497" s="11"/>
      <c r="DR497" s="14"/>
      <c r="DS497" s="12">
        <f t="shared" si="504"/>
        <v>0</v>
      </c>
      <c r="DT497" s="12"/>
      <c r="DU497" s="12"/>
      <c r="DV497" s="12">
        <f t="shared" si="505"/>
        <v>0</v>
      </c>
      <c r="DW497" s="11"/>
      <c r="DX497" s="14"/>
      <c r="DY497" s="12">
        <f t="shared" si="506"/>
        <v>0</v>
      </c>
      <c r="DZ497" s="12"/>
      <c r="EA497" s="12"/>
      <c r="EB497" s="12">
        <f t="shared" si="507"/>
        <v>0</v>
      </c>
      <c r="EC497" s="11"/>
      <c r="ED497" s="14"/>
      <c r="EE497" s="12">
        <f t="shared" si="508"/>
        <v>0</v>
      </c>
      <c r="EF497" s="12"/>
      <c r="EG497" s="12"/>
      <c r="EH497" s="12">
        <f t="shared" si="509"/>
        <v>0</v>
      </c>
      <c r="EI497" s="11"/>
      <c r="EJ497" s="14"/>
      <c r="EK497" s="12">
        <f t="shared" si="510"/>
        <v>0</v>
      </c>
      <c r="EL497" s="12"/>
      <c r="EM497" s="12"/>
      <c r="EN497" s="12">
        <f t="shared" si="511"/>
        <v>0</v>
      </c>
      <c r="EO497" s="11"/>
      <c r="EP497" s="14"/>
      <c r="EQ497" s="12">
        <f t="shared" si="512"/>
        <v>0</v>
      </c>
      <c r="ER497" s="12"/>
      <c r="ES497" s="12"/>
      <c r="ET497" s="12">
        <f t="shared" si="513"/>
        <v>0</v>
      </c>
      <c r="EU497" s="11"/>
      <c r="EV497" s="14"/>
      <c r="EW497" s="12">
        <f t="shared" si="514"/>
        <v>0</v>
      </c>
      <c r="EX497" s="12"/>
      <c r="EY497" s="12"/>
      <c r="EZ497" s="12">
        <f t="shared" si="515"/>
        <v>0</v>
      </c>
      <c r="FA497" s="11"/>
      <c r="FB497" s="14"/>
      <c r="FC497" s="12">
        <f t="shared" si="516"/>
        <v>0</v>
      </c>
      <c r="FD497" s="12"/>
      <c r="FE497" s="12"/>
      <c r="FF497" s="12">
        <f t="shared" si="517"/>
        <v>0</v>
      </c>
      <c r="FG497" s="11"/>
      <c r="FH497" s="14"/>
      <c r="FI497" s="12">
        <f t="shared" si="518"/>
        <v>0</v>
      </c>
      <c r="FJ497" s="12"/>
      <c r="FK497" s="12"/>
      <c r="FL497" s="12">
        <f t="shared" si="519"/>
        <v>0</v>
      </c>
      <c r="FM497" s="11"/>
      <c r="FN497" s="14"/>
      <c r="FO497" s="12">
        <f t="shared" si="520"/>
        <v>0</v>
      </c>
      <c r="FP497" s="12"/>
      <c r="FQ497" s="12"/>
      <c r="FR497" s="12">
        <f t="shared" si="521"/>
        <v>0</v>
      </c>
      <c r="FS497" s="11"/>
      <c r="FT497" s="14"/>
      <c r="FU497" s="12">
        <f t="shared" si="522"/>
        <v>0</v>
      </c>
      <c r="FV497" s="12"/>
      <c r="FW497" s="12"/>
      <c r="FX497" s="12">
        <f t="shared" si="523"/>
        <v>0</v>
      </c>
      <c r="FY497" s="11"/>
      <c r="FZ497" s="14"/>
      <c r="GA497" s="12">
        <f t="shared" si="524"/>
        <v>0</v>
      </c>
      <c r="GB497" s="12"/>
      <c r="GC497" s="12"/>
      <c r="GD497" s="12">
        <f t="shared" si="525"/>
        <v>0</v>
      </c>
      <c r="GE497" s="11">
        <f>[2]Sheet1!$D$3</f>
        <v>0</v>
      </c>
      <c r="GF497" s="12">
        <f t="shared" si="526"/>
        <v>0</v>
      </c>
      <c r="GG497" s="12">
        <f t="shared" si="527"/>
        <v>0</v>
      </c>
      <c r="GH497" s="12">
        <f t="shared" si="528"/>
        <v>0</v>
      </c>
      <c r="GI497" s="12">
        <f t="shared" si="463"/>
        <v>0</v>
      </c>
      <c r="GJ497" s="13">
        <f t="shared" si="464"/>
        <v>0</v>
      </c>
    </row>
    <row r="498" spans="1:192" x14ac:dyDescent="0.25">
      <c r="A498" s="68"/>
      <c r="B498" s="9">
        <f>'[1]البيان الاساسى'!B496</f>
        <v>494</v>
      </c>
      <c r="C498" s="10">
        <f>VLOOKUP($B498,'[1]البيان الاساسى'!$B$3:$K$561,2,0)</f>
        <v>0</v>
      </c>
      <c r="D498" s="10">
        <f>VLOOKUP($B498,'[1]البيان الاساسى'!$B$3:$K$561,3,0)</f>
        <v>0</v>
      </c>
      <c r="E498" s="11"/>
      <c r="F498" s="14"/>
      <c r="G498" s="12">
        <f t="shared" si="465"/>
        <v>0</v>
      </c>
      <c r="H498" s="12"/>
      <c r="I498" s="12"/>
      <c r="J498" s="12">
        <f t="shared" si="466"/>
        <v>0</v>
      </c>
      <c r="K498" s="14"/>
      <c r="L498" s="13">
        <f t="shared" si="467"/>
        <v>0</v>
      </c>
      <c r="M498" s="11"/>
      <c r="N498" s="14"/>
      <c r="O498" s="12">
        <f t="shared" si="468"/>
        <v>0</v>
      </c>
      <c r="P498" s="12"/>
      <c r="Q498" s="12"/>
      <c r="R498" s="12">
        <f t="shared" si="469"/>
        <v>0</v>
      </c>
      <c r="S498" s="11"/>
      <c r="T498" s="14"/>
      <c r="U498" s="12">
        <f t="shared" si="470"/>
        <v>0</v>
      </c>
      <c r="V498" s="12"/>
      <c r="W498" s="12"/>
      <c r="X498" s="12">
        <f t="shared" si="471"/>
        <v>0</v>
      </c>
      <c r="Y498" s="11"/>
      <c r="Z498" s="14"/>
      <c r="AA498" s="12">
        <f t="shared" si="472"/>
        <v>0</v>
      </c>
      <c r="AB498" s="12"/>
      <c r="AC498" s="12"/>
      <c r="AD498" s="12">
        <f t="shared" si="473"/>
        <v>0</v>
      </c>
      <c r="AE498" s="11"/>
      <c r="AF498" s="14"/>
      <c r="AG498" s="12">
        <f t="shared" si="474"/>
        <v>0</v>
      </c>
      <c r="AH498" s="12"/>
      <c r="AI498" s="12"/>
      <c r="AJ498" s="12">
        <f t="shared" si="475"/>
        <v>0</v>
      </c>
      <c r="AK498" s="11"/>
      <c r="AL498" s="14"/>
      <c r="AM498" s="12">
        <f t="shared" si="476"/>
        <v>0</v>
      </c>
      <c r="AN498" s="12"/>
      <c r="AO498" s="12"/>
      <c r="AP498" s="12">
        <f t="shared" si="477"/>
        <v>0</v>
      </c>
      <c r="AQ498" s="11"/>
      <c r="AR498" s="14"/>
      <c r="AS498" s="12">
        <f t="shared" si="478"/>
        <v>0</v>
      </c>
      <c r="AT498" s="12"/>
      <c r="AU498" s="12"/>
      <c r="AV498" s="12">
        <f t="shared" si="479"/>
        <v>0</v>
      </c>
      <c r="AW498" s="11"/>
      <c r="AX498" s="14"/>
      <c r="AY498" s="12">
        <f t="shared" si="480"/>
        <v>0</v>
      </c>
      <c r="AZ498" s="12"/>
      <c r="BA498" s="12"/>
      <c r="BB498" s="12">
        <f t="shared" si="481"/>
        <v>0</v>
      </c>
      <c r="BC498" s="11"/>
      <c r="BD498" s="14"/>
      <c r="BE498" s="12">
        <f t="shared" si="482"/>
        <v>0</v>
      </c>
      <c r="BF498" s="12"/>
      <c r="BG498" s="12"/>
      <c r="BH498" s="12">
        <f t="shared" si="483"/>
        <v>0</v>
      </c>
      <c r="BI498" s="11"/>
      <c r="BJ498" s="14"/>
      <c r="BK498" s="12">
        <f t="shared" si="484"/>
        <v>0</v>
      </c>
      <c r="BL498" s="12"/>
      <c r="BM498" s="12"/>
      <c r="BN498" s="12">
        <f t="shared" si="485"/>
        <v>0</v>
      </c>
      <c r="BO498" s="11"/>
      <c r="BP498" s="14"/>
      <c r="BQ498" s="12">
        <f t="shared" si="486"/>
        <v>0</v>
      </c>
      <c r="BR498" s="12"/>
      <c r="BS498" s="12"/>
      <c r="BT498" s="12">
        <f t="shared" si="487"/>
        <v>0</v>
      </c>
      <c r="BU498" s="11"/>
      <c r="BV498" s="14"/>
      <c r="BW498" s="12">
        <f t="shared" si="488"/>
        <v>0</v>
      </c>
      <c r="BX498" s="12"/>
      <c r="BY498" s="12"/>
      <c r="BZ498" s="12">
        <f t="shared" si="489"/>
        <v>0</v>
      </c>
      <c r="CA498" s="11"/>
      <c r="CB498" s="14"/>
      <c r="CC498" s="12">
        <f t="shared" si="490"/>
        <v>0</v>
      </c>
      <c r="CD498" s="12"/>
      <c r="CE498" s="12"/>
      <c r="CF498" s="12">
        <f t="shared" si="491"/>
        <v>0</v>
      </c>
      <c r="CG498" s="11"/>
      <c r="CH498" s="14"/>
      <c r="CI498" s="12">
        <f t="shared" si="492"/>
        <v>0</v>
      </c>
      <c r="CJ498" s="12"/>
      <c r="CK498" s="12"/>
      <c r="CL498" s="12">
        <f t="shared" si="493"/>
        <v>0</v>
      </c>
      <c r="CM498" s="11"/>
      <c r="CN498" s="14"/>
      <c r="CO498" s="12">
        <f t="shared" si="494"/>
        <v>0</v>
      </c>
      <c r="CP498" s="12"/>
      <c r="CQ498" s="12"/>
      <c r="CR498" s="12">
        <f t="shared" si="495"/>
        <v>0</v>
      </c>
      <c r="CS498" s="11"/>
      <c r="CT498" s="14"/>
      <c r="CU498" s="12">
        <f t="shared" si="496"/>
        <v>0</v>
      </c>
      <c r="CV498" s="12"/>
      <c r="CW498" s="12"/>
      <c r="CX498" s="12">
        <f t="shared" si="497"/>
        <v>0</v>
      </c>
      <c r="CY498" s="11"/>
      <c r="CZ498" s="14"/>
      <c r="DA498" s="12">
        <f t="shared" si="498"/>
        <v>0</v>
      </c>
      <c r="DB498" s="12"/>
      <c r="DC498" s="12"/>
      <c r="DD498" s="12">
        <f t="shared" si="499"/>
        <v>0</v>
      </c>
      <c r="DE498" s="11"/>
      <c r="DF498" s="14"/>
      <c r="DG498" s="12">
        <f t="shared" si="500"/>
        <v>0</v>
      </c>
      <c r="DH498" s="12"/>
      <c r="DI498" s="12"/>
      <c r="DJ498" s="12">
        <f t="shared" si="501"/>
        <v>0</v>
      </c>
      <c r="DK498" s="11"/>
      <c r="DL498" s="14"/>
      <c r="DM498" s="12">
        <f t="shared" si="502"/>
        <v>0</v>
      </c>
      <c r="DN498" s="12"/>
      <c r="DO498" s="12"/>
      <c r="DP498" s="12">
        <f t="shared" si="503"/>
        <v>0</v>
      </c>
      <c r="DQ498" s="11"/>
      <c r="DR498" s="14"/>
      <c r="DS498" s="12">
        <f t="shared" si="504"/>
        <v>0</v>
      </c>
      <c r="DT498" s="12"/>
      <c r="DU498" s="12"/>
      <c r="DV498" s="12">
        <f t="shared" si="505"/>
        <v>0</v>
      </c>
      <c r="DW498" s="11"/>
      <c r="DX498" s="14"/>
      <c r="DY498" s="12">
        <f t="shared" si="506"/>
        <v>0</v>
      </c>
      <c r="DZ498" s="12"/>
      <c r="EA498" s="12"/>
      <c r="EB498" s="12">
        <f t="shared" si="507"/>
        <v>0</v>
      </c>
      <c r="EC498" s="11"/>
      <c r="ED498" s="14"/>
      <c r="EE498" s="12">
        <f t="shared" si="508"/>
        <v>0</v>
      </c>
      <c r="EF498" s="12"/>
      <c r="EG498" s="12"/>
      <c r="EH498" s="12">
        <f t="shared" si="509"/>
        <v>0</v>
      </c>
      <c r="EI498" s="11"/>
      <c r="EJ498" s="14"/>
      <c r="EK498" s="12">
        <f t="shared" si="510"/>
        <v>0</v>
      </c>
      <c r="EL498" s="12"/>
      <c r="EM498" s="12"/>
      <c r="EN498" s="12">
        <f t="shared" si="511"/>
        <v>0</v>
      </c>
      <c r="EO498" s="11"/>
      <c r="EP498" s="14"/>
      <c r="EQ498" s="12">
        <f t="shared" si="512"/>
        <v>0</v>
      </c>
      <c r="ER498" s="12"/>
      <c r="ES498" s="12"/>
      <c r="ET498" s="12">
        <f t="shared" si="513"/>
        <v>0</v>
      </c>
      <c r="EU498" s="11"/>
      <c r="EV498" s="14"/>
      <c r="EW498" s="12">
        <f t="shared" si="514"/>
        <v>0</v>
      </c>
      <c r="EX498" s="12"/>
      <c r="EY498" s="12"/>
      <c r="EZ498" s="12">
        <f t="shared" si="515"/>
        <v>0</v>
      </c>
      <c r="FA498" s="11"/>
      <c r="FB498" s="14"/>
      <c r="FC498" s="12">
        <f t="shared" si="516"/>
        <v>0</v>
      </c>
      <c r="FD498" s="12"/>
      <c r="FE498" s="12"/>
      <c r="FF498" s="12">
        <f t="shared" si="517"/>
        <v>0</v>
      </c>
      <c r="FG498" s="11"/>
      <c r="FH498" s="14"/>
      <c r="FI498" s="12">
        <f t="shared" si="518"/>
        <v>0</v>
      </c>
      <c r="FJ498" s="12"/>
      <c r="FK498" s="12"/>
      <c r="FL498" s="12">
        <f t="shared" si="519"/>
        <v>0</v>
      </c>
      <c r="FM498" s="11"/>
      <c r="FN498" s="14"/>
      <c r="FO498" s="12">
        <f t="shared" si="520"/>
        <v>0</v>
      </c>
      <c r="FP498" s="12"/>
      <c r="FQ498" s="12"/>
      <c r="FR498" s="12">
        <f t="shared" si="521"/>
        <v>0</v>
      </c>
      <c r="FS498" s="11"/>
      <c r="FT498" s="14"/>
      <c r="FU498" s="12">
        <f t="shared" si="522"/>
        <v>0</v>
      </c>
      <c r="FV498" s="12"/>
      <c r="FW498" s="12"/>
      <c r="FX498" s="12">
        <f t="shared" si="523"/>
        <v>0</v>
      </c>
      <c r="FY498" s="11"/>
      <c r="FZ498" s="14"/>
      <c r="GA498" s="12">
        <f t="shared" si="524"/>
        <v>0</v>
      </c>
      <c r="GB498" s="12"/>
      <c r="GC498" s="12"/>
      <c r="GD498" s="12">
        <f t="shared" si="525"/>
        <v>0</v>
      </c>
      <c r="GE498" s="11">
        <f>[2]Sheet1!$D$3</f>
        <v>0</v>
      </c>
      <c r="GF498" s="12">
        <f t="shared" si="526"/>
        <v>0</v>
      </c>
      <c r="GG498" s="12">
        <f t="shared" si="527"/>
        <v>0</v>
      </c>
      <c r="GH498" s="12">
        <f t="shared" si="528"/>
        <v>0</v>
      </c>
      <c r="GI498" s="12">
        <f t="shared" si="463"/>
        <v>0</v>
      </c>
      <c r="GJ498" s="13">
        <f t="shared" si="464"/>
        <v>0</v>
      </c>
    </row>
    <row r="499" spans="1:192" x14ac:dyDescent="0.25">
      <c r="A499" s="68"/>
      <c r="B499" s="9">
        <f>'[1]البيان الاساسى'!B497</f>
        <v>495</v>
      </c>
      <c r="C499" s="10" t="str">
        <f>VLOOKUP($B499,'[1]البيان الاساسى'!$B$3:$K$561,2,0)</f>
        <v>سالمورة  فراخ</v>
      </c>
      <c r="D499" s="10" t="str">
        <f>VLOOKUP($B499,'[1]البيان الاساسى'!$B$3:$K$561,3,0)</f>
        <v>كيلو</v>
      </c>
      <c r="E499" s="11"/>
      <c r="F499" s="14"/>
      <c r="G499" s="12">
        <f t="shared" si="465"/>
        <v>0</v>
      </c>
      <c r="H499" s="12"/>
      <c r="I499" s="12"/>
      <c r="J499" s="12">
        <f t="shared" si="466"/>
        <v>0</v>
      </c>
      <c r="K499" s="14"/>
      <c r="L499" s="13">
        <f t="shared" si="467"/>
        <v>0</v>
      </c>
      <c r="M499" s="11"/>
      <c r="N499" s="14"/>
      <c r="O499" s="12">
        <f t="shared" si="468"/>
        <v>0</v>
      </c>
      <c r="P499" s="12"/>
      <c r="Q499" s="12"/>
      <c r="R499" s="12">
        <f t="shared" si="469"/>
        <v>0</v>
      </c>
      <c r="S499" s="11"/>
      <c r="T499" s="14"/>
      <c r="U499" s="12">
        <f t="shared" si="470"/>
        <v>0</v>
      </c>
      <c r="V499" s="12"/>
      <c r="W499" s="12"/>
      <c r="X499" s="12">
        <f t="shared" si="471"/>
        <v>0</v>
      </c>
      <c r="Y499" s="11"/>
      <c r="Z499" s="14"/>
      <c r="AA499" s="12">
        <f t="shared" si="472"/>
        <v>0</v>
      </c>
      <c r="AB499" s="12"/>
      <c r="AC499" s="12"/>
      <c r="AD499" s="12">
        <f t="shared" si="473"/>
        <v>0</v>
      </c>
      <c r="AE499" s="11"/>
      <c r="AF499" s="14"/>
      <c r="AG499" s="12">
        <f t="shared" si="474"/>
        <v>0</v>
      </c>
      <c r="AH499" s="12"/>
      <c r="AI499" s="12"/>
      <c r="AJ499" s="12">
        <f t="shared" si="475"/>
        <v>0</v>
      </c>
      <c r="AK499" s="11"/>
      <c r="AL499" s="14"/>
      <c r="AM499" s="12">
        <f t="shared" si="476"/>
        <v>0</v>
      </c>
      <c r="AN499" s="12"/>
      <c r="AO499" s="12"/>
      <c r="AP499" s="12">
        <f t="shared" si="477"/>
        <v>0</v>
      </c>
      <c r="AQ499" s="11"/>
      <c r="AR499" s="14"/>
      <c r="AS499" s="12">
        <f t="shared" si="478"/>
        <v>0</v>
      </c>
      <c r="AT499" s="12"/>
      <c r="AU499" s="12"/>
      <c r="AV499" s="12">
        <f t="shared" si="479"/>
        <v>0</v>
      </c>
      <c r="AW499" s="11"/>
      <c r="AX499" s="14"/>
      <c r="AY499" s="12">
        <f t="shared" si="480"/>
        <v>0</v>
      </c>
      <c r="AZ499" s="12"/>
      <c r="BA499" s="12"/>
      <c r="BB499" s="12">
        <f t="shared" si="481"/>
        <v>0</v>
      </c>
      <c r="BC499" s="11"/>
      <c r="BD499" s="14"/>
      <c r="BE499" s="12">
        <f t="shared" si="482"/>
        <v>0</v>
      </c>
      <c r="BF499" s="12"/>
      <c r="BG499" s="12"/>
      <c r="BH499" s="12">
        <f t="shared" si="483"/>
        <v>0</v>
      </c>
      <c r="BI499" s="11"/>
      <c r="BJ499" s="14"/>
      <c r="BK499" s="12">
        <f t="shared" si="484"/>
        <v>0</v>
      </c>
      <c r="BL499" s="12"/>
      <c r="BM499" s="12"/>
      <c r="BN499" s="12">
        <f t="shared" si="485"/>
        <v>0</v>
      </c>
      <c r="BO499" s="11"/>
      <c r="BP499" s="14"/>
      <c r="BQ499" s="12">
        <f t="shared" si="486"/>
        <v>0</v>
      </c>
      <c r="BR499" s="12"/>
      <c r="BS499" s="12"/>
      <c r="BT499" s="12">
        <f t="shared" si="487"/>
        <v>0</v>
      </c>
      <c r="BU499" s="11"/>
      <c r="BV499" s="14"/>
      <c r="BW499" s="12">
        <f t="shared" si="488"/>
        <v>0</v>
      </c>
      <c r="BX499" s="12"/>
      <c r="BY499" s="12"/>
      <c r="BZ499" s="12">
        <f t="shared" si="489"/>
        <v>0</v>
      </c>
      <c r="CA499" s="11"/>
      <c r="CB499" s="14"/>
      <c r="CC499" s="12">
        <f t="shared" si="490"/>
        <v>0</v>
      </c>
      <c r="CD499" s="12"/>
      <c r="CE499" s="12"/>
      <c r="CF499" s="12">
        <f t="shared" si="491"/>
        <v>0</v>
      </c>
      <c r="CG499" s="11"/>
      <c r="CH499" s="14"/>
      <c r="CI499" s="12">
        <f t="shared" si="492"/>
        <v>0</v>
      </c>
      <c r="CJ499" s="12"/>
      <c r="CK499" s="12"/>
      <c r="CL499" s="12">
        <f t="shared" si="493"/>
        <v>0</v>
      </c>
      <c r="CM499" s="11"/>
      <c r="CN499" s="14"/>
      <c r="CO499" s="12">
        <f t="shared" si="494"/>
        <v>0</v>
      </c>
      <c r="CP499" s="12"/>
      <c r="CQ499" s="12"/>
      <c r="CR499" s="12">
        <f t="shared" si="495"/>
        <v>0</v>
      </c>
      <c r="CS499" s="11"/>
      <c r="CT499" s="14"/>
      <c r="CU499" s="12">
        <f t="shared" si="496"/>
        <v>0</v>
      </c>
      <c r="CV499" s="12"/>
      <c r="CW499" s="12"/>
      <c r="CX499" s="12">
        <f t="shared" si="497"/>
        <v>0</v>
      </c>
      <c r="CY499" s="11"/>
      <c r="CZ499" s="14"/>
      <c r="DA499" s="12">
        <f t="shared" si="498"/>
        <v>0</v>
      </c>
      <c r="DB499" s="12"/>
      <c r="DC499" s="12"/>
      <c r="DD499" s="12">
        <f t="shared" si="499"/>
        <v>0</v>
      </c>
      <c r="DE499" s="11"/>
      <c r="DF499" s="14"/>
      <c r="DG499" s="12">
        <f t="shared" si="500"/>
        <v>0</v>
      </c>
      <c r="DH499" s="12"/>
      <c r="DI499" s="12"/>
      <c r="DJ499" s="12">
        <f t="shared" si="501"/>
        <v>0</v>
      </c>
      <c r="DK499" s="11"/>
      <c r="DL499" s="14"/>
      <c r="DM499" s="12">
        <f t="shared" si="502"/>
        <v>0</v>
      </c>
      <c r="DN499" s="12"/>
      <c r="DO499" s="12"/>
      <c r="DP499" s="12">
        <f t="shared" si="503"/>
        <v>0</v>
      </c>
      <c r="DQ499" s="11"/>
      <c r="DR499" s="14"/>
      <c r="DS499" s="12">
        <f t="shared" si="504"/>
        <v>0</v>
      </c>
      <c r="DT499" s="12"/>
      <c r="DU499" s="12"/>
      <c r="DV499" s="12">
        <f t="shared" si="505"/>
        <v>0</v>
      </c>
      <c r="DW499" s="11"/>
      <c r="DX499" s="14"/>
      <c r="DY499" s="12">
        <f t="shared" si="506"/>
        <v>0</v>
      </c>
      <c r="DZ499" s="12"/>
      <c r="EA499" s="12"/>
      <c r="EB499" s="12">
        <f t="shared" si="507"/>
        <v>0</v>
      </c>
      <c r="EC499" s="11"/>
      <c r="ED499" s="14"/>
      <c r="EE499" s="12">
        <f t="shared" si="508"/>
        <v>0</v>
      </c>
      <c r="EF499" s="12"/>
      <c r="EG499" s="12"/>
      <c r="EH499" s="12">
        <f t="shared" si="509"/>
        <v>0</v>
      </c>
      <c r="EI499" s="11"/>
      <c r="EJ499" s="14"/>
      <c r="EK499" s="12">
        <f t="shared" si="510"/>
        <v>0</v>
      </c>
      <c r="EL499" s="12"/>
      <c r="EM499" s="12"/>
      <c r="EN499" s="12">
        <f t="shared" si="511"/>
        <v>0</v>
      </c>
      <c r="EO499" s="11"/>
      <c r="EP499" s="14"/>
      <c r="EQ499" s="12">
        <f t="shared" si="512"/>
        <v>0</v>
      </c>
      <c r="ER499" s="12"/>
      <c r="ES499" s="12"/>
      <c r="ET499" s="12">
        <f t="shared" si="513"/>
        <v>0</v>
      </c>
      <c r="EU499" s="11"/>
      <c r="EV499" s="14"/>
      <c r="EW499" s="12">
        <f t="shared" si="514"/>
        <v>0</v>
      </c>
      <c r="EX499" s="12"/>
      <c r="EY499" s="12"/>
      <c r="EZ499" s="12">
        <f t="shared" si="515"/>
        <v>0</v>
      </c>
      <c r="FA499" s="11"/>
      <c r="FB499" s="14"/>
      <c r="FC499" s="12">
        <f t="shared" si="516"/>
        <v>0</v>
      </c>
      <c r="FD499" s="12"/>
      <c r="FE499" s="12"/>
      <c r="FF499" s="12">
        <f t="shared" si="517"/>
        <v>0</v>
      </c>
      <c r="FG499" s="11"/>
      <c r="FH499" s="14"/>
      <c r="FI499" s="12">
        <f t="shared" si="518"/>
        <v>0</v>
      </c>
      <c r="FJ499" s="12"/>
      <c r="FK499" s="12"/>
      <c r="FL499" s="12">
        <f t="shared" si="519"/>
        <v>0</v>
      </c>
      <c r="FM499" s="11"/>
      <c r="FN499" s="14"/>
      <c r="FO499" s="12">
        <f t="shared" si="520"/>
        <v>0</v>
      </c>
      <c r="FP499" s="12"/>
      <c r="FQ499" s="12"/>
      <c r="FR499" s="12">
        <f t="shared" si="521"/>
        <v>0</v>
      </c>
      <c r="FS499" s="11"/>
      <c r="FT499" s="14"/>
      <c r="FU499" s="12">
        <f t="shared" si="522"/>
        <v>0</v>
      </c>
      <c r="FV499" s="12"/>
      <c r="FW499" s="12"/>
      <c r="FX499" s="12">
        <f t="shared" si="523"/>
        <v>0</v>
      </c>
      <c r="FY499" s="11"/>
      <c r="FZ499" s="14"/>
      <c r="GA499" s="12">
        <f t="shared" si="524"/>
        <v>0</v>
      </c>
      <c r="GB499" s="12"/>
      <c r="GC499" s="12"/>
      <c r="GD499" s="12">
        <f t="shared" si="525"/>
        <v>0</v>
      </c>
      <c r="GE499" s="11">
        <f>[2]Sheet1!$D$3</f>
        <v>0</v>
      </c>
      <c r="GF499" s="12">
        <f t="shared" si="526"/>
        <v>0</v>
      </c>
      <c r="GG499" s="12">
        <f t="shared" si="527"/>
        <v>0</v>
      </c>
      <c r="GH499" s="12">
        <f t="shared" si="528"/>
        <v>0</v>
      </c>
      <c r="GI499" s="12">
        <f t="shared" si="463"/>
        <v>0</v>
      </c>
      <c r="GJ499" s="13">
        <f t="shared" si="464"/>
        <v>0</v>
      </c>
    </row>
    <row r="500" spans="1:192" x14ac:dyDescent="0.25">
      <c r="A500" s="68"/>
      <c r="B500" s="9">
        <f>'[1]البيان الاساسى'!B498</f>
        <v>496</v>
      </c>
      <c r="C500" s="10" t="str">
        <f>VLOOKUP($B500,'[1]البيان الاساسى'!$B$3:$K$561,2,0)</f>
        <v>سالمورة  لحم</v>
      </c>
      <c r="D500" s="10" t="str">
        <f>VLOOKUP($B500,'[1]البيان الاساسى'!$B$3:$K$561,3,0)</f>
        <v>كيلو</v>
      </c>
      <c r="E500" s="11"/>
      <c r="F500" s="14"/>
      <c r="G500" s="12">
        <f t="shared" si="465"/>
        <v>0</v>
      </c>
      <c r="H500" s="12"/>
      <c r="I500" s="12"/>
      <c r="J500" s="12">
        <f t="shared" si="466"/>
        <v>0</v>
      </c>
      <c r="K500" s="14"/>
      <c r="L500" s="13">
        <f t="shared" si="467"/>
        <v>0</v>
      </c>
      <c r="M500" s="11"/>
      <c r="N500" s="14"/>
      <c r="O500" s="12">
        <f t="shared" si="468"/>
        <v>0</v>
      </c>
      <c r="P500" s="12"/>
      <c r="Q500" s="12"/>
      <c r="R500" s="12">
        <f t="shared" si="469"/>
        <v>0</v>
      </c>
      <c r="S500" s="11"/>
      <c r="T500" s="14"/>
      <c r="U500" s="12">
        <f t="shared" si="470"/>
        <v>0</v>
      </c>
      <c r="V500" s="12"/>
      <c r="W500" s="12"/>
      <c r="X500" s="12">
        <f t="shared" si="471"/>
        <v>0</v>
      </c>
      <c r="Y500" s="11"/>
      <c r="Z500" s="14"/>
      <c r="AA500" s="12">
        <f t="shared" si="472"/>
        <v>0</v>
      </c>
      <c r="AB500" s="12"/>
      <c r="AC500" s="12"/>
      <c r="AD500" s="12">
        <f t="shared" si="473"/>
        <v>0</v>
      </c>
      <c r="AE500" s="11"/>
      <c r="AF500" s="14"/>
      <c r="AG500" s="12">
        <f t="shared" si="474"/>
        <v>0</v>
      </c>
      <c r="AH500" s="12"/>
      <c r="AI500" s="12"/>
      <c r="AJ500" s="12">
        <f t="shared" si="475"/>
        <v>0</v>
      </c>
      <c r="AK500" s="11"/>
      <c r="AL500" s="14"/>
      <c r="AM500" s="12">
        <f t="shared" si="476"/>
        <v>0</v>
      </c>
      <c r="AN500" s="12"/>
      <c r="AO500" s="12"/>
      <c r="AP500" s="12">
        <f t="shared" si="477"/>
        <v>0</v>
      </c>
      <c r="AQ500" s="11"/>
      <c r="AR500" s="14"/>
      <c r="AS500" s="12">
        <f t="shared" si="478"/>
        <v>0</v>
      </c>
      <c r="AT500" s="12"/>
      <c r="AU500" s="12"/>
      <c r="AV500" s="12">
        <f t="shared" si="479"/>
        <v>0</v>
      </c>
      <c r="AW500" s="11"/>
      <c r="AX500" s="14"/>
      <c r="AY500" s="12">
        <f t="shared" si="480"/>
        <v>0</v>
      </c>
      <c r="AZ500" s="12"/>
      <c r="BA500" s="12"/>
      <c r="BB500" s="12">
        <f t="shared" si="481"/>
        <v>0</v>
      </c>
      <c r="BC500" s="11"/>
      <c r="BD500" s="14"/>
      <c r="BE500" s="12">
        <f t="shared" si="482"/>
        <v>0</v>
      </c>
      <c r="BF500" s="12"/>
      <c r="BG500" s="12"/>
      <c r="BH500" s="12">
        <f t="shared" si="483"/>
        <v>0</v>
      </c>
      <c r="BI500" s="11"/>
      <c r="BJ500" s="14"/>
      <c r="BK500" s="12">
        <f t="shared" si="484"/>
        <v>0</v>
      </c>
      <c r="BL500" s="12"/>
      <c r="BM500" s="12"/>
      <c r="BN500" s="12">
        <f t="shared" si="485"/>
        <v>0</v>
      </c>
      <c r="BO500" s="11"/>
      <c r="BP500" s="14"/>
      <c r="BQ500" s="12">
        <f t="shared" si="486"/>
        <v>0</v>
      </c>
      <c r="BR500" s="12"/>
      <c r="BS500" s="12"/>
      <c r="BT500" s="12">
        <f t="shared" si="487"/>
        <v>0</v>
      </c>
      <c r="BU500" s="11"/>
      <c r="BV500" s="14"/>
      <c r="BW500" s="12">
        <f t="shared" si="488"/>
        <v>0</v>
      </c>
      <c r="BX500" s="12"/>
      <c r="BY500" s="12"/>
      <c r="BZ500" s="12">
        <f t="shared" si="489"/>
        <v>0</v>
      </c>
      <c r="CA500" s="11"/>
      <c r="CB500" s="14"/>
      <c r="CC500" s="12">
        <f t="shared" si="490"/>
        <v>0</v>
      </c>
      <c r="CD500" s="12"/>
      <c r="CE500" s="12"/>
      <c r="CF500" s="12">
        <f t="shared" si="491"/>
        <v>0</v>
      </c>
      <c r="CG500" s="11"/>
      <c r="CH500" s="14"/>
      <c r="CI500" s="12">
        <f t="shared" si="492"/>
        <v>0</v>
      </c>
      <c r="CJ500" s="12"/>
      <c r="CK500" s="12"/>
      <c r="CL500" s="12">
        <f t="shared" si="493"/>
        <v>0</v>
      </c>
      <c r="CM500" s="11"/>
      <c r="CN500" s="14"/>
      <c r="CO500" s="12">
        <f t="shared" si="494"/>
        <v>0</v>
      </c>
      <c r="CP500" s="12"/>
      <c r="CQ500" s="12"/>
      <c r="CR500" s="12">
        <f t="shared" si="495"/>
        <v>0</v>
      </c>
      <c r="CS500" s="11"/>
      <c r="CT500" s="14"/>
      <c r="CU500" s="12">
        <f t="shared" si="496"/>
        <v>0</v>
      </c>
      <c r="CV500" s="12"/>
      <c r="CW500" s="12"/>
      <c r="CX500" s="12">
        <f t="shared" si="497"/>
        <v>0</v>
      </c>
      <c r="CY500" s="11"/>
      <c r="CZ500" s="14"/>
      <c r="DA500" s="12">
        <f t="shared" si="498"/>
        <v>0</v>
      </c>
      <c r="DB500" s="12"/>
      <c r="DC500" s="12"/>
      <c r="DD500" s="12">
        <f t="shared" si="499"/>
        <v>0</v>
      </c>
      <c r="DE500" s="11"/>
      <c r="DF500" s="14"/>
      <c r="DG500" s="12">
        <f t="shared" si="500"/>
        <v>0</v>
      </c>
      <c r="DH500" s="12"/>
      <c r="DI500" s="12"/>
      <c r="DJ500" s="12">
        <f t="shared" si="501"/>
        <v>0</v>
      </c>
      <c r="DK500" s="11"/>
      <c r="DL500" s="14"/>
      <c r="DM500" s="12">
        <f t="shared" si="502"/>
        <v>0</v>
      </c>
      <c r="DN500" s="12"/>
      <c r="DO500" s="12"/>
      <c r="DP500" s="12">
        <f t="shared" si="503"/>
        <v>0</v>
      </c>
      <c r="DQ500" s="11"/>
      <c r="DR500" s="14"/>
      <c r="DS500" s="12">
        <f t="shared" si="504"/>
        <v>0</v>
      </c>
      <c r="DT500" s="12"/>
      <c r="DU500" s="12"/>
      <c r="DV500" s="12">
        <f t="shared" si="505"/>
        <v>0</v>
      </c>
      <c r="DW500" s="11"/>
      <c r="DX500" s="14"/>
      <c r="DY500" s="12">
        <f t="shared" si="506"/>
        <v>0</v>
      </c>
      <c r="DZ500" s="12"/>
      <c r="EA500" s="12"/>
      <c r="EB500" s="12">
        <f t="shared" si="507"/>
        <v>0</v>
      </c>
      <c r="EC500" s="11"/>
      <c r="ED500" s="14"/>
      <c r="EE500" s="12">
        <f t="shared" si="508"/>
        <v>0</v>
      </c>
      <c r="EF500" s="12"/>
      <c r="EG500" s="12"/>
      <c r="EH500" s="12">
        <f t="shared" si="509"/>
        <v>0</v>
      </c>
      <c r="EI500" s="11"/>
      <c r="EJ500" s="14"/>
      <c r="EK500" s="12">
        <f t="shared" si="510"/>
        <v>0</v>
      </c>
      <c r="EL500" s="12"/>
      <c r="EM500" s="12"/>
      <c r="EN500" s="12">
        <f t="shared" si="511"/>
        <v>0</v>
      </c>
      <c r="EO500" s="11"/>
      <c r="EP500" s="14"/>
      <c r="EQ500" s="12">
        <f t="shared" si="512"/>
        <v>0</v>
      </c>
      <c r="ER500" s="12"/>
      <c r="ES500" s="12"/>
      <c r="ET500" s="12">
        <f t="shared" si="513"/>
        <v>0</v>
      </c>
      <c r="EU500" s="11"/>
      <c r="EV500" s="14"/>
      <c r="EW500" s="12">
        <f t="shared" si="514"/>
        <v>0</v>
      </c>
      <c r="EX500" s="12"/>
      <c r="EY500" s="12"/>
      <c r="EZ500" s="12">
        <f t="shared" si="515"/>
        <v>0</v>
      </c>
      <c r="FA500" s="11"/>
      <c r="FB500" s="14"/>
      <c r="FC500" s="12">
        <f t="shared" si="516"/>
        <v>0</v>
      </c>
      <c r="FD500" s="12"/>
      <c r="FE500" s="12"/>
      <c r="FF500" s="12">
        <f t="shared" si="517"/>
        <v>0</v>
      </c>
      <c r="FG500" s="11"/>
      <c r="FH500" s="14"/>
      <c r="FI500" s="12">
        <f t="shared" si="518"/>
        <v>0</v>
      </c>
      <c r="FJ500" s="12"/>
      <c r="FK500" s="12"/>
      <c r="FL500" s="12">
        <f t="shared" si="519"/>
        <v>0</v>
      </c>
      <c r="FM500" s="11"/>
      <c r="FN500" s="14"/>
      <c r="FO500" s="12">
        <f t="shared" si="520"/>
        <v>0</v>
      </c>
      <c r="FP500" s="12"/>
      <c r="FQ500" s="12"/>
      <c r="FR500" s="12">
        <f t="shared" si="521"/>
        <v>0</v>
      </c>
      <c r="FS500" s="11"/>
      <c r="FT500" s="14"/>
      <c r="FU500" s="12">
        <f t="shared" si="522"/>
        <v>0</v>
      </c>
      <c r="FV500" s="12"/>
      <c r="FW500" s="12"/>
      <c r="FX500" s="12">
        <f t="shared" si="523"/>
        <v>0</v>
      </c>
      <c r="FY500" s="11"/>
      <c r="FZ500" s="14"/>
      <c r="GA500" s="12">
        <f t="shared" si="524"/>
        <v>0</v>
      </c>
      <c r="GB500" s="12"/>
      <c r="GC500" s="12"/>
      <c r="GD500" s="12">
        <f t="shared" si="525"/>
        <v>0</v>
      </c>
      <c r="GE500" s="11">
        <f>[2]Sheet1!$D$3</f>
        <v>0</v>
      </c>
      <c r="GF500" s="12">
        <f t="shared" si="526"/>
        <v>0</v>
      </c>
      <c r="GG500" s="12">
        <f t="shared" si="527"/>
        <v>0</v>
      </c>
      <c r="GH500" s="12">
        <f t="shared" si="528"/>
        <v>0</v>
      </c>
      <c r="GI500" s="12">
        <f t="shared" si="463"/>
        <v>0</v>
      </c>
      <c r="GJ500" s="13">
        <f t="shared" si="464"/>
        <v>0</v>
      </c>
    </row>
    <row r="501" spans="1:192" x14ac:dyDescent="0.25">
      <c r="A501" s="68"/>
      <c r="B501" s="9">
        <f>'[1]البيان الاساسى'!B499</f>
        <v>497</v>
      </c>
      <c r="C501" s="10" t="str">
        <f>VLOOKUP($B501,'[1]البيان الاساسى'!$B$3:$K$561,2,0)</f>
        <v>سالمورة  حمام</v>
      </c>
      <c r="D501" s="10" t="str">
        <f>VLOOKUP($B501,'[1]البيان الاساسى'!$B$3:$K$561,3,0)</f>
        <v>كيلو</v>
      </c>
      <c r="E501" s="11"/>
      <c r="F501" s="14"/>
      <c r="G501" s="12">
        <f t="shared" si="465"/>
        <v>0</v>
      </c>
      <c r="H501" s="12"/>
      <c r="I501" s="12"/>
      <c r="J501" s="12">
        <f t="shared" si="466"/>
        <v>0</v>
      </c>
      <c r="K501" s="14"/>
      <c r="L501" s="13">
        <f t="shared" si="467"/>
        <v>0</v>
      </c>
      <c r="M501" s="11"/>
      <c r="N501" s="14"/>
      <c r="O501" s="12">
        <f t="shared" si="468"/>
        <v>0</v>
      </c>
      <c r="P501" s="12"/>
      <c r="Q501" s="12"/>
      <c r="R501" s="12">
        <f t="shared" si="469"/>
        <v>0</v>
      </c>
      <c r="S501" s="11"/>
      <c r="T501" s="14"/>
      <c r="U501" s="12">
        <f t="shared" si="470"/>
        <v>0</v>
      </c>
      <c r="V501" s="12"/>
      <c r="W501" s="12"/>
      <c r="X501" s="12">
        <f t="shared" si="471"/>
        <v>0</v>
      </c>
      <c r="Y501" s="11"/>
      <c r="Z501" s="14"/>
      <c r="AA501" s="12">
        <f t="shared" si="472"/>
        <v>0</v>
      </c>
      <c r="AB501" s="12"/>
      <c r="AC501" s="12"/>
      <c r="AD501" s="12">
        <f t="shared" si="473"/>
        <v>0</v>
      </c>
      <c r="AE501" s="11"/>
      <c r="AF501" s="14"/>
      <c r="AG501" s="12">
        <f t="shared" si="474"/>
        <v>0</v>
      </c>
      <c r="AH501" s="12"/>
      <c r="AI501" s="12"/>
      <c r="AJ501" s="12">
        <f t="shared" si="475"/>
        <v>0</v>
      </c>
      <c r="AK501" s="11"/>
      <c r="AL501" s="14"/>
      <c r="AM501" s="12">
        <f t="shared" si="476"/>
        <v>0</v>
      </c>
      <c r="AN501" s="12"/>
      <c r="AO501" s="12"/>
      <c r="AP501" s="12">
        <f t="shared" si="477"/>
        <v>0</v>
      </c>
      <c r="AQ501" s="11"/>
      <c r="AR501" s="14"/>
      <c r="AS501" s="12">
        <f t="shared" si="478"/>
        <v>0</v>
      </c>
      <c r="AT501" s="12"/>
      <c r="AU501" s="12"/>
      <c r="AV501" s="12">
        <f t="shared" si="479"/>
        <v>0</v>
      </c>
      <c r="AW501" s="11"/>
      <c r="AX501" s="14"/>
      <c r="AY501" s="12">
        <f t="shared" si="480"/>
        <v>0</v>
      </c>
      <c r="AZ501" s="12"/>
      <c r="BA501" s="12"/>
      <c r="BB501" s="12">
        <f t="shared" si="481"/>
        <v>0</v>
      </c>
      <c r="BC501" s="11"/>
      <c r="BD501" s="14"/>
      <c r="BE501" s="12">
        <f t="shared" si="482"/>
        <v>0</v>
      </c>
      <c r="BF501" s="12"/>
      <c r="BG501" s="12"/>
      <c r="BH501" s="12">
        <f t="shared" si="483"/>
        <v>0</v>
      </c>
      <c r="BI501" s="11"/>
      <c r="BJ501" s="14"/>
      <c r="BK501" s="12">
        <f t="shared" si="484"/>
        <v>0</v>
      </c>
      <c r="BL501" s="12"/>
      <c r="BM501" s="12"/>
      <c r="BN501" s="12">
        <f t="shared" si="485"/>
        <v>0</v>
      </c>
      <c r="BO501" s="11"/>
      <c r="BP501" s="14"/>
      <c r="BQ501" s="12">
        <f t="shared" si="486"/>
        <v>0</v>
      </c>
      <c r="BR501" s="12"/>
      <c r="BS501" s="12"/>
      <c r="BT501" s="12">
        <f t="shared" si="487"/>
        <v>0</v>
      </c>
      <c r="BU501" s="11"/>
      <c r="BV501" s="14"/>
      <c r="BW501" s="12">
        <f t="shared" si="488"/>
        <v>0</v>
      </c>
      <c r="BX501" s="12"/>
      <c r="BY501" s="12"/>
      <c r="BZ501" s="12">
        <f t="shared" si="489"/>
        <v>0</v>
      </c>
      <c r="CA501" s="11"/>
      <c r="CB501" s="14"/>
      <c r="CC501" s="12">
        <f t="shared" si="490"/>
        <v>0</v>
      </c>
      <c r="CD501" s="12"/>
      <c r="CE501" s="12"/>
      <c r="CF501" s="12">
        <f t="shared" si="491"/>
        <v>0</v>
      </c>
      <c r="CG501" s="11"/>
      <c r="CH501" s="14"/>
      <c r="CI501" s="12">
        <f t="shared" si="492"/>
        <v>0</v>
      </c>
      <c r="CJ501" s="12"/>
      <c r="CK501" s="12"/>
      <c r="CL501" s="12">
        <f t="shared" si="493"/>
        <v>0</v>
      </c>
      <c r="CM501" s="11"/>
      <c r="CN501" s="14"/>
      <c r="CO501" s="12">
        <f t="shared" si="494"/>
        <v>0</v>
      </c>
      <c r="CP501" s="12"/>
      <c r="CQ501" s="12"/>
      <c r="CR501" s="12">
        <f t="shared" si="495"/>
        <v>0</v>
      </c>
      <c r="CS501" s="11"/>
      <c r="CT501" s="14"/>
      <c r="CU501" s="12">
        <f t="shared" si="496"/>
        <v>0</v>
      </c>
      <c r="CV501" s="12"/>
      <c r="CW501" s="12"/>
      <c r="CX501" s="12">
        <f t="shared" si="497"/>
        <v>0</v>
      </c>
      <c r="CY501" s="11"/>
      <c r="CZ501" s="14"/>
      <c r="DA501" s="12">
        <f t="shared" si="498"/>
        <v>0</v>
      </c>
      <c r="DB501" s="12"/>
      <c r="DC501" s="12"/>
      <c r="DD501" s="12">
        <f t="shared" si="499"/>
        <v>0</v>
      </c>
      <c r="DE501" s="11"/>
      <c r="DF501" s="14"/>
      <c r="DG501" s="12">
        <f t="shared" si="500"/>
        <v>0</v>
      </c>
      <c r="DH501" s="12"/>
      <c r="DI501" s="12"/>
      <c r="DJ501" s="12">
        <f t="shared" si="501"/>
        <v>0</v>
      </c>
      <c r="DK501" s="11"/>
      <c r="DL501" s="14"/>
      <c r="DM501" s="12">
        <f t="shared" si="502"/>
        <v>0</v>
      </c>
      <c r="DN501" s="12"/>
      <c r="DO501" s="12"/>
      <c r="DP501" s="12">
        <f t="shared" si="503"/>
        <v>0</v>
      </c>
      <c r="DQ501" s="11"/>
      <c r="DR501" s="14"/>
      <c r="DS501" s="12">
        <f t="shared" si="504"/>
        <v>0</v>
      </c>
      <c r="DT501" s="12"/>
      <c r="DU501" s="12"/>
      <c r="DV501" s="12">
        <f t="shared" si="505"/>
        <v>0</v>
      </c>
      <c r="DW501" s="11"/>
      <c r="DX501" s="14"/>
      <c r="DY501" s="12">
        <f t="shared" si="506"/>
        <v>0</v>
      </c>
      <c r="DZ501" s="12"/>
      <c r="EA501" s="12"/>
      <c r="EB501" s="12">
        <f t="shared" si="507"/>
        <v>0</v>
      </c>
      <c r="EC501" s="11"/>
      <c r="ED501" s="14"/>
      <c r="EE501" s="12">
        <f t="shared" si="508"/>
        <v>0</v>
      </c>
      <c r="EF501" s="12"/>
      <c r="EG501" s="12"/>
      <c r="EH501" s="12">
        <f t="shared" si="509"/>
        <v>0</v>
      </c>
      <c r="EI501" s="11"/>
      <c r="EJ501" s="14"/>
      <c r="EK501" s="12">
        <f t="shared" si="510"/>
        <v>0</v>
      </c>
      <c r="EL501" s="12"/>
      <c r="EM501" s="12"/>
      <c r="EN501" s="12">
        <f t="shared" si="511"/>
        <v>0</v>
      </c>
      <c r="EO501" s="11"/>
      <c r="EP501" s="14"/>
      <c r="EQ501" s="12">
        <f t="shared" si="512"/>
        <v>0</v>
      </c>
      <c r="ER501" s="12"/>
      <c r="ES501" s="12"/>
      <c r="ET501" s="12">
        <f t="shared" si="513"/>
        <v>0</v>
      </c>
      <c r="EU501" s="11"/>
      <c r="EV501" s="14"/>
      <c r="EW501" s="12">
        <f t="shared" si="514"/>
        <v>0</v>
      </c>
      <c r="EX501" s="12"/>
      <c r="EY501" s="12"/>
      <c r="EZ501" s="12">
        <f t="shared" si="515"/>
        <v>0</v>
      </c>
      <c r="FA501" s="11"/>
      <c r="FB501" s="14"/>
      <c r="FC501" s="12">
        <f t="shared" si="516"/>
        <v>0</v>
      </c>
      <c r="FD501" s="12"/>
      <c r="FE501" s="12"/>
      <c r="FF501" s="12">
        <f t="shared" si="517"/>
        <v>0</v>
      </c>
      <c r="FG501" s="11"/>
      <c r="FH501" s="14"/>
      <c r="FI501" s="12">
        <f t="shared" si="518"/>
        <v>0</v>
      </c>
      <c r="FJ501" s="12"/>
      <c r="FK501" s="12"/>
      <c r="FL501" s="12">
        <f t="shared" si="519"/>
        <v>0</v>
      </c>
      <c r="FM501" s="11"/>
      <c r="FN501" s="14"/>
      <c r="FO501" s="12">
        <f t="shared" si="520"/>
        <v>0</v>
      </c>
      <c r="FP501" s="12"/>
      <c r="FQ501" s="12"/>
      <c r="FR501" s="12">
        <f t="shared" si="521"/>
        <v>0</v>
      </c>
      <c r="FS501" s="11"/>
      <c r="FT501" s="14"/>
      <c r="FU501" s="12">
        <f t="shared" si="522"/>
        <v>0</v>
      </c>
      <c r="FV501" s="12"/>
      <c r="FW501" s="12"/>
      <c r="FX501" s="12">
        <f t="shared" si="523"/>
        <v>0</v>
      </c>
      <c r="FY501" s="11"/>
      <c r="FZ501" s="14"/>
      <c r="GA501" s="12">
        <f t="shared" si="524"/>
        <v>0</v>
      </c>
      <c r="GB501" s="12"/>
      <c r="GC501" s="12"/>
      <c r="GD501" s="12">
        <f t="shared" si="525"/>
        <v>0</v>
      </c>
      <c r="GE501" s="11">
        <f>[2]Sheet1!$D$3</f>
        <v>0</v>
      </c>
      <c r="GF501" s="12">
        <f t="shared" si="526"/>
        <v>0</v>
      </c>
      <c r="GG501" s="12">
        <f t="shared" si="527"/>
        <v>0</v>
      </c>
      <c r="GH501" s="12">
        <f t="shared" si="528"/>
        <v>0</v>
      </c>
      <c r="GI501" s="12">
        <f t="shared" si="463"/>
        <v>0</v>
      </c>
      <c r="GJ501" s="13">
        <f t="shared" si="464"/>
        <v>0</v>
      </c>
    </row>
    <row r="502" spans="1:192" x14ac:dyDescent="0.25">
      <c r="A502" s="68"/>
      <c r="B502" s="9">
        <f>'[1]البيان الاساسى'!B500</f>
        <v>498</v>
      </c>
      <c r="C502" s="10" t="str">
        <f>VLOOKUP($B502,'[1]البيان الاساسى'!$B$3:$K$561,2,0)</f>
        <v>ارز حمام</v>
      </c>
      <c r="D502" s="10" t="str">
        <f>VLOOKUP($B502,'[1]البيان الاساسى'!$B$3:$K$561,3,0)</f>
        <v>كيلو</v>
      </c>
      <c r="E502" s="11"/>
      <c r="F502" s="14"/>
      <c r="G502" s="12">
        <f t="shared" si="465"/>
        <v>0</v>
      </c>
      <c r="H502" s="12"/>
      <c r="I502" s="12"/>
      <c r="J502" s="12">
        <f t="shared" si="466"/>
        <v>0</v>
      </c>
      <c r="K502" s="14"/>
      <c r="L502" s="13">
        <f t="shared" si="467"/>
        <v>0</v>
      </c>
      <c r="M502" s="11"/>
      <c r="N502" s="14"/>
      <c r="O502" s="12">
        <f t="shared" si="468"/>
        <v>0</v>
      </c>
      <c r="P502" s="12"/>
      <c r="Q502" s="12"/>
      <c r="R502" s="12">
        <f t="shared" si="469"/>
        <v>0</v>
      </c>
      <c r="S502" s="11"/>
      <c r="T502" s="14"/>
      <c r="U502" s="12">
        <f t="shared" si="470"/>
        <v>0</v>
      </c>
      <c r="V502" s="12"/>
      <c r="W502" s="12"/>
      <c r="X502" s="12">
        <f t="shared" si="471"/>
        <v>0</v>
      </c>
      <c r="Y502" s="11"/>
      <c r="Z502" s="14"/>
      <c r="AA502" s="12">
        <f t="shared" si="472"/>
        <v>0</v>
      </c>
      <c r="AB502" s="12"/>
      <c r="AC502" s="12"/>
      <c r="AD502" s="12">
        <f t="shared" si="473"/>
        <v>0</v>
      </c>
      <c r="AE502" s="11"/>
      <c r="AF502" s="14"/>
      <c r="AG502" s="12">
        <f t="shared" si="474"/>
        <v>0</v>
      </c>
      <c r="AH502" s="12"/>
      <c r="AI502" s="12"/>
      <c r="AJ502" s="12">
        <f t="shared" si="475"/>
        <v>0</v>
      </c>
      <c r="AK502" s="11"/>
      <c r="AL502" s="14"/>
      <c r="AM502" s="12">
        <f t="shared" si="476"/>
        <v>0</v>
      </c>
      <c r="AN502" s="12"/>
      <c r="AO502" s="12"/>
      <c r="AP502" s="12">
        <f t="shared" si="477"/>
        <v>0</v>
      </c>
      <c r="AQ502" s="11"/>
      <c r="AR502" s="14"/>
      <c r="AS502" s="12">
        <f t="shared" si="478"/>
        <v>0</v>
      </c>
      <c r="AT502" s="12"/>
      <c r="AU502" s="12"/>
      <c r="AV502" s="12">
        <f t="shared" si="479"/>
        <v>0</v>
      </c>
      <c r="AW502" s="11"/>
      <c r="AX502" s="14"/>
      <c r="AY502" s="12">
        <f t="shared" si="480"/>
        <v>0</v>
      </c>
      <c r="AZ502" s="12"/>
      <c r="BA502" s="12"/>
      <c r="BB502" s="12">
        <f t="shared" si="481"/>
        <v>0</v>
      </c>
      <c r="BC502" s="11"/>
      <c r="BD502" s="14"/>
      <c r="BE502" s="12">
        <f t="shared" si="482"/>
        <v>0</v>
      </c>
      <c r="BF502" s="12"/>
      <c r="BG502" s="12"/>
      <c r="BH502" s="12">
        <f t="shared" si="483"/>
        <v>0</v>
      </c>
      <c r="BI502" s="11"/>
      <c r="BJ502" s="14"/>
      <c r="BK502" s="12">
        <f t="shared" si="484"/>
        <v>0</v>
      </c>
      <c r="BL502" s="12"/>
      <c r="BM502" s="12"/>
      <c r="BN502" s="12">
        <f t="shared" si="485"/>
        <v>0</v>
      </c>
      <c r="BO502" s="11"/>
      <c r="BP502" s="14"/>
      <c r="BQ502" s="12">
        <f t="shared" si="486"/>
        <v>0</v>
      </c>
      <c r="BR502" s="12"/>
      <c r="BS502" s="12"/>
      <c r="BT502" s="12">
        <f t="shared" si="487"/>
        <v>0</v>
      </c>
      <c r="BU502" s="11"/>
      <c r="BV502" s="14"/>
      <c r="BW502" s="12">
        <f t="shared" si="488"/>
        <v>0</v>
      </c>
      <c r="BX502" s="12"/>
      <c r="BY502" s="12"/>
      <c r="BZ502" s="12">
        <f t="shared" si="489"/>
        <v>0</v>
      </c>
      <c r="CA502" s="11"/>
      <c r="CB502" s="14"/>
      <c r="CC502" s="12">
        <f t="shared" si="490"/>
        <v>0</v>
      </c>
      <c r="CD502" s="12"/>
      <c r="CE502" s="12"/>
      <c r="CF502" s="12">
        <f t="shared" si="491"/>
        <v>0</v>
      </c>
      <c r="CG502" s="11"/>
      <c r="CH502" s="14"/>
      <c r="CI502" s="12">
        <f t="shared" si="492"/>
        <v>0</v>
      </c>
      <c r="CJ502" s="12"/>
      <c r="CK502" s="12"/>
      <c r="CL502" s="12">
        <f t="shared" si="493"/>
        <v>0</v>
      </c>
      <c r="CM502" s="11"/>
      <c r="CN502" s="14"/>
      <c r="CO502" s="12">
        <f t="shared" si="494"/>
        <v>0</v>
      </c>
      <c r="CP502" s="12"/>
      <c r="CQ502" s="12"/>
      <c r="CR502" s="12">
        <f t="shared" si="495"/>
        <v>0</v>
      </c>
      <c r="CS502" s="11"/>
      <c r="CT502" s="14"/>
      <c r="CU502" s="12">
        <f t="shared" si="496"/>
        <v>0</v>
      </c>
      <c r="CV502" s="12"/>
      <c r="CW502" s="12"/>
      <c r="CX502" s="12">
        <f t="shared" si="497"/>
        <v>0</v>
      </c>
      <c r="CY502" s="11"/>
      <c r="CZ502" s="14"/>
      <c r="DA502" s="12">
        <f t="shared" si="498"/>
        <v>0</v>
      </c>
      <c r="DB502" s="12"/>
      <c r="DC502" s="12"/>
      <c r="DD502" s="12">
        <f t="shared" si="499"/>
        <v>0</v>
      </c>
      <c r="DE502" s="11"/>
      <c r="DF502" s="14"/>
      <c r="DG502" s="12">
        <f t="shared" si="500"/>
        <v>0</v>
      </c>
      <c r="DH502" s="12"/>
      <c r="DI502" s="12"/>
      <c r="DJ502" s="12">
        <f t="shared" si="501"/>
        <v>0</v>
      </c>
      <c r="DK502" s="11"/>
      <c r="DL502" s="14"/>
      <c r="DM502" s="12">
        <f t="shared" si="502"/>
        <v>0</v>
      </c>
      <c r="DN502" s="12"/>
      <c r="DO502" s="12"/>
      <c r="DP502" s="12">
        <f t="shared" si="503"/>
        <v>0</v>
      </c>
      <c r="DQ502" s="11"/>
      <c r="DR502" s="14"/>
      <c r="DS502" s="12">
        <f t="shared" si="504"/>
        <v>0</v>
      </c>
      <c r="DT502" s="12"/>
      <c r="DU502" s="12"/>
      <c r="DV502" s="12">
        <f t="shared" si="505"/>
        <v>0</v>
      </c>
      <c r="DW502" s="11"/>
      <c r="DX502" s="14"/>
      <c r="DY502" s="12">
        <f t="shared" si="506"/>
        <v>0</v>
      </c>
      <c r="DZ502" s="12"/>
      <c r="EA502" s="12"/>
      <c r="EB502" s="12">
        <f t="shared" si="507"/>
        <v>0</v>
      </c>
      <c r="EC502" s="11"/>
      <c r="ED502" s="14"/>
      <c r="EE502" s="12">
        <f t="shared" si="508"/>
        <v>0</v>
      </c>
      <c r="EF502" s="12"/>
      <c r="EG502" s="12"/>
      <c r="EH502" s="12">
        <f t="shared" si="509"/>
        <v>0</v>
      </c>
      <c r="EI502" s="11"/>
      <c r="EJ502" s="14"/>
      <c r="EK502" s="12">
        <f t="shared" si="510"/>
        <v>0</v>
      </c>
      <c r="EL502" s="12"/>
      <c r="EM502" s="12"/>
      <c r="EN502" s="12">
        <f t="shared" si="511"/>
        <v>0</v>
      </c>
      <c r="EO502" s="11"/>
      <c r="EP502" s="14"/>
      <c r="EQ502" s="12">
        <f t="shared" si="512"/>
        <v>0</v>
      </c>
      <c r="ER502" s="12"/>
      <c r="ES502" s="12"/>
      <c r="ET502" s="12">
        <f t="shared" si="513"/>
        <v>0</v>
      </c>
      <c r="EU502" s="11"/>
      <c r="EV502" s="14"/>
      <c r="EW502" s="12">
        <f t="shared" si="514"/>
        <v>0</v>
      </c>
      <c r="EX502" s="12"/>
      <c r="EY502" s="12"/>
      <c r="EZ502" s="12">
        <f t="shared" si="515"/>
        <v>0</v>
      </c>
      <c r="FA502" s="11"/>
      <c r="FB502" s="14"/>
      <c r="FC502" s="12">
        <f t="shared" si="516"/>
        <v>0</v>
      </c>
      <c r="FD502" s="12"/>
      <c r="FE502" s="12"/>
      <c r="FF502" s="12">
        <f t="shared" si="517"/>
        <v>0</v>
      </c>
      <c r="FG502" s="11"/>
      <c r="FH502" s="14"/>
      <c r="FI502" s="12">
        <f t="shared" si="518"/>
        <v>0</v>
      </c>
      <c r="FJ502" s="12"/>
      <c r="FK502" s="12"/>
      <c r="FL502" s="12">
        <f t="shared" si="519"/>
        <v>0</v>
      </c>
      <c r="FM502" s="11"/>
      <c r="FN502" s="14"/>
      <c r="FO502" s="12">
        <f t="shared" si="520"/>
        <v>0</v>
      </c>
      <c r="FP502" s="12"/>
      <c r="FQ502" s="12"/>
      <c r="FR502" s="12">
        <f t="shared" si="521"/>
        <v>0</v>
      </c>
      <c r="FS502" s="11"/>
      <c r="FT502" s="14"/>
      <c r="FU502" s="12">
        <f t="shared" si="522"/>
        <v>0</v>
      </c>
      <c r="FV502" s="12"/>
      <c r="FW502" s="12"/>
      <c r="FX502" s="12">
        <f t="shared" si="523"/>
        <v>0</v>
      </c>
      <c r="FY502" s="11"/>
      <c r="FZ502" s="14"/>
      <c r="GA502" s="12">
        <f t="shared" si="524"/>
        <v>0</v>
      </c>
      <c r="GB502" s="12"/>
      <c r="GC502" s="12"/>
      <c r="GD502" s="12">
        <f t="shared" si="525"/>
        <v>0</v>
      </c>
      <c r="GE502" s="11">
        <f>[2]Sheet1!$D$3</f>
        <v>0</v>
      </c>
      <c r="GF502" s="12">
        <f t="shared" si="526"/>
        <v>0</v>
      </c>
      <c r="GG502" s="12">
        <f t="shared" si="527"/>
        <v>0</v>
      </c>
      <c r="GH502" s="12">
        <f t="shared" si="528"/>
        <v>0</v>
      </c>
      <c r="GI502" s="12">
        <f t="shared" si="463"/>
        <v>0</v>
      </c>
      <c r="GJ502" s="13">
        <f t="shared" si="464"/>
        <v>0</v>
      </c>
    </row>
    <row r="503" spans="1:192" x14ac:dyDescent="0.25">
      <c r="A503" s="68"/>
      <c r="B503" s="9">
        <f>'[1]البيان الاساسى'!B501</f>
        <v>499</v>
      </c>
      <c r="C503" s="10" t="str">
        <f>VLOOKUP($B503,'[1]البيان الاساسى'!$B$3:$K$561,2,0)</f>
        <v>فريك حمام</v>
      </c>
      <c r="D503" s="10" t="str">
        <f>VLOOKUP($B503,'[1]البيان الاساسى'!$B$3:$K$561,3,0)</f>
        <v>كيلو</v>
      </c>
      <c r="E503" s="11"/>
      <c r="F503" s="14"/>
      <c r="G503" s="12">
        <f t="shared" si="465"/>
        <v>0</v>
      </c>
      <c r="H503" s="12"/>
      <c r="I503" s="12"/>
      <c r="J503" s="12">
        <f t="shared" si="466"/>
        <v>0</v>
      </c>
      <c r="K503" s="14"/>
      <c r="L503" s="13">
        <f t="shared" si="467"/>
        <v>0</v>
      </c>
      <c r="M503" s="11"/>
      <c r="N503" s="14"/>
      <c r="O503" s="12">
        <f t="shared" si="468"/>
        <v>0</v>
      </c>
      <c r="P503" s="12"/>
      <c r="Q503" s="12"/>
      <c r="R503" s="12">
        <f t="shared" si="469"/>
        <v>0</v>
      </c>
      <c r="S503" s="11"/>
      <c r="T503" s="14"/>
      <c r="U503" s="12">
        <f t="shared" si="470"/>
        <v>0</v>
      </c>
      <c r="V503" s="12"/>
      <c r="W503" s="12"/>
      <c r="X503" s="12">
        <f t="shared" si="471"/>
        <v>0</v>
      </c>
      <c r="Y503" s="11"/>
      <c r="Z503" s="14"/>
      <c r="AA503" s="12">
        <f t="shared" si="472"/>
        <v>0</v>
      </c>
      <c r="AB503" s="12"/>
      <c r="AC503" s="12"/>
      <c r="AD503" s="12">
        <f t="shared" si="473"/>
        <v>0</v>
      </c>
      <c r="AE503" s="11"/>
      <c r="AF503" s="14"/>
      <c r="AG503" s="12">
        <f t="shared" si="474"/>
        <v>0</v>
      </c>
      <c r="AH503" s="12"/>
      <c r="AI503" s="12"/>
      <c r="AJ503" s="12">
        <f t="shared" si="475"/>
        <v>0</v>
      </c>
      <c r="AK503" s="11"/>
      <c r="AL503" s="14"/>
      <c r="AM503" s="12">
        <f t="shared" si="476"/>
        <v>0</v>
      </c>
      <c r="AN503" s="12"/>
      <c r="AO503" s="12"/>
      <c r="AP503" s="12">
        <f t="shared" si="477"/>
        <v>0</v>
      </c>
      <c r="AQ503" s="11"/>
      <c r="AR503" s="14"/>
      <c r="AS503" s="12">
        <f t="shared" si="478"/>
        <v>0</v>
      </c>
      <c r="AT503" s="12"/>
      <c r="AU503" s="12"/>
      <c r="AV503" s="12">
        <f t="shared" si="479"/>
        <v>0</v>
      </c>
      <c r="AW503" s="11"/>
      <c r="AX503" s="14"/>
      <c r="AY503" s="12">
        <f t="shared" si="480"/>
        <v>0</v>
      </c>
      <c r="AZ503" s="12"/>
      <c r="BA503" s="12"/>
      <c r="BB503" s="12">
        <f t="shared" si="481"/>
        <v>0</v>
      </c>
      <c r="BC503" s="11"/>
      <c r="BD503" s="14"/>
      <c r="BE503" s="12">
        <f t="shared" si="482"/>
        <v>0</v>
      </c>
      <c r="BF503" s="12"/>
      <c r="BG503" s="12"/>
      <c r="BH503" s="12">
        <f t="shared" si="483"/>
        <v>0</v>
      </c>
      <c r="BI503" s="11"/>
      <c r="BJ503" s="14"/>
      <c r="BK503" s="12">
        <f t="shared" si="484"/>
        <v>0</v>
      </c>
      <c r="BL503" s="12"/>
      <c r="BM503" s="12"/>
      <c r="BN503" s="12">
        <f t="shared" si="485"/>
        <v>0</v>
      </c>
      <c r="BO503" s="11"/>
      <c r="BP503" s="14"/>
      <c r="BQ503" s="12">
        <f t="shared" si="486"/>
        <v>0</v>
      </c>
      <c r="BR503" s="12"/>
      <c r="BS503" s="12"/>
      <c r="BT503" s="12">
        <f t="shared" si="487"/>
        <v>0</v>
      </c>
      <c r="BU503" s="11"/>
      <c r="BV503" s="14"/>
      <c r="BW503" s="12">
        <f t="shared" si="488"/>
        <v>0</v>
      </c>
      <c r="BX503" s="12"/>
      <c r="BY503" s="12"/>
      <c r="BZ503" s="12">
        <f t="shared" si="489"/>
        <v>0</v>
      </c>
      <c r="CA503" s="11"/>
      <c r="CB503" s="14"/>
      <c r="CC503" s="12">
        <f t="shared" si="490"/>
        <v>0</v>
      </c>
      <c r="CD503" s="12"/>
      <c r="CE503" s="12"/>
      <c r="CF503" s="12">
        <f t="shared" si="491"/>
        <v>0</v>
      </c>
      <c r="CG503" s="11"/>
      <c r="CH503" s="14"/>
      <c r="CI503" s="12">
        <f t="shared" si="492"/>
        <v>0</v>
      </c>
      <c r="CJ503" s="12"/>
      <c r="CK503" s="12"/>
      <c r="CL503" s="12">
        <f t="shared" si="493"/>
        <v>0</v>
      </c>
      <c r="CM503" s="11"/>
      <c r="CN503" s="14"/>
      <c r="CO503" s="12">
        <f t="shared" si="494"/>
        <v>0</v>
      </c>
      <c r="CP503" s="12"/>
      <c r="CQ503" s="12"/>
      <c r="CR503" s="12">
        <f t="shared" si="495"/>
        <v>0</v>
      </c>
      <c r="CS503" s="11"/>
      <c r="CT503" s="14"/>
      <c r="CU503" s="12">
        <f t="shared" si="496"/>
        <v>0</v>
      </c>
      <c r="CV503" s="12"/>
      <c r="CW503" s="12"/>
      <c r="CX503" s="12">
        <f t="shared" si="497"/>
        <v>0</v>
      </c>
      <c r="CY503" s="11"/>
      <c r="CZ503" s="14"/>
      <c r="DA503" s="12">
        <f t="shared" si="498"/>
        <v>0</v>
      </c>
      <c r="DB503" s="12"/>
      <c r="DC503" s="12"/>
      <c r="DD503" s="12">
        <f t="shared" si="499"/>
        <v>0</v>
      </c>
      <c r="DE503" s="11"/>
      <c r="DF503" s="14"/>
      <c r="DG503" s="12">
        <f t="shared" si="500"/>
        <v>0</v>
      </c>
      <c r="DH503" s="12"/>
      <c r="DI503" s="12"/>
      <c r="DJ503" s="12">
        <f t="shared" si="501"/>
        <v>0</v>
      </c>
      <c r="DK503" s="11"/>
      <c r="DL503" s="14"/>
      <c r="DM503" s="12">
        <f t="shared" si="502"/>
        <v>0</v>
      </c>
      <c r="DN503" s="12"/>
      <c r="DO503" s="12"/>
      <c r="DP503" s="12">
        <f t="shared" si="503"/>
        <v>0</v>
      </c>
      <c r="DQ503" s="11"/>
      <c r="DR503" s="14"/>
      <c r="DS503" s="12">
        <f t="shared" si="504"/>
        <v>0</v>
      </c>
      <c r="DT503" s="12"/>
      <c r="DU503" s="12"/>
      <c r="DV503" s="12">
        <f t="shared" si="505"/>
        <v>0</v>
      </c>
      <c r="DW503" s="11"/>
      <c r="DX503" s="14"/>
      <c r="DY503" s="12">
        <f t="shared" si="506"/>
        <v>0</v>
      </c>
      <c r="DZ503" s="12"/>
      <c r="EA503" s="12"/>
      <c r="EB503" s="12">
        <f t="shared" si="507"/>
        <v>0</v>
      </c>
      <c r="EC503" s="11"/>
      <c r="ED503" s="14"/>
      <c r="EE503" s="12">
        <f t="shared" si="508"/>
        <v>0</v>
      </c>
      <c r="EF503" s="12"/>
      <c r="EG503" s="12"/>
      <c r="EH503" s="12">
        <f t="shared" si="509"/>
        <v>0</v>
      </c>
      <c r="EI503" s="11"/>
      <c r="EJ503" s="14"/>
      <c r="EK503" s="12">
        <f t="shared" si="510"/>
        <v>0</v>
      </c>
      <c r="EL503" s="12"/>
      <c r="EM503" s="12"/>
      <c r="EN503" s="12">
        <f t="shared" si="511"/>
        <v>0</v>
      </c>
      <c r="EO503" s="11"/>
      <c r="EP503" s="14"/>
      <c r="EQ503" s="12">
        <f t="shared" si="512"/>
        <v>0</v>
      </c>
      <c r="ER503" s="12"/>
      <c r="ES503" s="12"/>
      <c r="ET503" s="12">
        <f t="shared" si="513"/>
        <v>0</v>
      </c>
      <c r="EU503" s="11"/>
      <c r="EV503" s="14"/>
      <c r="EW503" s="12">
        <f t="shared" si="514"/>
        <v>0</v>
      </c>
      <c r="EX503" s="12"/>
      <c r="EY503" s="12"/>
      <c r="EZ503" s="12">
        <f t="shared" si="515"/>
        <v>0</v>
      </c>
      <c r="FA503" s="11"/>
      <c r="FB503" s="14"/>
      <c r="FC503" s="12">
        <f t="shared" si="516"/>
        <v>0</v>
      </c>
      <c r="FD503" s="12"/>
      <c r="FE503" s="12"/>
      <c r="FF503" s="12">
        <f t="shared" si="517"/>
        <v>0</v>
      </c>
      <c r="FG503" s="11"/>
      <c r="FH503" s="14"/>
      <c r="FI503" s="12">
        <f t="shared" si="518"/>
        <v>0</v>
      </c>
      <c r="FJ503" s="12"/>
      <c r="FK503" s="12"/>
      <c r="FL503" s="12">
        <f t="shared" si="519"/>
        <v>0</v>
      </c>
      <c r="FM503" s="11"/>
      <c r="FN503" s="14"/>
      <c r="FO503" s="12">
        <f t="shared" si="520"/>
        <v>0</v>
      </c>
      <c r="FP503" s="12"/>
      <c r="FQ503" s="12"/>
      <c r="FR503" s="12">
        <f t="shared" si="521"/>
        <v>0</v>
      </c>
      <c r="FS503" s="11"/>
      <c r="FT503" s="14"/>
      <c r="FU503" s="12">
        <f t="shared" si="522"/>
        <v>0</v>
      </c>
      <c r="FV503" s="12"/>
      <c r="FW503" s="12"/>
      <c r="FX503" s="12">
        <f t="shared" si="523"/>
        <v>0</v>
      </c>
      <c r="FY503" s="11"/>
      <c r="FZ503" s="14"/>
      <c r="GA503" s="12">
        <f t="shared" si="524"/>
        <v>0</v>
      </c>
      <c r="GB503" s="12"/>
      <c r="GC503" s="12"/>
      <c r="GD503" s="12">
        <f t="shared" si="525"/>
        <v>0</v>
      </c>
      <c r="GE503" s="11">
        <f>[2]Sheet1!$D$3</f>
        <v>0</v>
      </c>
      <c r="GF503" s="12">
        <f t="shared" si="526"/>
        <v>0</v>
      </c>
      <c r="GG503" s="12">
        <f t="shared" si="527"/>
        <v>0</v>
      </c>
      <c r="GH503" s="12">
        <f t="shared" si="528"/>
        <v>0</v>
      </c>
      <c r="GI503" s="12">
        <f t="shared" si="463"/>
        <v>0</v>
      </c>
      <c r="GJ503" s="13">
        <f t="shared" si="464"/>
        <v>0</v>
      </c>
    </row>
    <row r="504" spans="1:192" x14ac:dyDescent="0.25">
      <c r="A504" s="68"/>
      <c r="B504" s="9">
        <f>'[1]البيان الاساسى'!B502</f>
        <v>500</v>
      </c>
      <c r="C504" s="10">
        <f>VLOOKUP($B504,'[1]البيان الاساسى'!$B$3:$K$561,2,0)</f>
        <v>0</v>
      </c>
      <c r="D504" s="10">
        <f>VLOOKUP($B504,'[1]البيان الاساسى'!$B$3:$K$561,3,0)</f>
        <v>0</v>
      </c>
      <c r="E504" s="11"/>
      <c r="F504" s="14"/>
      <c r="G504" s="12">
        <f t="shared" si="465"/>
        <v>0</v>
      </c>
      <c r="H504" s="12"/>
      <c r="I504" s="12"/>
      <c r="J504" s="12">
        <f t="shared" si="466"/>
        <v>0</v>
      </c>
      <c r="K504" s="14"/>
      <c r="L504" s="13">
        <f t="shared" si="467"/>
        <v>0</v>
      </c>
      <c r="M504" s="11"/>
      <c r="N504" s="14"/>
      <c r="O504" s="12">
        <f t="shared" si="468"/>
        <v>0</v>
      </c>
      <c r="P504" s="12"/>
      <c r="Q504" s="12"/>
      <c r="R504" s="12">
        <f t="shared" si="469"/>
        <v>0</v>
      </c>
      <c r="S504" s="11"/>
      <c r="T504" s="14"/>
      <c r="U504" s="12">
        <f t="shared" si="470"/>
        <v>0</v>
      </c>
      <c r="V504" s="12"/>
      <c r="W504" s="12"/>
      <c r="X504" s="12">
        <f t="shared" si="471"/>
        <v>0</v>
      </c>
      <c r="Y504" s="11"/>
      <c r="Z504" s="14"/>
      <c r="AA504" s="12">
        <f t="shared" si="472"/>
        <v>0</v>
      </c>
      <c r="AB504" s="12"/>
      <c r="AC504" s="12"/>
      <c r="AD504" s="12">
        <f t="shared" si="473"/>
        <v>0</v>
      </c>
      <c r="AE504" s="11"/>
      <c r="AF504" s="14"/>
      <c r="AG504" s="12">
        <f t="shared" si="474"/>
        <v>0</v>
      </c>
      <c r="AH504" s="12"/>
      <c r="AI504" s="12"/>
      <c r="AJ504" s="12">
        <f t="shared" si="475"/>
        <v>0</v>
      </c>
      <c r="AK504" s="11"/>
      <c r="AL504" s="14"/>
      <c r="AM504" s="12">
        <f t="shared" si="476"/>
        <v>0</v>
      </c>
      <c r="AN504" s="12"/>
      <c r="AO504" s="12"/>
      <c r="AP504" s="12">
        <f t="shared" si="477"/>
        <v>0</v>
      </c>
      <c r="AQ504" s="11"/>
      <c r="AR504" s="14"/>
      <c r="AS504" s="12">
        <f t="shared" si="478"/>
        <v>0</v>
      </c>
      <c r="AT504" s="12"/>
      <c r="AU504" s="12"/>
      <c r="AV504" s="12">
        <f t="shared" si="479"/>
        <v>0</v>
      </c>
      <c r="AW504" s="11"/>
      <c r="AX504" s="14"/>
      <c r="AY504" s="12">
        <f t="shared" si="480"/>
        <v>0</v>
      </c>
      <c r="AZ504" s="12"/>
      <c r="BA504" s="12"/>
      <c r="BB504" s="12">
        <f t="shared" si="481"/>
        <v>0</v>
      </c>
      <c r="BC504" s="11"/>
      <c r="BD504" s="14"/>
      <c r="BE504" s="12">
        <f t="shared" si="482"/>
        <v>0</v>
      </c>
      <c r="BF504" s="12"/>
      <c r="BG504" s="12"/>
      <c r="BH504" s="12">
        <f t="shared" si="483"/>
        <v>0</v>
      </c>
      <c r="BI504" s="11"/>
      <c r="BJ504" s="14"/>
      <c r="BK504" s="12">
        <f t="shared" si="484"/>
        <v>0</v>
      </c>
      <c r="BL504" s="12"/>
      <c r="BM504" s="12"/>
      <c r="BN504" s="12">
        <f t="shared" si="485"/>
        <v>0</v>
      </c>
      <c r="BO504" s="11"/>
      <c r="BP504" s="14"/>
      <c r="BQ504" s="12">
        <f t="shared" si="486"/>
        <v>0</v>
      </c>
      <c r="BR504" s="12"/>
      <c r="BS504" s="12"/>
      <c r="BT504" s="12">
        <f t="shared" si="487"/>
        <v>0</v>
      </c>
      <c r="BU504" s="11"/>
      <c r="BV504" s="14"/>
      <c r="BW504" s="12">
        <f t="shared" si="488"/>
        <v>0</v>
      </c>
      <c r="BX504" s="12"/>
      <c r="BY504" s="12"/>
      <c r="BZ504" s="12">
        <f t="shared" si="489"/>
        <v>0</v>
      </c>
      <c r="CA504" s="11"/>
      <c r="CB504" s="14"/>
      <c r="CC504" s="12">
        <f t="shared" si="490"/>
        <v>0</v>
      </c>
      <c r="CD504" s="12"/>
      <c r="CE504" s="12"/>
      <c r="CF504" s="12">
        <f t="shared" si="491"/>
        <v>0</v>
      </c>
      <c r="CG504" s="11"/>
      <c r="CH504" s="14"/>
      <c r="CI504" s="12">
        <f t="shared" si="492"/>
        <v>0</v>
      </c>
      <c r="CJ504" s="12"/>
      <c r="CK504" s="12"/>
      <c r="CL504" s="12">
        <f t="shared" si="493"/>
        <v>0</v>
      </c>
      <c r="CM504" s="11"/>
      <c r="CN504" s="14"/>
      <c r="CO504" s="12">
        <f t="shared" si="494"/>
        <v>0</v>
      </c>
      <c r="CP504" s="12"/>
      <c r="CQ504" s="12"/>
      <c r="CR504" s="12">
        <f t="shared" si="495"/>
        <v>0</v>
      </c>
      <c r="CS504" s="11"/>
      <c r="CT504" s="14"/>
      <c r="CU504" s="12">
        <f t="shared" si="496"/>
        <v>0</v>
      </c>
      <c r="CV504" s="12"/>
      <c r="CW504" s="12"/>
      <c r="CX504" s="12">
        <f t="shared" si="497"/>
        <v>0</v>
      </c>
      <c r="CY504" s="11"/>
      <c r="CZ504" s="14"/>
      <c r="DA504" s="12">
        <f t="shared" si="498"/>
        <v>0</v>
      </c>
      <c r="DB504" s="12"/>
      <c r="DC504" s="12"/>
      <c r="DD504" s="12">
        <f t="shared" si="499"/>
        <v>0</v>
      </c>
      <c r="DE504" s="11"/>
      <c r="DF504" s="14"/>
      <c r="DG504" s="12">
        <f t="shared" si="500"/>
        <v>0</v>
      </c>
      <c r="DH504" s="12"/>
      <c r="DI504" s="12"/>
      <c r="DJ504" s="12">
        <f t="shared" si="501"/>
        <v>0</v>
      </c>
      <c r="DK504" s="11"/>
      <c r="DL504" s="14"/>
      <c r="DM504" s="12">
        <f t="shared" si="502"/>
        <v>0</v>
      </c>
      <c r="DN504" s="12"/>
      <c r="DO504" s="12"/>
      <c r="DP504" s="12">
        <f t="shared" si="503"/>
        <v>0</v>
      </c>
      <c r="DQ504" s="11"/>
      <c r="DR504" s="14"/>
      <c r="DS504" s="12">
        <f t="shared" si="504"/>
        <v>0</v>
      </c>
      <c r="DT504" s="12"/>
      <c r="DU504" s="12"/>
      <c r="DV504" s="12">
        <f t="shared" si="505"/>
        <v>0</v>
      </c>
      <c r="DW504" s="11"/>
      <c r="DX504" s="14"/>
      <c r="DY504" s="12">
        <f t="shared" si="506"/>
        <v>0</v>
      </c>
      <c r="DZ504" s="12"/>
      <c r="EA504" s="12"/>
      <c r="EB504" s="12">
        <f t="shared" si="507"/>
        <v>0</v>
      </c>
      <c r="EC504" s="11"/>
      <c r="ED504" s="14"/>
      <c r="EE504" s="12">
        <f t="shared" si="508"/>
        <v>0</v>
      </c>
      <c r="EF504" s="12"/>
      <c r="EG504" s="12"/>
      <c r="EH504" s="12">
        <f t="shared" si="509"/>
        <v>0</v>
      </c>
      <c r="EI504" s="11"/>
      <c r="EJ504" s="14"/>
      <c r="EK504" s="12">
        <f t="shared" si="510"/>
        <v>0</v>
      </c>
      <c r="EL504" s="12"/>
      <c r="EM504" s="12"/>
      <c r="EN504" s="12">
        <f t="shared" si="511"/>
        <v>0</v>
      </c>
      <c r="EO504" s="11"/>
      <c r="EP504" s="14"/>
      <c r="EQ504" s="12">
        <f t="shared" si="512"/>
        <v>0</v>
      </c>
      <c r="ER504" s="12"/>
      <c r="ES504" s="12"/>
      <c r="ET504" s="12">
        <f t="shared" si="513"/>
        <v>0</v>
      </c>
      <c r="EU504" s="11"/>
      <c r="EV504" s="14"/>
      <c r="EW504" s="12">
        <f t="shared" si="514"/>
        <v>0</v>
      </c>
      <c r="EX504" s="12"/>
      <c r="EY504" s="12"/>
      <c r="EZ504" s="12">
        <f t="shared" si="515"/>
        <v>0</v>
      </c>
      <c r="FA504" s="11"/>
      <c r="FB504" s="14"/>
      <c r="FC504" s="12">
        <f t="shared" si="516"/>
        <v>0</v>
      </c>
      <c r="FD504" s="12"/>
      <c r="FE504" s="12"/>
      <c r="FF504" s="12">
        <f t="shared" si="517"/>
        <v>0</v>
      </c>
      <c r="FG504" s="11"/>
      <c r="FH504" s="14"/>
      <c r="FI504" s="12">
        <f t="shared" si="518"/>
        <v>0</v>
      </c>
      <c r="FJ504" s="12"/>
      <c r="FK504" s="12"/>
      <c r="FL504" s="12">
        <f t="shared" si="519"/>
        <v>0</v>
      </c>
      <c r="FM504" s="11"/>
      <c r="FN504" s="14"/>
      <c r="FO504" s="12">
        <f t="shared" si="520"/>
        <v>0</v>
      </c>
      <c r="FP504" s="12"/>
      <c r="FQ504" s="12"/>
      <c r="FR504" s="12">
        <f t="shared" si="521"/>
        <v>0</v>
      </c>
      <c r="FS504" s="11"/>
      <c r="FT504" s="14"/>
      <c r="FU504" s="12">
        <f t="shared" si="522"/>
        <v>0</v>
      </c>
      <c r="FV504" s="12"/>
      <c r="FW504" s="12"/>
      <c r="FX504" s="12">
        <f t="shared" si="523"/>
        <v>0</v>
      </c>
      <c r="FY504" s="11"/>
      <c r="FZ504" s="14"/>
      <c r="GA504" s="12">
        <f t="shared" si="524"/>
        <v>0</v>
      </c>
      <c r="GB504" s="12"/>
      <c r="GC504" s="12"/>
      <c r="GD504" s="12">
        <f t="shared" si="525"/>
        <v>0</v>
      </c>
      <c r="GE504" s="11">
        <f>[2]Sheet1!$D$3</f>
        <v>0</v>
      </c>
      <c r="GF504" s="12">
        <f t="shared" si="526"/>
        <v>0</v>
      </c>
      <c r="GG504" s="12">
        <f t="shared" si="527"/>
        <v>0</v>
      </c>
      <c r="GH504" s="12">
        <f t="shared" si="528"/>
        <v>0</v>
      </c>
      <c r="GI504" s="12">
        <f t="shared" si="463"/>
        <v>0</v>
      </c>
      <c r="GJ504" s="13">
        <f t="shared" si="464"/>
        <v>0</v>
      </c>
    </row>
    <row r="505" spans="1:192" x14ac:dyDescent="0.25">
      <c r="A505" s="68"/>
      <c r="B505" s="9">
        <f>'[1]البيان الاساسى'!B503</f>
        <v>501</v>
      </c>
      <c r="C505" s="10">
        <f>VLOOKUP($B505,'[1]البيان الاساسى'!$B$3:$K$561,2,0)</f>
        <v>0</v>
      </c>
      <c r="D505" s="10">
        <f>VLOOKUP($B505,'[1]البيان الاساسى'!$B$3:$K$561,3,0)</f>
        <v>0</v>
      </c>
      <c r="E505" s="11"/>
      <c r="F505" s="14"/>
      <c r="G505" s="12">
        <f t="shared" si="465"/>
        <v>0</v>
      </c>
      <c r="H505" s="12"/>
      <c r="I505" s="12"/>
      <c r="J505" s="12">
        <f t="shared" si="466"/>
        <v>0</v>
      </c>
      <c r="K505" s="14"/>
      <c r="L505" s="13">
        <f t="shared" si="467"/>
        <v>0</v>
      </c>
      <c r="M505" s="11"/>
      <c r="N505" s="14"/>
      <c r="O505" s="12">
        <f t="shared" si="468"/>
        <v>0</v>
      </c>
      <c r="P505" s="12"/>
      <c r="Q505" s="12"/>
      <c r="R505" s="12">
        <f t="shared" si="469"/>
        <v>0</v>
      </c>
      <c r="S505" s="11"/>
      <c r="T505" s="14"/>
      <c r="U505" s="12">
        <f t="shared" si="470"/>
        <v>0</v>
      </c>
      <c r="V505" s="12"/>
      <c r="W505" s="12"/>
      <c r="X505" s="12">
        <f t="shared" si="471"/>
        <v>0</v>
      </c>
      <c r="Y505" s="11"/>
      <c r="Z505" s="14"/>
      <c r="AA505" s="12">
        <f t="shared" si="472"/>
        <v>0</v>
      </c>
      <c r="AB505" s="12"/>
      <c r="AC505" s="12"/>
      <c r="AD505" s="12">
        <f t="shared" si="473"/>
        <v>0</v>
      </c>
      <c r="AE505" s="11"/>
      <c r="AF505" s="14"/>
      <c r="AG505" s="12">
        <f t="shared" si="474"/>
        <v>0</v>
      </c>
      <c r="AH505" s="12"/>
      <c r="AI505" s="12"/>
      <c r="AJ505" s="12">
        <f t="shared" si="475"/>
        <v>0</v>
      </c>
      <c r="AK505" s="11"/>
      <c r="AL505" s="14"/>
      <c r="AM505" s="12">
        <f t="shared" si="476"/>
        <v>0</v>
      </c>
      <c r="AN505" s="12"/>
      <c r="AO505" s="12"/>
      <c r="AP505" s="12">
        <f t="shared" si="477"/>
        <v>0</v>
      </c>
      <c r="AQ505" s="11"/>
      <c r="AR505" s="14"/>
      <c r="AS505" s="12">
        <f t="shared" si="478"/>
        <v>0</v>
      </c>
      <c r="AT505" s="12"/>
      <c r="AU505" s="12"/>
      <c r="AV505" s="12">
        <f t="shared" si="479"/>
        <v>0</v>
      </c>
      <c r="AW505" s="11"/>
      <c r="AX505" s="14"/>
      <c r="AY505" s="12">
        <f t="shared" si="480"/>
        <v>0</v>
      </c>
      <c r="AZ505" s="12"/>
      <c r="BA505" s="12"/>
      <c r="BB505" s="12">
        <f t="shared" si="481"/>
        <v>0</v>
      </c>
      <c r="BC505" s="11"/>
      <c r="BD505" s="14"/>
      <c r="BE505" s="12">
        <f t="shared" si="482"/>
        <v>0</v>
      </c>
      <c r="BF505" s="12"/>
      <c r="BG505" s="12"/>
      <c r="BH505" s="12">
        <f t="shared" si="483"/>
        <v>0</v>
      </c>
      <c r="BI505" s="11"/>
      <c r="BJ505" s="14"/>
      <c r="BK505" s="12">
        <f t="shared" si="484"/>
        <v>0</v>
      </c>
      <c r="BL505" s="12"/>
      <c r="BM505" s="12"/>
      <c r="BN505" s="12">
        <f t="shared" si="485"/>
        <v>0</v>
      </c>
      <c r="BO505" s="11"/>
      <c r="BP505" s="14"/>
      <c r="BQ505" s="12">
        <f t="shared" si="486"/>
        <v>0</v>
      </c>
      <c r="BR505" s="12"/>
      <c r="BS505" s="12"/>
      <c r="BT505" s="12">
        <f t="shared" si="487"/>
        <v>0</v>
      </c>
      <c r="BU505" s="11"/>
      <c r="BV505" s="14"/>
      <c r="BW505" s="12">
        <f t="shared" si="488"/>
        <v>0</v>
      </c>
      <c r="BX505" s="12"/>
      <c r="BY505" s="12"/>
      <c r="BZ505" s="12">
        <f t="shared" si="489"/>
        <v>0</v>
      </c>
      <c r="CA505" s="11"/>
      <c r="CB505" s="14"/>
      <c r="CC505" s="12">
        <f t="shared" si="490"/>
        <v>0</v>
      </c>
      <c r="CD505" s="12"/>
      <c r="CE505" s="12"/>
      <c r="CF505" s="12">
        <f t="shared" si="491"/>
        <v>0</v>
      </c>
      <c r="CG505" s="11"/>
      <c r="CH505" s="14"/>
      <c r="CI505" s="12">
        <f t="shared" si="492"/>
        <v>0</v>
      </c>
      <c r="CJ505" s="12"/>
      <c r="CK505" s="12"/>
      <c r="CL505" s="12">
        <f t="shared" si="493"/>
        <v>0</v>
      </c>
      <c r="CM505" s="11"/>
      <c r="CN505" s="14"/>
      <c r="CO505" s="12">
        <f t="shared" si="494"/>
        <v>0</v>
      </c>
      <c r="CP505" s="12"/>
      <c r="CQ505" s="12"/>
      <c r="CR505" s="12">
        <f t="shared" si="495"/>
        <v>0</v>
      </c>
      <c r="CS505" s="11"/>
      <c r="CT505" s="14"/>
      <c r="CU505" s="12">
        <f t="shared" si="496"/>
        <v>0</v>
      </c>
      <c r="CV505" s="12"/>
      <c r="CW505" s="12"/>
      <c r="CX505" s="12">
        <f t="shared" si="497"/>
        <v>0</v>
      </c>
      <c r="CY505" s="11"/>
      <c r="CZ505" s="14"/>
      <c r="DA505" s="12">
        <f t="shared" si="498"/>
        <v>0</v>
      </c>
      <c r="DB505" s="12"/>
      <c r="DC505" s="12"/>
      <c r="DD505" s="12">
        <f t="shared" si="499"/>
        <v>0</v>
      </c>
      <c r="DE505" s="11"/>
      <c r="DF505" s="14"/>
      <c r="DG505" s="12">
        <f t="shared" si="500"/>
        <v>0</v>
      </c>
      <c r="DH505" s="12"/>
      <c r="DI505" s="12"/>
      <c r="DJ505" s="12">
        <f t="shared" si="501"/>
        <v>0</v>
      </c>
      <c r="DK505" s="11"/>
      <c r="DL505" s="14"/>
      <c r="DM505" s="12">
        <f t="shared" si="502"/>
        <v>0</v>
      </c>
      <c r="DN505" s="12"/>
      <c r="DO505" s="12"/>
      <c r="DP505" s="12">
        <f t="shared" si="503"/>
        <v>0</v>
      </c>
      <c r="DQ505" s="11"/>
      <c r="DR505" s="14"/>
      <c r="DS505" s="12">
        <f t="shared" si="504"/>
        <v>0</v>
      </c>
      <c r="DT505" s="12"/>
      <c r="DU505" s="12"/>
      <c r="DV505" s="12">
        <f t="shared" si="505"/>
        <v>0</v>
      </c>
      <c r="DW505" s="11"/>
      <c r="DX505" s="14"/>
      <c r="DY505" s="12">
        <f t="shared" si="506"/>
        <v>0</v>
      </c>
      <c r="DZ505" s="12"/>
      <c r="EA505" s="12"/>
      <c r="EB505" s="12">
        <f t="shared" si="507"/>
        <v>0</v>
      </c>
      <c r="EC505" s="11"/>
      <c r="ED505" s="14"/>
      <c r="EE505" s="12">
        <f t="shared" si="508"/>
        <v>0</v>
      </c>
      <c r="EF505" s="12"/>
      <c r="EG505" s="12"/>
      <c r="EH505" s="12">
        <f t="shared" si="509"/>
        <v>0</v>
      </c>
      <c r="EI505" s="11"/>
      <c r="EJ505" s="14"/>
      <c r="EK505" s="12">
        <f t="shared" si="510"/>
        <v>0</v>
      </c>
      <c r="EL505" s="12"/>
      <c r="EM505" s="12"/>
      <c r="EN505" s="12">
        <f t="shared" si="511"/>
        <v>0</v>
      </c>
      <c r="EO505" s="11"/>
      <c r="EP505" s="14"/>
      <c r="EQ505" s="12">
        <f t="shared" si="512"/>
        <v>0</v>
      </c>
      <c r="ER505" s="12"/>
      <c r="ES505" s="12"/>
      <c r="ET505" s="12">
        <f t="shared" si="513"/>
        <v>0</v>
      </c>
      <c r="EU505" s="11"/>
      <c r="EV505" s="14"/>
      <c r="EW505" s="12">
        <f t="shared" si="514"/>
        <v>0</v>
      </c>
      <c r="EX505" s="12"/>
      <c r="EY505" s="12"/>
      <c r="EZ505" s="12">
        <f t="shared" si="515"/>
        <v>0</v>
      </c>
      <c r="FA505" s="11"/>
      <c r="FB505" s="14"/>
      <c r="FC505" s="12">
        <f t="shared" si="516"/>
        <v>0</v>
      </c>
      <c r="FD505" s="12"/>
      <c r="FE505" s="12"/>
      <c r="FF505" s="12">
        <f t="shared" si="517"/>
        <v>0</v>
      </c>
      <c r="FG505" s="11"/>
      <c r="FH505" s="14"/>
      <c r="FI505" s="12">
        <f t="shared" si="518"/>
        <v>0</v>
      </c>
      <c r="FJ505" s="12"/>
      <c r="FK505" s="12"/>
      <c r="FL505" s="12">
        <f t="shared" si="519"/>
        <v>0</v>
      </c>
      <c r="FM505" s="11"/>
      <c r="FN505" s="14"/>
      <c r="FO505" s="12">
        <f t="shared" si="520"/>
        <v>0</v>
      </c>
      <c r="FP505" s="12"/>
      <c r="FQ505" s="12"/>
      <c r="FR505" s="12">
        <f t="shared" si="521"/>
        <v>0</v>
      </c>
      <c r="FS505" s="11"/>
      <c r="FT505" s="14"/>
      <c r="FU505" s="12">
        <f t="shared" si="522"/>
        <v>0</v>
      </c>
      <c r="FV505" s="12"/>
      <c r="FW505" s="12"/>
      <c r="FX505" s="12">
        <f t="shared" si="523"/>
        <v>0</v>
      </c>
      <c r="FY505" s="11"/>
      <c r="FZ505" s="14"/>
      <c r="GA505" s="12">
        <f t="shared" si="524"/>
        <v>0</v>
      </c>
      <c r="GB505" s="12"/>
      <c r="GC505" s="12"/>
      <c r="GD505" s="12">
        <f t="shared" si="525"/>
        <v>0</v>
      </c>
      <c r="GE505" s="11">
        <f>[2]Sheet1!$D$3</f>
        <v>0</v>
      </c>
      <c r="GF505" s="12">
        <f t="shared" si="526"/>
        <v>0</v>
      </c>
      <c r="GG505" s="12">
        <f t="shared" si="527"/>
        <v>0</v>
      </c>
      <c r="GH505" s="12">
        <f t="shared" si="528"/>
        <v>0</v>
      </c>
      <c r="GI505" s="12">
        <f t="shared" si="463"/>
        <v>0</v>
      </c>
      <c r="GJ505" s="13">
        <f t="shared" si="464"/>
        <v>0</v>
      </c>
    </row>
    <row r="506" spans="1:192" x14ac:dyDescent="0.25">
      <c r="A506" s="68"/>
      <c r="B506" s="9">
        <f>'[1]البيان الاساسى'!B504</f>
        <v>502</v>
      </c>
      <c r="C506" s="10">
        <f>VLOOKUP($B506,'[1]البيان الاساسى'!$B$3:$K$561,2,0)</f>
        <v>0</v>
      </c>
      <c r="D506" s="10">
        <f>VLOOKUP($B506,'[1]البيان الاساسى'!$B$3:$K$561,3,0)</f>
        <v>0</v>
      </c>
      <c r="E506" s="11"/>
      <c r="F506" s="14"/>
      <c r="G506" s="12">
        <f t="shared" si="465"/>
        <v>0</v>
      </c>
      <c r="H506" s="12"/>
      <c r="I506" s="12"/>
      <c r="J506" s="12">
        <f t="shared" si="466"/>
        <v>0</v>
      </c>
      <c r="K506" s="14"/>
      <c r="L506" s="13">
        <f t="shared" si="467"/>
        <v>0</v>
      </c>
      <c r="M506" s="11"/>
      <c r="N506" s="14"/>
      <c r="O506" s="12">
        <f t="shared" si="468"/>
        <v>0</v>
      </c>
      <c r="P506" s="12"/>
      <c r="Q506" s="12"/>
      <c r="R506" s="12">
        <f t="shared" si="469"/>
        <v>0</v>
      </c>
      <c r="S506" s="11"/>
      <c r="T506" s="14"/>
      <c r="U506" s="12">
        <f t="shared" si="470"/>
        <v>0</v>
      </c>
      <c r="V506" s="12"/>
      <c r="W506" s="12"/>
      <c r="X506" s="12">
        <f t="shared" si="471"/>
        <v>0</v>
      </c>
      <c r="Y506" s="11"/>
      <c r="Z506" s="14"/>
      <c r="AA506" s="12">
        <f t="shared" si="472"/>
        <v>0</v>
      </c>
      <c r="AB506" s="12"/>
      <c r="AC506" s="12"/>
      <c r="AD506" s="12">
        <f t="shared" si="473"/>
        <v>0</v>
      </c>
      <c r="AE506" s="11"/>
      <c r="AF506" s="14"/>
      <c r="AG506" s="12">
        <f t="shared" si="474"/>
        <v>0</v>
      </c>
      <c r="AH506" s="12"/>
      <c r="AI506" s="12"/>
      <c r="AJ506" s="12">
        <f t="shared" si="475"/>
        <v>0</v>
      </c>
      <c r="AK506" s="11"/>
      <c r="AL506" s="14"/>
      <c r="AM506" s="12">
        <f t="shared" si="476"/>
        <v>0</v>
      </c>
      <c r="AN506" s="12"/>
      <c r="AO506" s="12"/>
      <c r="AP506" s="12">
        <f t="shared" si="477"/>
        <v>0</v>
      </c>
      <c r="AQ506" s="11"/>
      <c r="AR506" s="14"/>
      <c r="AS506" s="12">
        <f t="shared" si="478"/>
        <v>0</v>
      </c>
      <c r="AT506" s="12"/>
      <c r="AU506" s="12"/>
      <c r="AV506" s="12">
        <f t="shared" si="479"/>
        <v>0</v>
      </c>
      <c r="AW506" s="11"/>
      <c r="AX506" s="14"/>
      <c r="AY506" s="12">
        <f t="shared" si="480"/>
        <v>0</v>
      </c>
      <c r="AZ506" s="12"/>
      <c r="BA506" s="12"/>
      <c r="BB506" s="12">
        <f t="shared" si="481"/>
        <v>0</v>
      </c>
      <c r="BC506" s="11"/>
      <c r="BD506" s="14"/>
      <c r="BE506" s="12">
        <f t="shared" si="482"/>
        <v>0</v>
      </c>
      <c r="BF506" s="12"/>
      <c r="BG506" s="12"/>
      <c r="BH506" s="12">
        <f t="shared" si="483"/>
        <v>0</v>
      </c>
      <c r="BI506" s="11"/>
      <c r="BJ506" s="14"/>
      <c r="BK506" s="12">
        <f t="shared" si="484"/>
        <v>0</v>
      </c>
      <c r="BL506" s="12"/>
      <c r="BM506" s="12"/>
      <c r="BN506" s="12">
        <f t="shared" si="485"/>
        <v>0</v>
      </c>
      <c r="BO506" s="11"/>
      <c r="BP506" s="14"/>
      <c r="BQ506" s="12">
        <f t="shared" si="486"/>
        <v>0</v>
      </c>
      <c r="BR506" s="12"/>
      <c r="BS506" s="12"/>
      <c r="BT506" s="12">
        <f t="shared" si="487"/>
        <v>0</v>
      </c>
      <c r="BU506" s="11"/>
      <c r="BV506" s="14"/>
      <c r="BW506" s="12">
        <f t="shared" si="488"/>
        <v>0</v>
      </c>
      <c r="BX506" s="12"/>
      <c r="BY506" s="12"/>
      <c r="BZ506" s="12">
        <f t="shared" si="489"/>
        <v>0</v>
      </c>
      <c r="CA506" s="11"/>
      <c r="CB506" s="14"/>
      <c r="CC506" s="12">
        <f t="shared" si="490"/>
        <v>0</v>
      </c>
      <c r="CD506" s="12"/>
      <c r="CE506" s="12"/>
      <c r="CF506" s="12">
        <f t="shared" si="491"/>
        <v>0</v>
      </c>
      <c r="CG506" s="11"/>
      <c r="CH506" s="14"/>
      <c r="CI506" s="12">
        <f t="shared" si="492"/>
        <v>0</v>
      </c>
      <c r="CJ506" s="12"/>
      <c r="CK506" s="12"/>
      <c r="CL506" s="12">
        <f t="shared" si="493"/>
        <v>0</v>
      </c>
      <c r="CM506" s="11"/>
      <c r="CN506" s="14"/>
      <c r="CO506" s="12">
        <f t="shared" si="494"/>
        <v>0</v>
      </c>
      <c r="CP506" s="12"/>
      <c r="CQ506" s="12"/>
      <c r="CR506" s="12">
        <f t="shared" si="495"/>
        <v>0</v>
      </c>
      <c r="CS506" s="11"/>
      <c r="CT506" s="14"/>
      <c r="CU506" s="12">
        <f t="shared" si="496"/>
        <v>0</v>
      </c>
      <c r="CV506" s="12"/>
      <c r="CW506" s="12"/>
      <c r="CX506" s="12">
        <f t="shared" si="497"/>
        <v>0</v>
      </c>
      <c r="CY506" s="11"/>
      <c r="CZ506" s="14"/>
      <c r="DA506" s="12">
        <f t="shared" si="498"/>
        <v>0</v>
      </c>
      <c r="DB506" s="12"/>
      <c r="DC506" s="12"/>
      <c r="DD506" s="12">
        <f t="shared" si="499"/>
        <v>0</v>
      </c>
      <c r="DE506" s="11"/>
      <c r="DF506" s="14"/>
      <c r="DG506" s="12">
        <f t="shared" si="500"/>
        <v>0</v>
      </c>
      <c r="DH506" s="12"/>
      <c r="DI506" s="12"/>
      <c r="DJ506" s="12">
        <f t="shared" si="501"/>
        <v>0</v>
      </c>
      <c r="DK506" s="11"/>
      <c r="DL506" s="14"/>
      <c r="DM506" s="12">
        <f t="shared" si="502"/>
        <v>0</v>
      </c>
      <c r="DN506" s="12"/>
      <c r="DO506" s="12"/>
      <c r="DP506" s="12">
        <f t="shared" si="503"/>
        <v>0</v>
      </c>
      <c r="DQ506" s="11"/>
      <c r="DR506" s="14"/>
      <c r="DS506" s="12">
        <f t="shared" si="504"/>
        <v>0</v>
      </c>
      <c r="DT506" s="12"/>
      <c r="DU506" s="12"/>
      <c r="DV506" s="12">
        <f t="shared" si="505"/>
        <v>0</v>
      </c>
      <c r="DW506" s="11"/>
      <c r="DX506" s="14"/>
      <c r="DY506" s="12">
        <f t="shared" si="506"/>
        <v>0</v>
      </c>
      <c r="DZ506" s="12"/>
      <c r="EA506" s="12"/>
      <c r="EB506" s="12">
        <f t="shared" si="507"/>
        <v>0</v>
      </c>
      <c r="EC506" s="11"/>
      <c r="ED506" s="14"/>
      <c r="EE506" s="12">
        <f t="shared" si="508"/>
        <v>0</v>
      </c>
      <c r="EF506" s="12"/>
      <c r="EG506" s="12"/>
      <c r="EH506" s="12">
        <f t="shared" si="509"/>
        <v>0</v>
      </c>
      <c r="EI506" s="11"/>
      <c r="EJ506" s="14"/>
      <c r="EK506" s="12">
        <f t="shared" si="510"/>
        <v>0</v>
      </c>
      <c r="EL506" s="12"/>
      <c r="EM506" s="12"/>
      <c r="EN506" s="12">
        <f t="shared" si="511"/>
        <v>0</v>
      </c>
      <c r="EO506" s="11"/>
      <c r="EP506" s="14"/>
      <c r="EQ506" s="12">
        <f t="shared" si="512"/>
        <v>0</v>
      </c>
      <c r="ER506" s="12"/>
      <c r="ES506" s="12"/>
      <c r="ET506" s="12">
        <f t="shared" si="513"/>
        <v>0</v>
      </c>
      <c r="EU506" s="11"/>
      <c r="EV506" s="14"/>
      <c r="EW506" s="12">
        <f t="shared" si="514"/>
        <v>0</v>
      </c>
      <c r="EX506" s="12"/>
      <c r="EY506" s="12"/>
      <c r="EZ506" s="12">
        <f t="shared" si="515"/>
        <v>0</v>
      </c>
      <c r="FA506" s="11"/>
      <c r="FB506" s="14"/>
      <c r="FC506" s="12">
        <f t="shared" si="516"/>
        <v>0</v>
      </c>
      <c r="FD506" s="12"/>
      <c r="FE506" s="12"/>
      <c r="FF506" s="12">
        <f t="shared" si="517"/>
        <v>0</v>
      </c>
      <c r="FG506" s="11"/>
      <c r="FH506" s="14"/>
      <c r="FI506" s="12">
        <f t="shared" si="518"/>
        <v>0</v>
      </c>
      <c r="FJ506" s="12"/>
      <c r="FK506" s="12"/>
      <c r="FL506" s="12">
        <f t="shared" si="519"/>
        <v>0</v>
      </c>
      <c r="FM506" s="11"/>
      <c r="FN506" s="14"/>
      <c r="FO506" s="12">
        <f t="shared" si="520"/>
        <v>0</v>
      </c>
      <c r="FP506" s="12"/>
      <c r="FQ506" s="12"/>
      <c r="FR506" s="12">
        <f t="shared" si="521"/>
        <v>0</v>
      </c>
      <c r="FS506" s="11"/>
      <c r="FT506" s="14"/>
      <c r="FU506" s="12">
        <f t="shared" si="522"/>
        <v>0</v>
      </c>
      <c r="FV506" s="12"/>
      <c r="FW506" s="12"/>
      <c r="FX506" s="12">
        <f t="shared" si="523"/>
        <v>0</v>
      </c>
      <c r="FY506" s="11"/>
      <c r="FZ506" s="14"/>
      <c r="GA506" s="12">
        <f t="shared" si="524"/>
        <v>0</v>
      </c>
      <c r="GB506" s="12"/>
      <c r="GC506" s="12"/>
      <c r="GD506" s="12">
        <f t="shared" si="525"/>
        <v>0</v>
      </c>
      <c r="GE506" s="11">
        <f>[2]Sheet1!$D$3</f>
        <v>0</v>
      </c>
      <c r="GF506" s="12">
        <f t="shared" si="526"/>
        <v>0</v>
      </c>
      <c r="GG506" s="12">
        <f t="shared" si="527"/>
        <v>0</v>
      </c>
      <c r="GH506" s="12">
        <f t="shared" si="528"/>
        <v>0</v>
      </c>
      <c r="GI506" s="12">
        <f t="shared" si="463"/>
        <v>0</v>
      </c>
      <c r="GJ506" s="13">
        <f t="shared" si="464"/>
        <v>0</v>
      </c>
    </row>
    <row r="507" spans="1:192" x14ac:dyDescent="0.25">
      <c r="A507" s="68"/>
      <c r="B507" s="9">
        <f>'[1]البيان الاساسى'!B505</f>
        <v>503</v>
      </c>
      <c r="C507" s="10">
        <f>VLOOKUP($B507,'[1]البيان الاساسى'!$B$3:$K$561,2,0)</f>
        <v>0</v>
      </c>
      <c r="D507" s="10">
        <f>VLOOKUP($B507,'[1]البيان الاساسى'!$B$3:$K$561,3,0)</f>
        <v>0</v>
      </c>
      <c r="E507" s="11"/>
      <c r="F507" s="14"/>
      <c r="G507" s="12">
        <f t="shared" si="465"/>
        <v>0</v>
      </c>
      <c r="H507" s="12"/>
      <c r="I507" s="12"/>
      <c r="J507" s="12">
        <f t="shared" si="466"/>
        <v>0</v>
      </c>
      <c r="K507" s="14"/>
      <c r="L507" s="13">
        <f t="shared" si="467"/>
        <v>0</v>
      </c>
      <c r="M507" s="11"/>
      <c r="N507" s="14"/>
      <c r="O507" s="12">
        <f t="shared" si="468"/>
        <v>0</v>
      </c>
      <c r="P507" s="12"/>
      <c r="Q507" s="12"/>
      <c r="R507" s="12">
        <f t="shared" si="469"/>
        <v>0</v>
      </c>
      <c r="S507" s="11"/>
      <c r="T507" s="14"/>
      <c r="U507" s="12">
        <f t="shared" si="470"/>
        <v>0</v>
      </c>
      <c r="V507" s="12"/>
      <c r="W507" s="12"/>
      <c r="X507" s="12">
        <f t="shared" si="471"/>
        <v>0</v>
      </c>
      <c r="Y507" s="11"/>
      <c r="Z507" s="14"/>
      <c r="AA507" s="12">
        <f t="shared" si="472"/>
        <v>0</v>
      </c>
      <c r="AB507" s="12"/>
      <c r="AC507" s="12"/>
      <c r="AD507" s="12">
        <f t="shared" si="473"/>
        <v>0</v>
      </c>
      <c r="AE507" s="11"/>
      <c r="AF507" s="14"/>
      <c r="AG507" s="12">
        <f t="shared" si="474"/>
        <v>0</v>
      </c>
      <c r="AH507" s="12"/>
      <c r="AI507" s="12"/>
      <c r="AJ507" s="12">
        <f t="shared" si="475"/>
        <v>0</v>
      </c>
      <c r="AK507" s="11"/>
      <c r="AL507" s="14"/>
      <c r="AM507" s="12">
        <f t="shared" si="476"/>
        <v>0</v>
      </c>
      <c r="AN507" s="12"/>
      <c r="AO507" s="12"/>
      <c r="AP507" s="12">
        <f t="shared" si="477"/>
        <v>0</v>
      </c>
      <c r="AQ507" s="11"/>
      <c r="AR507" s="14"/>
      <c r="AS507" s="12">
        <f t="shared" si="478"/>
        <v>0</v>
      </c>
      <c r="AT507" s="12"/>
      <c r="AU507" s="12"/>
      <c r="AV507" s="12">
        <f t="shared" si="479"/>
        <v>0</v>
      </c>
      <c r="AW507" s="11"/>
      <c r="AX507" s="14"/>
      <c r="AY507" s="12">
        <f t="shared" si="480"/>
        <v>0</v>
      </c>
      <c r="AZ507" s="12"/>
      <c r="BA507" s="12"/>
      <c r="BB507" s="12">
        <f t="shared" si="481"/>
        <v>0</v>
      </c>
      <c r="BC507" s="11"/>
      <c r="BD507" s="14"/>
      <c r="BE507" s="12">
        <f t="shared" si="482"/>
        <v>0</v>
      </c>
      <c r="BF507" s="12"/>
      <c r="BG507" s="12"/>
      <c r="BH507" s="12">
        <f t="shared" si="483"/>
        <v>0</v>
      </c>
      <c r="BI507" s="11"/>
      <c r="BJ507" s="14"/>
      <c r="BK507" s="12">
        <f t="shared" si="484"/>
        <v>0</v>
      </c>
      <c r="BL507" s="12"/>
      <c r="BM507" s="12"/>
      <c r="BN507" s="12">
        <f t="shared" si="485"/>
        <v>0</v>
      </c>
      <c r="BO507" s="11"/>
      <c r="BP507" s="14"/>
      <c r="BQ507" s="12">
        <f t="shared" si="486"/>
        <v>0</v>
      </c>
      <c r="BR507" s="12"/>
      <c r="BS507" s="12"/>
      <c r="BT507" s="12">
        <f t="shared" si="487"/>
        <v>0</v>
      </c>
      <c r="BU507" s="11"/>
      <c r="BV507" s="14"/>
      <c r="BW507" s="12">
        <f t="shared" si="488"/>
        <v>0</v>
      </c>
      <c r="BX507" s="12"/>
      <c r="BY507" s="12"/>
      <c r="BZ507" s="12">
        <f t="shared" si="489"/>
        <v>0</v>
      </c>
      <c r="CA507" s="11"/>
      <c r="CB507" s="14"/>
      <c r="CC507" s="12">
        <f t="shared" si="490"/>
        <v>0</v>
      </c>
      <c r="CD507" s="12"/>
      <c r="CE507" s="12"/>
      <c r="CF507" s="12">
        <f t="shared" si="491"/>
        <v>0</v>
      </c>
      <c r="CG507" s="11"/>
      <c r="CH507" s="14"/>
      <c r="CI507" s="12">
        <f t="shared" si="492"/>
        <v>0</v>
      </c>
      <c r="CJ507" s="12"/>
      <c r="CK507" s="12"/>
      <c r="CL507" s="12">
        <f t="shared" si="493"/>
        <v>0</v>
      </c>
      <c r="CM507" s="11"/>
      <c r="CN507" s="14"/>
      <c r="CO507" s="12">
        <f t="shared" si="494"/>
        <v>0</v>
      </c>
      <c r="CP507" s="12"/>
      <c r="CQ507" s="12"/>
      <c r="CR507" s="12">
        <f t="shared" si="495"/>
        <v>0</v>
      </c>
      <c r="CS507" s="11"/>
      <c r="CT507" s="14"/>
      <c r="CU507" s="12">
        <f t="shared" si="496"/>
        <v>0</v>
      </c>
      <c r="CV507" s="12"/>
      <c r="CW507" s="12"/>
      <c r="CX507" s="12">
        <f t="shared" si="497"/>
        <v>0</v>
      </c>
      <c r="CY507" s="11"/>
      <c r="CZ507" s="14"/>
      <c r="DA507" s="12">
        <f t="shared" si="498"/>
        <v>0</v>
      </c>
      <c r="DB507" s="12"/>
      <c r="DC507" s="12"/>
      <c r="DD507" s="12">
        <f t="shared" si="499"/>
        <v>0</v>
      </c>
      <c r="DE507" s="11"/>
      <c r="DF507" s="14"/>
      <c r="DG507" s="12">
        <f t="shared" si="500"/>
        <v>0</v>
      </c>
      <c r="DH507" s="12"/>
      <c r="DI507" s="12"/>
      <c r="DJ507" s="12">
        <f t="shared" si="501"/>
        <v>0</v>
      </c>
      <c r="DK507" s="11"/>
      <c r="DL507" s="14"/>
      <c r="DM507" s="12">
        <f t="shared" si="502"/>
        <v>0</v>
      </c>
      <c r="DN507" s="12"/>
      <c r="DO507" s="12"/>
      <c r="DP507" s="12">
        <f t="shared" si="503"/>
        <v>0</v>
      </c>
      <c r="DQ507" s="11"/>
      <c r="DR507" s="14"/>
      <c r="DS507" s="12">
        <f t="shared" si="504"/>
        <v>0</v>
      </c>
      <c r="DT507" s="12"/>
      <c r="DU507" s="12"/>
      <c r="DV507" s="12">
        <f t="shared" si="505"/>
        <v>0</v>
      </c>
      <c r="DW507" s="11"/>
      <c r="DX507" s="14"/>
      <c r="DY507" s="12">
        <f t="shared" si="506"/>
        <v>0</v>
      </c>
      <c r="DZ507" s="12"/>
      <c r="EA507" s="12"/>
      <c r="EB507" s="12">
        <f t="shared" si="507"/>
        <v>0</v>
      </c>
      <c r="EC507" s="11"/>
      <c r="ED507" s="14"/>
      <c r="EE507" s="12">
        <f t="shared" si="508"/>
        <v>0</v>
      </c>
      <c r="EF507" s="12"/>
      <c r="EG507" s="12"/>
      <c r="EH507" s="12">
        <f t="shared" si="509"/>
        <v>0</v>
      </c>
      <c r="EI507" s="11"/>
      <c r="EJ507" s="14"/>
      <c r="EK507" s="12">
        <f t="shared" si="510"/>
        <v>0</v>
      </c>
      <c r="EL507" s="12"/>
      <c r="EM507" s="12"/>
      <c r="EN507" s="12">
        <f t="shared" si="511"/>
        <v>0</v>
      </c>
      <c r="EO507" s="11"/>
      <c r="EP507" s="14"/>
      <c r="EQ507" s="12">
        <f t="shared" si="512"/>
        <v>0</v>
      </c>
      <c r="ER507" s="12"/>
      <c r="ES507" s="12"/>
      <c r="ET507" s="12">
        <f t="shared" si="513"/>
        <v>0</v>
      </c>
      <c r="EU507" s="11"/>
      <c r="EV507" s="14"/>
      <c r="EW507" s="12">
        <f t="shared" si="514"/>
        <v>0</v>
      </c>
      <c r="EX507" s="12"/>
      <c r="EY507" s="12"/>
      <c r="EZ507" s="12">
        <f t="shared" si="515"/>
        <v>0</v>
      </c>
      <c r="FA507" s="11"/>
      <c r="FB507" s="14"/>
      <c r="FC507" s="12">
        <f t="shared" si="516"/>
        <v>0</v>
      </c>
      <c r="FD507" s="12"/>
      <c r="FE507" s="12"/>
      <c r="FF507" s="12">
        <f t="shared" si="517"/>
        <v>0</v>
      </c>
      <c r="FG507" s="11"/>
      <c r="FH507" s="14"/>
      <c r="FI507" s="12">
        <f t="shared" si="518"/>
        <v>0</v>
      </c>
      <c r="FJ507" s="12"/>
      <c r="FK507" s="12"/>
      <c r="FL507" s="12">
        <f t="shared" si="519"/>
        <v>0</v>
      </c>
      <c r="FM507" s="11"/>
      <c r="FN507" s="14"/>
      <c r="FO507" s="12">
        <f t="shared" si="520"/>
        <v>0</v>
      </c>
      <c r="FP507" s="12"/>
      <c r="FQ507" s="12"/>
      <c r="FR507" s="12">
        <f t="shared" si="521"/>
        <v>0</v>
      </c>
      <c r="FS507" s="11"/>
      <c r="FT507" s="14"/>
      <c r="FU507" s="12">
        <f t="shared" si="522"/>
        <v>0</v>
      </c>
      <c r="FV507" s="12"/>
      <c r="FW507" s="12"/>
      <c r="FX507" s="12">
        <f t="shared" si="523"/>
        <v>0</v>
      </c>
      <c r="FY507" s="11"/>
      <c r="FZ507" s="14"/>
      <c r="GA507" s="12">
        <f t="shared" si="524"/>
        <v>0</v>
      </c>
      <c r="GB507" s="12"/>
      <c r="GC507" s="12"/>
      <c r="GD507" s="12">
        <f t="shared" si="525"/>
        <v>0</v>
      </c>
      <c r="GE507" s="11">
        <f>[2]Sheet1!$D$3</f>
        <v>0</v>
      </c>
      <c r="GF507" s="12">
        <f t="shared" si="526"/>
        <v>0</v>
      </c>
      <c r="GG507" s="12">
        <f t="shared" si="527"/>
        <v>0</v>
      </c>
      <c r="GH507" s="12">
        <f t="shared" si="528"/>
        <v>0</v>
      </c>
      <c r="GI507" s="12">
        <f t="shared" si="463"/>
        <v>0</v>
      </c>
      <c r="GJ507" s="13">
        <f t="shared" si="464"/>
        <v>0</v>
      </c>
    </row>
    <row r="508" spans="1:192" x14ac:dyDescent="0.25">
      <c r="A508" s="68"/>
      <c r="B508" s="9">
        <f>'[1]البيان الاساسى'!B506</f>
        <v>504</v>
      </c>
      <c r="C508" s="10">
        <f>VLOOKUP($B508,'[1]البيان الاساسى'!$B$3:$K$561,2,0)</f>
        <v>0</v>
      </c>
      <c r="D508" s="10">
        <f>VLOOKUP($B508,'[1]البيان الاساسى'!$B$3:$K$561,3,0)</f>
        <v>0</v>
      </c>
      <c r="E508" s="11"/>
      <c r="F508" s="14"/>
      <c r="G508" s="12">
        <f t="shared" si="465"/>
        <v>0</v>
      </c>
      <c r="H508" s="12"/>
      <c r="I508" s="12"/>
      <c r="J508" s="12">
        <f t="shared" si="466"/>
        <v>0</v>
      </c>
      <c r="K508" s="14"/>
      <c r="L508" s="13">
        <f t="shared" si="467"/>
        <v>0</v>
      </c>
      <c r="M508" s="11"/>
      <c r="N508" s="14"/>
      <c r="O508" s="12">
        <f t="shared" si="468"/>
        <v>0</v>
      </c>
      <c r="P508" s="12"/>
      <c r="Q508" s="12"/>
      <c r="R508" s="12">
        <f t="shared" si="469"/>
        <v>0</v>
      </c>
      <c r="S508" s="11"/>
      <c r="T508" s="14"/>
      <c r="U508" s="12">
        <f t="shared" si="470"/>
        <v>0</v>
      </c>
      <c r="V508" s="12"/>
      <c r="W508" s="12"/>
      <c r="X508" s="12">
        <f t="shared" si="471"/>
        <v>0</v>
      </c>
      <c r="Y508" s="11"/>
      <c r="Z508" s="14"/>
      <c r="AA508" s="12">
        <f t="shared" si="472"/>
        <v>0</v>
      </c>
      <c r="AB508" s="12"/>
      <c r="AC508" s="12"/>
      <c r="AD508" s="12">
        <f t="shared" si="473"/>
        <v>0</v>
      </c>
      <c r="AE508" s="11"/>
      <c r="AF508" s="14"/>
      <c r="AG508" s="12">
        <f t="shared" si="474"/>
        <v>0</v>
      </c>
      <c r="AH508" s="12"/>
      <c r="AI508" s="12"/>
      <c r="AJ508" s="12">
        <f t="shared" si="475"/>
        <v>0</v>
      </c>
      <c r="AK508" s="11"/>
      <c r="AL508" s="14"/>
      <c r="AM508" s="12">
        <f t="shared" si="476"/>
        <v>0</v>
      </c>
      <c r="AN508" s="12"/>
      <c r="AO508" s="12"/>
      <c r="AP508" s="12">
        <f t="shared" si="477"/>
        <v>0</v>
      </c>
      <c r="AQ508" s="11"/>
      <c r="AR508" s="14"/>
      <c r="AS508" s="12">
        <f t="shared" si="478"/>
        <v>0</v>
      </c>
      <c r="AT508" s="12"/>
      <c r="AU508" s="12"/>
      <c r="AV508" s="12">
        <f t="shared" si="479"/>
        <v>0</v>
      </c>
      <c r="AW508" s="11"/>
      <c r="AX508" s="14"/>
      <c r="AY508" s="12">
        <f t="shared" si="480"/>
        <v>0</v>
      </c>
      <c r="AZ508" s="12"/>
      <c r="BA508" s="12"/>
      <c r="BB508" s="12">
        <f t="shared" si="481"/>
        <v>0</v>
      </c>
      <c r="BC508" s="11"/>
      <c r="BD508" s="14"/>
      <c r="BE508" s="12">
        <f t="shared" si="482"/>
        <v>0</v>
      </c>
      <c r="BF508" s="12"/>
      <c r="BG508" s="12"/>
      <c r="BH508" s="12">
        <f t="shared" si="483"/>
        <v>0</v>
      </c>
      <c r="BI508" s="11"/>
      <c r="BJ508" s="14"/>
      <c r="BK508" s="12">
        <f t="shared" si="484"/>
        <v>0</v>
      </c>
      <c r="BL508" s="12"/>
      <c r="BM508" s="12"/>
      <c r="BN508" s="12">
        <f t="shared" si="485"/>
        <v>0</v>
      </c>
      <c r="BO508" s="11"/>
      <c r="BP508" s="14"/>
      <c r="BQ508" s="12">
        <f t="shared" si="486"/>
        <v>0</v>
      </c>
      <c r="BR508" s="12"/>
      <c r="BS508" s="12"/>
      <c r="BT508" s="12">
        <f t="shared" si="487"/>
        <v>0</v>
      </c>
      <c r="BU508" s="11"/>
      <c r="BV508" s="14"/>
      <c r="BW508" s="12">
        <f t="shared" si="488"/>
        <v>0</v>
      </c>
      <c r="BX508" s="12"/>
      <c r="BY508" s="12"/>
      <c r="BZ508" s="12">
        <f t="shared" si="489"/>
        <v>0</v>
      </c>
      <c r="CA508" s="11"/>
      <c r="CB508" s="14"/>
      <c r="CC508" s="12">
        <f t="shared" si="490"/>
        <v>0</v>
      </c>
      <c r="CD508" s="12"/>
      <c r="CE508" s="12"/>
      <c r="CF508" s="12">
        <f t="shared" si="491"/>
        <v>0</v>
      </c>
      <c r="CG508" s="11"/>
      <c r="CH508" s="14"/>
      <c r="CI508" s="12">
        <f t="shared" si="492"/>
        <v>0</v>
      </c>
      <c r="CJ508" s="12"/>
      <c r="CK508" s="12"/>
      <c r="CL508" s="12">
        <f t="shared" si="493"/>
        <v>0</v>
      </c>
      <c r="CM508" s="11"/>
      <c r="CN508" s="14"/>
      <c r="CO508" s="12">
        <f t="shared" si="494"/>
        <v>0</v>
      </c>
      <c r="CP508" s="12"/>
      <c r="CQ508" s="12"/>
      <c r="CR508" s="12">
        <f t="shared" si="495"/>
        <v>0</v>
      </c>
      <c r="CS508" s="11"/>
      <c r="CT508" s="14"/>
      <c r="CU508" s="12">
        <f t="shared" si="496"/>
        <v>0</v>
      </c>
      <c r="CV508" s="12"/>
      <c r="CW508" s="12"/>
      <c r="CX508" s="12">
        <f t="shared" si="497"/>
        <v>0</v>
      </c>
      <c r="CY508" s="11"/>
      <c r="CZ508" s="14"/>
      <c r="DA508" s="12">
        <f t="shared" si="498"/>
        <v>0</v>
      </c>
      <c r="DB508" s="12"/>
      <c r="DC508" s="12"/>
      <c r="DD508" s="12">
        <f t="shared" si="499"/>
        <v>0</v>
      </c>
      <c r="DE508" s="11"/>
      <c r="DF508" s="14"/>
      <c r="DG508" s="12">
        <f t="shared" si="500"/>
        <v>0</v>
      </c>
      <c r="DH508" s="12"/>
      <c r="DI508" s="12"/>
      <c r="DJ508" s="12">
        <f t="shared" si="501"/>
        <v>0</v>
      </c>
      <c r="DK508" s="11"/>
      <c r="DL508" s="14"/>
      <c r="DM508" s="12">
        <f t="shared" si="502"/>
        <v>0</v>
      </c>
      <c r="DN508" s="12"/>
      <c r="DO508" s="12"/>
      <c r="DP508" s="12">
        <f t="shared" si="503"/>
        <v>0</v>
      </c>
      <c r="DQ508" s="11"/>
      <c r="DR508" s="14"/>
      <c r="DS508" s="12">
        <f t="shared" si="504"/>
        <v>0</v>
      </c>
      <c r="DT508" s="12"/>
      <c r="DU508" s="12"/>
      <c r="DV508" s="12">
        <f t="shared" si="505"/>
        <v>0</v>
      </c>
      <c r="DW508" s="11"/>
      <c r="DX508" s="14"/>
      <c r="DY508" s="12">
        <f t="shared" si="506"/>
        <v>0</v>
      </c>
      <c r="DZ508" s="12"/>
      <c r="EA508" s="12"/>
      <c r="EB508" s="12">
        <f t="shared" si="507"/>
        <v>0</v>
      </c>
      <c r="EC508" s="11"/>
      <c r="ED508" s="14"/>
      <c r="EE508" s="12">
        <f t="shared" si="508"/>
        <v>0</v>
      </c>
      <c r="EF508" s="12"/>
      <c r="EG508" s="12"/>
      <c r="EH508" s="12">
        <f t="shared" si="509"/>
        <v>0</v>
      </c>
      <c r="EI508" s="11"/>
      <c r="EJ508" s="14"/>
      <c r="EK508" s="12">
        <f t="shared" si="510"/>
        <v>0</v>
      </c>
      <c r="EL508" s="12"/>
      <c r="EM508" s="12"/>
      <c r="EN508" s="12">
        <f t="shared" si="511"/>
        <v>0</v>
      </c>
      <c r="EO508" s="11"/>
      <c r="EP508" s="14"/>
      <c r="EQ508" s="12">
        <f t="shared" si="512"/>
        <v>0</v>
      </c>
      <c r="ER508" s="12"/>
      <c r="ES508" s="12"/>
      <c r="ET508" s="12">
        <f t="shared" si="513"/>
        <v>0</v>
      </c>
      <c r="EU508" s="11"/>
      <c r="EV508" s="14"/>
      <c r="EW508" s="12">
        <f t="shared" si="514"/>
        <v>0</v>
      </c>
      <c r="EX508" s="12"/>
      <c r="EY508" s="12"/>
      <c r="EZ508" s="12">
        <f t="shared" si="515"/>
        <v>0</v>
      </c>
      <c r="FA508" s="11"/>
      <c r="FB508" s="14"/>
      <c r="FC508" s="12">
        <f t="shared" si="516"/>
        <v>0</v>
      </c>
      <c r="FD508" s="12"/>
      <c r="FE508" s="12"/>
      <c r="FF508" s="12">
        <f t="shared" si="517"/>
        <v>0</v>
      </c>
      <c r="FG508" s="11"/>
      <c r="FH508" s="14"/>
      <c r="FI508" s="12">
        <f t="shared" si="518"/>
        <v>0</v>
      </c>
      <c r="FJ508" s="12"/>
      <c r="FK508" s="12"/>
      <c r="FL508" s="12">
        <f t="shared" si="519"/>
        <v>0</v>
      </c>
      <c r="FM508" s="11"/>
      <c r="FN508" s="14"/>
      <c r="FO508" s="12">
        <f t="shared" si="520"/>
        <v>0</v>
      </c>
      <c r="FP508" s="12"/>
      <c r="FQ508" s="12"/>
      <c r="FR508" s="12">
        <f t="shared" si="521"/>
        <v>0</v>
      </c>
      <c r="FS508" s="11"/>
      <c r="FT508" s="14"/>
      <c r="FU508" s="12">
        <f t="shared" si="522"/>
        <v>0</v>
      </c>
      <c r="FV508" s="12"/>
      <c r="FW508" s="12"/>
      <c r="FX508" s="12">
        <f t="shared" si="523"/>
        <v>0</v>
      </c>
      <c r="FY508" s="11"/>
      <c r="FZ508" s="14"/>
      <c r="GA508" s="12">
        <f t="shared" si="524"/>
        <v>0</v>
      </c>
      <c r="GB508" s="12"/>
      <c r="GC508" s="12"/>
      <c r="GD508" s="12">
        <f t="shared" si="525"/>
        <v>0</v>
      </c>
      <c r="GE508" s="11">
        <f>[2]Sheet1!$D$3</f>
        <v>0</v>
      </c>
      <c r="GF508" s="12">
        <f t="shared" si="526"/>
        <v>0</v>
      </c>
      <c r="GG508" s="12">
        <f t="shared" si="527"/>
        <v>0</v>
      </c>
      <c r="GH508" s="12">
        <f t="shared" si="528"/>
        <v>0</v>
      </c>
      <c r="GI508" s="12">
        <f t="shared" si="463"/>
        <v>0</v>
      </c>
      <c r="GJ508" s="13">
        <f t="shared" si="464"/>
        <v>0</v>
      </c>
    </row>
    <row r="509" spans="1:192" x14ac:dyDescent="0.25">
      <c r="A509" s="68"/>
      <c r="B509" s="9">
        <f>'[1]البيان الاساسى'!B507</f>
        <v>505</v>
      </c>
      <c r="C509" s="10">
        <f>VLOOKUP($B509,'[1]البيان الاساسى'!$B$3:$K$561,2,0)</f>
        <v>0</v>
      </c>
      <c r="D509" s="10">
        <f>VLOOKUP($B509,'[1]البيان الاساسى'!$B$3:$K$561,3,0)</f>
        <v>0</v>
      </c>
      <c r="E509" s="11"/>
      <c r="F509" s="14"/>
      <c r="G509" s="12">
        <f t="shared" si="465"/>
        <v>0</v>
      </c>
      <c r="H509" s="12"/>
      <c r="I509" s="12"/>
      <c r="J509" s="12">
        <f t="shared" si="466"/>
        <v>0</v>
      </c>
      <c r="K509" s="14"/>
      <c r="L509" s="13">
        <f t="shared" si="467"/>
        <v>0</v>
      </c>
      <c r="M509" s="11"/>
      <c r="N509" s="14"/>
      <c r="O509" s="12">
        <f t="shared" si="468"/>
        <v>0</v>
      </c>
      <c r="P509" s="12"/>
      <c r="Q509" s="12"/>
      <c r="R509" s="12">
        <f t="shared" si="469"/>
        <v>0</v>
      </c>
      <c r="S509" s="11"/>
      <c r="T509" s="14"/>
      <c r="U509" s="12">
        <f t="shared" si="470"/>
        <v>0</v>
      </c>
      <c r="V509" s="12"/>
      <c r="W509" s="12"/>
      <c r="X509" s="12">
        <f t="shared" si="471"/>
        <v>0</v>
      </c>
      <c r="Y509" s="11"/>
      <c r="Z509" s="14"/>
      <c r="AA509" s="12">
        <f t="shared" si="472"/>
        <v>0</v>
      </c>
      <c r="AB509" s="12"/>
      <c r="AC509" s="12"/>
      <c r="AD509" s="12">
        <f t="shared" si="473"/>
        <v>0</v>
      </c>
      <c r="AE509" s="11"/>
      <c r="AF509" s="14"/>
      <c r="AG509" s="12">
        <f t="shared" si="474"/>
        <v>0</v>
      </c>
      <c r="AH509" s="12"/>
      <c r="AI509" s="12"/>
      <c r="AJ509" s="12">
        <f t="shared" si="475"/>
        <v>0</v>
      </c>
      <c r="AK509" s="11"/>
      <c r="AL509" s="14"/>
      <c r="AM509" s="12">
        <f t="shared" si="476"/>
        <v>0</v>
      </c>
      <c r="AN509" s="12"/>
      <c r="AO509" s="12"/>
      <c r="AP509" s="12">
        <f t="shared" si="477"/>
        <v>0</v>
      </c>
      <c r="AQ509" s="11"/>
      <c r="AR509" s="14"/>
      <c r="AS509" s="12">
        <f t="shared" si="478"/>
        <v>0</v>
      </c>
      <c r="AT509" s="12"/>
      <c r="AU509" s="12"/>
      <c r="AV509" s="12">
        <f t="shared" si="479"/>
        <v>0</v>
      </c>
      <c r="AW509" s="11"/>
      <c r="AX509" s="14"/>
      <c r="AY509" s="12">
        <f t="shared" si="480"/>
        <v>0</v>
      </c>
      <c r="AZ509" s="12"/>
      <c r="BA509" s="12"/>
      <c r="BB509" s="12">
        <f t="shared" si="481"/>
        <v>0</v>
      </c>
      <c r="BC509" s="11"/>
      <c r="BD509" s="14"/>
      <c r="BE509" s="12">
        <f t="shared" si="482"/>
        <v>0</v>
      </c>
      <c r="BF509" s="12"/>
      <c r="BG509" s="12"/>
      <c r="BH509" s="12">
        <f t="shared" si="483"/>
        <v>0</v>
      </c>
      <c r="BI509" s="11"/>
      <c r="BJ509" s="14"/>
      <c r="BK509" s="12">
        <f t="shared" si="484"/>
        <v>0</v>
      </c>
      <c r="BL509" s="12"/>
      <c r="BM509" s="12"/>
      <c r="BN509" s="12">
        <f t="shared" si="485"/>
        <v>0</v>
      </c>
      <c r="BO509" s="11"/>
      <c r="BP509" s="14"/>
      <c r="BQ509" s="12">
        <f t="shared" si="486"/>
        <v>0</v>
      </c>
      <c r="BR509" s="12"/>
      <c r="BS509" s="12"/>
      <c r="BT509" s="12">
        <f t="shared" si="487"/>
        <v>0</v>
      </c>
      <c r="BU509" s="11"/>
      <c r="BV509" s="14"/>
      <c r="BW509" s="12">
        <f t="shared" si="488"/>
        <v>0</v>
      </c>
      <c r="BX509" s="12"/>
      <c r="BY509" s="12"/>
      <c r="BZ509" s="12">
        <f t="shared" si="489"/>
        <v>0</v>
      </c>
      <c r="CA509" s="11"/>
      <c r="CB509" s="14"/>
      <c r="CC509" s="12">
        <f t="shared" si="490"/>
        <v>0</v>
      </c>
      <c r="CD509" s="12"/>
      <c r="CE509" s="12"/>
      <c r="CF509" s="12">
        <f t="shared" si="491"/>
        <v>0</v>
      </c>
      <c r="CG509" s="11"/>
      <c r="CH509" s="14"/>
      <c r="CI509" s="12">
        <f t="shared" si="492"/>
        <v>0</v>
      </c>
      <c r="CJ509" s="12"/>
      <c r="CK509" s="12"/>
      <c r="CL509" s="12">
        <f t="shared" si="493"/>
        <v>0</v>
      </c>
      <c r="CM509" s="11"/>
      <c r="CN509" s="14"/>
      <c r="CO509" s="12">
        <f t="shared" si="494"/>
        <v>0</v>
      </c>
      <c r="CP509" s="12"/>
      <c r="CQ509" s="12"/>
      <c r="CR509" s="12">
        <f t="shared" si="495"/>
        <v>0</v>
      </c>
      <c r="CS509" s="11"/>
      <c r="CT509" s="14"/>
      <c r="CU509" s="12">
        <f t="shared" si="496"/>
        <v>0</v>
      </c>
      <c r="CV509" s="12"/>
      <c r="CW509" s="12"/>
      <c r="CX509" s="12">
        <f t="shared" si="497"/>
        <v>0</v>
      </c>
      <c r="CY509" s="11"/>
      <c r="CZ509" s="14"/>
      <c r="DA509" s="12">
        <f t="shared" si="498"/>
        <v>0</v>
      </c>
      <c r="DB509" s="12"/>
      <c r="DC509" s="12"/>
      <c r="DD509" s="12">
        <f t="shared" si="499"/>
        <v>0</v>
      </c>
      <c r="DE509" s="11"/>
      <c r="DF509" s="14"/>
      <c r="DG509" s="12">
        <f t="shared" si="500"/>
        <v>0</v>
      </c>
      <c r="DH509" s="12"/>
      <c r="DI509" s="12"/>
      <c r="DJ509" s="12">
        <f t="shared" si="501"/>
        <v>0</v>
      </c>
      <c r="DK509" s="11"/>
      <c r="DL509" s="14"/>
      <c r="DM509" s="12">
        <f t="shared" si="502"/>
        <v>0</v>
      </c>
      <c r="DN509" s="12"/>
      <c r="DO509" s="12"/>
      <c r="DP509" s="12">
        <f t="shared" si="503"/>
        <v>0</v>
      </c>
      <c r="DQ509" s="11"/>
      <c r="DR509" s="14"/>
      <c r="DS509" s="12">
        <f t="shared" si="504"/>
        <v>0</v>
      </c>
      <c r="DT509" s="12"/>
      <c r="DU509" s="12"/>
      <c r="DV509" s="12">
        <f t="shared" si="505"/>
        <v>0</v>
      </c>
      <c r="DW509" s="11"/>
      <c r="DX509" s="14"/>
      <c r="DY509" s="12">
        <f t="shared" si="506"/>
        <v>0</v>
      </c>
      <c r="DZ509" s="12"/>
      <c r="EA509" s="12"/>
      <c r="EB509" s="12">
        <f t="shared" si="507"/>
        <v>0</v>
      </c>
      <c r="EC509" s="11"/>
      <c r="ED509" s="14"/>
      <c r="EE509" s="12">
        <f t="shared" si="508"/>
        <v>0</v>
      </c>
      <c r="EF509" s="12"/>
      <c r="EG509" s="12"/>
      <c r="EH509" s="12">
        <f t="shared" si="509"/>
        <v>0</v>
      </c>
      <c r="EI509" s="11"/>
      <c r="EJ509" s="14"/>
      <c r="EK509" s="12">
        <f t="shared" si="510"/>
        <v>0</v>
      </c>
      <c r="EL509" s="12"/>
      <c r="EM509" s="12"/>
      <c r="EN509" s="12">
        <f t="shared" si="511"/>
        <v>0</v>
      </c>
      <c r="EO509" s="11"/>
      <c r="EP509" s="14"/>
      <c r="EQ509" s="12">
        <f t="shared" si="512"/>
        <v>0</v>
      </c>
      <c r="ER509" s="12"/>
      <c r="ES509" s="12"/>
      <c r="ET509" s="12">
        <f t="shared" si="513"/>
        <v>0</v>
      </c>
      <c r="EU509" s="11"/>
      <c r="EV509" s="14"/>
      <c r="EW509" s="12">
        <f t="shared" si="514"/>
        <v>0</v>
      </c>
      <c r="EX509" s="12"/>
      <c r="EY509" s="12"/>
      <c r="EZ509" s="12">
        <f t="shared" si="515"/>
        <v>0</v>
      </c>
      <c r="FA509" s="11"/>
      <c r="FB509" s="14"/>
      <c r="FC509" s="12">
        <f t="shared" si="516"/>
        <v>0</v>
      </c>
      <c r="FD509" s="12"/>
      <c r="FE509" s="12"/>
      <c r="FF509" s="12">
        <f t="shared" si="517"/>
        <v>0</v>
      </c>
      <c r="FG509" s="11"/>
      <c r="FH509" s="14"/>
      <c r="FI509" s="12">
        <f t="shared" si="518"/>
        <v>0</v>
      </c>
      <c r="FJ509" s="12"/>
      <c r="FK509" s="12"/>
      <c r="FL509" s="12">
        <f t="shared" si="519"/>
        <v>0</v>
      </c>
      <c r="FM509" s="11"/>
      <c r="FN509" s="14"/>
      <c r="FO509" s="12">
        <f t="shared" si="520"/>
        <v>0</v>
      </c>
      <c r="FP509" s="12"/>
      <c r="FQ509" s="12"/>
      <c r="FR509" s="12">
        <f t="shared" si="521"/>
        <v>0</v>
      </c>
      <c r="FS509" s="11"/>
      <c r="FT509" s="14"/>
      <c r="FU509" s="12">
        <f t="shared" si="522"/>
        <v>0</v>
      </c>
      <c r="FV509" s="12"/>
      <c r="FW509" s="12"/>
      <c r="FX509" s="12">
        <f t="shared" si="523"/>
        <v>0</v>
      </c>
      <c r="FY509" s="11"/>
      <c r="FZ509" s="14"/>
      <c r="GA509" s="12">
        <f t="shared" si="524"/>
        <v>0</v>
      </c>
      <c r="GB509" s="12"/>
      <c r="GC509" s="12"/>
      <c r="GD509" s="12">
        <f t="shared" si="525"/>
        <v>0</v>
      </c>
      <c r="GE509" s="11">
        <f>[2]Sheet1!$D$3</f>
        <v>0</v>
      </c>
      <c r="GF509" s="12">
        <f t="shared" si="526"/>
        <v>0</v>
      </c>
      <c r="GG509" s="12">
        <f t="shared" si="527"/>
        <v>0</v>
      </c>
      <c r="GH509" s="12">
        <f t="shared" si="528"/>
        <v>0</v>
      </c>
      <c r="GI509" s="12">
        <f t="shared" si="463"/>
        <v>0</v>
      </c>
      <c r="GJ509" s="13">
        <f t="shared" si="464"/>
        <v>0</v>
      </c>
    </row>
    <row r="510" spans="1:192" x14ac:dyDescent="0.25">
      <c r="A510" s="68"/>
      <c r="B510" s="9">
        <f>'[1]البيان الاساسى'!B508</f>
        <v>506</v>
      </c>
      <c r="C510" s="10">
        <f>VLOOKUP($B510,'[1]البيان الاساسى'!$B$3:$K$561,2,0)</f>
        <v>0</v>
      </c>
      <c r="D510" s="10">
        <f>VLOOKUP($B510,'[1]البيان الاساسى'!$B$3:$K$561,3,0)</f>
        <v>0</v>
      </c>
      <c r="E510" s="11"/>
      <c r="F510" s="14"/>
      <c r="G510" s="12">
        <f t="shared" si="465"/>
        <v>0</v>
      </c>
      <c r="H510" s="12"/>
      <c r="I510" s="12"/>
      <c r="J510" s="12">
        <f t="shared" si="466"/>
        <v>0</v>
      </c>
      <c r="K510" s="14"/>
      <c r="L510" s="13">
        <f t="shared" si="467"/>
        <v>0</v>
      </c>
      <c r="M510" s="11"/>
      <c r="N510" s="14"/>
      <c r="O510" s="12">
        <f t="shared" si="468"/>
        <v>0</v>
      </c>
      <c r="P510" s="12"/>
      <c r="Q510" s="12"/>
      <c r="R510" s="12">
        <f t="shared" si="469"/>
        <v>0</v>
      </c>
      <c r="S510" s="11"/>
      <c r="T510" s="14"/>
      <c r="U510" s="12">
        <f t="shared" si="470"/>
        <v>0</v>
      </c>
      <c r="V510" s="12"/>
      <c r="W510" s="12"/>
      <c r="X510" s="12">
        <f t="shared" si="471"/>
        <v>0</v>
      </c>
      <c r="Y510" s="11"/>
      <c r="Z510" s="14"/>
      <c r="AA510" s="12">
        <f t="shared" si="472"/>
        <v>0</v>
      </c>
      <c r="AB510" s="12"/>
      <c r="AC510" s="12"/>
      <c r="AD510" s="12">
        <f t="shared" si="473"/>
        <v>0</v>
      </c>
      <c r="AE510" s="11"/>
      <c r="AF510" s="14"/>
      <c r="AG510" s="12">
        <f t="shared" si="474"/>
        <v>0</v>
      </c>
      <c r="AH510" s="12"/>
      <c r="AI510" s="12"/>
      <c r="AJ510" s="12">
        <f t="shared" si="475"/>
        <v>0</v>
      </c>
      <c r="AK510" s="11"/>
      <c r="AL510" s="14"/>
      <c r="AM510" s="12">
        <f t="shared" si="476"/>
        <v>0</v>
      </c>
      <c r="AN510" s="12"/>
      <c r="AO510" s="12"/>
      <c r="AP510" s="12">
        <f t="shared" si="477"/>
        <v>0</v>
      </c>
      <c r="AQ510" s="11"/>
      <c r="AR510" s="14"/>
      <c r="AS510" s="12">
        <f t="shared" si="478"/>
        <v>0</v>
      </c>
      <c r="AT510" s="12"/>
      <c r="AU510" s="12"/>
      <c r="AV510" s="12">
        <f t="shared" si="479"/>
        <v>0</v>
      </c>
      <c r="AW510" s="11"/>
      <c r="AX510" s="14"/>
      <c r="AY510" s="12">
        <f t="shared" si="480"/>
        <v>0</v>
      </c>
      <c r="AZ510" s="12"/>
      <c r="BA510" s="12"/>
      <c r="BB510" s="12">
        <f t="shared" si="481"/>
        <v>0</v>
      </c>
      <c r="BC510" s="11"/>
      <c r="BD510" s="14"/>
      <c r="BE510" s="12">
        <f t="shared" si="482"/>
        <v>0</v>
      </c>
      <c r="BF510" s="12"/>
      <c r="BG510" s="12"/>
      <c r="BH510" s="12">
        <f t="shared" si="483"/>
        <v>0</v>
      </c>
      <c r="BI510" s="11"/>
      <c r="BJ510" s="14"/>
      <c r="BK510" s="12">
        <f t="shared" si="484"/>
        <v>0</v>
      </c>
      <c r="BL510" s="12"/>
      <c r="BM510" s="12"/>
      <c r="BN510" s="12">
        <f t="shared" si="485"/>
        <v>0</v>
      </c>
      <c r="BO510" s="11"/>
      <c r="BP510" s="14"/>
      <c r="BQ510" s="12">
        <f t="shared" si="486"/>
        <v>0</v>
      </c>
      <c r="BR510" s="12"/>
      <c r="BS510" s="12"/>
      <c r="BT510" s="12">
        <f t="shared" si="487"/>
        <v>0</v>
      </c>
      <c r="BU510" s="11"/>
      <c r="BV510" s="14"/>
      <c r="BW510" s="12">
        <f t="shared" si="488"/>
        <v>0</v>
      </c>
      <c r="BX510" s="12"/>
      <c r="BY510" s="12"/>
      <c r="BZ510" s="12">
        <f t="shared" si="489"/>
        <v>0</v>
      </c>
      <c r="CA510" s="11"/>
      <c r="CB510" s="14"/>
      <c r="CC510" s="12">
        <f t="shared" si="490"/>
        <v>0</v>
      </c>
      <c r="CD510" s="12"/>
      <c r="CE510" s="12"/>
      <c r="CF510" s="12">
        <f t="shared" si="491"/>
        <v>0</v>
      </c>
      <c r="CG510" s="11"/>
      <c r="CH510" s="14"/>
      <c r="CI510" s="12">
        <f t="shared" si="492"/>
        <v>0</v>
      </c>
      <c r="CJ510" s="12"/>
      <c r="CK510" s="12"/>
      <c r="CL510" s="12">
        <f t="shared" si="493"/>
        <v>0</v>
      </c>
      <c r="CM510" s="11"/>
      <c r="CN510" s="14"/>
      <c r="CO510" s="12">
        <f t="shared" si="494"/>
        <v>0</v>
      </c>
      <c r="CP510" s="12"/>
      <c r="CQ510" s="12"/>
      <c r="CR510" s="12">
        <f t="shared" si="495"/>
        <v>0</v>
      </c>
      <c r="CS510" s="11"/>
      <c r="CT510" s="14"/>
      <c r="CU510" s="12">
        <f t="shared" si="496"/>
        <v>0</v>
      </c>
      <c r="CV510" s="12"/>
      <c r="CW510" s="12"/>
      <c r="CX510" s="12">
        <f t="shared" si="497"/>
        <v>0</v>
      </c>
      <c r="CY510" s="11"/>
      <c r="CZ510" s="14"/>
      <c r="DA510" s="12">
        <f t="shared" si="498"/>
        <v>0</v>
      </c>
      <c r="DB510" s="12"/>
      <c r="DC510" s="12"/>
      <c r="DD510" s="12">
        <f t="shared" si="499"/>
        <v>0</v>
      </c>
      <c r="DE510" s="11"/>
      <c r="DF510" s="14"/>
      <c r="DG510" s="12">
        <f t="shared" si="500"/>
        <v>0</v>
      </c>
      <c r="DH510" s="12"/>
      <c r="DI510" s="12"/>
      <c r="DJ510" s="12">
        <f t="shared" si="501"/>
        <v>0</v>
      </c>
      <c r="DK510" s="11"/>
      <c r="DL510" s="14"/>
      <c r="DM510" s="12">
        <f t="shared" si="502"/>
        <v>0</v>
      </c>
      <c r="DN510" s="12"/>
      <c r="DO510" s="12"/>
      <c r="DP510" s="12">
        <f t="shared" si="503"/>
        <v>0</v>
      </c>
      <c r="DQ510" s="11"/>
      <c r="DR510" s="14"/>
      <c r="DS510" s="12">
        <f t="shared" si="504"/>
        <v>0</v>
      </c>
      <c r="DT510" s="12"/>
      <c r="DU510" s="12"/>
      <c r="DV510" s="12">
        <f t="shared" si="505"/>
        <v>0</v>
      </c>
      <c r="DW510" s="11"/>
      <c r="DX510" s="14"/>
      <c r="DY510" s="12">
        <f t="shared" si="506"/>
        <v>0</v>
      </c>
      <c r="DZ510" s="12"/>
      <c r="EA510" s="12"/>
      <c r="EB510" s="12">
        <f t="shared" si="507"/>
        <v>0</v>
      </c>
      <c r="EC510" s="11"/>
      <c r="ED510" s="14"/>
      <c r="EE510" s="12">
        <f t="shared" si="508"/>
        <v>0</v>
      </c>
      <c r="EF510" s="12"/>
      <c r="EG510" s="12"/>
      <c r="EH510" s="12">
        <f t="shared" si="509"/>
        <v>0</v>
      </c>
      <c r="EI510" s="11"/>
      <c r="EJ510" s="14"/>
      <c r="EK510" s="12">
        <f t="shared" si="510"/>
        <v>0</v>
      </c>
      <c r="EL510" s="12"/>
      <c r="EM510" s="12"/>
      <c r="EN510" s="12">
        <f t="shared" si="511"/>
        <v>0</v>
      </c>
      <c r="EO510" s="11"/>
      <c r="EP510" s="14"/>
      <c r="EQ510" s="12">
        <f t="shared" si="512"/>
        <v>0</v>
      </c>
      <c r="ER510" s="12"/>
      <c r="ES510" s="12"/>
      <c r="ET510" s="12">
        <f t="shared" si="513"/>
        <v>0</v>
      </c>
      <c r="EU510" s="11"/>
      <c r="EV510" s="14"/>
      <c r="EW510" s="12">
        <f t="shared" si="514"/>
        <v>0</v>
      </c>
      <c r="EX510" s="12"/>
      <c r="EY510" s="12"/>
      <c r="EZ510" s="12">
        <f t="shared" si="515"/>
        <v>0</v>
      </c>
      <c r="FA510" s="11"/>
      <c r="FB510" s="14"/>
      <c r="FC510" s="12">
        <f t="shared" si="516"/>
        <v>0</v>
      </c>
      <c r="FD510" s="12"/>
      <c r="FE510" s="12"/>
      <c r="FF510" s="12">
        <f t="shared" si="517"/>
        <v>0</v>
      </c>
      <c r="FG510" s="11"/>
      <c r="FH510" s="14"/>
      <c r="FI510" s="12">
        <f t="shared" si="518"/>
        <v>0</v>
      </c>
      <c r="FJ510" s="12"/>
      <c r="FK510" s="12"/>
      <c r="FL510" s="12">
        <f t="shared" si="519"/>
        <v>0</v>
      </c>
      <c r="FM510" s="11"/>
      <c r="FN510" s="14"/>
      <c r="FO510" s="12">
        <f t="shared" si="520"/>
        <v>0</v>
      </c>
      <c r="FP510" s="12"/>
      <c r="FQ510" s="12"/>
      <c r="FR510" s="12">
        <f t="shared" si="521"/>
        <v>0</v>
      </c>
      <c r="FS510" s="11"/>
      <c r="FT510" s="14"/>
      <c r="FU510" s="12">
        <f t="shared" si="522"/>
        <v>0</v>
      </c>
      <c r="FV510" s="12"/>
      <c r="FW510" s="12"/>
      <c r="FX510" s="12">
        <f t="shared" si="523"/>
        <v>0</v>
      </c>
      <c r="FY510" s="11"/>
      <c r="FZ510" s="14"/>
      <c r="GA510" s="12">
        <f t="shared" si="524"/>
        <v>0</v>
      </c>
      <c r="GB510" s="12"/>
      <c r="GC510" s="12"/>
      <c r="GD510" s="12">
        <f t="shared" si="525"/>
        <v>0</v>
      </c>
      <c r="GE510" s="11">
        <f>[2]Sheet1!$D$3</f>
        <v>0</v>
      </c>
      <c r="GF510" s="12">
        <f t="shared" si="526"/>
        <v>0</v>
      </c>
      <c r="GG510" s="12">
        <f t="shared" si="527"/>
        <v>0</v>
      </c>
      <c r="GH510" s="12">
        <f t="shared" si="528"/>
        <v>0</v>
      </c>
      <c r="GI510" s="12">
        <f t="shared" si="463"/>
        <v>0</v>
      </c>
      <c r="GJ510" s="13">
        <f t="shared" si="464"/>
        <v>0</v>
      </c>
    </row>
    <row r="511" spans="1:192" x14ac:dyDescent="0.25">
      <c r="A511" s="68"/>
      <c r="B511" s="9">
        <f>'[1]البيان الاساسى'!B509</f>
        <v>507</v>
      </c>
      <c r="C511" s="10">
        <f>VLOOKUP($B511,'[1]البيان الاساسى'!$B$3:$K$561,2,0)</f>
        <v>0</v>
      </c>
      <c r="D511" s="10">
        <f>VLOOKUP($B511,'[1]البيان الاساسى'!$B$3:$K$561,3,0)</f>
        <v>0</v>
      </c>
      <c r="E511" s="11"/>
      <c r="F511" s="14"/>
      <c r="G511" s="12">
        <f t="shared" si="465"/>
        <v>0</v>
      </c>
      <c r="H511" s="12"/>
      <c r="I511" s="12"/>
      <c r="J511" s="12">
        <f t="shared" si="466"/>
        <v>0</v>
      </c>
      <c r="K511" s="14"/>
      <c r="L511" s="13">
        <f t="shared" si="467"/>
        <v>0</v>
      </c>
      <c r="M511" s="11"/>
      <c r="N511" s="14"/>
      <c r="O511" s="12">
        <f t="shared" si="468"/>
        <v>0</v>
      </c>
      <c r="P511" s="12"/>
      <c r="Q511" s="12"/>
      <c r="R511" s="12">
        <f t="shared" si="469"/>
        <v>0</v>
      </c>
      <c r="S511" s="11"/>
      <c r="T511" s="14"/>
      <c r="U511" s="12">
        <f t="shared" si="470"/>
        <v>0</v>
      </c>
      <c r="V511" s="12"/>
      <c r="W511" s="12"/>
      <c r="X511" s="12">
        <f t="shared" si="471"/>
        <v>0</v>
      </c>
      <c r="Y511" s="11"/>
      <c r="Z511" s="14"/>
      <c r="AA511" s="12">
        <f t="shared" si="472"/>
        <v>0</v>
      </c>
      <c r="AB511" s="12"/>
      <c r="AC511" s="12"/>
      <c r="AD511" s="12">
        <f t="shared" si="473"/>
        <v>0</v>
      </c>
      <c r="AE511" s="11"/>
      <c r="AF511" s="14"/>
      <c r="AG511" s="12">
        <f t="shared" si="474"/>
        <v>0</v>
      </c>
      <c r="AH511" s="12"/>
      <c r="AI511" s="12"/>
      <c r="AJ511" s="12">
        <f t="shared" si="475"/>
        <v>0</v>
      </c>
      <c r="AK511" s="11"/>
      <c r="AL511" s="14"/>
      <c r="AM511" s="12">
        <f t="shared" si="476"/>
        <v>0</v>
      </c>
      <c r="AN511" s="12"/>
      <c r="AO511" s="12"/>
      <c r="AP511" s="12">
        <f t="shared" si="477"/>
        <v>0</v>
      </c>
      <c r="AQ511" s="11"/>
      <c r="AR511" s="14"/>
      <c r="AS511" s="12">
        <f t="shared" si="478"/>
        <v>0</v>
      </c>
      <c r="AT511" s="12"/>
      <c r="AU511" s="12"/>
      <c r="AV511" s="12">
        <f t="shared" si="479"/>
        <v>0</v>
      </c>
      <c r="AW511" s="11"/>
      <c r="AX511" s="14"/>
      <c r="AY511" s="12">
        <f t="shared" si="480"/>
        <v>0</v>
      </c>
      <c r="AZ511" s="12"/>
      <c r="BA511" s="12"/>
      <c r="BB511" s="12">
        <f t="shared" si="481"/>
        <v>0</v>
      </c>
      <c r="BC511" s="11"/>
      <c r="BD511" s="14"/>
      <c r="BE511" s="12">
        <f t="shared" si="482"/>
        <v>0</v>
      </c>
      <c r="BF511" s="12"/>
      <c r="BG511" s="12"/>
      <c r="BH511" s="12">
        <f t="shared" si="483"/>
        <v>0</v>
      </c>
      <c r="BI511" s="11"/>
      <c r="BJ511" s="14"/>
      <c r="BK511" s="12">
        <f t="shared" si="484"/>
        <v>0</v>
      </c>
      <c r="BL511" s="12"/>
      <c r="BM511" s="12"/>
      <c r="BN511" s="12">
        <f t="shared" si="485"/>
        <v>0</v>
      </c>
      <c r="BO511" s="11"/>
      <c r="BP511" s="14"/>
      <c r="BQ511" s="12">
        <f t="shared" si="486"/>
        <v>0</v>
      </c>
      <c r="BR511" s="12"/>
      <c r="BS511" s="12"/>
      <c r="BT511" s="12">
        <f t="shared" si="487"/>
        <v>0</v>
      </c>
      <c r="BU511" s="11"/>
      <c r="BV511" s="14"/>
      <c r="BW511" s="12">
        <f t="shared" si="488"/>
        <v>0</v>
      </c>
      <c r="BX511" s="12"/>
      <c r="BY511" s="12"/>
      <c r="BZ511" s="12">
        <f t="shared" si="489"/>
        <v>0</v>
      </c>
      <c r="CA511" s="11"/>
      <c r="CB511" s="14"/>
      <c r="CC511" s="12">
        <f t="shared" si="490"/>
        <v>0</v>
      </c>
      <c r="CD511" s="12"/>
      <c r="CE511" s="12"/>
      <c r="CF511" s="12">
        <f t="shared" si="491"/>
        <v>0</v>
      </c>
      <c r="CG511" s="11"/>
      <c r="CH511" s="14"/>
      <c r="CI511" s="12">
        <f t="shared" si="492"/>
        <v>0</v>
      </c>
      <c r="CJ511" s="12"/>
      <c r="CK511" s="12"/>
      <c r="CL511" s="12">
        <f t="shared" si="493"/>
        <v>0</v>
      </c>
      <c r="CM511" s="11"/>
      <c r="CN511" s="14"/>
      <c r="CO511" s="12">
        <f t="shared" si="494"/>
        <v>0</v>
      </c>
      <c r="CP511" s="12"/>
      <c r="CQ511" s="12"/>
      <c r="CR511" s="12">
        <f t="shared" si="495"/>
        <v>0</v>
      </c>
      <c r="CS511" s="11"/>
      <c r="CT511" s="14"/>
      <c r="CU511" s="12">
        <f t="shared" si="496"/>
        <v>0</v>
      </c>
      <c r="CV511" s="12"/>
      <c r="CW511" s="12"/>
      <c r="CX511" s="12">
        <f t="shared" si="497"/>
        <v>0</v>
      </c>
      <c r="CY511" s="11"/>
      <c r="CZ511" s="14"/>
      <c r="DA511" s="12">
        <f t="shared" si="498"/>
        <v>0</v>
      </c>
      <c r="DB511" s="12"/>
      <c r="DC511" s="12"/>
      <c r="DD511" s="12">
        <f t="shared" si="499"/>
        <v>0</v>
      </c>
      <c r="DE511" s="11"/>
      <c r="DF511" s="14"/>
      <c r="DG511" s="12">
        <f t="shared" si="500"/>
        <v>0</v>
      </c>
      <c r="DH511" s="12"/>
      <c r="DI511" s="12"/>
      <c r="DJ511" s="12">
        <f t="shared" si="501"/>
        <v>0</v>
      </c>
      <c r="DK511" s="11"/>
      <c r="DL511" s="14"/>
      <c r="DM511" s="12">
        <f t="shared" si="502"/>
        <v>0</v>
      </c>
      <c r="DN511" s="12"/>
      <c r="DO511" s="12"/>
      <c r="DP511" s="12">
        <f t="shared" si="503"/>
        <v>0</v>
      </c>
      <c r="DQ511" s="11"/>
      <c r="DR511" s="14"/>
      <c r="DS511" s="12">
        <f t="shared" si="504"/>
        <v>0</v>
      </c>
      <c r="DT511" s="12"/>
      <c r="DU511" s="12"/>
      <c r="DV511" s="12">
        <f t="shared" si="505"/>
        <v>0</v>
      </c>
      <c r="DW511" s="11"/>
      <c r="DX511" s="14"/>
      <c r="DY511" s="12">
        <f t="shared" si="506"/>
        <v>0</v>
      </c>
      <c r="DZ511" s="12"/>
      <c r="EA511" s="12"/>
      <c r="EB511" s="12">
        <f t="shared" si="507"/>
        <v>0</v>
      </c>
      <c r="EC511" s="11"/>
      <c r="ED511" s="14"/>
      <c r="EE511" s="12">
        <f t="shared" si="508"/>
        <v>0</v>
      </c>
      <c r="EF511" s="12"/>
      <c r="EG511" s="12"/>
      <c r="EH511" s="12">
        <f t="shared" si="509"/>
        <v>0</v>
      </c>
      <c r="EI511" s="11"/>
      <c r="EJ511" s="14"/>
      <c r="EK511" s="12">
        <f t="shared" si="510"/>
        <v>0</v>
      </c>
      <c r="EL511" s="12"/>
      <c r="EM511" s="12"/>
      <c r="EN511" s="12">
        <f t="shared" si="511"/>
        <v>0</v>
      </c>
      <c r="EO511" s="11"/>
      <c r="EP511" s="14"/>
      <c r="EQ511" s="12">
        <f t="shared" si="512"/>
        <v>0</v>
      </c>
      <c r="ER511" s="12"/>
      <c r="ES511" s="12"/>
      <c r="ET511" s="12">
        <f t="shared" si="513"/>
        <v>0</v>
      </c>
      <c r="EU511" s="11"/>
      <c r="EV511" s="14"/>
      <c r="EW511" s="12">
        <f t="shared" si="514"/>
        <v>0</v>
      </c>
      <c r="EX511" s="12"/>
      <c r="EY511" s="12"/>
      <c r="EZ511" s="12">
        <f t="shared" si="515"/>
        <v>0</v>
      </c>
      <c r="FA511" s="11"/>
      <c r="FB511" s="14"/>
      <c r="FC511" s="12">
        <f t="shared" si="516"/>
        <v>0</v>
      </c>
      <c r="FD511" s="12"/>
      <c r="FE511" s="12"/>
      <c r="FF511" s="12">
        <f t="shared" si="517"/>
        <v>0</v>
      </c>
      <c r="FG511" s="11"/>
      <c r="FH511" s="14"/>
      <c r="FI511" s="12">
        <f t="shared" si="518"/>
        <v>0</v>
      </c>
      <c r="FJ511" s="12"/>
      <c r="FK511" s="12"/>
      <c r="FL511" s="12">
        <f t="shared" si="519"/>
        <v>0</v>
      </c>
      <c r="FM511" s="11"/>
      <c r="FN511" s="14"/>
      <c r="FO511" s="12">
        <f t="shared" si="520"/>
        <v>0</v>
      </c>
      <c r="FP511" s="12"/>
      <c r="FQ511" s="12"/>
      <c r="FR511" s="12">
        <f t="shared" si="521"/>
        <v>0</v>
      </c>
      <c r="FS511" s="11"/>
      <c r="FT511" s="14"/>
      <c r="FU511" s="12">
        <f t="shared" si="522"/>
        <v>0</v>
      </c>
      <c r="FV511" s="12"/>
      <c r="FW511" s="12"/>
      <c r="FX511" s="12">
        <f t="shared" si="523"/>
        <v>0</v>
      </c>
      <c r="FY511" s="11"/>
      <c r="FZ511" s="14"/>
      <c r="GA511" s="12">
        <f t="shared" si="524"/>
        <v>0</v>
      </c>
      <c r="GB511" s="12"/>
      <c r="GC511" s="12"/>
      <c r="GD511" s="12">
        <f t="shared" si="525"/>
        <v>0</v>
      </c>
      <c r="GE511" s="11">
        <f>[2]Sheet1!$D$3</f>
        <v>0</v>
      </c>
      <c r="GF511" s="12">
        <f t="shared" si="526"/>
        <v>0</v>
      </c>
      <c r="GG511" s="12">
        <f t="shared" si="527"/>
        <v>0</v>
      </c>
      <c r="GH511" s="12">
        <f t="shared" si="528"/>
        <v>0</v>
      </c>
      <c r="GI511" s="12">
        <f t="shared" si="463"/>
        <v>0</v>
      </c>
      <c r="GJ511" s="13">
        <f t="shared" si="464"/>
        <v>0</v>
      </c>
    </row>
    <row r="512" spans="1:192" ht="19.5" thickBot="1" x14ac:dyDescent="0.3">
      <c r="A512" s="69"/>
      <c r="B512" s="9">
        <f>'[1]البيان الاساسى'!B510</f>
        <v>508</v>
      </c>
      <c r="C512" s="10">
        <f>VLOOKUP($B512,'[1]البيان الاساسى'!$B$3:$K$561,2,0)</f>
        <v>0</v>
      </c>
      <c r="D512" s="10">
        <f>VLOOKUP($B512,'[1]البيان الاساسى'!$B$3:$K$561,3,0)</f>
        <v>0</v>
      </c>
      <c r="E512" s="11"/>
      <c r="F512" s="14"/>
      <c r="G512" s="12">
        <f t="shared" si="465"/>
        <v>0</v>
      </c>
      <c r="H512" s="12"/>
      <c r="I512" s="12"/>
      <c r="J512" s="12">
        <f t="shared" si="466"/>
        <v>0</v>
      </c>
      <c r="K512" s="14"/>
      <c r="L512" s="13">
        <f t="shared" si="467"/>
        <v>0</v>
      </c>
      <c r="M512" s="11"/>
      <c r="N512" s="14"/>
      <c r="O512" s="12">
        <f t="shared" si="468"/>
        <v>0</v>
      </c>
      <c r="P512" s="12"/>
      <c r="Q512" s="12"/>
      <c r="R512" s="12">
        <f t="shared" si="469"/>
        <v>0</v>
      </c>
      <c r="S512" s="11"/>
      <c r="T512" s="14"/>
      <c r="U512" s="12">
        <f t="shared" si="470"/>
        <v>0</v>
      </c>
      <c r="V512" s="12"/>
      <c r="W512" s="12"/>
      <c r="X512" s="12">
        <f t="shared" si="471"/>
        <v>0</v>
      </c>
      <c r="Y512" s="11"/>
      <c r="Z512" s="14"/>
      <c r="AA512" s="12">
        <f t="shared" si="472"/>
        <v>0</v>
      </c>
      <c r="AB512" s="12"/>
      <c r="AC512" s="12"/>
      <c r="AD512" s="12">
        <f t="shared" si="473"/>
        <v>0</v>
      </c>
      <c r="AE512" s="11"/>
      <c r="AF512" s="14"/>
      <c r="AG512" s="12">
        <f t="shared" si="474"/>
        <v>0</v>
      </c>
      <c r="AH512" s="12"/>
      <c r="AI512" s="12"/>
      <c r="AJ512" s="12">
        <f t="shared" si="475"/>
        <v>0</v>
      </c>
      <c r="AK512" s="11"/>
      <c r="AL512" s="14"/>
      <c r="AM512" s="12">
        <f t="shared" si="476"/>
        <v>0</v>
      </c>
      <c r="AN512" s="12"/>
      <c r="AO512" s="12"/>
      <c r="AP512" s="12">
        <f t="shared" si="477"/>
        <v>0</v>
      </c>
      <c r="AQ512" s="11"/>
      <c r="AR512" s="14"/>
      <c r="AS512" s="12">
        <f t="shared" si="478"/>
        <v>0</v>
      </c>
      <c r="AT512" s="12"/>
      <c r="AU512" s="12"/>
      <c r="AV512" s="12">
        <f t="shared" si="479"/>
        <v>0</v>
      </c>
      <c r="AW512" s="11"/>
      <c r="AX512" s="14"/>
      <c r="AY512" s="12">
        <f t="shared" si="480"/>
        <v>0</v>
      </c>
      <c r="AZ512" s="12"/>
      <c r="BA512" s="12"/>
      <c r="BB512" s="12">
        <f t="shared" si="481"/>
        <v>0</v>
      </c>
      <c r="BC512" s="11"/>
      <c r="BD512" s="14"/>
      <c r="BE512" s="12">
        <f t="shared" si="482"/>
        <v>0</v>
      </c>
      <c r="BF512" s="12"/>
      <c r="BG512" s="12"/>
      <c r="BH512" s="12">
        <f t="shared" si="483"/>
        <v>0</v>
      </c>
      <c r="BI512" s="11"/>
      <c r="BJ512" s="14"/>
      <c r="BK512" s="12">
        <f t="shared" si="484"/>
        <v>0</v>
      </c>
      <c r="BL512" s="12"/>
      <c r="BM512" s="12"/>
      <c r="BN512" s="12">
        <f t="shared" si="485"/>
        <v>0</v>
      </c>
      <c r="BO512" s="11"/>
      <c r="BP512" s="14"/>
      <c r="BQ512" s="12">
        <f t="shared" si="486"/>
        <v>0</v>
      </c>
      <c r="BR512" s="12"/>
      <c r="BS512" s="12"/>
      <c r="BT512" s="12">
        <f t="shared" si="487"/>
        <v>0</v>
      </c>
      <c r="BU512" s="11"/>
      <c r="BV512" s="14"/>
      <c r="BW512" s="12">
        <f t="shared" si="488"/>
        <v>0</v>
      </c>
      <c r="BX512" s="12"/>
      <c r="BY512" s="12"/>
      <c r="BZ512" s="12">
        <f t="shared" si="489"/>
        <v>0</v>
      </c>
      <c r="CA512" s="11"/>
      <c r="CB512" s="14"/>
      <c r="CC512" s="12">
        <f t="shared" si="490"/>
        <v>0</v>
      </c>
      <c r="CD512" s="12"/>
      <c r="CE512" s="12"/>
      <c r="CF512" s="12">
        <f t="shared" si="491"/>
        <v>0</v>
      </c>
      <c r="CG512" s="11"/>
      <c r="CH512" s="14"/>
      <c r="CI512" s="12">
        <f t="shared" si="492"/>
        <v>0</v>
      </c>
      <c r="CJ512" s="12"/>
      <c r="CK512" s="12"/>
      <c r="CL512" s="12">
        <f t="shared" si="493"/>
        <v>0</v>
      </c>
      <c r="CM512" s="11"/>
      <c r="CN512" s="14"/>
      <c r="CO512" s="12">
        <f t="shared" si="494"/>
        <v>0</v>
      </c>
      <c r="CP512" s="12"/>
      <c r="CQ512" s="12"/>
      <c r="CR512" s="12">
        <f t="shared" si="495"/>
        <v>0</v>
      </c>
      <c r="CS512" s="11"/>
      <c r="CT512" s="14"/>
      <c r="CU512" s="12">
        <f t="shared" si="496"/>
        <v>0</v>
      </c>
      <c r="CV512" s="12"/>
      <c r="CW512" s="12"/>
      <c r="CX512" s="12">
        <f t="shared" si="497"/>
        <v>0</v>
      </c>
      <c r="CY512" s="11"/>
      <c r="CZ512" s="14"/>
      <c r="DA512" s="12">
        <f t="shared" si="498"/>
        <v>0</v>
      </c>
      <c r="DB512" s="12"/>
      <c r="DC512" s="12"/>
      <c r="DD512" s="12">
        <f t="shared" si="499"/>
        <v>0</v>
      </c>
      <c r="DE512" s="11"/>
      <c r="DF512" s="14"/>
      <c r="DG512" s="12">
        <f t="shared" si="500"/>
        <v>0</v>
      </c>
      <c r="DH512" s="12"/>
      <c r="DI512" s="12"/>
      <c r="DJ512" s="12">
        <f t="shared" si="501"/>
        <v>0</v>
      </c>
      <c r="DK512" s="11"/>
      <c r="DL512" s="14"/>
      <c r="DM512" s="12">
        <f t="shared" si="502"/>
        <v>0</v>
      </c>
      <c r="DN512" s="12"/>
      <c r="DO512" s="12"/>
      <c r="DP512" s="12">
        <f t="shared" si="503"/>
        <v>0</v>
      </c>
      <c r="DQ512" s="11"/>
      <c r="DR512" s="14"/>
      <c r="DS512" s="12">
        <f t="shared" si="504"/>
        <v>0</v>
      </c>
      <c r="DT512" s="12"/>
      <c r="DU512" s="12"/>
      <c r="DV512" s="12">
        <f t="shared" si="505"/>
        <v>0</v>
      </c>
      <c r="DW512" s="11"/>
      <c r="DX512" s="14"/>
      <c r="DY512" s="12">
        <f t="shared" si="506"/>
        <v>0</v>
      </c>
      <c r="DZ512" s="12"/>
      <c r="EA512" s="12"/>
      <c r="EB512" s="12">
        <f t="shared" si="507"/>
        <v>0</v>
      </c>
      <c r="EC512" s="11"/>
      <c r="ED512" s="14"/>
      <c r="EE512" s="12">
        <f t="shared" si="508"/>
        <v>0</v>
      </c>
      <c r="EF512" s="12"/>
      <c r="EG512" s="12"/>
      <c r="EH512" s="12">
        <f t="shared" si="509"/>
        <v>0</v>
      </c>
      <c r="EI512" s="11"/>
      <c r="EJ512" s="14"/>
      <c r="EK512" s="12">
        <f t="shared" si="510"/>
        <v>0</v>
      </c>
      <c r="EL512" s="12"/>
      <c r="EM512" s="12"/>
      <c r="EN512" s="12">
        <f t="shared" si="511"/>
        <v>0</v>
      </c>
      <c r="EO512" s="11"/>
      <c r="EP512" s="14"/>
      <c r="EQ512" s="12">
        <f t="shared" si="512"/>
        <v>0</v>
      </c>
      <c r="ER512" s="12"/>
      <c r="ES512" s="12"/>
      <c r="ET512" s="12">
        <f t="shared" si="513"/>
        <v>0</v>
      </c>
      <c r="EU512" s="11"/>
      <c r="EV512" s="14"/>
      <c r="EW512" s="12">
        <f t="shared" si="514"/>
        <v>0</v>
      </c>
      <c r="EX512" s="12"/>
      <c r="EY512" s="12"/>
      <c r="EZ512" s="12">
        <f t="shared" si="515"/>
        <v>0</v>
      </c>
      <c r="FA512" s="11"/>
      <c r="FB512" s="14"/>
      <c r="FC512" s="12">
        <f t="shared" si="516"/>
        <v>0</v>
      </c>
      <c r="FD512" s="12"/>
      <c r="FE512" s="12"/>
      <c r="FF512" s="12">
        <f t="shared" si="517"/>
        <v>0</v>
      </c>
      <c r="FG512" s="11"/>
      <c r="FH512" s="14"/>
      <c r="FI512" s="12">
        <f t="shared" si="518"/>
        <v>0</v>
      </c>
      <c r="FJ512" s="12"/>
      <c r="FK512" s="12"/>
      <c r="FL512" s="12">
        <f t="shared" si="519"/>
        <v>0</v>
      </c>
      <c r="FM512" s="11"/>
      <c r="FN512" s="14"/>
      <c r="FO512" s="12">
        <f t="shared" si="520"/>
        <v>0</v>
      </c>
      <c r="FP512" s="12"/>
      <c r="FQ512" s="12"/>
      <c r="FR512" s="12">
        <f t="shared" si="521"/>
        <v>0</v>
      </c>
      <c r="FS512" s="11"/>
      <c r="FT512" s="14"/>
      <c r="FU512" s="12">
        <f t="shared" si="522"/>
        <v>0</v>
      </c>
      <c r="FV512" s="12"/>
      <c r="FW512" s="12"/>
      <c r="FX512" s="12">
        <f t="shared" si="523"/>
        <v>0</v>
      </c>
      <c r="FY512" s="11"/>
      <c r="FZ512" s="14"/>
      <c r="GA512" s="12">
        <f t="shared" si="524"/>
        <v>0</v>
      </c>
      <c r="GB512" s="12"/>
      <c r="GC512" s="12"/>
      <c r="GD512" s="12">
        <f t="shared" si="525"/>
        <v>0</v>
      </c>
      <c r="GE512" s="11">
        <f>[2]Sheet1!$D$3</f>
        <v>0</v>
      </c>
      <c r="GF512" s="12">
        <f t="shared" si="526"/>
        <v>0</v>
      </c>
      <c r="GG512" s="12">
        <f t="shared" si="527"/>
        <v>0</v>
      </c>
      <c r="GH512" s="12">
        <f t="shared" si="528"/>
        <v>0</v>
      </c>
      <c r="GI512" s="12">
        <f t="shared" si="463"/>
        <v>0</v>
      </c>
      <c r="GJ512" s="13">
        <f t="shared" si="464"/>
        <v>0</v>
      </c>
    </row>
    <row r="513" spans="1:192" ht="18.75" customHeight="1" x14ac:dyDescent="0.25">
      <c r="A513" s="70" t="s">
        <v>15</v>
      </c>
      <c r="B513" s="9">
        <f>'[1]البيان الاساسى'!B511</f>
        <v>509</v>
      </c>
      <c r="C513" s="10" t="str">
        <f>VLOOKUP($B513,'[1]البيان الاساسى'!$B$3:$K$561,2,0)</f>
        <v>بتلو سليم</v>
      </c>
      <c r="D513" s="10" t="str">
        <f>VLOOKUP($B513,'[1]البيان الاساسى'!$B$3:$K$561,3,0)</f>
        <v>كيلو</v>
      </c>
      <c r="E513" s="11"/>
      <c r="F513" s="14"/>
      <c r="G513" s="12">
        <f t="shared" si="465"/>
        <v>0</v>
      </c>
      <c r="H513" s="12"/>
      <c r="I513" s="12"/>
      <c r="J513" s="12">
        <f t="shared" si="466"/>
        <v>0</v>
      </c>
      <c r="K513" s="14"/>
      <c r="L513" s="13">
        <f t="shared" si="467"/>
        <v>0</v>
      </c>
      <c r="M513" s="11"/>
      <c r="N513" s="14"/>
      <c r="O513" s="12">
        <f t="shared" si="468"/>
        <v>0</v>
      </c>
      <c r="P513" s="12"/>
      <c r="Q513" s="12"/>
      <c r="R513" s="12">
        <f t="shared" si="469"/>
        <v>0</v>
      </c>
      <c r="S513" s="11"/>
      <c r="T513" s="14"/>
      <c r="U513" s="12">
        <f t="shared" si="470"/>
        <v>0</v>
      </c>
      <c r="V513" s="12"/>
      <c r="W513" s="12"/>
      <c r="X513" s="12">
        <f t="shared" si="471"/>
        <v>0</v>
      </c>
      <c r="Y513" s="11"/>
      <c r="Z513" s="14"/>
      <c r="AA513" s="12">
        <f t="shared" si="472"/>
        <v>0</v>
      </c>
      <c r="AB513" s="12"/>
      <c r="AC513" s="12"/>
      <c r="AD513" s="12">
        <f t="shared" si="473"/>
        <v>0</v>
      </c>
      <c r="AE513" s="11"/>
      <c r="AF513" s="14"/>
      <c r="AG513" s="12">
        <f t="shared" si="474"/>
        <v>0</v>
      </c>
      <c r="AH513" s="12"/>
      <c r="AI513" s="12"/>
      <c r="AJ513" s="12">
        <f t="shared" si="475"/>
        <v>0</v>
      </c>
      <c r="AK513" s="11"/>
      <c r="AL513" s="14"/>
      <c r="AM513" s="12">
        <f t="shared" si="476"/>
        <v>0</v>
      </c>
      <c r="AN513" s="12"/>
      <c r="AO513" s="12"/>
      <c r="AP513" s="12">
        <f t="shared" si="477"/>
        <v>0</v>
      </c>
      <c r="AQ513" s="11"/>
      <c r="AR513" s="14"/>
      <c r="AS513" s="12">
        <f t="shared" si="478"/>
        <v>0</v>
      </c>
      <c r="AT513" s="12"/>
      <c r="AU513" s="12"/>
      <c r="AV513" s="12">
        <f t="shared" si="479"/>
        <v>0</v>
      </c>
      <c r="AW513" s="11"/>
      <c r="AX513" s="14"/>
      <c r="AY513" s="12">
        <f t="shared" si="480"/>
        <v>0</v>
      </c>
      <c r="AZ513" s="12"/>
      <c r="BA513" s="12"/>
      <c r="BB513" s="12">
        <f t="shared" si="481"/>
        <v>0</v>
      </c>
      <c r="BC513" s="11"/>
      <c r="BD513" s="14"/>
      <c r="BE513" s="12">
        <f t="shared" si="482"/>
        <v>0</v>
      </c>
      <c r="BF513" s="12"/>
      <c r="BG513" s="12"/>
      <c r="BH513" s="12">
        <f t="shared" si="483"/>
        <v>0</v>
      </c>
      <c r="BI513" s="11"/>
      <c r="BJ513" s="14"/>
      <c r="BK513" s="12">
        <f t="shared" si="484"/>
        <v>0</v>
      </c>
      <c r="BL513" s="12"/>
      <c r="BM513" s="12"/>
      <c r="BN513" s="12">
        <f t="shared" si="485"/>
        <v>0</v>
      </c>
      <c r="BO513" s="11"/>
      <c r="BP513" s="14"/>
      <c r="BQ513" s="12">
        <f t="shared" si="486"/>
        <v>0</v>
      </c>
      <c r="BR513" s="12"/>
      <c r="BS513" s="12"/>
      <c r="BT513" s="12">
        <f t="shared" si="487"/>
        <v>0</v>
      </c>
      <c r="BU513" s="11"/>
      <c r="BV513" s="14"/>
      <c r="BW513" s="12">
        <f t="shared" si="488"/>
        <v>0</v>
      </c>
      <c r="BX513" s="12"/>
      <c r="BY513" s="12"/>
      <c r="BZ513" s="12">
        <f t="shared" si="489"/>
        <v>0</v>
      </c>
      <c r="CA513" s="11"/>
      <c r="CB513" s="14"/>
      <c r="CC513" s="12">
        <f t="shared" si="490"/>
        <v>0</v>
      </c>
      <c r="CD513" s="12"/>
      <c r="CE513" s="12"/>
      <c r="CF513" s="12">
        <f t="shared" si="491"/>
        <v>0</v>
      </c>
      <c r="CG513" s="11"/>
      <c r="CH513" s="14"/>
      <c r="CI513" s="12">
        <f t="shared" si="492"/>
        <v>0</v>
      </c>
      <c r="CJ513" s="12"/>
      <c r="CK513" s="12"/>
      <c r="CL513" s="12">
        <f t="shared" si="493"/>
        <v>0</v>
      </c>
      <c r="CM513" s="11"/>
      <c r="CN513" s="14"/>
      <c r="CO513" s="12">
        <f t="shared" si="494"/>
        <v>0</v>
      </c>
      <c r="CP513" s="12"/>
      <c r="CQ513" s="12"/>
      <c r="CR513" s="12">
        <f t="shared" si="495"/>
        <v>0</v>
      </c>
      <c r="CS513" s="11"/>
      <c r="CT513" s="14"/>
      <c r="CU513" s="12">
        <f t="shared" si="496"/>
        <v>0</v>
      </c>
      <c r="CV513" s="12"/>
      <c r="CW513" s="12"/>
      <c r="CX513" s="12">
        <f t="shared" si="497"/>
        <v>0</v>
      </c>
      <c r="CY513" s="11"/>
      <c r="CZ513" s="14"/>
      <c r="DA513" s="12">
        <f t="shared" si="498"/>
        <v>0</v>
      </c>
      <c r="DB513" s="12"/>
      <c r="DC513" s="12"/>
      <c r="DD513" s="12">
        <f t="shared" si="499"/>
        <v>0</v>
      </c>
      <c r="DE513" s="11"/>
      <c r="DF513" s="14"/>
      <c r="DG513" s="12">
        <f t="shared" si="500"/>
        <v>0</v>
      </c>
      <c r="DH513" s="12"/>
      <c r="DI513" s="12"/>
      <c r="DJ513" s="12">
        <f t="shared" si="501"/>
        <v>0</v>
      </c>
      <c r="DK513" s="11"/>
      <c r="DL513" s="14"/>
      <c r="DM513" s="12">
        <f t="shared" si="502"/>
        <v>0</v>
      </c>
      <c r="DN513" s="12"/>
      <c r="DO513" s="12"/>
      <c r="DP513" s="12">
        <f t="shared" si="503"/>
        <v>0</v>
      </c>
      <c r="DQ513" s="11"/>
      <c r="DR513" s="14"/>
      <c r="DS513" s="12">
        <f t="shared" si="504"/>
        <v>0</v>
      </c>
      <c r="DT513" s="12"/>
      <c r="DU513" s="12"/>
      <c r="DV513" s="12">
        <f t="shared" si="505"/>
        <v>0</v>
      </c>
      <c r="DW513" s="11"/>
      <c r="DX513" s="14"/>
      <c r="DY513" s="12">
        <f t="shared" si="506"/>
        <v>0</v>
      </c>
      <c r="DZ513" s="12"/>
      <c r="EA513" s="12"/>
      <c r="EB513" s="12">
        <f t="shared" si="507"/>
        <v>0</v>
      </c>
      <c r="EC513" s="11"/>
      <c r="ED513" s="14"/>
      <c r="EE513" s="12">
        <f t="shared" si="508"/>
        <v>0</v>
      </c>
      <c r="EF513" s="12"/>
      <c r="EG513" s="12"/>
      <c r="EH513" s="12">
        <f t="shared" si="509"/>
        <v>0</v>
      </c>
      <c r="EI513" s="11"/>
      <c r="EJ513" s="14"/>
      <c r="EK513" s="12">
        <f t="shared" si="510"/>
        <v>0</v>
      </c>
      <c r="EL513" s="12"/>
      <c r="EM513" s="12"/>
      <c r="EN513" s="12">
        <f t="shared" si="511"/>
        <v>0</v>
      </c>
      <c r="EO513" s="11"/>
      <c r="EP513" s="14"/>
      <c r="EQ513" s="12">
        <f t="shared" si="512"/>
        <v>0</v>
      </c>
      <c r="ER513" s="12"/>
      <c r="ES513" s="12"/>
      <c r="ET513" s="12">
        <f t="shared" si="513"/>
        <v>0</v>
      </c>
      <c r="EU513" s="11"/>
      <c r="EV513" s="14"/>
      <c r="EW513" s="12">
        <f t="shared" si="514"/>
        <v>0</v>
      </c>
      <c r="EX513" s="12"/>
      <c r="EY513" s="12"/>
      <c r="EZ513" s="12">
        <f t="shared" si="515"/>
        <v>0</v>
      </c>
      <c r="FA513" s="11"/>
      <c r="FB513" s="14"/>
      <c r="FC513" s="12">
        <f t="shared" si="516"/>
        <v>0</v>
      </c>
      <c r="FD513" s="12"/>
      <c r="FE513" s="12"/>
      <c r="FF513" s="12">
        <f t="shared" si="517"/>
        <v>0</v>
      </c>
      <c r="FG513" s="11"/>
      <c r="FH513" s="14"/>
      <c r="FI513" s="12">
        <f t="shared" si="518"/>
        <v>0</v>
      </c>
      <c r="FJ513" s="12"/>
      <c r="FK513" s="12"/>
      <c r="FL513" s="12">
        <f t="shared" si="519"/>
        <v>0</v>
      </c>
      <c r="FM513" s="11"/>
      <c r="FN513" s="14"/>
      <c r="FO513" s="12">
        <f t="shared" si="520"/>
        <v>0</v>
      </c>
      <c r="FP513" s="12"/>
      <c r="FQ513" s="12"/>
      <c r="FR513" s="12">
        <f t="shared" si="521"/>
        <v>0</v>
      </c>
      <c r="FS513" s="11"/>
      <c r="FT513" s="14"/>
      <c r="FU513" s="12">
        <f t="shared" si="522"/>
        <v>0</v>
      </c>
      <c r="FV513" s="12"/>
      <c r="FW513" s="12"/>
      <c r="FX513" s="12">
        <f t="shared" si="523"/>
        <v>0</v>
      </c>
      <c r="FY513" s="11"/>
      <c r="FZ513" s="14"/>
      <c r="GA513" s="12">
        <f t="shared" si="524"/>
        <v>0</v>
      </c>
      <c r="GB513" s="12"/>
      <c r="GC513" s="12"/>
      <c r="GD513" s="12">
        <f t="shared" si="525"/>
        <v>0</v>
      </c>
      <c r="GE513" s="11">
        <f>[2]Sheet1!$D$3</f>
        <v>0</v>
      </c>
      <c r="GF513" s="12">
        <f t="shared" si="526"/>
        <v>0</v>
      </c>
      <c r="GG513" s="12">
        <f t="shared" si="527"/>
        <v>0</v>
      </c>
      <c r="GH513" s="12">
        <f t="shared" si="528"/>
        <v>0</v>
      </c>
      <c r="GI513" s="12">
        <f t="shared" si="463"/>
        <v>0</v>
      </c>
      <c r="GJ513" s="13">
        <f t="shared" si="464"/>
        <v>0</v>
      </c>
    </row>
    <row r="514" spans="1:192" x14ac:dyDescent="0.25">
      <c r="A514" s="71"/>
      <c r="B514" s="9">
        <f>'[1]البيان الاساسى'!B512</f>
        <v>510</v>
      </c>
      <c r="C514" s="10" t="str">
        <f>VLOOKUP($B514,'[1]البيان الاساسى'!$B$3:$K$561,2,0)</f>
        <v>شمبرى سليم</v>
      </c>
      <c r="D514" s="10" t="str">
        <f>VLOOKUP($B514,'[1]البيان الاساسى'!$B$3:$K$561,3,0)</f>
        <v>كيلو</v>
      </c>
      <c r="E514" s="11"/>
      <c r="F514" s="14"/>
      <c r="G514" s="12">
        <f t="shared" si="465"/>
        <v>0</v>
      </c>
      <c r="H514" s="12"/>
      <c r="I514" s="12"/>
      <c r="J514" s="12">
        <f t="shared" si="466"/>
        <v>0</v>
      </c>
      <c r="K514" s="14"/>
      <c r="L514" s="13">
        <f t="shared" si="467"/>
        <v>0</v>
      </c>
      <c r="M514" s="11"/>
      <c r="N514" s="14"/>
      <c r="O514" s="12">
        <f t="shared" si="468"/>
        <v>0</v>
      </c>
      <c r="P514" s="12"/>
      <c r="Q514" s="12"/>
      <c r="R514" s="12">
        <f t="shared" si="469"/>
        <v>0</v>
      </c>
      <c r="S514" s="11"/>
      <c r="T514" s="14"/>
      <c r="U514" s="12">
        <f t="shared" si="470"/>
        <v>0</v>
      </c>
      <c r="V514" s="12"/>
      <c r="W514" s="12"/>
      <c r="X514" s="12">
        <f t="shared" si="471"/>
        <v>0</v>
      </c>
      <c r="Y514" s="11"/>
      <c r="Z514" s="14"/>
      <c r="AA514" s="12">
        <f t="shared" si="472"/>
        <v>0</v>
      </c>
      <c r="AB514" s="12"/>
      <c r="AC514" s="12"/>
      <c r="AD514" s="12">
        <f t="shared" si="473"/>
        <v>0</v>
      </c>
      <c r="AE514" s="11"/>
      <c r="AF514" s="14"/>
      <c r="AG514" s="12">
        <f t="shared" si="474"/>
        <v>0</v>
      </c>
      <c r="AH514" s="12"/>
      <c r="AI514" s="12"/>
      <c r="AJ514" s="12">
        <f t="shared" si="475"/>
        <v>0</v>
      </c>
      <c r="AK514" s="11"/>
      <c r="AL514" s="14"/>
      <c r="AM514" s="12">
        <f t="shared" si="476"/>
        <v>0</v>
      </c>
      <c r="AN514" s="12"/>
      <c r="AO514" s="12"/>
      <c r="AP514" s="12">
        <f t="shared" si="477"/>
        <v>0</v>
      </c>
      <c r="AQ514" s="11"/>
      <c r="AR514" s="14"/>
      <c r="AS514" s="12">
        <f t="shared" si="478"/>
        <v>0</v>
      </c>
      <c r="AT514" s="12"/>
      <c r="AU514" s="12"/>
      <c r="AV514" s="12">
        <f t="shared" si="479"/>
        <v>0</v>
      </c>
      <c r="AW514" s="11"/>
      <c r="AX514" s="14"/>
      <c r="AY514" s="12">
        <f t="shared" si="480"/>
        <v>0</v>
      </c>
      <c r="AZ514" s="12"/>
      <c r="BA514" s="12"/>
      <c r="BB514" s="12">
        <f t="shared" si="481"/>
        <v>0</v>
      </c>
      <c r="BC514" s="11"/>
      <c r="BD514" s="14"/>
      <c r="BE514" s="12">
        <f t="shared" si="482"/>
        <v>0</v>
      </c>
      <c r="BF514" s="12"/>
      <c r="BG514" s="12"/>
      <c r="BH514" s="12">
        <f t="shared" si="483"/>
        <v>0</v>
      </c>
      <c r="BI514" s="11"/>
      <c r="BJ514" s="14"/>
      <c r="BK514" s="12">
        <f t="shared" si="484"/>
        <v>0</v>
      </c>
      <c r="BL514" s="12"/>
      <c r="BM514" s="12"/>
      <c r="BN514" s="12">
        <f t="shared" si="485"/>
        <v>0</v>
      </c>
      <c r="BO514" s="11"/>
      <c r="BP514" s="14"/>
      <c r="BQ514" s="12">
        <f t="shared" si="486"/>
        <v>0</v>
      </c>
      <c r="BR514" s="12"/>
      <c r="BS514" s="12"/>
      <c r="BT514" s="12">
        <f t="shared" si="487"/>
        <v>0</v>
      </c>
      <c r="BU514" s="11"/>
      <c r="BV514" s="14"/>
      <c r="BW514" s="12">
        <f t="shared" si="488"/>
        <v>0</v>
      </c>
      <c r="BX514" s="12"/>
      <c r="BY514" s="12"/>
      <c r="BZ514" s="12">
        <f t="shared" si="489"/>
        <v>0</v>
      </c>
      <c r="CA514" s="11"/>
      <c r="CB514" s="14"/>
      <c r="CC514" s="12">
        <f t="shared" si="490"/>
        <v>0</v>
      </c>
      <c r="CD514" s="12"/>
      <c r="CE514" s="12"/>
      <c r="CF514" s="12">
        <f t="shared" si="491"/>
        <v>0</v>
      </c>
      <c r="CG514" s="11"/>
      <c r="CH514" s="14"/>
      <c r="CI514" s="12">
        <f t="shared" si="492"/>
        <v>0</v>
      </c>
      <c r="CJ514" s="12"/>
      <c r="CK514" s="12"/>
      <c r="CL514" s="12">
        <f t="shared" si="493"/>
        <v>0</v>
      </c>
      <c r="CM514" s="11"/>
      <c r="CN514" s="14"/>
      <c r="CO514" s="12">
        <f t="shared" si="494"/>
        <v>0</v>
      </c>
      <c r="CP514" s="12"/>
      <c r="CQ514" s="12"/>
      <c r="CR514" s="12">
        <f t="shared" si="495"/>
        <v>0</v>
      </c>
      <c r="CS514" s="11"/>
      <c r="CT514" s="14"/>
      <c r="CU514" s="12">
        <f t="shared" si="496"/>
        <v>0</v>
      </c>
      <c r="CV514" s="12"/>
      <c r="CW514" s="12"/>
      <c r="CX514" s="12">
        <f t="shared" si="497"/>
        <v>0</v>
      </c>
      <c r="CY514" s="11"/>
      <c r="CZ514" s="14"/>
      <c r="DA514" s="12">
        <f t="shared" si="498"/>
        <v>0</v>
      </c>
      <c r="DB514" s="12"/>
      <c r="DC514" s="12"/>
      <c r="DD514" s="12">
        <f t="shared" si="499"/>
        <v>0</v>
      </c>
      <c r="DE514" s="11"/>
      <c r="DF514" s="14"/>
      <c r="DG514" s="12">
        <f t="shared" si="500"/>
        <v>0</v>
      </c>
      <c r="DH514" s="12"/>
      <c r="DI514" s="12"/>
      <c r="DJ514" s="12">
        <f t="shared" si="501"/>
        <v>0</v>
      </c>
      <c r="DK514" s="11"/>
      <c r="DL514" s="14"/>
      <c r="DM514" s="12">
        <f t="shared" si="502"/>
        <v>0</v>
      </c>
      <c r="DN514" s="12"/>
      <c r="DO514" s="12"/>
      <c r="DP514" s="12">
        <f t="shared" si="503"/>
        <v>0</v>
      </c>
      <c r="DQ514" s="11"/>
      <c r="DR514" s="14"/>
      <c r="DS514" s="12">
        <f t="shared" si="504"/>
        <v>0</v>
      </c>
      <c r="DT514" s="12"/>
      <c r="DU514" s="12"/>
      <c r="DV514" s="12">
        <f t="shared" si="505"/>
        <v>0</v>
      </c>
      <c r="DW514" s="11"/>
      <c r="DX514" s="14"/>
      <c r="DY514" s="12">
        <f t="shared" si="506"/>
        <v>0</v>
      </c>
      <c r="DZ514" s="12"/>
      <c r="EA514" s="12"/>
      <c r="EB514" s="12">
        <f t="shared" si="507"/>
        <v>0</v>
      </c>
      <c r="EC514" s="11"/>
      <c r="ED514" s="14"/>
      <c r="EE514" s="12">
        <f t="shared" si="508"/>
        <v>0</v>
      </c>
      <c r="EF514" s="12"/>
      <c r="EG514" s="12"/>
      <c r="EH514" s="12">
        <f t="shared" si="509"/>
        <v>0</v>
      </c>
      <c r="EI514" s="11"/>
      <c r="EJ514" s="14"/>
      <c r="EK514" s="12">
        <f t="shared" si="510"/>
        <v>0</v>
      </c>
      <c r="EL514" s="12"/>
      <c r="EM514" s="12"/>
      <c r="EN514" s="12">
        <f t="shared" si="511"/>
        <v>0</v>
      </c>
      <c r="EO514" s="11"/>
      <c r="EP514" s="14"/>
      <c r="EQ514" s="12">
        <f t="shared" si="512"/>
        <v>0</v>
      </c>
      <c r="ER514" s="12"/>
      <c r="ES514" s="12"/>
      <c r="ET514" s="12">
        <f t="shared" si="513"/>
        <v>0</v>
      </c>
      <c r="EU514" s="11"/>
      <c r="EV514" s="14"/>
      <c r="EW514" s="12">
        <f t="shared" si="514"/>
        <v>0</v>
      </c>
      <c r="EX514" s="12"/>
      <c r="EY514" s="12"/>
      <c r="EZ514" s="12">
        <f t="shared" si="515"/>
        <v>0</v>
      </c>
      <c r="FA514" s="11"/>
      <c r="FB514" s="14"/>
      <c r="FC514" s="12">
        <f t="shared" si="516"/>
        <v>0</v>
      </c>
      <c r="FD514" s="12"/>
      <c r="FE514" s="12"/>
      <c r="FF514" s="12">
        <f t="shared" si="517"/>
        <v>0</v>
      </c>
      <c r="FG514" s="11"/>
      <c r="FH514" s="14"/>
      <c r="FI514" s="12">
        <f t="shared" si="518"/>
        <v>0</v>
      </c>
      <c r="FJ514" s="12"/>
      <c r="FK514" s="12"/>
      <c r="FL514" s="12">
        <f t="shared" si="519"/>
        <v>0</v>
      </c>
      <c r="FM514" s="11"/>
      <c r="FN514" s="14"/>
      <c r="FO514" s="12">
        <f t="shared" si="520"/>
        <v>0</v>
      </c>
      <c r="FP514" s="12"/>
      <c r="FQ514" s="12"/>
      <c r="FR514" s="12">
        <f t="shared" si="521"/>
        <v>0</v>
      </c>
      <c r="FS514" s="11"/>
      <c r="FT514" s="14"/>
      <c r="FU514" s="12">
        <f t="shared" si="522"/>
        <v>0</v>
      </c>
      <c r="FV514" s="12"/>
      <c r="FW514" s="12"/>
      <c r="FX514" s="12">
        <f t="shared" si="523"/>
        <v>0</v>
      </c>
      <c r="FY514" s="11"/>
      <c r="FZ514" s="14"/>
      <c r="GA514" s="12">
        <f t="shared" si="524"/>
        <v>0</v>
      </c>
      <c r="GB514" s="12"/>
      <c r="GC514" s="12"/>
      <c r="GD514" s="12">
        <f t="shared" si="525"/>
        <v>0</v>
      </c>
      <c r="GE514" s="11">
        <f>[2]Sheet1!$D$3</f>
        <v>0</v>
      </c>
      <c r="GF514" s="12">
        <f t="shared" si="526"/>
        <v>0</v>
      </c>
      <c r="GG514" s="12">
        <f t="shared" si="527"/>
        <v>0</v>
      </c>
      <c r="GH514" s="12">
        <f t="shared" si="528"/>
        <v>0</v>
      </c>
      <c r="GI514" s="12">
        <f t="shared" si="463"/>
        <v>0</v>
      </c>
      <c r="GJ514" s="13">
        <f t="shared" si="464"/>
        <v>0</v>
      </c>
    </row>
    <row r="515" spans="1:192" x14ac:dyDescent="0.25">
      <c r="A515" s="71"/>
      <c r="B515" s="9">
        <f>'[1]البيان الاساسى'!B513</f>
        <v>511</v>
      </c>
      <c r="C515" s="10" t="str">
        <f>VLOOKUP($B515,'[1]البيان الاساسى'!$B$3:$K$561,2,0)</f>
        <v>شمبرى عظم سليم</v>
      </c>
      <c r="D515" s="10" t="str">
        <f>VLOOKUP($B515,'[1]البيان الاساسى'!$B$3:$K$561,3,0)</f>
        <v>كيلو</v>
      </c>
      <c r="E515" s="11"/>
      <c r="F515" s="14"/>
      <c r="G515" s="12">
        <f t="shared" si="465"/>
        <v>0</v>
      </c>
      <c r="H515" s="12"/>
      <c r="I515" s="12"/>
      <c r="J515" s="12">
        <f t="shared" si="466"/>
        <v>0</v>
      </c>
      <c r="K515" s="14"/>
      <c r="L515" s="13">
        <f t="shared" si="467"/>
        <v>0</v>
      </c>
      <c r="M515" s="11"/>
      <c r="N515" s="14"/>
      <c r="O515" s="12">
        <f t="shared" si="468"/>
        <v>0</v>
      </c>
      <c r="P515" s="12"/>
      <c r="Q515" s="12"/>
      <c r="R515" s="12">
        <f t="shared" si="469"/>
        <v>0</v>
      </c>
      <c r="S515" s="11"/>
      <c r="T515" s="14"/>
      <c r="U515" s="12">
        <f t="shared" si="470"/>
        <v>0</v>
      </c>
      <c r="V515" s="12"/>
      <c r="W515" s="12"/>
      <c r="X515" s="12">
        <f t="shared" si="471"/>
        <v>0</v>
      </c>
      <c r="Y515" s="11"/>
      <c r="Z515" s="14"/>
      <c r="AA515" s="12">
        <f t="shared" si="472"/>
        <v>0</v>
      </c>
      <c r="AB515" s="12"/>
      <c r="AC515" s="12"/>
      <c r="AD515" s="12">
        <f t="shared" si="473"/>
        <v>0</v>
      </c>
      <c r="AE515" s="11"/>
      <c r="AF515" s="14"/>
      <c r="AG515" s="12">
        <f t="shared" si="474"/>
        <v>0</v>
      </c>
      <c r="AH515" s="12"/>
      <c r="AI515" s="12"/>
      <c r="AJ515" s="12">
        <f t="shared" si="475"/>
        <v>0</v>
      </c>
      <c r="AK515" s="11"/>
      <c r="AL515" s="14"/>
      <c r="AM515" s="12">
        <f t="shared" si="476"/>
        <v>0</v>
      </c>
      <c r="AN515" s="12"/>
      <c r="AO515" s="12"/>
      <c r="AP515" s="12">
        <f t="shared" si="477"/>
        <v>0</v>
      </c>
      <c r="AQ515" s="11"/>
      <c r="AR515" s="14"/>
      <c r="AS515" s="12">
        <f t="shared" si="478"/>
        <v>0</v>
      </c>
      <c r="AT515" s="12"/>
      <c r="AU515" s="12"/>
      <c r="AV515" s="12">
        <f t="shared" si="479"/>
        <v>0</v>
      </c>
      <c r="AW515" s="11"/>
      <c r="AX515" s="14"/>
      <c r="AY515" s="12">
        <f t="shared" si="480"/>
        <v>0</v>
      </c>
      <c r="AZ515" s="12"/>
      <c r="BA515" s="12"/>
      <c r="BB515" s="12">
        <f t="shared" si="481"/>
        <v>0</v>
      </c>
      <c r="BC515" s="11"/>
      <c r="BD515" s="14"/>
      <c r="BE515" s="12">
        <f t="shared" si="482"/>
        <v>0</v>
      </c>
      <c r="BF515" s="12"/>
      <c r="BG515" s="12"/>
      <c r="BH515" s="12">
        <f t="shared" si="483"/>
        <v>0</v>
      </c>
      <c r="BI515" s="11"/>
      <c r="BJ515" s="14"/>
      <c r="BK515" s="12">
        <f t="shared" si="484"/>
        <v>0</v>
      </c>
      <c r="BL515" s="12"/>
      <c r="BM515" s="12"/>
      <c r="BN515" s="12">
        <f t="shared" si="485"/>
        <v>0</v>
      </c>
      <c r="BO515" s="11"/>
      <c r="BP515" s="14"/>
      <c r="BQ515" s="12">
        <f t="shared" si="486"/>
        <v>0</v>
      </c>
      <c r="BR515" s="12"/>
      <c r="BS515" s="12"/>
      <c r="BT515" s="12">
        <f t="shared" si="487"/>
        <v>0</v>
      </c>
      <c r="BU515" s="11"/>
      <c r="BV515" s="14"/>
      <c r="BW515" s="12">
        <f t="shared" si="488"/>
        <v>0</v>
      </c>
      <c r="BX515" s="12"/>
      <c r="BY515" s="12"/>
      <c r="BZ515" s="12">
        <f t="shared" si="489"/>
        <v>0</v>
      </c>
      <c r="CA515" s="11"/>
      <c r="CB515" s="14"/>
      <c r="CC515" s="12">
        <f t="shared" si="490"/>
        <v>0</v>
      </c>
      <c r="CD515" s="12"/>
      <c r="CE515" s="12"/>
      <c r="CF515" s="12">
        <f t="shared" si="491"/>
        <v>0</v>
      </c>
      <c r="CG515" s="11"/>
      <c r="CH515" s="14"/>
      <c r="CI515" s="12">
        <f t="shared" si="492"/>
        <v>0</v>
      </c>
      <c r="CJ515" s="12"/>
      <c r="CK515" s="12"/>
      <c r="CL515" s="12">
        <f t="shared" si="493"/>
        <v>0</v>
      </c>
      <c r="CM515" s="11"/>
      <c r="CN515" s="14"/>
      <c r="CO515" s="12">
        <f t="shared" si="494"/>
        <v>0</v>
      </c>
      <c r="CP515" s="12"/>
      <c r="CQ515" s="12"/>
      <c r="CR515" s="12">
        <f t="shared" si="495"/>
        <v>0</v>
      </c>
      <c r="CS515" s="11"/>
      <c r="CT515" s="14"/>
      <c r="CU515" s="12">
        <f t="shared" si="496"/>
        <v>0</v>
      </c>
      <c r="CV515" s="12"/>
      <c r="CW515" s="12"/>
      <c r="CX515" s="12">
        <f t="shared" si="497"/>
        <v>0</v>
      </c>
      <c r="CY515" s="11"/>
      <c r="CZ515" s="14"/>
      <c r="DA515" s="12">
        <f t="shared" si="498"/>
        <v>0</v>
      </c>
      <c r="DB515" s="12"/>
      <c r="DC515" s="12"/>
      <c r="DD515" s="12">
        <f t="shared" si="499"/>
        <v>0</v>
      </c>
      <c r="DE515" s="11"/>
      <c r="DF515" s="14"/>
      <c r="DG515" s="12">
        <f t="shared" si="500"/>
        <v>0</v>
      </c>
      <c r="DH515" s="12"/>
      <c r="DI515" s="12"/>
      <c r="DJ515" s="12">
        <f t="shared" si="501"/>
        <v>0</v>
      </c>
      <c r="DK515" s="11"/>
      <c r="DL515" s="14"/>
      <c r="DM515" s="12">
        <f t="shared" si="502"/>
        <v>0</v>
      </c>
      <c r="DN515" s="12"/>
      <c r="DO515" s="12"/>
      <c r="DP515" s="12">
        <f t="shared" si="503"/>
        <v>0</v>
      </c>
      <c r="DQ515" s="11"/>
      <c r="DR515" s="14"/>
      <c r="DS515" s="12">
        <f t="shared" si="504"/>
        <v>0</v>
      </c>
      <c r="DT515" s="12"/>
      <c r="DU515" s="12"/>
      <c r="DV515" s="12">
        <f t="shared" si="505"/>
        <v>0</v>
      </c>
      <c r="DW515" s="11"/>
      <c r="DX515" s="14"/>
      <c r="DY515" s="12">
        <f t="shared" si="506"/>
        <v>0</v>
      </c>
      <c r="DZ515" s="12"/>
      <c r="EA515" s="12"/>
      <c r="EB515" s="12">
        <f t="shared" si="507"/>
        <v>0</v>
      </c>
      <c r="EC515" s="11"/>
      <c r="ED515" s="14"/>
      <c r="EE515" s="12">
        <f t="shared" si="508"/>
        <v>0</v>
      </c>
      <c r="EF515" s="12"/>
      <c r="EG515" s="12"/>
      <c r="EH515" s="12">
        <f t="shared" si="509"/>
        <v>0</v>
      </c>
      <c r="EI515" s="11"/>
      <c r="EJ515" s="14"/>
      <c r="EK515" s="12">
        <f t="shared" si="510"/>
        <v>0</v>
      </c>
      <c r="EL515" s="12"/>
      <c r="EM515" s="12"/>
      <c r="EN515" s="12">
        <f t="shared" si="511"/>
        <v>0</v>
      </c>
      <c r="EO515" s="11"/>
      <c r="EP515" s="14"/>
      <c r="EQ515" s="12">
        <f t="shared" si="512"/>
        <v>0</v>
      </c>
      <c r="ER515" s="12"/>
      <c r="ES515" s="12"/>
      <c r="ET515" s="12">
        <f t="shared" si="513"/>
        <v>0</v>
      </c>
      <c r="EU515" s="11"/>
      <c r="EV515" s="14"/>
      <c r="EW515" s="12">
        <f t="shared" si="514"/>
        <v>0</v>
      </c>
      <c r="EX515" s="12"/>
      <c r="EY515" s="12"/>
      <c r="EZ515" s="12">
        <f t="shared" si="515"/>
        <v>0</v>
      </c>
      <c r="FA515" s="11"/>
      <c r="FB515" s="14"/>
      <c r="FC515" s="12">
        <f t="shared" si="516"/>
        <v>0</v>
      </c>
      <c r="FD515" s="12"/>
      <c r="FE515" s="12"/>
      <c r="FF515" s="12">
        <f t="shared" si="517"/>
        <v>0</v>
      </c>
      <c r="FG515" s="11"/>
      <c r="FH515" s="14"/>
      <c r="FI515" s="12">
        <f t="shared" si="518"/>
        <v>0</v>
      </c>
      <c r="FJ515" s="12"/>
      <c r="FK515" s="12"/>
      <c r="FL515" s="12">
        <f t="shared" si="519"/>
        <v>0</v>
      </c>
      <c r="FM515" s="11"/>
      <c r="FN515" s="14"/>
      <c r="FO515" s="12">
        <f t="shared" si="520"/>
        <v>0</v>
      </c>
      <c r="FP515" s="12"/>
      <c r="FQ515" s="12"/>
      <c r="FR515" s="12">
        <f t="shared" si="521"/>
        <v>0</v>
      </c>
      <c r="FS515" s="11"/>
      <c r="FT515" s="14"/>
      <c r="FU515" s="12">
        <f t="shared" si="522"/>
        <v>0</v>
      </c>
      <c r="FV515" s="12"/>
      <c r="FW515" s="12"/>
      <c r="FX515" s="12">
        <f t="shared" si="523"/>
        <v>0</v>
      </c>
      <c r="FY515" s="11"/>
      <c r="FZ515" s="14"/>
      <c r="GA515" s="12">
        <f t="shared" si="524"/>
        <v>0</v>
      </c>
      <c r="GB515" s="12"/>
      <c r="GC515" s="12"/>
      <c r="GD515" s="12">
        <f t="shared" si="525"/>
        <v>0</v>
      </c>
      <c r="GE515" s="11">
        <f>[2]Sheet1!$D$3</f>
        <v>0</v>
      </c>
      <c r="GF515" s="12">
        <f t="shared" si="526"/>
        <v>0</v>
      </c>
      <c r="GG515" s="12">
        <f t="shared" si="527"/>
        <v>0</v>
      </c>
      <c r="GH515" s="12">
        <f t="shared" si="528"/>
        <v>0</v>
      </c>
      <c r="GI515" s="12">
        <f t="shared" si="463"/>
        <v>0</v>
      </c>
      <c r="GJ515" s="13">
        <f t="shared" si="464"/>
        <v>0</v>
      </c>
    </row>
    <row r="516" spans="1:192" x14ac:dyDescent="0.25">
      <c r="A516" s="71"/>
      <c r="B516" s="9">
        <f>'[1]البيان الاساسى'!B514</f>
        <v>512</v>
      </c>
      <c r="C516" s="10" t="str">
        <f>VLOOKUP($B516,'[1]البيان الاساسى'!$B$3:$K$561,2,0)</f>
        <v>جاموسى</v>
      </c>
      <c r="D516" s="10" t="str">
        <f>VLOOKUP($B516,'[1]البيان الاساسى'!$B$3:$K$561,3,0)</f>
        <v>كيلو</v>
      </c>
      <c r="E516" s="11"/>
      <c r="F516" s="14"/>
      <c r="G516" s="12">
        <f t="shared" si="465"/>
        <v>0</v>
      </c>
      <c r="H516" s="12"/>
      <c r="I516" s="12"/>
      <c r="J516" s="12">
        <f t="shared" si="466"/>
        <v>0</v>
      </c>
      <c r="K516" s="14"/>
      <c r="L516" s="13">
        <f t="shared" si="467"/>
        <v>0</v>
      </c>
      <c r="M516" s="11"/>
      <c r="N516" s="14"/>
      <c r="O516" s="12">
        <f t="shared" si="468"/>
        <v>0</v>
      </c>
      <c r="P516" s="12"/>
      <c r="Q516" s="12"/>
      <c r="R516" s="12">
        <f t="shared" si="469"/>
        <v>0</v>
      </c>
      <c r="S516" s="11"/>
      <c r="T516" s="14"/>
      <c r="U516" s="12">
        <f t="shared" si="470"/>
        <v>0</v>
      </c>
      <c r="V516" s="12"/>
      <c r="W516" s="12"/>
      <c r="X516" s="12">
        <f t="shared" si="471"/>
        <v>0</v>
      </c>
      <c r="Y516" s="11"/>
      <c r="Z516" s="14"/>
      <c r="AA516" s="12">
        <f t="shared" si="472"/>
        <v>0</v>
      </c>
      <c r="AB516" s="12"/>
      <c r="AC516" s="12"/>
      <c r="AD516" s="12">
        <f t="shared" si="473"/>
        <v>0</v>
      </c>
      <c r="AE516" s="11"/>
      <c r="AF516" s="14"/>
      <c r="AG516" s="12">
        <f t="shared" si="474"/>
        <v>0</v>
      </c>
      <c r="AH516" s="12"/>
      <c r="AI516" s="12"/>
      <c r="AJ516" s="12">
        <f t="shared" si="475"/>
        <v>0</v>
      </c>
      <c r="AK516" s="11"/>
      <c r="AL516" s="14"/>
      <c r="AM516" s="12">
        <f t="shared" si="476"/>
        <v>0</v>
      </c>
      <c r="AN516" s="12"/>
      <c r="AO516" s="12"/>
      <c r="AP516" s="12">
        <f t="shared" si="477"/>
        <v>0</v>
      </c>
      <c r="AQ516" s="11"/>
      <c r="AR516" s="14"/>
      <c r="AS516" s="12">
        <f t="shared" si="478"/>
        <v>0</v>
      </c>
      <c r="AT516" s="12"/>
      <c r="AU516" s="12"/>
      <c r="AV516" s="12">
        <f t="shared" si="479"/>
        <v>0</v>
      </c>
      <c r="AW516" s="11"/>
      <c r="AX516" s="14"/>
      <c r="AY516" s="12">
        <f t="shared" si="480"/>
        <v>0</v>
      </c>
      <c r="AZ516" s="12"/>
      <c r="BA516" s="12"/>
      <c r="BB516" s="12">
        <f t="shared" si="481"/>
        <v>0</v>
      </c>
      <c r="BC516" s="11"/>
      <c r="BD516" s="14"/>
      <c r="BE516" s="12">
        <f t="shared" si="482"/>
        <v>0</v>
      </c>
      <c r="BF516" s="12"/>
      <c r="BG516" s="12"/>
      <c r="BH516" s="12">
        <f t="shared" si="483"/>
        <v>0</v>
      </c>
      <c r="BI516" s="11"/>
      <c r="BJ516" s="14"/>
      <c r="BK516" s="12">
        <f t="shared" si="484"/>
        <v>0</v>
      </c>
      <c r="BL516" s="12"/>
      <c r="BM516" s="12"/>
      <c r="BN516" s="12">
        <f t="shared" si="485"/>
        <v>0</v>
      </c>
      <c r="BO516" s="11"/>
      <c r="BP516" s="14"/>
      <c r="BQ516" s="12">
        <f t="shared" si="486"/>
        <v>0</v>
      </c>
      <c r="BR516" s="12"/>
      <c r="BS516" s="12"/>
      <c r="BT516" s="12">
        <f t="shared" si="487"/>
        <v>0</v>
      </c>
      <c r="BU516" s="11"/>
      <c r="BV516" s="14"/>
      <c r="BW516" s="12">
        <f t="shared" si="488"/>
        <v>0</v>
      </c>
      <c r="BX516" s="12"/>
      <c r="BY516" s="12"/>
      <c r="BZ516" s="12">
        <f t="shared" si="489"/>
        <v>0</v>
      </c>
      <c r="CA516" s="11"/>
      <c r="CB516" s="14"/>
      <c r="CC516" s="12">
        <f t="shared" si="490"/>
        <v>0</v>
      </c>
      <c r="CD516" s="12"/>
      <c r="CE516" s="12"/>
      <c r="CF516" s="12">
        <f t="shared" si="491"/>
        <v>0</v>
      </c>
      <c r="CG516" s="11"/>
      <c r="CH516" s="14"/>
      <c r="CI516" s="12">
        <f t="shared" si="492"/>
        <v>0</v>
      </c>
      <c r="CJ516" s="12"/>
      <c r="CK516" s="12"/>
      <c r="CL516" s="12">
        <f t="shared" si="493"/>
        <v>0</v>
      </c>
      <c r="CM516" s="11"/>
      <c r="CN516" s="14"/>
      <c r="CO516" s="12">
        <f t="shared" si="494"/>
        <v>0</v>
      </c>
      <c r="CP516" s="12"/>
      <c r="CQ516" s="12"/>
      <c r="CR516" s="12">
        <f t="shared" si="495"/>
        <v>0</v>
      </c>
      <c r="CS516" s="11"/>
      <c r="CT516" s="14"/>
      <c r="CU516" s="12">
        <f t="shared" si="496"/>
        <v>0</v>
      </c>
      <c r="CV516" s="12"/>
      <c r="CW516" s="12"/>
      <c r="CX516" s="12">
        <f t="shared" si="497"/>
        <v>0</v>
      </c>
      <c r="CY516" s="11"/>
      <c r="CZ516" s="14"/>
      <c r="DA516" s="12">
        <f t="shared" si="498"/>
        <v>0</v>
      </c>
      <c r="DB516" s="12"/>
      <c r="DC516" s="12"/>
      <c r="DD516" s="12">
        <f t="shared" si="499"/>
        <v>0</v>
      </c>
      <c r="DE516" s="11"/>
      <c r="DF516" s="14"/>
      <c r="DG516" s="12">
        <f t="shared" si="500"/>
        <v>0</v>
      </c>
      <c r="DH516" s="12"/>
      <c r="DI516" s="12"/>
      <c r="DJ516" s="12">
        <f t="shared" si="501"/>
        <v>0</v>
      </c>
      <c r="DK516" s="11"/>
      <c r="DL516" s="14"/>
      <c r="DM516" s="12">
        <f t="shared" si="502"/>
        <v>0</v>
      </c>
      <c r="DN516" s="12"/>
      <c r="DO516" s="12"/>
      <c r="DP516" s="12">
        <f t="shared" si="503"/>
        <v>0</v>
      </c>
      <c r="DQ516" s="11"/>
      <c r="DR516" s="14"/>
      <c r="DS516" s="12">
        <f t="shared" si="504"/>
        <v>0</v>
      </c>
      <c r="DT516" s="12"/>
      <c r="DU516" s="12"/>
      <c r="DV516" s="12">
        <f t="shared" si="505"/>
        <v>0</v>
      </c>
      <c r="DW516" s="11"/>
      <c r="DX516" s="14"/>
      <c r="DY516" s="12">
        <f t="shared" si="506"/>
        <v>0</v>
      </c>
      <c r="DZ516" s="12"/>
      <c r="EA516" s="12"/>
      <c r="EB516" s="12">
        <f t="shared" si="507"/>
        <v>0</v>
      </c>
      <c r="EC516" s="11"/>
      <c r="ED516" s="14"/>
      <c r="EE516" s="12">
        <f t="shared" si="508"/>
        <v>0</v>
      </c>
      <c r="EF516" s="12"/>
      <c r="EG516" s="12"/>
      <c r="EH516" s="12">
        <f t="shared" si="509"/>
        <v>0</v>
      </c>
      <c r="EI516" s="11"/>
      <c r="EJ516" s="14"/>
      <c r="EK516" s="12">
        <f t="shared" si="510"/>
        <v>0</v>
      </c>
      <c r="EL516" s="12"/>
      <c r="EM516" s="12"/>
      <c r="EN516" s="12">
        <f t="shared" si="511"/>
        <v>0</v>
      </c>
      <c r="EO516" s="11"/>
      <c r="EP516" s="14"/>
      <c r="EQ516" s="12">
        <f t="shared" si="512"/>
        <v>0</v>
      </c>
      <c r="ER516" s="12"/>
      <c r="ES516" s="12"/>
      <c r="ET516" s="12">
        <f t="shared" si="513"/>
        <v>0</v>
      </c>
      <c r="EU516" s="11"/>
      <c r="EV516" s="14"/>
      <c r="EW516" s="12">
        <f t="shared" si="514"/>
        <v>0</v>
      </c>
      <c r="EX516" s="12"/>
      <c r="EY516" s="12"/>
      <c r="EZ516" s="12">
        <f t="shared" si="515"/>
        <v>0</v>
      </c>
      <c r="FA516" s="11"/>
      <c r="FB516" s="14"/>
      <c r="FC516" s="12">
        <f t="shared" si="516"/>
        <v>0</v>
      </c>
      <c r="FD516" s="12"/>
      <c r="FE516" s="12"/>
      <c r="FF516" s="12">
        <f t="shared" si="517"/>
        <v>0</v>
      </c>
      <c r="FG516" s="11"/>
      <c r="FH516" s="14"/>
      <c r="FI516" s="12">
        <f t="shared" si="518"/>
        <v>0</v>
      </c>
      <c r="FJ516" s="12"/>
      <c r="FK516" s="12"/>
      <c r="FL516" s="12">
        <f t="shared" si="519"/>
        <v>0</v>
      </c>
      <c r="FM516" s="11"/>
      <c r="FN516" s="14"/>
      <c r="FO516" s="12">
        <f t="shared" si="520"/>
        <v>0</v>
      </c>
      <c r="FP516" s="12"/>
      <c r="FQ516" s="12"/>
      <c r="FR516" s="12">
        <f t="shared" si="521"/>
        <v>0</v>
      </c>
      <c r="FS516" s="11"/>
      <c r="FT516" s="14"/>
      <c r="FU516" s="12">
        <f t="shared" si="522"/>
        <v>0</v>
      </c>
      <c r="FV516" s="12"/>
      <c r="FW516" s="12"/>
      <c r="FX516" s="12">
        <f t="shared" si="523"/>
        <v>0</v>
      </c>
      <c r="FY516" s="11"/>
      <c r="FZ516" s="14"/>
      <c r="GA516" s="12">
        <f t="shared" si="524"/>
        <v>0</v>
      </c>
      <c r="GB516" s="12"/>
      <c r="GC516" s="12"/>
      <c r="GD516" s="12">
        <f t="shared" si="525"/>
        <v>0</v>
      </c>
      <c r="GE516" s="11">
        <f>[2]Sheet1!$D$3</f>
        <v>0</v>
      </c>
      <c r="GF516" s="12">
        <f t="shared" si="526"/>
        <v>0</v>
      </c>
      <c r="GG516" s="12">
        <f t="shared" si="527"/>
        <v>0</v>
      </c>
      <c r="GH516" s="12">
        <f t="shared" si="528"/>
        <v>0</v>
      </c>
      <c r="GI516" s="12">
        <f t="shared" si="463"/>
        <v>0</v>
      </c>
      <c r="GJ516" s="13">
        <f t="shared" si="464"/>
        <v>0</v>
      </c>
    </row>
    <row r="517" spans="1:192" x14ac:dyDescent="0.25">
      <c r="A517" s="71"/>
      <c r="B517" s="9">
        <f>'[1]البيان الاساسى'!B515</f>
        <v>513</v>
      </c>
      <c r="C517" s="10" t="str">
        <f>VLOOKUP($B517,'[1]البيان الاساسى'!$B$3:$K$561,2,0)</f>
        <v>ضانى</v>
      </c>
      <c r="D517" s="10" t="str">
        <f>VLOOKUP($B517,'[1]البيان الاساسى'!$B$3:$K$561,3,0)</f>
        <v>كيلو</v>
      </c>
      <c r="E517" s="11"/>
      <c r="F517" s="14"/>
      <c r="G517" s="12">
        <f t="shared" si="465"/>
        <v>0</v>
      </c>
      <c r="H517" s="12"/>
      <c r="I517" s="12"/>
      <c r="J517" s="12">
        <f t="shared" si="466"/>
        <v>0</v>
      </c>
      <c r="K517" s="14"/>
      <c r="L517" s="13">
        <f t="shared" si="467"/>
        <v>0</v>
      </c>
      <c r="M517" s="11"/>
      <c r="N517" s="14"/>
      <c r="O517" s="12">
        <f t="shared" si="468"/>
        <v>0</v>
      </c>
      <c r="P517" s="12"/>
      <c r="Q517" s="12"/>
      <c r="R517" s="12">
        <f t="shared" si="469"/>
        <v>0</v>
      </c>
      <c r="S517" s="11"/>
      <c r="T517" s="14"/>
      <c r="U517" s="12">
        <f t="shared" si="470"/>
        <v>0</v>
      </c>
      <c r="V517" s="12"/>
      <c r="W517" s="12"/>
      <c r="X517" s="12">
        <f t="shared" si="471"/>
        <v>0</v>
      </c>
      <c r="Y517" s="11"/>
      <c r="Z517" s="14"/>
      <c r="AA517" s="12">
        <f t="shared" si="472"/>
        <v>0</v>
      </c>
      <c r="AB517" s="12"/>
      <c r="AC517" s="12"/>
      <c r="AD517" s="12">
        <f t="shared" si="473"/>
        <v>0</v>
      </c>
      <c r="AE517" s="11"/>
      <c r="AF517" s="14"/>
      <c r="AG517" s="12">
        <f t="shared" si="474"/>
        <v>0</v>
      </c>
      <c r="AH517" s="12"/>
      <c r="AI517" s="12"/>
      <c r="AJ517" s="12">
        <f t="shared" si="475"/>
        <v>0</v>
      </c>
      <c r="AK517" s="11"/>
      <c r="AL517" s="14"/>
      <c r="AM517" s="12">
        <f t="shared" si="476"/>
        <v>0</v>
      </c>
      <c r="AN517" s="12"/>
      <c r="AO517" s="12"/>
      <c r="AP517" s="12">
        <f t="shared" si="477"/>
        <v>0</v>
      </c>
      <c r="AQ517" s="11"/>
      <c r="AR517" s="14"/>
      <c r="AS517" s="12">
        <f t="shared" si="478"/>
        <v>0</v>
      </c>
      <c r="AT517" s="12"/>
      <c r="AU517" s="12"/>
      <c r="AV517" s="12">
        <f t="shared" si="479"/>
        <v>0</v>
      </c>
      <c r="AW517" s="11"/>
      <c r="AX517" s="14"/>
      <c r="AY517" s="12">
        <f t="shared" si="480"/>
        <v>0</v>
      </c>
      <c r="AZ517" s="12"/>
      <c r="BA517" s="12"/>
      <c r="BB517" s="12">
        <f t="shared" si="481"/>
        <v>0</v>
      </c>
      <c r="BC517" s="11"/>
      <c r="BD517" s="14"/>
      <c r="BE517" s="12">
        <f t="shared" si="482"/>
        <v>0</v>
      </c>
      <c r="BF517" s="12"/>
      <c r="BG517" s="12"/>
      <c r="BH517" s="12">
        <f t="shared" si="483"/>
        <v>0</v>
      </c>
      <c r="BI517" s="11"/>
      <c r="BJ517" s="14"/>
      <c r="BK517" s="12">
        <f t="shared" si="484"/>
        <v>0</v>
      </c>
      <c r="BL517" s="12"/>
      <c r="BM517" s="12"/>
      <c r="BN517" s="12">
        <f t="shared" si="485"/>
        <v>0</v>
      </c>
      <c r="BO517" s="11"/>
      <c r="BP517" s="14"/>
      <c r="BQ517" s="12">
        <f t="shared" si="486"/>
        <v>0</v>
      </c>
      <c r="BR517" s="12"/>
      <c r="BS517" s="12"/>
      <c r="BT517" s="12">
        <f t="shared" si="487"/>
        <v>0</v>
      </c>
      <c r="BU517" s="11"/>
      <c r="BV517" s="14"/>
      <c r="BW517" s="12">
        <f t="shared" si="488"/>
        <v>0</v>
      </c>
      <c r="BX517" s="12"/>
      <c r="BY517" s="12"/>
      <c r="BZ517" s="12">
        <f t="shared" si="489"/>
        <v>0</v>
      </c>
      <c r="CA517" s="11"/>
      <c r="CB517" s="14"/>
      <c r="CC517" s="12">
        <f t="shared" si="490"/>
        <v>0</v>
      </c>
      <c r="CD517" s="12"/>
      <c r="CE517" s="12"/>
      <c r="CF517" s="12">
        <f t="shared" si="491"/>
        <v>0</v>
      </c>
      <c r="CG517" s="11"/>
      <c r="CH517" s="14"/>
      <c r="CI517" s="12">
        <f t="shared" si="492"/>
        <v>0</v>
      </c>
      <c r="CJ517" s="12"/>
      <c r="CK517" s="12"/>
      <c r="CL517" s="12">
        <f t="shared" si="493"/>
        <v>0</v>
      </c>
      <c r="CM517" s="11"/>
      <c r="CN517" s="14"/>
      <c r="CO517" s="12">
        <f t="shared" si="494"/>
        <v>0</v>
      </c>
      <c r="CP517" s="12"/>
      <c r="CQ517" s="12"/>
      <c r="CR517" s="12">
        <f t="shared" si="495"/>
        <v>0</v>
      </c>
      <c r="CS517" s="11"/>
      <c r="CT517" s="14"/>
      <c r="CU517" s="12">
        <f t="shared" si="496"/>
        <v>0</v>
      </c>
      <c r="CV517" s="12"/>
      <c r="CW517" s="12"/>
      <c r="CX517" s="12">
        <f t="shared" si="497"/>
        <v>0</v>
      </c>
      <c r="CY517" s="11"/>
      <c r="CZ517" s="14"/>
      <c r="DA517" s="12">
        <f t="shared" si="498"/>
        <v>0</v>
      </c>
      <c r="DB517" s="12"/>
      <c r="DC517" s="12"/>
      <c r="DD517" s="12">
        <f t="shared" si="499"/>
        <v>0</v>
      </c>
      <c r="DE517" s="11"/>
      <c r="DF517" s="14"/>
      <c r="DG517" s="12">
        <f t="shared" si="500"/>
        <v>0</v>
      </c>
      <c r="DH517" s="12"/>
      <c r="DI517" s="12"/>
      <c r="DJ517" s="12">
        <f t="shared" si="501"/>
        <v>0</v>
      </c>
      <c r="DK517" s="11"/>
      <c r="DL517" s="14"/>
      <c r="DM517" s="12">
        <f t="shared" si="502"/>
        <v>0</v>
      </c>
      <c r="DN517" s="12"/>
      <c r="DO517" s="12"/>
      <c r="DP517" s="12">
        <f t="shared" si="503"/>
        <v>0</v>
      </c>
      <c r="DQ517" s="11"/>
      <c r="DR517" s="14"/>
      <c r="DS517" s="12">
        <f t="shared" si="504"/>
        <v>0</v>
      </c>
      <c r="DT517" s="12"/>
      <c r="DU517" s="12"/>
      <c r="DV517" s="12">
        <f t="shared" si="505"/>
        <v>0</v>
      </c>
      <c r="DW517" s="11"/>
      <c r="DX517" s="14"/>
      <c r="DY517" s="12">
        <f t="shared" si="506"/>
        <v>0</v>
      </c>
      <c r="DZ517" s="12"/>
      <c r="EA517" s="12"/>
      <c r="EB517" s="12">
        <f t="shared" si="507"/>
        <v>0</v>
      </c>
      <c r="EC517" s="11"/>
      <c r="ED517" s="14"/>
      <c r="EE517" s="12">
        <f t="shared" si="508"/>
        <v>0</v>
      </c>
      <c r="EF517" s="12"/>
      <c r="EG517" s="12"/>
      <c r="EH517" s="12">
        <f t="shared" si="509"/>
        <v>0</v>
      </c>
      <c r="EI517" s="11"/>
      <c r="EJ517" s="14"/>
      <c r="EK517" s="12">
        <f t="shared" si="510"/>
        <v>0</v>
      </c>
      <c r="EL517" s="12"/>
      <c r="EM517" s="12"/>
      <c r="EN517" s="12">
        <f t="shared" si="511"/>
        <v>0</v>
      </c>
      <c r="EO517" s="11"/>
      <c r="EP517" s="14"/>
      <c r="EQ517" s="12">
        <f t="shared" si="512"/>
        <v>0</v>
      </c>
      <c r="ER517" s="12"/>
      <c r="ES517" s="12"/>
      <c r="ET517" s="12">
        <f t="shared" si="513"/>
        <v>0</v>
      </c>
      <c r="EU517" s="11"/>
      <c r="EV517" s="14"/>
      <c r="EW517" s="12">
        <f t="shared" si="514"/>
        <v>0</v>
      </c>
      <c r="EX517" s="12"/>
      <c r="EY517" s="12"/>
      <c r="EZ517" s="12">
        <f t="shared" si="515"/>
        <v>0</v>
      </c>
      <c r="FA517" s="11"/>
      <c r="FB517" s="14"/>
      <c r="FC517" s="12">
        <f t="shared" si="516"/>
        <v>0</v>
      </c>
      <c r="FD517" s="12"/>
      <c r="FE517" s="12"/>
      <c r="FF517" s="12">
        <f t="shared" si="517"/>
        <v>0</v>
      </c>
      <c r="FG517" s="11"/>
      <c r="FH517" s="14"/>
      <c r="FI517" s="12">
        <f t="shared" si="518"/>
        <v>0</v>
      </c>
      <c r="FJ517" s="12"/>
      <c r="FK517" s="12"/>
      <c r="FL517" s="12">
        <f t="shared" si="519"/>
        <v>0</v>
      </c>
      <c r="FM517" s="11"/>
      <c r="FN517" s="14"/>
      <c r="FO517" s="12">
        <f t="shared" si="520"/>
        <v>0</v>
      </c>
      <c r="FP517" s="12"/>
      <c r="FQ517" s="12"/>
      <c r="FR517" s="12">
        <f t="shared" si="521"/>
        <v>0</v>
      </c>
      <c r="FS517" s="11"/>
      <c r="FT517" s="14"/>
      <c r="FU517" s="12">
        <f t="shared" si="522"/>
        <v>0</v>
      </c>
      <c r="FV517" s="12"/>
      <c r="FW517" s="12"/>
      <c r="FX517" s="12">
        <f t="shared" si="523"/>
        <v>0</v>
      </c>
      <c r="FY517" s="11"/>
      <c r="FZ517" s="14"/>
      <c r="GA517" s="12">
        <f t="shared" si="524"/>
        <v>0</v>
      </c>
      <c r="GB517" s="12"/>
      <c r="GC517" s="12"/>
      <c r="GD517" s="12">
        <f t="shared" si="525"/>
        <v>0</v>
      </c>
      <c r="GE517" s="11">
        <f>[2]Sheet1!$D$3</f>
        <v>0</v>
      </c>
      <c r="GF517" s="12">
        <f t="shared" si="526"/>
        <v>0</v>
      </c>
      <c r="GG517" s="12">
        <f t="shared" si="527"/>
        <v>0</v>
      </c>
      <c r="GH517" s="12">
        <f t="shared" si="528"/>
        <v>0</v>
      </c>
      <c r="GI517" s="12">
        <f t="shared" ref="GI517:GI563" si="529">K517+Q517+W517+AC517+AI517+AO517+AU517+BA517+BG517+BM517+BS517+BY517+CE517+CK517+CQ517+CW517+DC517+DI517+DO517+DU517+EA517+EG517+EM517+ES517+EY517+FE517+FK517+FQ517+FW517+GC517</f>
        <v>0</v>
      </c>
      <c r="GJ517" s="13">
        <f t="shared" ref="GJ517:GJ563" si="530">GI517-GG517</f>
        <v>0</v>
      </c>
    </row>
    <row r="518" spans="1:192" x14ac:dyDescent="0.25">
      <c r="A518" s="71"/>
      <c r="B518" s="9">
        <f>'[1]البيان الاساسى'!B516</f>
        <v>514</v>
      </c>
      <c r="C518" s="10" t="str">
        <f>VLOOKUP($B518,'[1]البيان الاساسى'!$B$3:$K$561,2,0)</f>
        <v>كبدة بتلو سليم</v>
      </c>
      <c r="D518" s="10" t="str">
        <f>VLOOKUP($B518,'[1]البيان الاساسى'!$B$3:$K$561,3,0)</f>
        <v>كيلو</v>
      </c>
      <c r="E518" s="11"/>
      <c r="F518" s="14"/>
      <c r="G518" s="12">
        <f t="shared" ref="G518:G563" si="531">E518*F518</f>
        <v>0</v>
      </c>
      <c r="H518" s="12"/>
      <c r="I518" s="12"/>
      <c r="J518" s="12">
        <f t="shared" ref="J518:J563" si="532">E518*H518</f>
        <v>0</v>
      </c>
      <c r="K518" s="14"/>
      <c r="L518" s="13">
        <f t="shared" ref="L518:L563" si="533">K518-G518</f>
        <v>0</v>
      </c>
      <c r="M518" s="11"/>
      <c r="N518" s="14"/>
      <c r="O518" s="12">
        <f t="shared" ref="O518:O563" si="534">M518*N518</f>
        <v>0</v>
      </c>
      <c r="P518" s="12"/>
      <c r="Q518" s="12"/>
      <c r="R518" s="12">
        <f t="shared" ref="R518:R563" si="535">M518*P518</f>
        <v>0</v>
      </c>
      <c r="S518" s="11"/>
      <c r="T518" s="14"/>
      <c r="U518" s="12">
        <f t="shared" ref="U518:U563" si="536">S518*T518</f>
        <v>0</v>
      </c>
      <c r="V518" s="12"/>
      <c r="W518" s="12"/>
      <c r="X518" s="12">
        <f t="shared" ref="X518:X563" si="537">S518*V518</f>
        <v>0</v>
      </c>
      <c r="Y518" s="11"/>
      <c r="Z518" s="14"/>
      <c r="AA518" s="12">
        <f t="shared" ref="AA518:AA563" si="538">Y518*Z518</f>
        <v>0</v>
      </c>
      <c r="AB518" s="12"/>
      <c r="AC518" s="12"/>
      <c r="AD518" s="12">
        <f t="shared" ref="AD518:AD563" si="539">Y518*AB518</f>
        <v>0</v>
      </c>
      <c r="AE518" s="11"/>
      <c r="AF518" s="14"/>
      <c r="AG518" s="12">
        <f t="shared" ref="AG518:AG563" si="540">AE518*AF518</f>
        <v>0</v>
      </c>
      <c r="AH518" s="12"/>
      <c r="AI518" s="12"/>
      <c r="AJ518" s="12">
        <f t="shared" ref="AJ518:AJ563" si="541">AE518*AH518</f>
        <v>0</v>
      </c>
      <c r="AK518" s="11"/>
      <c r="AL518" s="14"/>
      <c r="AM518" s="12">
        <f t="shared" ref="AM518:AM563" si="542">AK518*AL518</f>
        <v>0</v>
      </c>
      <c r="AN518" s="12"/>
      <c r="AO518" s="12"/>
      <c r="AP518" s="12">
        <f t="shared" ref="AP518:AP563" si="543">AK518*AN518</f>
        <v>0</v>
      </c>
      <c r="AQ518" s="11"/>
      <c r="AR518" s="14"/>
      <c r="AS518" s="12">
        <f t="shared" ref="AS518:AS563" si="544">AQ518*AR518</f>
        <v>0</v>
      </c>
      <c r="AT518" s="12"/>
      <c r="AU518" s="12"/>
      <c r="AV518" s="12">
        <f t="shared" ref="AV518:AV563" si="545">AQ518*AT518</f>
        <v>0</v>
      </c>
      <c r="AW518" s="11"/>
      <c r="AX518" s="14"/>
      <c r="AY518" s="12">
        <f t="shared" ref="AY518:AY563" si="546">AW518*AX518</f>
        <v>0</v>
      </c>
      <c r="AZ518" s="12"/>
      <c r="BA518" s="12"/>
      <c r="BB518" s="12">
        <f t="shared" ref="BB518:BB563" si="547">AW518*AZ518</f>
        <v>0</v>
      </c>
      <c r="BC518" s="11"/>
      <c r="BD518" s="14"/>
      <c r="BE518" s="12">
        <f t="shared" ref="BE518:BE563" si="548">BC518*BD518</f>
        <v>0</v>
      </c>
      <c r="BF518" s="12"/>
      <c r="BG518" s="12"/>
      <c r="BH518" s="12">
        <f t="shared" ref="BH518:BH563" si="549">BC518*BF518</f>
        <v>0</v>
      </c>
      <c r="BI518" s="11"/>
      <c r="BJ518" s="14"/>
      <c r="BK518" s="12">
        <f t="shared" ref="BK518:BK563" si="550">BI518*BJ518</f>
        <v>0</v>
      </c>
      <c r="BL518" s="12"/>
      <c r="BM518" s="12"/>
      <c r="BN518" s="12">
        <f t="shared" ref="BN518:BN563" si="551">BI518*BL518</f>
        <v>0</v>
      </c>
      <c r="BO518" s="11"/>
      <c r="BP518" s="14"/>
      <c r="BQ518" s="12">
        <f t="shared" ref="BQ518:BQ563" si="552">BO518*BP518</f>
        <v>0</v>
      </c>
      <c r="BR518" s="12"/>
      <c r="BS518" s="12"/>
      <c r="BT518" s="12">
        <f t="shared" ref="BT518:BT563" si="553">BO518*BR518</f>
        <v>0</v>
      </c>
      <c r="BU518" s="11"/>
      <c r="BV518" s="14"/>
      <c r="BW518" s="12">
        <f t="shared" ref="BW518:BW563" si="554">BU518*BV518</f>
        <v>0</v>
      </c>
      <c r="BX518" s="12"/>
      <c r="BY518" s="12"/>
      <c r="BZ518" s="12">
        <f t="shared" ref="BZ518:BZ563" si="555">BU518*BX518</f>
        <v>0</v>
      </c>
      <c r="CA518" s="11"/>
      <c r="CB518" s="14"/>
      <c r="CC518" s="12">
        <f t="shared" ref="CC518:CC563" si="556">CA518*CB518</f>
        <v>0</v>
      </c>
      <c r="CD518" s="12"/>
      <c r="CE518" s="12"/>
      <c r="CF518" s="12">
        <f t="shared" ref="CF518:CF563" si="557">CA518*CD518</f>
        <v>0</v>
      </c>
      <c r="CG518" s="11"/>
      <c r="CH518" s="14"/>
      <c r="CI518" s="12">
        <f t="shared" ref="CI518:CI563" si="558">CG518*CH518</f>
        <v>0</v>
      </c>
      <c r="CJ518" s="12"/>
      <c r="CK518" s="12"/>
      <c r="CL518" s="12">
        <f t="shared" ref="CL518:CL563" si="559">CG518*CJ518</f>
        <v>0</v>
      </c>
      <c r="CM518" s="11"/>
      <c r="CN518" s="14"/>
      <c r="CO518" s="12">
        <f t="shared" ref="CO518:CO563" si="560">CM518*CN518</f>
        <v>0</v>
      </c>
      <c r="CP518" s="12"/>
      <c r="CQ518" s="12"/>
      <c r="CR518" s="12">
        <f t="shared" ref="CR518:CR563" si="561">CM518*CP518</f>
        <v>0</v>
      </c>
      <c r="CS518" s="11"/>
      <c r="CT518" s="14"/>
      <c r="CU518" s="12">
        <f t="shared" ref="CU518:CU563" si="562">CS518*CT518</f>
        <v>0</v>
      </c>
      <c r="CV518" s="12"/>
      <c r="CW518" s="12"/>
      <c r="CX518" s="12">
        <f t="shared" ref="CX518:CX563" si="563">CS518*CV518</f>
        <v>0</v>
      </c>
      <c r="CY518" s="11"/>
      <c r="CZ518" s="14"/>
      <c r="DA518" s="12">
        <f t="shared" ref="DA518:DA563" si="564">CY518*CZ518</f>
        <v>0</v>
      </c>
      <c r="DB518" s="12"/>
      <c r="DC518" s="12"/>
      <c r="DD518" s="12">
        <f t="shared" ref="DD518:DD563" si="565">CY518*DB518</f>
        <v>0</v>
      </c>
      <c r="DE518" s="11"/>
      <c r="DF518" s="14"/>
      <c r="DG518" s="12">
        <f t="shared" ref="DG518:DG563" si="566">DE518*DF518</f>
        <v>0</v>
      </c>
      <c r="DH518" s="12"/>
      <c r="DI518" s="12"/>
      <c r="DJ518" s="12">
        <f t="shared" ref="DJ518:DJ563" si="567">DE518*DH518</f>
        <v>0</v>
      </c>
      <c r="DK518" s="11"/>
      <c r="DL518" s="14"/>
      <c r="DM518" s="12">
        <f t="shared" ref="DM518:DM563" si="568">DK518*DL518</f>
        <v>0</v>
      </c>
      <c r="DN518" s="12"/>
      <c r="DO518" s="12"/>
      <c r="DP518" s="12">
        <f t="shared" ref="DP518:DP563" si="569">DK518*DN518</f>
        <v>0</v>
      </c>
      <c r="DQ518" s="11"/>
      <c r="DR518" s="14"/>
      <c r="DS518" s="12">
        <f t="shared" ref="DS518:DS563" si="570">DQ518*DR518</f>
        <v>0</v>
      </c>
      <c r="DT518" s="12"/>
      <c r="DU518" s="12"/>
      <c r="DV518" s="12">
        <f t="shared" ref="DV518:DV563" si="571">DQ518*DT518</f>
        <v>0</v>
      </c>
      <c r="DW518" s="11"/>
      <c r="DX518" s="14"/>
      <c r="DY518" s="12">
        <f t="shared" ref="DY518:DY563" si="572">DW518*DX518</f>
        <v>0</v>
      </c>
      <c r="DZ518" s="12"/>
      <c r="EA518" s="12"/>
      <c r="EB518" s="12">
        <f t="shared" ref="EB518:EB563" si="573">DW518*DZ518</f>
        <v>0</v>
      </c>
      <c r="EC518" s="11"/>
      <c r="ED518" s="14"/>
      <c r="EE518" s="12">
        <f t="shared" ref="EE518:EE563" si="574">EC518*ED518</f>
        <v>0</v>
      </c>
      <c r="EF518" s="12"/>
      <c r="EG518" s="12"/>
      <c r="EH518" s="12">
        <f t="shared" ref="EH518:EH563" si="575">EC518*EF518</f>
        <v>0</v>
      </c>
      <c r="EI518" s="11"/>
      <c r="EJ518" s="14"/>
      <c r="EK518" s="12">
        <f t="shared" ref="EK518:EK563" si="576">EI518*EJ518</f>
        <v>0</v>
      </c>
      <c r="EL518" s="12"/>
      <c r="EM518" s="12"/>
      <c r="EN518" s="12">
        <f t="shared" ref="EN518:EN563" si="577">EI518*EL518</f>
        <v>0</v>
      </c>
      <c r="EO518" s="11"/>
      <c r="EP518" s="14"/>
      <c r="EQ518" s="12">
        <f t="shared" ref="EQ518:EQ563" si="578">EO518*EP518</f>
        <v>0</v>
      </c>
      <c r="ER518" s="12"/>
      <c r="ES518" s="12"/>
      <c r="ET518" s="12">
        <f t="shared" ref="ET518:ET563" si="579">EO518*ER518</f>
        <v>0</v>
      </c>
      <c r="EU518" s="11"/>
      <c r="EV518" s="14"/>
      <c r="EW518" s="12">
        <f t="shared" ref="EW518:EW563" si="580">EU518*EV518</f>
        <v>0</v>
      </c>
      <c r="EX518" s="12"/>
      <c r="EY518" s="12"/>
      <c r="EZ518" s="12">
        <f t="shared" ref="EZ518:EZ563" si="581">EU518*EX518</f>
        <v>0</v>
      </c>
      <c r="FA518" s="11"/>
      <c r="FB518" s="14"/>
      <c r="FC518" s="12">
        <f t="shared" ref="FC518:FC563" si="582">FA518*FB518</f>
        <v>0</v>
      </c>
      <c r="FD518" s="12"/>
      <c r="FE518" s="12"/>
      <c r="FF518" s="12">
        <f t="shared" ref="FF518:FF563" si="583">FA518*FD518</f>
        <v>0</v>
      </c>
      <c r="FG518" s="11"/>
      <c r="FH518" s="14"/>
      <c r="FI518" s="12">
        <f t="shared" ref="FI518:FI563" si="584">FG518*FH518</f>
        <v>0</v>
      </c>
      <c r="FJ518" s="12"/>
      <c r="FK518" s="12"/>
      <c r="FL518" s="12">
        <f t="shared" ref="FL518:FL563" si="585">FG518*FJ518</f>
        <v>0</v>
      </c>
      <c r="FM518" s="11"/>
      <c r="FN518" s="14"/>
      <c r="FO518" s="12">
        <f t="shared" ref="FO518:FO563" si="586">FM518*FN518</f>
        <v>0</v>
      </c>
      <c r="FP518" s="12"/>
      <c r="FQ518" s="12"/>
      <c r="FR518" s="12">
        <f t="shared" ref="FR518:FR563" si="587">FM518*FP518</f>
        <v>0</v>
      </c>
      <c r="FS518" s="11"/>
      <c r="FT518" s="14"/>
      <c r="FU518" s="12">
        <f t="shared" ref="FU518:FU563" si="588">FS518*FT518</f>
        <v>0</v>
      </c>
      <c r="FV518" s="12"/>
      <c r="FW518" s="12"/>
      <c r="FX518" s="12">
        <f t="shared" ref="FX518:FX563" si="589">FS518*FV518</f>
        <v>0</v>
      </c>
      <c r="FY518" s="11"/>
      <c r="FZ518" s="14"/>
      <c r="GA518" s="12">
        <f t="shared" ref="GA518:GA563" si="590">FY518*FZ518</f>
        <v>0</v>
      </c>
      <c r="GB518" s="12"/>
      <c r="GC518" s="12"/>
      <c r="GD518" s="12">
        <f t="shared" ref="GD518:GD563" si="591">FY518*GB518</f>
        <v>0</v>
      </c>
      <c r="GE518" s="11">
        <f>[2]Sheet1!$D$3</f>
        <v>0</v>
      </c>
      <c r="GF518" s="12">
        <f t="shared" ref="GF518:GF563" si="592">SUMIF($E$4:$GD$4,$GM$2,E518:GD518)</f>
        <v>0</v>
      </c>
      <c r="GG518" s="12">
        <f t="shared" ref="GG518:GG563" si="593">SUMIF($E$4:$GD$4,$GM$3,E518:GD518)</f>
        <v>0</v>
      </c>
      <c r="GH518" s="12">
        <f t="shared" ref="GH518:GH563" si="594">SUMIF($E$4:$GD$4,$GM$4,E518:GD518)</f>
        <v>0</v>
      </c>
      <c r="GI518" s="12">
        <f t="shared" si="529"/>
        <v>0</v>
      </c>
      <c r="GJ518" s="13">
        <f t="shared" si="530"/>
        <v>0</v>
      </c>
    </row>
    <row r="519" spans="1:192" x14ac:dyDescent="0.25">
      <c r="A519" s="71"/>
      <c r="B519" s="9">
        <f>'[1]البيان الاساسى'!B517</f>
        <v>515</v>
      </c>
      <c r="C519" s="10" t="str">
        <f>VLOOKUP($B519,'[1]البيان الاساسى'!$B$3:$K$561,2,0)</f>
        <v>قلوب بتلو سليم</v>
      </c>
      <c r="D519" s="10" t="str">
        <f>VLOOKUP($B519,'[1]البيان الاساسى'!$B$3:$K$561,3,0)</f>
        <v>كيلو</v>
      </c>
      <c r="E519" s="11"/>
      <c r="F519" s="14"/>
      <c r="G519" s="12">
        <f t="shared" si="531"/>
        <v>0</v>
      </c>
      <c r="H519" s="12"/>
      <c r="I519" s="12"/>
      <c r="J519" s="12">
        <f t="shared" si="532"/>
        <v>0</v>
      </c>
      <c r="K519" s="14"/>
      <c r="L519" s="13">
        <f t="shared" si="533"/>
        <v>0</v>
      </c>
      <c r="M519" s="11"/>
      <c r="N519" s="14"/>
      <c r="O519" s="12">
        <f t="shared" si="534"/>
        <v>0</v>
      </c>
      <c r="P519" s="12"/>
      <c r="Q519" s="12"/>
      <c r="R519" s="12">
        <f t="shared" si="535"/>
        <v>0</v>
      </c>
      <c r="S519" s="11"/>
      <c r="T519" s="14"/>
      <c r="U519" s="12">
        <f t="shared" si="536"/>
        <v>0</v>
      </c>
      <c r="V519" s="12"/>
      <c r="W519" s="12"/>
      <c r="X519" s="12">
        <f t="shared" si="537"/>
        <v>0</v>
      </c>
      <c r="Y519" s="11"/>
      <c r="Z519" s="14"/>
      <c r="AA519" s="12">
        <f t="shared" si="538"/>
        <v>0</v>
      </c>
      <c r="AB519" s="12"/>
      <c r="AC519" s="12"/>
      <c r="AD519" s="12">
        <f t="shared" si="539"/>
        <v>0</v>
      </c>
      <c r="AE519" s="11"/>
      <c r="AF519" s="14"/>
      <c r="AG519" s="12">
        <f t="shared" si="540"/>
        <v>0</v>
      </c>
      <c r="AH519" s="12"/>
      <c r="AI519" s="12"/>
      <c r="AJ519" s="12">
        <f t="shared" si="541"/>
        <v>0</v>
      </c>
      <c r="AK519" s="11"/>
      <c r="AL519" s="14"/>
      <c r="AM519" s="12">
        <f t="shared" si="542"/>
        <v>0</v>
      </c>
      <c r="AN519" s="12"/>
      <c r="AO519" s="12"/>
      <c r="AP519" s="12">
        <f t="shared" si="543"/>
        <v>0</v>
      </c>
      <c r="AQ519" s="11"/>
      <c r="AR519" s="14"/>
      <c r="AS519" s="12">
        <f t="shared" si="544"/>
        <v>0</v>
      </c>
      <c r="AT519" s="12"/>
      <c r="AU519" s="12"/>
      <c r="AV519" s="12">
        <f t="shared" si="545"/>
        <v>0</v>
      </c>
      <c r="AW519" s="11"/>
      <c r="AX519" s="14"/>
      <c r="AY519" s="12">
        <f t="shared" si="546"/>
        <v>0</v>
      </c>
      <c r="AZ519" s="12"/>
      <c r="BA519" s="12"/>
      <c r="BB519" s="12">
        <f t="shared" si="547"/>
        <v>0</v>
      </c>
      <c r="BC519" s="11"/>
      <c r="BD519" s="14"/>
      <c r="BE519" s="12">
        <f t="shared" si="548"/>
        <v>0</v>
      </c>
      <c r="BF519" s="12"/>
      <c r="BG519" s="12"/>
      <c r="BH519" s="12">
        <f t="shared" si="549"/>
        <v>0</v>
      </c>
      <c r="BI519" s="11"/>
      <c r="BJ519" s="14"/>
      <c r="BK519" s="12">
        <f t="shared" si="550"/>
        <v>0</v>
      </c>
      <c r="BL519" s="12"/>
      <c r="BM519" s="12"/>
      <c r="BN519" s="12">
        <f t="shared" si="551"/>
        <v>0</v>
      </c>
      <c r="BO519" s="11"/>
      <c r="BP519" s="14"/>
      <c r="BQ519" s="12">
        <f t="shared" si="552"/>
        <v>0</v>
      </c>
      <c r="BR519" s="12"/>
      <c r="BS519" s="12"/>
      <c r="BT519" s="12">
        <f t="shared" si="553"/>
        <v>0</v>
      </c>
      <c r="BU519" s="11"/>
      <c r="BV519" s="14"/>
      <c r="BW519" s="12">
        <f t="shared" si="554"/>
        <v>0</v>
      </c>
      <c r="BX519" s="12"/>
      <c r="BY519" s="12"/>
      <c r="BZ519" s="12">
        <f t="shared" si="555"/>
        <v>0</v>
      </c>
      <c r="CA519" s="11"/>
      <c r="CB519" s="14"/>
      <c r="CC519" s="12">
        <f t="shared" si="556"/>
        <v>0</v>
      </c>
      <c r="CD519" s="12"/>
      <c r="CE519" s="12"/>
      <c r="CF519" s="12">
        <f t="shared" si="557"/>
        <v>0</v>
      </c>
      <c r="CG519" s="11"/>
      <c r="CH519" s="14"/>
      <c r="CI519" s="12">
        <f t="shared" si="558"/>
        <v>0</v>
      </c>
      <c r="CJ519" s="12"/>
      <c r="CK519" s="12"/>
      <c r="CL519" s="12">
        <f t="shared" si="559"/>
        <v>0</v>
      </c>
      <c r="CM519" s="11"/>
      <c r="CN519" s="14"/>
      <c r="CO519" s="12">
        <f t="shared" si="560"/>
        <v>0</v>
      </c>
      <c r="CP519" s="12"/>
      <c r="CQ519" s="12"/>
      <c r="CR519" s="12">
        <f t="shared" si="561"/>
        <v>0</v>
      </c>
      <c r="CS519" s="11"/>
      <c r="CT519" s="14"/>
      <c r="CU519" s="12">
        <f t="shared" si="562"/>
        <v>0</v>
      </c>
      <c r="CV519" s="12"/>
      <c r="CW519" s="12"/>
      <c r="CX519" s="12">
        <f t="shared" si="563"/>
        <v>0</v>
      </c>
      <c r="CY519" s="11"/>
      <c r="CZ519" s="14"/>
      <c r="DA519" s="12">
        <f t="shared" si="564"/>
        <v>0</v>
      </c>
      <c r="DB519" s="12"/>
      <c r="DC519" s="12"/>
      <c r="DD519" s="12">
        <f t="shared" si="565"/>
        <v>0</v>
      </c>
      <c r="DE519" s="11"/>
      <c r="DF519" s="14"/>
      <c r="DG519" s="12">
        <f t="shared" si="566"/>
        <v>0</v>
      </c>
      <c r="DH519" s="12"/>
      <c r="DI519" s="12"/>
      <c r="DJ519" s="12">
        <f t="shared" si="567"/>
        <v>0</v>
      </c>
      <c r="DK519" s="11"/>
      <c r="DL519" s="14"/>
      <c r="DM519" s="12">
        <f t="shared" si="568"/>
        <v>0</v>
      </c>
      <c r="DN519" s="12"/>
      <c r="DO519" s="12"/>
      <c r="DP519" s="12">
        <f t="shared" si="569"/>
        <v>0</v>
      </c>
      <c r="DQ519" s="11"/>
      <c r="DR519" s="14"/>
      <c r="DS519" s="12">
        <f t="shared" si="570"/>
        <v>0</v>
      </c>
      <c r="DT519" s="12"/>
      <c r="DU519" s="12"/>
      <c r="DV519" s="12">
        <f t="shared" si="571"/>
        <v>0</v>
      </c>
      <c r="DW519" s="11"/>
      <c r="DX519" s="14"/>
      <c r="DY519" s="12">
        <f t="shared" si="572"/>
        <v>0</v>
      </c>
      <c r="DZ519" s="12"/>
      <c r="EA519" s="12"/>
      <c r="EB519" s="12">
        <f t="shared" si="573"/>
        <v>0</v>
      </c>
      <c r="EC519" s="11"/>
      <c r="ED519" s="14"/>
      <c r="EE519" s="12">
        <f t="shared" si="574"/>
        <v>0</v>
      </c>
      <c r="EF519" s="12"/>
      <c r="EG519" s="12"/>
      <c r="EH519" s="12">
        <f t="shared" si="575"/>
        <v>0</v>
      </c>
      <c r="EI519" s="11"/>
      <c r="EJ519" s="14"/>
      <c r="EK519" s="12">
        <f t="shared" si="576"/>
        <v>0</v>
      </c>
      <c r="EL519" s="12"/>
      <c r="EM519" s="12"/>
      <c r="EN519" s="12">
        <f t="shared" si="577"/>
        <v>0</v>
      </c>
      <c r="EO519" s="11"/>
      <c r="EP519" s="14"/>
      <c r="EQ519" s="12">
        <f t="shared" si="578"/>
        <v>0</v>
      </c>
      <c r="ER519" s="12"/>
      <c r="ES519" s="12"/>
      <c r="ET519" s="12">
        <f t="shared" si="579"/>
        <v>0</v>
      </c>
      <c r="EU519" s="11"/>
      <c r="EV519" s="14"/>
      <c r="EW519" s="12">
        <f t="shared" si="580"/>
        <v>0</v>
      </c>
      <c r="EX519" s="12"/>
      <c r="EY519" s="12"/>
      <c r="EZ519" s="12">
        <f t="shared" si="581"/>
        <v>0</v>
      </c>
      <c r="FA519" s="11"/>
      <c r="FB519" s="14"/>
      <c r="FC519" s="12">
        <f t="shared" si="582"/>
        <v>0</v>
      </c>
      <c r="FD519" s="12"/>
      <c r="FE519" s="12"/>
      <c r="FF519" s="12">
        <f t="shared" si="583"/>
        <v>0</v>
      </c>
      <c r="FG519" s="11"/>
      <c r="FH519" s="14"/>
      <c r="FI519" s="12">
        <f t="shared" si="584"/>
        <v>0</v>
      </c>
      <c r="FJ519" s="12"/>
      <c r="FK519" s="12"/>
      <c r="FL519" s="12">
        <f t="shared" si="585"/>
        <v>0</v>
      </c>
      <c r="FM519" s="11"/>
      <c r="FN519" s="14"/>
      <c r="FO519" s="12">
        <f t="shared" si="586"/>
        <v>0</v>
      </c>
      <c r="FP519" s="12"/>
      <c r="FQ519" s="12"/>
      <c r="FR519" s="12">
        <f t="shared" si="587"/>
        <v>0</v>
      </c>
      <c r="FS519" s="11"/>
      <c r="FT519" s="14"/>
      <c r="FU519" s="12">
        <f t="shared" si="588"/>
        <v>0</v>
      </c>
      <c r="FV519" s="12"/>
      <c r="FW519" s="12"/>
      <c r="FX519" s="12">
        <f t="shared" si="589"/>
        <v>0</v>
      </c>
      <c r="FY519" s="11"/>
      <c r="FZ519" s="14"/>
      <c r="GA519" s="12">
        <f t="shared" si="590"/>
        <v>0</v>
      </c>
      <c r="GB519" s="12"/>
      <c r="GC519" s="12"/>
      <c r="GD519" s="12">
        <f t="shared" si="591"/>
        <v>0</v>
      </c>
      <c r="GE519" s="11">
        <f>[2]Sheet1!$D$3</f>
        <v>0</v>
      </c>
      <c r="GF519" s="12">
        <f t="shared" si="592"/>
        <v>0</v>
      </c>
      <c r="GG519" s="12">
        <f t="shared" si="593"/>
        <v>0</v>
      </c>
      <c r="GH519" s="12">
        <f t="shared" si="594"/>
        <v>0</v>
      </c>
      <c r="GI519" s="12">
        <f t="shared" si="529"/>
        <v>0</v>
      </c>
      <c r="GJ519" s="13">
        <f t="shared" si="530"/>
        <v>0</v>
      </c>
    </row>
    <row r="520" spans="1:192" x14ac:dyDescent="0.25">
      <c r="A520" s="71"/>
      <c r="B520" s="9">
        <f>'[1]البيان الاساسى'!B518</f>
        <v>516</v>
      </c>
      <c r="C520" s="10" t="str">
        <f>VLOOKUP($B520,'[1]البيان الاساسى'!$B$3:$K$561,2,0)</f>
        <v>نطر بتلو</v>
      </c>
      <c r="D520" s="10" t="str">
        <f>VLOOKUP($B520,'[1]البيان الاساسى'!$B$3:$K$561,3,0)</f>
        <v>كيلو</v>
      </c>
      <c r="E520" s="11"/>
      <c r="F520" s="14"/>
      <c r="G520" s="12">
        <f t="shared" si="531"/>
        <v>0</v>
      </c>
      <c r="H520" s="12"/>
      <c r="I520" s="12"/>
      <c r="J520" s="12">
        <f t="shared" si="532"/>
        <v>0</v>
      </c>
      <c r="K520" s="14"/>
      <c r="L520" s="13">
        <f t="shared" si="533"/>
        <v>0</v>
      </c>
      <c r="M520" s="11"/>
      <c r="N520" s="14"/>
      <c r="O520" s="12">
        <f t="shared" si="534"/>
        <v>0</v>
      </c>
      <c r="P520" s="12"/>
      <c r="Q520" s="12"/>
      <c r="R520" s="12">
        <f t="shared" si="535"/>
        <v>0</v>
      </c>
      <c r="S520" s="11"/>
      <c r="T520" s="14"/>
      <c r="U520" s="12">
        <f t="shared" si="536"/>
        <v>0</v>
      </c>
      <c r="V520" s="12"/>
      <c r="W520" s="12"/>
      <c r="X520" s="12">
        <f t="shared" si="537"/>
        <v>0</v>
      </c>
      <c r="Y520" s="11"/>
      <c r="Z520" s="14"/>
      <c r="AA520" s="12">
        <f t="shared" si="538"/>
        <v>0</v>
      </c>
      <c r="AB520" s="12"/>
      <c r="AC520" s="12"/>
      <c r="AD520" s="12">
        <f t="shared" si="539"/>
        <v>0</v>
      </c>
      <c r="AE520" s="11"/>
      <c r="AF520" s="14"/>
      <c r="AG520" s="12">
        <f t="shared" si="540"/>
        <v>0</v>
      </c>
      <c r="AH520" s="12"/>
      <c r="AI520" s="12"/>
      <c r="AJ520" s="12">
        <f t="shared" si="541"/>
        <v>0</v>
      </c>
      <c r="AK520" s="11"/>
      <c r="AL520" s="14"/>
      <c r="AM520" s="12">
        <f t="shared" si="542"/>
        <v>0</v>
      </c>
      <c r="AN520" s="12"/>
      <c r="AO520" s="12"/>
      <c r="AP520" s="12">
        <f t="shared" si="543"/>
        <v>0</v>
      </c>
      <c r="AQ520" s="11"/>
      <c r="AR520" s="14"/>
      <c r="AS520" s="12">
        <f t="shared" si="544"/>
        <v>0</v>
      </c>
      <c r="AT520" s="12"/>
      <c r="AU520" s="12"/>
      <c r="AV520" s="12">
        <f t="shared" si="545"/>
        <v>0</v>
      </c>
      <c r="AW520" s="11"/>
      <c r="AX520" s="14"/>
      <c r="AY520" s="12">
        <f t="shared" si="546"/>
        <v>0</v>
      </c>
      <c r="AZ520" s="12"/>
      <c r="BA520" s="12"/>
      <c r="BB520" s="12">
        <f t="shared" si="547"/>
        <v>0</v>
      </c>
      <c r="BC520" s="11"/>
      <c r="BD520" s="14"/>
      <c r="BE520" s="12">
        <f t="shared" si="548"/>
        <v>0</v>
      </c>
      <c r="BF520" s="12"/>
      <c r="BG520" s="12"/>
      <c r="BH520" s="12">
        <f t="shared" si="549"/>
        <v>0</v>
      </c>
      <c r="BI520" s="11"/>
      <c r="BJ520" s="14"/>
      <c r="BK520" s="12">
        <f t="shared" si="550"/>
        <v>0</v>
      </c>
      <c r="BL520" s="12"/>
      <c r="BM520" s="12"/>
      <c r="BN520" s="12">
        <f t="shared" si="551"/>
        <v>0</v>
      </c>
      <c r="BO520" s="11"/>
      <c r="BP520" s="14"/>
      <c r="BQ520" s="12">
        <f t="shared" si="552"/>
        <v>0</v>
      </c>
      <c r="BR520" s="12"/>
      <c r="BS520" s="12"/>
      <c r="BT520" s="12">
        <f t="shared" si="553"/>
        <v>0</v>
      </c>
      <c r="BU520" s="11"/>
      <c r="BV520" s="14"/>
      <c r="BW520" s="12">
        <f t="shared" si="554"/>
        <v>0</v>
      </c>
      <c r="BX520" s="12"/>
      <c r="BY520" s="12"/>
      <c r="BZ520" s="12">
        <f t="shared" si="555"/>
        <v>0</v>
      </c>
      <c r="CA520" s="11"/>
      <c r="CB520" s="14"/>
      <c r="CC520" s="12">
        <f t="shared" si="556"/>
        <v>0</v>
      </c>
      <c r="CD520" s="12"/>
      <c r="CE520" s="12"/>
      <c r="CF520" s="12">
        <f t="shared" si="557"/>
        <v>0</v>
      </c>
      <c r="CG520" s="11"/>
      <c r="CH520" s="14"/>
      <c r="CI520" s="12">
        <f t="shared" si="558"/>
        <v>0</v>
      </c>
      <c r="CJ520" s="12"/>
      <c r="CK520" s="12"/>
      <c r="CL520" s="12">
        <f t="shared" si="559"/>
        <v>0</v>
      </c>
      <c r="CM520" s="11"/>
      <c r="CN520" s="14"/>
      <c r="CO520" s="12">
        <f t="shared" si="560"/>
        <v>0</v>
      </c>
      <c r="CP520" s="12"/>
      <c r="CQ520" s="12"/>
      <c r="CR520" s="12">
        <f t="shared" si="561"/>
        <v>0</v>
      </c>
      <c r="CS520" s="11"/>
      <c r="CT520" s="14"/>
      <c r="CU520" s="12">
        <f t="shared" si="562"/>
        <v>0</v>
      </c>
      <c r="CV520" s="12"/>
      <c r="CW520" s="12"/>
      <c r="CX520" s="12">
        <f t="shared" si="563"/>
        <v>0</v>
      </c>
      <c r="CY520" s="11"/>
      <c r="CZ520" s="14"/>
      <c r="DA520" s="12">
        <f t="shared" si="564"/>
        <v>0</v>
      </c>
      <c r="DB520" s="12"/>
      <c r="DC520" s="12"/>
      <c r="DD520" s="12">
        <f t="shared" si="565"/>
        <v>0</v>
      </c>
      <c r="DE520" s="11"/>
      <c r="DF520" s="14"/>
      <c r="DG520" s="12">
        <f t="shared" si="566"/>
        <v>0</v>
      </c>
      <c r="DH520" s="12"/>
      <c r="DI520" s="12"/>
      <c r="DJ520" s="12">
        <f t="shared" si="567"/>
        <v>0</v>
      </c>
      <c r="DK520" s="11"/>
      <c r="DL520" s="14"/>
      <c r="DM520" s="12">
        <f t="shared" si="568"/>
        <v>0</v>
      </c>
      <c r="DN520" s="12"/>
      <c r="DO520" s="12"/>
      <c r="DP520" s="12">
        <f t="shared" si="569"/>
        <v>0</v>
      </c>
      <c r="DQ520" s="11"/>
      <c r="DR520" s="14"/>
      <c r="DS520" s="12">
        <f t="shared" si="570"/>
        <v>0</v>
      </c>
      <c r="DT520" s="12"/>
      <c r="DU520" s="12"/>
      <c r="DV520" s="12">
        <f t="shared" si="571"/>
        <v>0</v>
      </c>
      <c r="DW520" s="11"/>
      <c r="DX520" s="14"/>
      <c r="DY520" s="12">
        <f t="shared" si="572"/>
        <v>0</v>
      </c>
      <c r="DZ520" s="12"/>
      <c r="EA520" s="12"/>
      <c r="EB520" s="12">
        <f t="shared" si="573"/>
        <v>0</v>
      </c>
      <c r="EC520" s="11"/>
      <c r="ED520" s="14"/>
      <c r="EE520" s="12">
        <f t="shared" si="574"/>
        <v>0</v>
      </c>
      <c r="EF520" s="12"/>
      <c r="EG520" s="12"/>
      <c r="EH520" s="12">
        <f t="shared" si="575"/>
        <v>0</v>
      </c>
      <c r="EI520" s="11"/>
      <c r="EJ520" s="14"/>
      <c r="EK520" s="12">
        <f t="shared" si="576"/>
        <v>0</v>
      </c>
      <c r="EL520" s="12"/>
      <c r="EM520" s="12"/>
      <c r="EN520" s="12">
        <f t="shared" si="577"/>
        <v>0</v>
      </c>
      <c r="EO520" s="11"/>
      <c r="EP520" s="14"/>
      <c r="EQ520" s="12">
        <f t="shared" si="578"/>
        <v>0</v>
      </c>
      <c r="ER520" s="12"/>
      <c r="ES520" s="12"/>
      <c r="ET520" s="12">
        <f t="shared" si="579"/>
        <v>0</v>
      </c>
      <c r="EU520" s="11"/>
      <c r="EV520" s="14"/>
      <c r="EW520" s="12">
        <f t="shared" si="580"/>
        <v>0</v>
      </c>
      <c r="EX520" s="12"/>
      <c r="EY520" s="12"/>
      <c r="EZ520" s="12">
        <f t="shared" si="581"/>
        <v>0</v>
      </c>
      <c r="FA520" s="11"/>
      <c r="FB520" s="14"/>
      <c r="FC520" s="12">
        <f t="shared" si="582"/>
        <v>0</v>
      </c>
      <c r="FD520" s="12"/>
      <c r="FE520" s="12"/>
      <c r="FF520" s="12">
        <f t="shared" si="583"/>
        <v>0</v>
      </c>
      <c r="FG520" s="11"/>
      <c r="FH520" s="14"/>
      <c r="FI520" s="12">
        <f t="shared" si="584"/>
        <v>0</v>
      </c>
      <c r="FJ520" s="12"/>
      <c r="FK520" s="12"/>
      <c r="FL520" s="12">
        <f t="shared" si="585"/>
        <v>0</v>
      </c>
      <c r="FM520" s="11"/>
      <c r="FN520" s="14"/>
      <c r="FO520" s="12">
        <f t="shared" si="586"/>
        <v>0</v>
      </c>
      <c r="FP520" s="12"/>
      <c r="FQ520" s="12"/>
      <c r="FR520" s="12">
        <f t="shared" si="587"/>
        <v>0</v>
      </c>
      <c r="FS520" s="11"/>
      <c r="FT520" s="14"/>
      <c r="FU520" s="12">
        <f t="shared" si="588"/>
        <v>0</v>
      </c>
      <c r="FV520" s="12"/>
      <c r="FW520" s="12"/>
      <c r="FX520" s="12">
        <f t="shared" si="589"/>
        <v>0</v>
      </c>
      <c r="FY520" s="11"/>
      <c r="FZ520" s="14"/>
      <c r="GA520" s="12">
        <f t="shared" si="590"/>
        <v>0</v>
      </c>
      <c r="GB520" s="12"/>
      <c r="GC520" s="12"/>
      <c r="GD520" s="12">
        <f t="shared" si="591"/>
        <v>0</v>
      </c>
      <c r="GE520" s="11">
        <f>[2]Sheet1!$D$3</f>
        <v>0</v>
      </c>
      <c r="GF520" s="12">
        <f t="shared" si="592"/>
        <v>0</v>
      </c>
      <c r="GG520" s="12">
        <f t="shared" si="593"/>
        <v>0</v>
      </c>
      <c r="GH520" s="12">
        <f t="shared" si="594"/>
        <v>0</v>
      </c>
      <c r="GI520" s="12">
        <f t="shared" si="529"/>
        <v>0</v>
      </c>
      <c r="GJ520" s="13">
        <f t="shared" si="530"/>
        <v>0</v>
      </c>
    </row>
    <row r="521" spans="1:192" x14ac:dyDescent="0.25">
      <c r="A521" s="71"/>
      <c r="B521" s="9">
        <f>'[1]البيان الاساسى'!B519</f>
        <v>517</v>
      </c>
      <c r="C521" s="10" t="str">
        <f>VLOOKUP($B521,'[1]البيان الاساسى'!$B$3:$K$561,2,0)</f>
        <v>نطر ضانى</v>
      </c>
      <c r="D521" s="10" t="str">
        <f>VLOOKUP($B521,'[1]البيان الاساسى'!$B$3:$K$561,3,0)</f>
        <v>كيلو</v>
      </c>
      <c r="E521" s="11"/>
      <c r="F521" s="14"/>
      <c r="G521" s="12">
        <f t="shared" si="531"/>
        <v>0</v>
      </c>
      <c r="H521" s="12"/>
      <c r="I521" s="12"/>
      <c r="J521" s="12">
        <f t="shared" si="532"/>
        <v>0</v>
      </c>
      <c r="K521" s="14"/>
      <c r="L521" s="13">
        <f t="shared" si="533"/>
        <v>0</v>
      </c>
      <c r="M521" s="11"/>
      <c r="N521" s="14"/>
      <c r="O521" s="12">
        <f t="shared" si="534"/>
        <v>0</v>
      </c>
      <c r="P521" s="12"/>
      <c r="Q521" s="12"/>
      <c r="R521" s="12">
        <f t="shared" si="535"/>
        <v>0</v>
      </c>
      <c r="S521" s="11"/>
      <c r="T521" s="14"/>
      <c r="U521" s="12">
        <f t="shared" si="536"/>
        <v>0</v>
      </c>
      <c r="V521" s="12"/>
      <c r="W521" s="12"/>
      <c r="X521" s="12">
        <f t="shared" si="537"/>
        <v>0</v>
      </c>
      <c r="Y521" s="11"/>
      <c r="Z521" s="14"/>
      <c r="AA521" s="12">
        <f t="shared" si="538"/>
        <v>0</v>
      </c>
      <c r="AB521" s="12"/>
      <c r="AC521" s="12"/>
      <c r="AD521" s="12">
        <f t="shared" si="539"/>
        <v>0</v>
      </c>
      <c r="AE521" s="11"/>
      <c r="AF521" s="14"/>
      <c r="AG521" s="12">
        <f t="shared" si="540"/>
        <v>0</v>
      </c>
      <c r="AH521" s="12"/>
      <c r="AI521" s="12"/>
      <c r="AJ521" s="12">
        <f t="shared" si="541"/>
        <v>0</v>
      </c>
      <c r="AK521" s="11"/>
      <c r="AL521" s="14"/>
      <c r="AM521" s="12">
        <f t="shared" si="542"/>
        <v>0</v>
      </c>
      <c r="AN521" s="12"/>
      <c r="AO521" s="12"/>
      <c r="AP521" s="12">
        <f t="shared" si="543"/>
        <v>0</v>
      </c>
      <c r="AQ521" s="11"/>
      <c r="AR521" s="14"/>
      <c r="AS521" s="12">
        <f t="shared" si="544"/>
        <v>0</v>
      </c>
      <c r="AT521" s="12"/>
      <c r="AU521" s="12"/>
      <c r="AV521" s="12">
        <f t="shared" si="545"/>
        <v>0</v>
      </c>
      <c r="AW521" s="11"/>
      <c r="AX521" s="14"/>
      <c r="AY521" s="12">
        <f t="shared" si="546"/>
        <v>0</v>
      </c>
      <c r="AZ521" s="12"/>
      <c r="BA521" s="12"/>
      <c r="BB521" s="12">
        <f t="shared" si="547"/>
        <v>0</v>
      </c>
      <c r="BC521" s="11"/>
      <c r="BD521" s="14"/>
      <c r="BE521" s="12">
        <f t="shared" si="548"/>
        <v>0</v>
      </c>
      <c r="BF521" s="12"/>
      <c r="BG521" s="12"/>
      <c r="BH521" s="12">
        <f t="shared" si="549"/>
        <v>0</v>
      </c>
      <c r="BI521" s="11"/>
      <c r="BJ521" s="14"/>
      <c r="BK521" s="12">
        <f t="shared" si="550"/>
        <v>0</v>
      </c>
      <c r="BL521" s="12"/>
      <c r="BM521" s="12"/>
      <c r="BN521" s="12">
        <f t="shared" si="551"/>
        <v>0</v>
      </c>
      <c r="BO521" s="11"/>
      <c r="BP521" s="14"/>
      <c r="BQ521" s="12">
        <f t="shared" si="552"/>
        <v>0</v>
      </c>
      <c r="BR521" s="12"/>
      <c r="BS521" s="12"/>
      <c r="BT521" s="12">
        <f t="shared" si="553"/>
        <v>0</v>
      </c>
      <c r="BU521" s="11"/>
      <c r="BV521" s="14"/>
      <c r="BW521" s="12">
        <f t="shared" si="554"/>
        <v>0</v>
      </c>
      <c r="BX521" s="12"/>
      <c r="BY521" s="12"/>
      <c r="BZ521" s="12">
        <f t="shared" si="555"/>
        <v>0</v>
      </c>
      <c r="CA521" s="11"/>
      <c r="CB521" s="14"/>
      <c r="CC521" s="12">
        <f t="shared" si="556"/>
        <v>0</v>
      </c>
      <c r="CD521" s="12"/>
      <c r="CE521" s="12"/>
      <c r="CF521" s="12">
        <f t="shared" si="557"/>
        <v>0</v>
      </c>
      <c r="CG521" s="11"/>
      <c r="CH521" s="14"/>
      <c r="CI521" s="12">
        <f t="shared" si="558"/>
        <v>0</v>
      </c>
      <c r="CJ521" s="12"/>
      <c r="CK521" s="12"/>
      <c r="CL521" s="12">
        <f t="shared" si="559"/>
        <v>0</v>
      </c>
      <c r="CM521" s="11"/>
      <c r="CN521" s="14"/>
      <c r="CO521" s="12">
        <f t="shared" si="560"/>
        <v>0</v>
      </c>
      <c r="CP521" s="12"/>
      <c r="CQ521" s="12"/>
      <c r="CR521" s="12">
        <f t="shared" si="561"/>
        <v>0</v>
      </c>
      <c r="CS521" s="11"/>
      <c r="CT521" s="14"/>
      <c r="CU521" s="12">
        <f t="shared" si="562"/>
        <v>0</v>
      </c>
      <c r="CV521" s="12"/>
      <c r="CW521" s="12"/>
      <c r="CX521" s="12">
        <f t="shared" si="563"/>
        <v>0</v>
      </c>
      <c r="CY521" s="11"/>
      <c r="CZ521" s="14"/>
      <c r="DA521" s="12">
        <f t="shared" si="564"/>
        <v>0</v>
      </c>
      <c r="DB521" s="12"/>
      <c r="DC521" s="12"/>
      <c r="DD521" s="12">
        <f t="shared" si="565"/>
        <v>0</v>
      </c>
      <c r="DE521" s="11"/>
      <c r="DF521" s="14"/>
      <c r="DG521" s="12">
        <f t="shared" si="566"/>
        <v>0</v>
      </c>
      <c r="DH521" s="12"/>
      <c r="DI521" s="12"/>
      <c r="DJ521" s="12">
        <f t="shared" si="567"/>
        <v>0</v>
      </c>
      <c r="DK521" s="11"/>
      <c r="DL521" s="14"/>
      <c r="DM521" s="12">
        <f t="shared" si="568"/>
        <v>0</v>
      </c>
      <c r="DN521" s="12"/>
      <c r="DO521" s="12"/>
      <c r="DP521" s="12">
        <f t="shared" si="569"/>
        <v>0</v>
      </c>
      <c r="DQ521" s="11"/>
      <c r="DR521" s="14"/>
      <c r="DS521" s="12">
        <f t="shared" si="570"/>
        <v>0</v>
      </c>
      <c r="DT521" s="12"/>
      <c r="DU521" s="12"/>
      <c r="DV521" s="12">
        <f t="shared" si="571"/>
        <v>0</v>
      </c>
      <c r="DW521" s="11"/>
      <c r="DX521" s="14"/>
      <c r="DY521" s="12">
        <f t="shared" si="572"/>
        <v>0</v>
      </c>
      <c r="DZ521" s="12"/>
      <c r="EA521" s="12"/>
      <c r="EB521" s="12">
        <f t="shared" si="573"/>
        <v>0</v>
      </c>
      <c r="EC521" s="11"/>
      <c r="ED521" s="14"/>
      <c r="EE521" s="12">
        <f t="shared" si="574"/>
        <v>0</v>
      </c>
      <c r="EF521" s="12"/>
      <c r="EG521" s="12"/>
      <c r="EH521" s="12">
        <f t="shared" si="575"/>
        <v>0</v>
      </c>
      <c r="EI521" s="11"/>
      <c r="EJ521" s="14"/>
      <c r="EK521" s="12">
        <f t="shared" si="576"/>
        <v>0</v>
      </c>
      <c r="EL521" s="12"/>
      <c r="EM521" s="12"/>
      <c r="EN521" s="12">
        <f t="shared" si="577"/>
        <v>0</v>
      </c>
      <c r="EO521" s="11"/>
      <c r="EP521" s="14"/>
      <c r="EQ521" s="12">
        <f t="shared" si="578"/>
        <v>0</v>
      </c>
      <c r="ER521" s="12"/>
      <c r="ES521" s="12"/>
      <c r="ET521" s="12">
        <f t="shared" si="579"/>
        <v>0</v>
      </c>
      <c r="EU521" s="11"/>
      <c r="EV521" s="14"/>
      <c r="EW521" s="12">
        <f t="shared" si="580"/>
        <v>0</v>
      </c>
      <c r="EX521" s="12"/>
      <c r="EY521" s="12"/>
      <c r="EZ521" s="12">
        <f t="shared" si="581"/>
        <v>0</v>
      </c>
      <c r="FA521" s="11"/>
      <c r="FB521" s="14"/>
      <c r="FC521" s="12">
        <f t="shared" si="582"/>
        <v>0</v>
      </c>
      <c r="FD521" s="12"/>
      <c r="FE521" s="12"/>
      <c r="FF521" s="12">
        <f t="shared" si="583"/>
        <v>0</v>
      </c>
      <c r="FG521" s="11"/>
      <c r="FH521" s="14"/>
      <c r="FI521" s="12">
        <f t="shared" si="584"/>
        <v>0</v>
      </c>
      <c r="FJ521" s="12"/>
      <c r="FK521" s="12"/>
      <c r="FL521" s="12">
        <f t="shared" si="585"/>
        <v>0</v>
      </c>
      <c r="FM521" s="11"/>
      <c r="FN521" s="14"/>
      <c r="FO521" s="12">
        <f t="shared" si="586"/>
        <v>0</v>
      </c>
      <c r="FP521" s="12"/>
      <c r="FQ521" s="12"/>
      <c r="FR521" s="12">
        <f t="shared" si="587"/>
        <v>0</v>
      </c>
      <c r="FS521" s="11"/>
      <c r="FT521" s="14"/>
      <c r="FU521" s="12">
        <f t="shared" si="588"/>
        <v>0</v>
      </c>
      <c r="FV521" s="12"/>
      <c r="FW521" s="12"/>
      <c r="FX521" s="12">
        <f t="shared" si="589"/>
        <v>0</v>
      </c>
      <c r="FY521" s="11"/>
      <c r="FZ521" s="14"/>
      <c r="GA521" s="12">
        <f t="shared" si="590"/>
        <v>0</v>
      </c>
      <c r="GB521" s="12"/>
      <c r="GC521" s="12"/>
      <c r="GD521" s="12">
        <f t="shared" si="591"/>
        <v>0</v>
      </c>
      <c r="GE521" s="11">
        <f>[2]Sheet1!$D$3</f>
        <v>0</v>
      </c>
      <c r="GF521" s="12">
        <f t="shared" si="592"/>
        <v>0</v>
      </c>
      <c r="GG521" s="12">
        <f t="shared" si="593"/>
        <v>0</v>
      </c>
      <c r="GH521" s="12">
        <f t="shared" si="594"/>
        <v>0</v>
      </c>
      <c r="GI521" s="12">
        <f t="shared" si="529"/>
        <v>0</v>
      </c>
      <c r="GJ521" s="13">
        <f t="shared" si="530"/>
        <v>0</v>
      </c>
    </row>
    <row r="522" spans="1:192" x14ac:dyDescent="0.25">
      <c r="A522" s="71"/>
      <c r="B522" s="9">
        <f>'[1]البيان الاساسى'!B520</f>
        <v>518</v>
      </c>
      <c r="C522" s="10" t="str">
        <f>VLOOKUP($B522,'[1]البيان الاساسى'!$B$3:$K$561,2,0)</f>
        <v xml:space="preserve"> منديل</v>
      </c>
      <c r="D522" s="10" t="str">
        <f>VLOOKUP($B522,'[1]البيان الاساسى'!$B$3:$K$561,3,0)</f>
        <v>بالكيلو 1</v>
      </c>
      <c r="E522" s="11"/>
      <c r="F522" s="14"/>
      <c r="G522" s="12">
        <f t="shared" si="531"/>
        <v>0</v>
      </c>
      <c r="H522" s="12"/>
      <c r="I522" s="12"/>
      <c r="J522" s="12">
        <f t="shared" si="532"/>
        <v>0</v>
      </c>
      <c r="K522" s="14"/>
      <c r="L522" s="13">
        <f t="shared" si="533"/>
        <v>0</v>
      </c>
      <c r="M522" s="11"/>
      <c r="N522" s="14"/>
      <c r="O522" s="12">
        <f t="shared" si="534"/>
        <v>0</v>
      </c>
      <c r="P522" s="12"/>
      <c r="Q522" s="12"/>
      <c r="R522" s="12">
        <f t="shared" si="535"/>
        <v>0</v>
      </c>
      <c r="S522" s="11"/>
      <c r="T522" s="14"/>
      <c r="U522" s="12">
        <f t="shared" si="536"/>
        <v>0</v>
      </c>
      <c r="V522" s="12"/>
      <c r="W522" s="12"/>
      <c r="X522" s="12">
        <f t="shared" si="537"/>
        <v>0</v>
      </c>
      <c r="Y522" s="11"/>
      <c r="Z522" s="14"/>
      <c r="AA522" s="12">
        <f t="shared" si="538"/>
        <v>0</v>
      </c>
      <c r="AB522" s="12"/>
      <c r="AC522" s="12"/>
      <c r="AD522" s="12">
        <f t="shared" si="539"/>
        <v>0</v>
      </c>
      <c r="AE522" s="11"/>
      <c r="AF522" s="14"/>
      <c r="AG522" s="12">
        <f t="shared" si="540"/>
        <v>0</v>
      </c>
      <c r="AH522" s="12"/>
      <c r="AI522" s="12"/>
      <c r="AJ522" s="12">
        <f t="shared" si="541"/>
        <v>0</v>
      </c>
      <c r="AK522" s="11"/>
      <c r="AL522" s="14"/>
      <c r="AM522" s="12">
        <f t="shared" si="542"/>
        <v>0</v>
      </c>
      <c r="AN522" s="12"/>
      <c r="AO522" s="12"/>
      <c r="AP522" s="12">
        <f t="shared" si="543"/>
        <v>0</v>
      </c>
      <c r="AQ522" s="11"/>
      <c r="AR522" s="14"/>
      <c r="AS522" s="12">
        <f t="shared" si="544"/>
        <v>0</v>
      </c>
      <c r="AT522" s="12"/>
      <c r="AU522" s="12"/>
      <c r="AV522" s="12">
        <f t="shared" si="545"/>
        <v>0</v>
      </c>
      <c r="AW522" s="11"/>
      <c r="AX522" s="14"/>
      <c r="AY522" s="12">
        <f t="shared" si="546"/>
        <v>0</v>
      </c>
      <c r="AZ522" s="12"/>
      <c r="BA522" s="12"/>
      <c r="BB522" s="12">
        <f t="shared" si="547"/>
        <v>0</v>
      </c>
      <c r="BC522" s="11"/>
      <c r="BD522" s="14"/>
      <c r="BE522" s="12">
        <f t="shared" si="548"/>
        <v>0</v>
      </c>
      <c r="BF522" s="12"/>
      <c r="BG522" s="12"/>
      <c r="BH522" s="12">
        <f t="shared" si="549"/>
        <v>0</v>
      </c>
      <c r="BI522" s="11"/>
      <c r="BJ522" s="14"/>
      <c r="BK522" s="12">
        <f t="shared" si="550"/>
        <v>0</v>
      </c>
      <c r="BL522" s="12"/>
      <c r="BM522" s="12"/>
      <c r="BN522" s="12">
        <f t="shared" si="551"/>
        <v>0</v>
      </c>
      <c r="BO522" s="11"/>
      <c r="BP522" s="14"/>
      <c r="BQ522" s="12">
        <f t="shared" si="552"/>
        <v>0</v>
      </c>
      <c r="BR522" s="12"/>
      <c r="BS522" s="12"/>
      <c r="BT522" s="12">
        <f t="shared" si="553"/>
        <v>0</v>
      </c>
      <c r="BU522" s="11"/>
      <c r="BV522" s="14"/>
      <c r="BW522" s="12">
        <f t="shared" si="554"/>
        <v>0</v>
      </c>
      <c r="BX522" s="12"/>
      <c r="BY522" s="12"/>
      <c r="BZ522" s="12">
        <f t="shared" si="555"/>
        <v>0</v>
      </c>
      <c r="CA522" s="11"/>
      <c r="CB522" s="14"/>
      <c r="CC522" s="12">
        <f t="shared" si="556"/>
        <v>0</v>
      </c>
      <c r="CD522" s="12"/>
      <c r="CE522" s="12"/>
      <c r="CF522" s="12">
        <f t="shared" si="557"/>
        <v>0</v>
      </c>
      <c r="CG522" s="11"/>
      <c r="CH522" s="14"/>
      <c r="CI522" s="12">
        <f t="shared" si="558"/>
        <v>0</v>
      </c>
      <c r="CJ522" s="12"/>
      <c r="CK522" s="12"/>
      <c r="CL522" s="12">
        <f t="shared" si="559"/>
        <v>0</v>
      </c>
      <c r="CM522" s="11"/>
      <c r="CN522" s="14"/>
      <c r="CO522" s="12">
        <f t="shared" si="560"/>
        <v>0</v>
      </c>
      <c r="CP522" s="12"/>
      <c r="CQ522" s="12"/>
      <c r="CR522" s="12">
        <f t="shared" si="561"/>
        <v>0</v>
      </c>
      <c r="CS522" s="11"/>
      <c r="CT522" s="14"/>
      <c r="CU522" s="12">
        <f t="shared" si="562"/>
        <v>0</v>
      </c>
      <c r="CV522" s="12"/>
      <c r="CW522" s="12"/>
      <c r="CX522" s="12">
        <f t="shared" si="563"/>
        <v>0</v>
      </c>
      <c r="CY522" s="11"/>
      <c r="CZ522" s="14"/>
      <c r="DA522" s="12">
        <f t="shared" si="564"/>
        <v>0</v>
      </c>
      <c r="DB522" s="12"/>
      <c r="DC522" s="12"/>
      <c r="DD522" s="12">
        <f t="shared" si="565"/>
        <v>0</v>
      </c>
      <c r="DE522" s="11"/>
      <c r="DF522" s="14"/>
      <c r="DG522" s="12">
        <f t="shared" si="566"/>
        <v>0</v>
      </c>
      <c r="DH522" s="12"/>
      <c r="DI522" s="12"/>
      <c r="DJ522" s="12">
        <f t="shared" si="567"/>
        <v>0</v>
      </c>
      <c r="DK522" s="11"/>
      <c r="DL522" s="14"/>
      <c r="DM522" s="12">
        <f t="shared" si="568"/>
        <v>0</v>
      </c>
      <c r="DN522" s="12"/>
      <c r="DO522" s="12"/>
      <c r="DP522" s="12">
        <f t="shared" si="569"/>
        <v>0</v>
      </c>
      <c r="DQ522" s="11"/>
      <c r="DR522" s="14"/>
      <c r="DS522" s="12">
        <f t="shared" si="570"/>
        <v>0</v>
      </c>
      <c r="DT522" s="12"/>
      <c r="DU522" s="12"/>
      <c r="DV522" s="12">
        <f t="shared" si="571"/>
        <v>0</v>
      </c>
      <c r="DW522" s="11"/>
      <c r="DX522" s="14"/>
      <c r="DY522" s="12">
        <f t="shared" si="572"/>
        <v>0</v>
      </c>
      <c r="DZ522" s="12"/>
      <c r="EA522" s="12"/>
      <c r="EB522" s="12">
        <f t="shared" si="573"/>
        <v>0</v>
      </c>
      <c r="EC522" s="11"/>
      <c r="ED522" s="14"/>
      <c r="EE522" s="12">
        <f t="shared" si="574"/>
        <v>0</v>
      </c>
      <c r="EF522" s="12"/>
      <c r="EG522" s="12"/>
      <c r="EH522" s="12">
        <f t="shared" si="575"/>
        <v>0</v>
      </c>
      <c r="EI522" s="11"/>
      <c r="EJ522" s="14"/>
      <c r="EK522" s="12">
        <f t="shared" si="576"/>
        <v>0</v>
      </c>
      <c r="EL522" s="12"/>
      <c r="EM522" s="12"/>
      <c r="EN522" s="12">
        <f t="shared" si="577"/>
        <v>0</v>
      </c>
      <c r="EO522" s="11"/>
      <c r="EP522" s="14"/>
      <c r="EQ522" s="12">
        <f t="shared" si="578"/>
        <v>0</v>
      </c>
      <c r="ER522" s="12"/>
      <c r="ES522" s="12"/>
      <c r="ET522" s="12">
        <f t="shared" si="579"/>
        <v>0</v>
      </c>
      <c r="EU522" s="11"/>
      <c r="EV522" s="14"/>
      <c r="EW522" s="12">
        <f t="shared" si="580"/>
        <v>0</v>
      </c>
      <c r="EX522" s="12"/>
      <c r="EY522" s="12"/>
      <c r="EZ522" s="12">
        <f t="shared" si="581"/>
        <v>0</v>
      </c>
      <c r="FA522" s="11"/>
      <c r="FB522" s="14"/>
      <c r="FC522" s="12">
        <f t="shared" si="582"/>
        <v>0</v>
      </c>
      <c r="FD522" s="12"/>
      <c r="FE522" s="12"/>
      <c r="FF522" s="12">
        <f t="shared" si="583"/>
        <v>0</v>
      </c>
      <c r="FG522" s="11"/>
      <c r="FH522" s="14"/>
      <c r="FI522" s="12">
        <f t="shared" si="584"/>
        <v>0</v>
      </c>
      <c r="FJ522" s="12"/>
      <c r="FK522" s="12"/>
      <c r="FL522" s="12">
        <f t="shared" si="585"/>
        <v>0</v>
      </c>
      <c r="FM522" s="11"/>
      <c r="FN522" s="14"/>
      <c r="FO522" s="12">
        <f t="shared" si="586"/>
        <v>0</v>
      </c>
      <c r="FP522" s="12"/>
      <c r="FQ522" s="12"/>
      <c r="FR522" s="12">
        <f t="shared" si="587"/>
        <v>0</v>
      </c>
      <c r="FS522" s="11"/>
      <c r="FT522" s="14"/>
      <c r="FU522" s="12">
        <f t="shared" si="588"/>
        <v>0</v>
      </c>
      <c r="FV522" s="12"/>
      <c r="FW522" s="12"/>
      <c r="FX522" s="12">
        <f t="shared" si="589"/>
        <v>0</v>
      </c>
      <c r="FY522" s="11"/>
      <c r="FZ522" s="14"/>
      <c r="GA522" s="12">
        <f t="shared" si="590"/>
        <v>0</v>
      </c>
      <c r="GB522" s="12"/>
      <c r="GC522" s="12"/>
      <c r="GD522" s="12">
        <f t="shared" si="591"/>
        <v>0</v>
      </c>
      <c r="GE522" s="11">
        <f>[2]Sheet1!$D$3</f>
        <v>0</v>
      </c>
      <c r="GF522" s="12">
        <f t="shared" si="592"/>
        <v>0</v>
      </c>
      <c r="GG522" s="12">
        <f t="shared" si="593"/>
        <v>0</v>
      </c>
      <c r="GH522" s="12">
        <f t="shared" si="594"/>
        <v>0</v>
      </c>
      <c r="GI522" s="12">
        <f t="shared" si="529"/>
        <v>0</v>
      </c>
      <c r="GJ522" s="13">
        <f t="shared" si="530"/>
        <v>0</v>
      </c>
    </row>
    <row r="523" spans="1:192" x14ac:dyDescent="0.25">
      <c r="A523" s="71"/>
      <c r="B523" s="9">
        <f>'[1]البيان الاساسى'!B521</f>
        <v>519</v>
      </c>
      <c r="C523" s="10" t="str">
        <f>VLOOKUP($B523,'[1]البيان الاساسى'!$B$3:$K$561,2,0)</f>
        <v>نطر شمبرى</v>
      </c>
      <c r="D523" s="10">
        <f>VLOOKUP($B523,'[1]البيان الاساسى'!$B$3:$K$561,3,0)</f>
        <v>0</v>
      </c>
      <c r="E523" s="11"/>
      <c r="F523" s="14"/>
      <c r="G523" s="12">
        <f t="shared" si="531"/>
        <v>0</v>
      </c>
      <c r="H523" s="12"/>
      <c r="I523" s="12"/>
      <c r="J523" s="12">
        <f t="shared" si="532"/>
        <v>0</v>
      </c>
      <c r="K523" s="14"/>
      <c r="L523" s="13">
        <f t="shared" si="533"/>
        <v>0</v>
      </c>
      <c r="M523" s="11"/>
      <c r="N523" s="14"/>
      <c r="O523" s="12">
        <f t="shared" si="534"/>
        <v>0</v>
      </c>
      <c r="P523" s="12"/>
      <c r="Q523" s="12"/>
      <c r="R523" s="12">
        <f t="shared" si="535"/>
        <v>0</v>
      </c>
      <c r="S523" s="11"/>
      <c r="T523" s="14"/>
      <c r="U523" s="12">
        <f t="shared" si="536"/>
        <v>0</v>
      </c>
      <c r="V523" s="12"/>
      <c r="W523" s="12"/>
      <c r="X523" s="12">
        <f t="shared" si="537"/>
        <v>0</v>
      </c>
      <c r="Y523" s="11"/>
      <c r="Z523" s="14"/>
      <c r="AA523" s="12">
        <f t="shared" si="538"/>
        <v>0</v>
      </c>
      <c r="AB523" s="12"/>
      <c r="AC523" s="12"/>
      <c r="AD523" s="12">
        <f t="shared" si="539"/>
        <v>0</v>
      </c>
      <c r="AE523" s="11"/>
      <c r="AF523" s="14"/>
      <c r="AG523" s="12">
        <f t="shared" si="540"/>
        <v>0</v>
      </c>
      <c r="AH523" s="12"/>
      <c r="AI523" s="12"/>
      <c r="AJ523" s="12">
        <f t="shared" si="541"/>
        <v>0</v>
      </c>
      <c r="AK523" s="11"/>
      <c r="AL523" s="14"/>
      <c r="AM523" s="12">
        <f t="shared" si="542"/>
        <v>0</v>
      </c>
      <c r="AN523" s="12"/>
      <c r="AO523" s="12"/>
      <c r="AP523" s="12">
        <f t="shared" si="543"/>
        <v>0</v>
      </c>
      <c r="AQ523" s="11"/>
      <c r="AR523" s="14"/>
      <c r="AS523" s="12">
        <f t="shared" si="544"/>
        <v>0</v>
      </c>
      <c r="AT523" s="12"/>
      <c r="AU523" s="12"/>
      <c r="AV523" s="12">
        <f t="shared" si="545"/>
        <v>0</v>
      </c>
      <c r="AW523" s="11"/>
      <c r="AX523" s="14"/>
      <c r="AY523" s="12">
        <f t="shared" si="546"/>
        <v>0</v>
      </c>
      <c r="AZ523" s="12"/>
      <c r="BA523" s="12"/>
      <c r="BB523" s="12">
        <f t="shared" si="547"/>
        <v>0</v>
      </c>
      <c r="BC523" s="11"/>
      <c r="BD523" s="14"/>
      <c r="BE523" s="12">
        <f t="shared" si="548"/>
        <v>0</v>
      </c>
      <c r="BF523" s="12"/>
      <c r="BG523" s="12"/>
      <c r="BH523" s="12">
        <f t="shared" si="549"/>
        <v>0</v>
      </c>
      <c r="BI523" s="11"/>
      <c r="BJ523" s="14"/>
      <c r="BK523" s="12">
        <f t="shared" si="550"/>
        <v>0</v>
      </c>
      <c r="BL523" s="12"/>
      <c r="BM523" s="12"/>
      <c r="BN523" s="12">
        <f t="shared" si="551"/>
        <v>0</v>
      </c>
      <c r="BO523" s="11"/>
      <c r="BP523" s="14"/>
      <c r="BQ523" s="12">
        <f t="shared" si="552"/>
        <v>0</v>
      </c>
      <c r="BR523" s="12"/>
      <c r="BS523" s="12"/>
      <c r="BT523" s="12">
        <f t="shared" si="553"/>
        <v>0</v>
      </c>
      <c r="BU523" s="11"/>
      <c r="BV523" s="14"/>
      <c r="BW523" s="12">
        <f t="shared" si="554"/>
        <v>0</v>
      </c>
      <c r="BX523" s="12"/>
      <c r="BY523" s="12"/>
      <c r="BZ523" s="12">
        <f t="shared" si="555"/>
        <v>0</v>
      </c>
      <c r="CA523" s="11"/>
      <c r="CB523" s="14"/>
      <c r="CC523" s="12">
        <f t="shared" si="556"/>
        <v>0</v>
      </c>
      <c r="CD523" s="12"/>
      <c r="CE523" s="12"/>
      <c r="CF523" s="12">
        <f t="shared" si="557"/>
        <v>0</v>
      </c>
      <c r="CG523" s="11"/>
      <c r="CH523" s="14"/>
      <c r="CI523" s="12">
        <f t="shared" si="558"/>
        <v>0</v>
      </c>
      <c r="CJ523" s="12"/>
      <c r="CK523" s="12"/>
      <c r="CL523" s="12">
        <f t="shared" si="559"/>
        <v>0</v>
      </c>
      <c r="CM523" s="11"/>
      <c r="CN523" s="14"/>
      <c r="CO523" s="12">
        <f t="shared" si="560"/>
        <v>0</v>
      </c>
      <c r="CP523" s="12"/>
      <c r="CQ523" s="12"/>
      <c r="CR523" s="12">
        <f t="shared" si="561"/>
        <v>0</v>
      </c>
      <c r="CS523" s="11"/>
      <c r="CT523" s="14"/>
      <c r="CU523" s="12">
        <f t="shared" si="562"/>
        <v>0</v>
      </c>
      <c r="CV523" s="12"/>
      <c r="CW523" s="12"/>
      <c r="CX523" s="12">
        <f t="shared" si="563"/>
        <v>0</v>
      </c>
      <c r="CY523" s="11"/>
      <c r="CZ523" s="14"/>
      <c r="DA523" s="12">
        <f t="shared" si="564"/>
        <v>0</v>
      </c>
      <c r="DB523" s="12"/>
      <c r="DC523" s="12"/>
      <c r="DD523" s="12">
        <f t="shared" si="565"/>
        <v>0</v>
      </c>
      <c r="DE523" s="11"/>
      <c r="DF523" s="14"/>
      <c r="DG523" s="12">
        <f t="shared" si="566"/>
        <v>0</v>
      </c>
      <c r="DH523" s="12"/>
      <c r="DI523" s="12"/>
      <c r="DJ523" s="12">
        <f t="shared" si="567"/>
        <v>0</v>
      </c>
      <c r="DK523" s="11"/>
      <c r="DL523" s="14"/>
      <c r="DM523" s="12">
        <f t="shared" si="568"/>
        <v>0</v>
      </c>
      <c r="DN523" s="12"/>
      <c r="DO523" s="12"/>
      <c r="DP523" s="12">
        <f t="shared" si="569"/>
        <v>0</v>
      </c>
      <c r="DQ523" s="11"/>
      <c r="DR523" s="14"/>
      <c r="DS523" s="12">
        <f t="shared" si="570"/>
        <v>0</v>
      </c>
      <c r="DT523" s="12"/>
      <c r="DU523" s="12"/>
      <c r="DV523" s="12">
        <f t="shared" si="571"/>
        <v>0</v>
      </c>
      <c r="DW523" s="11"/>
      <c r="DX523" s="14"/>
      <c r="DY523" s="12">
        <f t="shared" si="572"/>
        <v>0</v>
      </c>
      <c r="DZ523" s="12"/>
      <c r="EA523" s="12"/>
      <c r="EB523" s="12">
        <f t="shared" si="573"/>
        <v>0</v>
      </c>
      <c r="EC523" s="11"/>
      <c r="ED523" s="14"/>
      <c r="EE523" s="12">
        <f t="shared" si="574"/>
        <v>0</v>
      </c>
      <c r="EF523" s="12"/>
      <c r="EG523" s="12"/>
      <c r="EH523" s="12">
        <f t="shared" si="575"/>
        <v>0</v>
      </c>
      <c r="EI523" s="11"/>
      <c r="EJ523" s="14"/>
      <c r="EK523" s="12">
        <f t="shared" si="576"/>
        <v>0</v>
      </c>
      <c r="EL523" s="12"/>
      <c r="EM523" s="12"/>
      <c r="EN523" s="12">
        <f t="shared" si="577"/>
        <v>0</v>
      </c>
      <c r="EO523" s="11"/>
      <c r="EP523" s="14"/>
      <c r="EQ523" s="12">
        <f t="shared" si="578"/>
        <v>0</v>
      </c>
      <c r="ER523" s="12"/>
      <c r="ES523" s="12"/>
      <c r="ET523" s="12">
        <f t="shared" si="579"/>
        <v>0</v>
      </c>
      <c r="EU523" s="11"/>
      <c r="EV523" s="14"/>
      <c r="EW523" s="12">
        <f t="shared" si="580"/>
        <v>0</v>
      </c>
      <c r="EX523" s="12"/>
      <c r="EY523" s="12"/>
      <c r="EZ523" s="12">
        <f t="shared" si="581"/>
        <v>0</v>
      </c>
      <c r="FA523" s="11"/>
      <c r="FB523" s="14"/>
      <c r="FC523" s="12">
        <f t="shared" si="582"/>
        <v>0</v>
      </c>
      <c r="FD523" s="12"/>
      <c r="FE523" s="12"/>
      <c r="FF523" s="12">
        <f t="shared" si="583"/>
        <v>0</v>
      </c>
      <c r="FG523" s="11"/>
      <c r="FH523" s="14"/>
      <c r="FI523" s="12">
        <f t="shared" si="584"/>
        <v>0</v>
      </c>
      <c r="FJ523" s="12"/>
      <c r="FK523" s="12"/>
      <c r="FL523" s="12">
        <f t="shared" si="585"/>
        <v>0</v>
      </c>
      <c r="FM523" s="11"/>
      <c r="FN523" s="14"/>
      <c r="FO523" s="12">
        <f t="shared" si="586"/>
        <v>0</v>
      </c>
      <c r="FP523" s="12"/>
      <c r="FQ523" s="12"/>
      <c r="FR523" s="12">
        <f t="shared" si="587"/>
        <v>0</v>
      </c>
      <c r="FS523" s="11"/>
      <c r="FT523" s="14"/>
      <c r="FU523" s="12">
        <f t="shared" si="588"/>
        <v>0</v>
      </c>
      <c r="FV523" s="12"/>
      <c r="FW523" s="12"/>
      <c r="FX523" s="12">
        <f t="shared" si="589"/>
        <v>0</v>
      </c>
      <c r="FY523" s="11"/>
      <c r="FZ523" s="14"/>
      <c r="GA523" s="12">
        <f t="shared" si="590"/>
        <v>0</v>
      </c>
      <c r="GB523" s="12"/>
      <c r="GC523" s="12"/>
      <c r="GD523" s="12">
        <f t="shared" si="591"/>
        <v>0</v>
      </c>
      <c r="GE523" s="11">
        <f>[2]Sheet1!$D$3</f>
        <v>0</v>
      </c>
      <c r="GF523" s="12">
        <f t="shared" si="592"/>
        <v>0</v>
      </c>
      <c r="GG523" s="12">
        <f t="shared" si="593"/>
        <v>0</v>
      </c>
      <c r="GH523" s="12">
        <f t="shared" si="594"/>
        <v>0</v>
      </c>
      <c r="GI523" s="12">
        <f t="shared" si="529"/>
        <v>0</v>
      </c>
      <c r="GJ523" s="13">
        <f t="shared" si="530"/>
        <v>0</v>
      </c>
    </row>
    <row r="524" spans="1:192" x14ac:dyDescent="0.25">
      <c r="A524" s="71"/>
      <c r="B524" s="9">
        <f>'[1]البيان الاساسى'!B522</f>
        <v>520</v>
      </c>
      <c r="C524" s="10">
        <f>VLOOKUP($B524,'[1]البيان الاساسى'!$B$3:$K$561,2,0)</f>
        <v>0</v>
      </c>
      <c r="D524" s="10">
        <f>VLOOKUP($B524,'[1]البيان الاساسى'!$B$3:$K$561,3,0)</f>
        <v>0</v>
      </c>
      <c r="E524" s="11"/>
      <c r="F524" s="14"/>
      <c r="G524" s="12">
        <f t="shared" si="531"/>
        <v>0</v>
      </c>
      <c r="H524" s="12"/>
      <c r="I524" s="12"/>
      <c r="J524" s="12">
        <f t="shared" si="532"/>
        <v>0</v>
      </c>
      <c r="K524" s="14"/>
      <c r="L524" s="13">
        <f t="shared" si="533"/>
        <v>0</v>
      </c>
      <c r="M524" s="11"/>
      <c r="N524" s="14"/>
      <c r="O524" s="12">
        <f t="shared" si="534"/>
        <v>0</v>
      </c>
      <c r="P524" s="12"/>
      <c r="Q524" s="12"/>
      <c r="R524" s="12">
        <f t="shared" si="535"/>
        <v>0</v>
      </c>
      <c r="S524" s="11"/>
      <c r="T524" s="14"/>
      <c r="U524" s="12">
        <f t="shared" si="536"/>
        <v>0</v>
      </c>
      <c r="V524" s="12"/>
      <c r="W524" s="12"/>
      <c r="X524" s="12">
        <f t="shared" si="537"/>
        <v>0</v>
      </c>
      <c r="Y524" s="11"/>
      <c r="Z524" s="14"/>
      <c r="AA524" s="12">
        <f t="shared" si="538"/>
        <v>0</v>
      </c>
      <c r="AB524" s="12"/>
      <c r="AC524" s="12"/>
      <c r="AD524" s="12">
        <f t="shared" si="539"/>
        <v>0</v>
      </c>
      <c r="AE524" s="11"/>
      <c r="AF524" s="14"/>
      <c r="AG524" s="12">
        <f t="shared" si="540"/>
        <v>0</v>
      </c>
      <c r="AH524" s="12"/>
      <c r="AI524" s="12"/>
      <c r="AJ524" s="12">
        <f t="shared" si="541"/>
        <v>0</v>
      </c>
      <c r="AK524" s="11"/>
      <c r="AL524" s="14"/>
      <c r="AM524" s="12">
        <f t="shared" si="542"/>
        <v>0</v>
      </c>
      <c r="AN524" s="12"/>
      <c r="AO524" s="12"/>
      <c r="AP524" s="12">
        <f t="shared" si="543"/>
        <v>0</v>
      </c>
      <c r="AQ524" s="11"/>
      <c r="AR524" s="14"/>
      <c r="AS524" s="12">
        <f t="shared" si="544"/>
        <v>0</v>
      </c>
      <c r="AT524" s="12"/>
      <c r="AU524" s="12"/>
      <c r="AV524" s="12">
        <f t="shared" si="545"/>
        <v>0</v>
      </c>
      <c r="AW524" s="11"/>
      <c r="AX524" s="14"/>
      <c r="AY524" s="12">
        <f t="shared" si="546"/>
        <v>0</v>
      </c>
      <c r="AZ524" s="12"/>
      <c r="BA524" s="12"/>
      <c r="BB524" s="12">
        <f t="shared" si="547"/>
        <v>0</v>
      </c>
      <c r="BC524" s="11"/>
      <c r="BD524" s="14"/>
      <c r="BE524" s="12">
        <f t="shared" si="548"/>
        <v>0</v>
      </c>
      <c r="BF524" s="12"/>
      <c r="BG524" s="12"/>
      <c r="BH524" s="12">
        <f t="shared" si="549"/>
        <v>0</v>
      </c>
      <c r="BI524" s="11"/>
      <c r="BJ524" s="14"/>
      <c r="BK524" s="12">
        <f t="shared" si="550"/>
        <v>0</v>
      </c>
      <c r="BL524" s="12"/>
      <c r="BM524" s="12"/>
      <c r="BN524" s="12">
        <f t="shared" si="551"/>
        <v>0</v>
      </c>
      <c r="BO524" s="11"/>
      <c r="BP524" s="14"/>
      <c r="BQ524" s="12">
        <f t="shared" si="552"/>
        <v>0</v>
      </c>
      <c r="BR524" s="12"/>
      <c r="BS524" s="12"/>
      <c r="BT524" s="12">
        <f t="shared" si="553"/>
        <v>0</v>
      </c>
      <c r="BU524" s="11"/>
      <c r="BV524" s="14"/>
      <c r="BW524" s="12">
        <f t="shared" si="554"/>
        <v>0</v>
      </c>
      <c r="BX524" s="12"/>
      <c r="BY524" s="12"/>
      <c r="BZ524" s="12">
        <f t="shared" si="555"/>
        <v>0</v>
      </c>
      <c r="CA524" s="11"/>
      <c r="CB524" s="14"/>
      <c r="CC524" s="12">
        <f t="shared" si="556"/>
        <v>0</v>
      </c>
      <c r="CD524" s="12"/>
      <c r="CE524" s="12"/>
      <c r="CF524" s="12">
        <f t="shared" si="557"/>
        <v>0</v>
      </c>
      <c r="CG524" s="11"/>
      <c r="CH524" s="14"/>
      <c r="CI524" s="12">
        <f t="shared" si="558"/>
        <v>0</v>
      </c>
      <c r="CJ524" s="12"/>
      <c r="CK524" s="12"/>
      <c r="CL524" s="12">
        <f t="shared" si="559"/>
        <v>0</v>
      </c>
      <c r="CM524" s="11"/>
      <c r="CN524" s="14"/>
      <c r="CO524" s="12">
        <f t="shared" si="560"/>
        <v>0</v>
      </c>
      <c r="CP524" s="12"/>
      <c r="CQ524" s="12"/>
      <c r="CR524" s="12">
        <f t="shared" si="561"/>
        <v>0</v>
      </c>
      <c r="CS524" s="11"/>
      <c r="CT524" s="14"/>
      <c r="CU524" s="12">
        <f t="shared" si="562"/>
        <v>0</v>
      </c>
      <c r="CV524" s="12"/>
      <c r="CW524" s="12"/>
      <c r="CX524" s="12">
        <f t="shared" si="563"/>
        <v>0</v>
      </c>
      <c r="CY524" s="11"/>
      <c r="CZ524" s="14"/>
      <c r="DA524" s="12">
        <f t="shared" si="564"/>
        <v>0</v>
      </c>
      <c r="DB524" s="12"/>
      <c r="DC524" s="12"/>
      <c r="DD524" s="12">
        <f t="shared" si="565"/>
        <v>0</v>
      </c>
      <c r="DE524" s="11"/>
      <c r="DF524" s="14"/>
      <c r="DG524" s="12">
        <f t="shared" si="566"/>
        <v>0</v>
      </c>
      <c r="DH524" s="12"/>
      <c r="DI524" s="12"/>
      <c r="DJ524" s="12">
        <f t="shared" si="567"/>
        <v>0</v>
      </c>
      <c r="DK524" s="11"/>
      <c r="DL524" s="14"/>
      <c r="DM524" s="12">
        <f t="shared" si="568"/>
        <v>0</v>
      </c>
      <c r="DN524" s="12"/>
      <c r="DO524" s="12"/>
      <c r="DP524" s="12">
        <f t="shared" si="569"/>
        <v>0</v>
      </c>
      <c r="DQ524" s="11"/>
      <c r="DR524" s="14"/>
      <c r="DS524" s="12">
        <f t="shared" si="570"/>
        <v>0</v>
      </c>
      <c r="DT524" s="12"/>
      <c r="DU524" s="12"/>
      <c r="DV524" s="12">
        <f t="shared" si="571"/>
        <v>0</v>
      </c>
      <c r="DW524" s="11"/>
      <c r="DX524" s="14"/>
      <c r="DY524" s="12">
        <f t="shared" si="572"/>
        <v>0</v>
      </c>
      <c r="DZ524" s="12"/>
      <c r="EA524" s="12"/>
      <c r="EB524" s="12">
        <f t="shared" si="573"/>
        <v>0</v>
      </c>
      <c r="EC524" s="11"/>
      <c r="ED524" s="14"/>
      <c r="EE524" s="12">
        <f t="shared" si="574"/>
        <v>0</v>
      </c>
      <c r="EF524" s="12"/>
      <c r="EG524" s="12"/>
      <c r="EH524" s="12">
        <f t="shared" si="575"/>
        <v>0</v>
      </c>
      <c r="EI524" s="11"/>
      <c r="EJ524" s="14"/>
      <c r="EK524" s="12">
        <f t="shared" si="576"/>
        <v>0</v>
      </c>
      <c r="EL524" s="12"/>
      <c r="EM524" s="12"/>
      <c r="EN524" s="12">
        <f t="shared" si="577"/>
        <v>0</v>
      </c>
      <c r="EO524" s="11"/>
      <c r="EP524" s="14"/>
      <c r="EQ524" s="12">
        <f t="shared" si="578"/>
        <v>0</v>
      </c>
      <c r="ER524" s="12"/>
      <c r="ES524" s="12"/>
      <c r="ET524" s="12">
        <f t="shared" si="579"/>
        <v>0</v>
      </c>
      <c r="EU524" s="11"/>
      <c r="EV524" s="14"/>
      <c r="EW524" s="12">
        <f t="shared" si="580"/>
        <v>0</v>
      </c>
      <c r="EX524" s="12"/>
      <c r="EY524" s="12"/>
      <c r="EZ524" s="12">
        <f t="shared" si="581"/>
        <v>0</v>
      </c>
      <c r="FA524" s="11"/>
      <c r="FB524" s="14"/>
      <c r="FC524" s="12">
        <f t="shared" si="582"/>
        <v>0</v>
      </c>
      <c r="FD524" s="12"/>
      <c r="FE524" s="12"/>
      <c r="FF524" s="12">
        <f t="shared" si="583"/>
        <v>0</v>
      </c>
      <c r="FG524" s="11"/>
      <c r="FH524" s="14"/>
      <c r="FI524" s="12">
        <f t="shared" si="584"/>
        <v>0</v>
      </c>
      <c r="FJ524" s="12"/>
      <c r="FK524" s="12"/>
      <c r="FL524" s="12">
        <f t="shared" si="585"/>
        <v>0</v>
      </c>
      <c r="FM524" s="11"/>
      <c r="FN524" s="14"/>
      <c r="FO524" s="12">
        <f t="shared" si="586"/>
        <v>0</v>
      </c>
      <c r="FP524" s="12"/>
      <c r="FQ524" s="12"/>
      <c r="FR524" s="12">
        <f t="shared" si="587"/>
        <v>0</v>
      </c>
      <c r="FS524" s="11"/>
      <c r="FT524" s="14"/>
      <c r="FU524" s="12">
        <f t="shared" si="588"/>
        <v>0</v>
      </c>
      <c r="FV524" s="12"/>
      <c r="FW524" s="12"/>
      <c r="FX524" s="12">
        <f t="shared" si="589"/>
        <v>0</v>
      </c>
      <c r="FY524" s="11"/>
      <c r="FZ524" s="14"/>
      <c r="GA524" s="12">
        <f t="shared" si="590"/>
        <v>0</v>
      </c>
      <c r="GB524" s="12"/>
      <c r="GC524" s="12"/>
      <c r="GD524" s="12">
        <f t="shared" si="591"/>
        <v>0</v>
      </c>
      <c r="GE524" s="11">
        <f>[2]Sheet1!$D$3</f>
        <v>0</v>
      </c>
      <c r="GF524" s="12">
        <f t="shared" si="592"/>
        <v>0</v>
      </c>
      <c r="GG524" s="12">
        <f t="shared" si="593"/>
        <v>0</v>
      </c>
      <c r="GH524" s="12">
        <f t="shared" si="594"/>
        <v>0</v>
      </c>
      <c r="GI524" s="12">
        <f t="shared" si="529"/>
        <v>0</v>
      </c>
      <c r="GJ524" s="13">
        <f t="shared" si="530"/>
        <v>0</v>
      </c>
    </row>
    <row r="525" spans="1:192" x14ac:dyDescent="0.25">
      <c r="A525" s="71"/>
      <c r="B525" s="9">
        <f>'[1]البيان الاساسى'!B523</f>
        <v>521</v>
      </c>
      <c r="C525" s="10">
        <f>VLOOKUP($B525,'[1]البيان الاساسى'!$B$3:$K$561,2,0)</f>
        <v>0</v>
      </c>
      <c r="D525" s="10">
        <f>VLOOKUP($B525,'[1]البيان الاساسى'!$B$3:$K$561,3,0)</f>
        <v>0</v>
      </c>
      <c r="E525" s="11"/>
      <c r="F525" s="14"/>
      <c r="G525" s="12">
        <f t="shared" si="531"/>
        <v>0</v>
      </c>
      <c r="H525" s="12"/>
      <c r="I525" s="12"/>
      <c r="J525" s="12">
        <f t="shared" si="532"/>
        <v>0</v>
      </c>
      <c r="K525" s="14"/>
      <c r="L525" s="13">
        <f t="shared" si="533"/>
        <v>0</v>
      </c>
      <c r="M525" s="11"/>
      <c r="N525" s="14"/>
      <c r="O525" s="12">
        <f t="shared" si="534"/>
        <v>0</v>
      </c>
      <c r="P525" s="12"/>
      <c r="Q525" s="12"/>
      <c r="R525" s="12">
        <f t="shared" si="535"/>
        <v>0</v>
      </c>
      <c r="S525" s="11"/>
      <c r="T525" s="14"/>
      <c r="U525" s="12">
        <f t="shared" si="536"/>
        <v>0</v>
      </c>
      <c r="V525" s="12"/>
      <c r="W525" s="12"/>
      <c r="X525" s="12">
        <f t="shared" si="537"/>
        <v>0</v>
      </c>
      <c r="Y525" s="11"/>
      <c r="Z525" s="14"/>
      <c r="AA525" s="12">
        <f t="shared" si="538"/>
        <v>0</v>
      </c>
      <c r="AB525" s="12"/>
      <c r="AC525" s="12"/>
      <c r="AD525" s="12">
        <f t="shared" si="539"/>
        <v>0</v>
      </c>
      <c r="AE525" s="11"/>
      <c r="AF525" s="14"/>
      <c r="AG525" s="12">
        <f t="shared" si="540"/>
        <v>0</v>
      </c>
      <c r="AH525" s="12"/>
      <c r="AI525" s="12"/>
      <c r="AJ525" s="12">
        <f t="shared" si="541"/>
        <v>0</v>
      </c>
      <c r="AK525" s="11"/>
      <c r="AL525" s="14"/>
      <c r="AM525" s="12">
        <f t="shared" si="542"/>
        <v>0</v>
      </c>
      <c r="AN525" s="12"/>
      <c r="AO525" s="12"/>
      <c r="AP525" s="12">
        <f t="shared" si="543"/>
        <v>0</v>
      </c>
      <c r="AQ525" s="11"/>
      <c r="AR525" s="14"/>
      <c r="AS525" s="12">
        <f t="shared" si="544"/>
        <v>0</v>
      </c>
      <c r="AT525" s="12"/>
      <c r="AU525" s="12"/>
      <c r="AV525" s="12">
        <f t="shared" si="545"/>
        <v>0</v>
      </c>
      <c r="AW525" s="11"/>
      <c r="AX525" s="14"/>
      <c r="AY525" s="12">
        <f t="shared" si="546"/>
        <v>0</v>
      </c>
      <c r="AZ525" s="12"/>
      <c r="BA525" s="12"/>
      <c r="BB525" s="12">
        <f t="shared" si="547"/>
        <v>0</v>
      </c>
      <c r="BC525" s="11"/>
      <c r="BD525" s="14"/>
      <c r="BE525" s="12">
        <f t="shared" si="548"/>
        <v>0</v>
      </c>
      <c r="BF525" s="12"/>
      <c r="BG525" s="12"/>
      <c r="BH525" s="12">
        <f t="shared" si="549"/>
        <v>0</v>
      </c>
      <c r="BI525" s="11"/>
      <c r="BJ525" s="14"/>
      <c r="BK525" s="12">
        <f t="shared" si="550"/>
        <v>0</v>
      </c>
      <c r="BL525" s="12"/>
      <c r="BM525" s="12"/>
      <c r="BN525" s="12">
        <f t="shared" si="551"/>
        <v>0</v>
      </c>
      <c r="BO525" s="11"/>
      <c r="BP525" s="14"/>
      <c r="BQ525" s="12">
        <f t="shared" si="552"/>
        <v>0</v>
      </c>
      <c r="BR525" s="12"/>
      <c r="BS525" s="12"/>
      <c r="BT525" s="12">
        <f t="shared" si="553"/>
        <v>0</v>
      </c>
      <c r="BU525" s="11"/>
      <c r="BV525" s="14"/>
      <c r="BW525" s="12">
        <f t="shared" si="554"/>
        <v>0</v>
      </c>
      <c r="BX525" s="12"/>
      <c r="BY525" s="12"/>
      <c r="BZ525" s="12">
        <f t="shared" si="555"/>
        <v>0</v>
      </c>
      <c r="CA525" s="11"/>
      <c r="CB525" s="14"/>
      <c r="CC525" s="12">
        <f t="shared" si="556"/>
        <v>0</v>
      </c>
      <c r="CD525" s="12"/>
      <c r="CE525" s="12"/>
      <c r="CF525" s="12">
        <f t="shared" si="557"/>
        <v>0</v>
      </c>
      <c r="CG525" s="11"/>
      <c r="CH525" s="14"/>
      <c r="CI525" s="12">
        <f t="shared" si="558"/>
        <v>0</v>
      </c>
      <c r="CJ525" s="12"/>
      <c r="CK525" s="12"/>
      <c r="CL525" s="12">
        <f t="shared" si="559"/>
        <v>0</v>
      </c>
      <c r="CM525" s="11"/>
      <c r="CN525" s="14"/>
      <c r="CO525" s="12">
        <f t="shared" si="560"/>
        <v>0</v>
      </c>
      <c r="CP525" s="12"/>
      <c r="CQ525" s="12"/>
      <c r="CR525" s="12">
        <f t="shared" si="561"/>
        <v>0</v>
      </c>
      <c r="CS525" s="11"/>
      <c r="CT525" s="14"/>
      <c r="CU525" s="12">
        <f t="shared" si="562"/>
        <v>0</v>
      </c>
      <c r="CV525" s="12"/>
      <c r="CW525" s="12"/>
      <c r="CX525" s="12">
        <f t="shared" si="563"/>
        <v>0</v>
      </c>
      <c r="CY525" s="11"/>
      <c r="CZ525" s="14"/>
      <c r="DA525" s="12">
        <f t="shared" si="564"/>
        <v>0</v>
      </c>
      <c r="DB525" s="12"/>
      <c r="DC525" s="12"/>
      <c r="DD525" s="12">
        <f t="shared" si="565"/>
        <v>0</v>
      </c>
      <c r="DE525" s="11"/>
      <c r="DF525" s="14"/>
      <c r="DG525" s="12">
        <f t="shared" si="566"/>
        <v>0</v>
      </c>
      <c r="DH525" s="12"/>
      <c r="DI525" s="12"/>
      <c r="DJ525" s="12">
        <f t="shared" si="567"/>
        <v>0</v>
      </c>
      <c r="DK525" s="11"/>
      <c r="DL525" s="14"/>
      <c r="DM525" s="12">
        <f t="shared" si="568"/>
        <v>0</v>
      </c>
      <c r="DN525" s="12"/>
      <c r="DO525" s="12"/>
      <c r="DP525" s="12">
        <f t="shared" si="569"/>
        <v>0</v>
      </c>
      <c r="DQ525" s="11"/>
      <c r="DR525" s="14"/>
      <c r="DS525" s="12">
        <f t="shared" si="570"/>
        <v>0</v>
      </c>
      <c r="DT525" s="12"/>
      <c r="DU525" s="12"/>
      <c r="DV525" s="12">
        <f t="shared" si="571"/>
        <v>0</v>
      </c>
      <c r="DW525" s="11"/>
      <c r="DX525" s="14"/>
      <c r="DY525" s="12">
        <f t="shared" si="572"/>
        <v>0</v>
      </c>
      <c r="DZ525" s="12"/>
      <c r="EA525" s="12"/>
      <c r="EB525" s="12">
        <f t="shared" si="573"/>
        <v>0</v>
      </c>
      <c r="EC525" s="11"/>
      <c r="ED525" s="14"/>
      <c r="EE525" s="12">
        <f t="shared" si="574"/>
        <v>0</v>
      </c>
      <c r="EF525" s="12"/>
      <c r="EG525" s="12"/>
      <c r="EH525" s="12">
        <f t="shared" si="575"/>
        <v>0</v>
      </c>
      <c r="EI525" s="11"/>
      <c r="EJ525" s="14"/>
      <c r="EK525" s="12">
        <f t="shared" si="576"/>
        <v>0</v>
      </c>
      <c r="EL525" s="12"/>
      <c r="EM525" s="12"/>
      <c r="EN525" s="12">
        <f t="shared" si="577"/>
        <v>0</v>
      </c>
      <c r="EO525" s="11"/>
      <c r="EP525" s="14"/>
      <c r="EQ525" s="12">
        <f t="shared" si="578"/>
        <v>0</v>
      </c>
      <c r="ER525" s="12"/>
      <c r="ES525" s="12"/>
      <c r="ET525" s="12">
        <f t="shared" si="579"/>
        <v>0</v>
      </c>
      <c r="EU525" s="11"/>
      <c r="EV525" s="14"/>
      <c r="EW525" s="12">
        <f t="shared" si="580"/>
        <v>0</v>
      </c>
      <c r="EX525" s="12"/>
      <c r="EY525" s="12"/>
      <c r="EZ525" s="12">
        <f t="shared" si="581"/>
        <v>0</v>
      </c>
      <c r="FA525" s="11"/>
      <c r="FB525" s="14"/>
      <c r="FC525" s="12">
        <f t="shared" si="582"/>
        <v>0</v>
      </c>
      <c r="FD525" s="12"/>
      <c r="FE525" s="12"/>
      <c r="FF525" s="12">
        <f t="shared" si="583"/>
        <v>0</v>
      </c>
      <c r="FG525" s="11"/>
      <c r="FH525" s="14"/>
      <c r="FI525" s="12">
        <f t="shared" si="584"/>
        <v>0</v>
      </c>
      <c r="FJ525" s="12"/>
      <c r="FK525" s="12"/>
      <c r="FL525" s="12">
        <f t="shared" si="585"/>
        <v>0</v>
      </c>
      <c r="FM525" s="11"/>
      <c r="FN525" s="14"/>
      <c r="FO525" s="12">
        <f t="shared" si="586"/>
        <v>0</v>
      </c>
      <c r="FP525" s="12"/>
      <c r="FQ525" s="12"/>
      <c r="FR525" s="12">
        <f t="shared" si="587"/>
        <v>0</v>
      </c>
      <c r="FS525" s="11"/>
      <c r="FT525" s="14"/>
      <c r="FU525" s="12">
        <f t="shared" si="588"/>
        <v>0</v>
      </c>
      <c r="FV525" s="12"/>
      <c r="FW525" s="12"/>
      <c r="FX525" s="12">
        <f t="shared" si="589"/>
        <v>0</v>
      </c>
      <c r="FY525" s="11"/>
      <c r="FZ525" s="14"/>
      <c r="GA525" s="12">
        <f t="shared" si="590"/>
        <v>0</v>
      </c>
      <c r="GB525" s="12"/>
      <c r="GC525" s="12"/>
      <c r="GD525" s="12">
        <f t="shared" si="591"/>
        <v>0</v>
      </c>
      <c r="GE525" s="11">
        <f>[2]Sheet1!$D$3</f>
        <v>0</v>
      </c>
      <c r="GF525" s="12">
        <f t="shared" si="592"/>
        <v>0</v>
      </c>
      <c r="GG525" s="12">
        <f t="shared" si="593"/>
        <v>0</v>
      </c>
      <c r="GH525" s="12">
        <f t="shared" si="594"/>
        <v>0</v>
      </c>
      <c r="GI525" s="12">
        <f t="shared" si="529"/>
        <v>0</v>
      </c>
      <c r="GJ525" s="13">
        <f t="shared" si="530"/>
        <v>0</v>
      </c>
    </row>
    <row r="526" spans="1:192" x14ac:dyDescent="0.25">
      <c r="A526" s="71"/>
      <c r="B526" s="9">
        <f>'[1]البيان الاساسى'!B524</f>
        <v>522</v>
      </c>
      <c r="C526" s="10">
        <f>VLOOKUP($B526,'[1]البيان الاساسى'!$B$3:$K$561,2,0)</f>
        <v>0</v>
      </c>
      <c r="D526" s="10">
        <f>VLOOKUP($B526,'[1]البيان الاساسى'!$B$3:$K$561,3,0)</f>
        <v>0</v>
      </c>
      <c r="E526" s="11"/>
      <c r="F526" s="14"/>
      <c r="G526" s="12">
        <f t="shared" si="531"/>
        <v>0</v>
      </c>
      <c r="H526" s="12"/>
      <c r="I526" s="12"/>
      <c r="J526" s="12">
        <f t="shared" si="532"/>
        <v>0</v>
      </c>
      <c r="K526" s="14"/>
      <c r="L526" s="13">
        <f t="shared" si="533"/>
        <v>0</v>
      </c>
      <c r="M526" s="11"/>
      <c r="N526" s="14"/>
      <c r="O526" s="12">
        <f t="shared" si="534"/>
        <v>0</v>
      </c>
      <c r="P526" s="12"/>
      <c r="Q526" s="12"/>
      <c r="R526" s="12">
        <f t="shared" si="535"/>
        <v>0</v>
      </c>
      <c r="S526" s="11"/>
      <c r="T526" s="14"/>
      <c r="U526" s="12">
        <f t="shared" si="536"/>
        <v>0</v>
      </c>
      <c r="V526" s="12"/>
      <c r="W526" s="12"/>
      <c r="X526" s="12">
        <f t="shared" si="537"/>
        <v>0</v>
      </c>
      <c r="Y526" s="11"/>
      <c r="Z526" s="14"/>
      <c r="AA526" s="12">
        <f t="shared" si="538"/>
        <v>0</v>
      </c>
      <c r="AB526" s="12"/>
      <c r="AC526" s="12"/>
      <c r="AD526" s="12">
        <f t="shared" si="539"/>
        <v>0</v>
      </c>
      <c r="AE526" s="11"/>
      <c r="AF526" s="14"/>
      <c r="AG526" s="12">
        <f t="shared" si="540"/>
        <v>0</v>
      </c>
      <c r="AH526" s="12"/>
      <c r="AI526" s="12"/>
      <c r="AJ526" s="12">
        <f t="shared" si="541"/>
        <v>0</v>
      </c>
      <c r="AK526" s="11"/>
      <c r="AL526" s="14"/>
      <c r="AM526" s="12">
        <f t="shared" si="542"/>
        <v>0</v>
      </c>
      <c r="AN526" s="12"/>
      <c r="AO526" s="12"/>
      <c r="AP526" s="12">
        <f t="shared" si="543"/>
        <v>0</v>
      </c>
      <c r="AQ526" s="11"/>
      <c r="AR526" s="14"/>
      <c r="AS526" s="12">
        <f t="shared" si="544"/>
        <v>0</v>
      </c>
      <c r="AT526" s="12"/>
      <c r="AU526" s="12"/>
      <c r="AV526" s="12">
        <f t="shared" si="545"/>
        <v>0</v>
      </c>
      <c r="AW526" s="11"/>
      <c r="AX526" s="14"/>
      <c r="AY526" s="12">
        <f t="shared" si="546"/>
        <v>0</v>
      </c>
      <c r="AZ526" s="12"/>
      <c r="BA526" s="12"/>
      <c r="BB526" s="12">
        <f t="shared" si="547"/>
        <v>0</v>
      </c>
      <c r="BC526" s="11"/>
      <c r="BD526" s="14"/>
      <c r="BE526" s="12">
        <f t="shared" si="548"/>
        <v>0</v>
      </c>
      <c r="BF526" s="12"/>
      <c r="BG526" s="12"/>
      <c r="BH526" s="12">
        <f t="shared" si="549"/>
        <v>0</v>
      </c>
      <c r="BI526" s="11"/>
      <c r="BJ526" s="14"/>
      <c r="BK526" s="12">
        <f t="shared" si="550"/>
        <v>0</v>
      </c>
      <c r="BL526" s="12"/>
      <c r="BM526" s="12"/>
      <c r="BN526" s="12">
        <f t="shared" si="551"/>
        <v>0</v>
      </c>
      <c r="BO526" s="11"/>
      <c r="BP526" s="14"/>
      <c r="BQ526" s="12">
        <f t="shared" si="552"/>
        <v>0</v>
      </c>
      <c r="BR526" s="12"/>
      <c r="BS526" s="12"/>
      <c r="BT526" s="12">
        <f t="shared" si="553"/>
        <v>0</v>
      </c>
      <c r="BU526" s="11"/>
      <c r="BV526" s="14"/>
      <c r="BW526" s="12">
        <f t="shared" si="554"/>
        <v>0</v>
      </c>
      <c r="BX526" s="12"/>
      <c r="BY526" s="12"/>
      <c r="BZ526" s="12">
        <f t="shared" si="555"/>
        <v>0</v>
      </c>
      <c r="CA526" s="11"/>
      <c r="CB526" s="14"/>
      <c r="CC526" s="12">
        <f t="shared" si="556"/>
        <v>0</v>
      </c>
      <c r="CD526" s="12"/>
      <c r="CE526" s="12"/>
      <c r="CF526" s="12">
        <f t="shared" si="557"/>
        <v>0</v>
      </c>
      <c r="CG526" s="11"/>
      <c r="CH526" s="14"/>
      <c r="CI526" s="12">
        <f t="shared" si="558"/>
        <v>0</v>
      </c>
      <c r="CJ526" s="12"/>
      <c r="CK526" s="12"/>
      <c r="CL526" s="12">
        <f t="shared" si="559"/>
        <v>0</v>
      </c>
      <c r="CM526" s="11"/>
      <c r="CN526" s="14"/>
      <c r="CO526" s="12">
        <f t="shared" si="560"/>
        <v>0</v>
      </c>
      <c r="CP526" s="12"/>
      <c r="CQ526" s="12"/>
      <c r="CR526" s="12">
        <f t="shared" si="561"/>
        <v>0</v>
      </c>
      <c r="CS526" s="11"/>
      <c r="CT526" s="14"/>
      <c r="CU526" s="12">
        <f t="shared" si="562"/>
        <v>0</v>
      </c>
      <c r="CV526" s="12"/>
      <c r="CW526" s="12"/>
      <c r="CX526" s="12">
        <f t="shared" si="563"/>
        <v>0</v>
      </c>
      <c r="CY526" s="11"/>
      <c r="CZ526" s="14"/>
      <c r="DA526" s="12">
        <f t="shared" si="564"/>
        <v>0</v>
      </c>
      <c r="DB526" s="12"/>
      <c r="DC526" s="12"/>
      <c r="DD526" s="12">
        <f t="shared" si="565"/>
        <v>0</v>
      </c>
      <c r="DE526" s="11"/>
      <c r="DF526" s="14"/>
      <c r="DG526" s="12">
        <f t="shared" si="566"/>
        <v>0</v>
      </c>
      <c r="DH526" s="12"/>
      <c r="DI526" s="12"/>
      <c r="DJ526" s="12">
        <f t="shared" si="567"/>
        <v>0</v>
      </c>
      <c r="DK526" s="11"/>
      <c r="DL526" s="14"/>
      <c r="DM526" s="12">
        <f t="shared" si="568"/>
        <v>0</v>
      </c>
      <c r="DN526" s="12"/>
      <c r="DO526" s="12"/>
      <c r="DP526" s="12">
        <f t="shared" si="569"/>
        <v>0</v>
      </c>
      <c r="DQ526" s="11"/>
      <c r="DR526" s="14"/>
      <c r="DS526" s="12">
        <f t="shared" si="570"/>
        <v>0</v>
      </c>
      <c r="DT526" s="12"/>
      <c r="DU526" s="12"/>
      <c r="DV526" s="12">
        <f t="shared" si="571"/>
        <v>0</v>
      </c>
      <c r="DW526" s="11"/>
      <c r="DX526" s="14"/>
      <c r="DY526" s="12">
        <f t="shared" si="572"/>
        <v>0</v>
      </c>
      <c r="DZ526" s="12"/>
      <c r="EA526" s="12"/>
      <c r="EB526" s="12">
        <f t="shared" si="573"/>
        <v>0</v>
      </c>
      <c r="EC526" s="11"/>
      <c r="ED526" s="14"/>
      <c r="EE526" s="12">
        <f t="shared" si="574"/>
        <v>0</v>
      </c>
      <c r="EF526" s="12"/>
      <c r="EG526" s="12"/>
      <c r="EH526" s="12">
        <f t="shared" si="575"/>
        <v>0</v>
      </c>
      <c r="EI526" s="11"/>
      <c r="EJ526" s="14"/>
      <c r="EK526" s="12">
        <f t="shared" si="576"/>
        <v>0</v>
      </c>
      <c r="EL526" s="12"/>
      <c r="EM526" s="12"/>
      <c r="EN526" s="12">
        <f t="shared" si="577"/>
        <v>0</v>
      </c>
      <c r="EO526" s="11"/>
      <c r="EP526" s="14"/>
      <c r="EQ526" s="12">
        <f t="shared" si="578"/>
        <v>0</v>
      </c>
      <c r="ER526" s="12"/>
      <c r="ES526" s="12"/>
      <c r="ET526" s="12">
        <f t="shared" si="579"/>
        <v>0</v>
      </c>
      <c r="EU526" s="11"/>
      <c r="EV526" s="14"/>
      <c r="EW526" s="12">
        <f t="shared" si="580"/>
        <v>0</v>
      </c>
      <c r="EX526" s="12"/>
      <c r="EY526" s="12"/>
      <c r="EZ526" s="12">
        <f t="shared" si="581"/>
        <v>0</v>
      </c>
      <c r="FA526" s="11"/>
      <c r="FB526" s="14"/>
      <c r="FC526" s="12">
        <f t="shared" si="582"/>
        <v>0</v>
      </c>
      <c r="FD526" s="12"/>
      <c r="FE526" s="12"/>
      <c r="FF526" s="12">
        <f t="shared" si="583"/>
        <v>0</v>
      </c>
      <c r="FG526" s="11"/>
      <c r="FH526" s="14"/>
      <c r="FI526" s="12">
        <f t="shared" si="584"/>
        <v>0</v>
      </c>
      <c r="FJ526" s="12"/>
      <c r="FK526" s="12"/>
      <c r="FL526" s="12">
        <f t="shared" si="585"/>
        <v>0</v>
      </c>
      <c r="FM526" s="11"/>
      <c r="FN526" s="14"/>
      <c r="FO526" s="12">
        <f t="shared" si="586"/>
        <v>0</v>
      </c>
      <c r="FP526" s="12"/>
      <c r="FQ526" s="12"/>
      <c r="FR526" s="12">
        <f t="shared" si="587"/>
        <v>0</v>
      </c>
      <c r="FS526" s="11"/>
      <c r="FT526" s="14"/>
      <c r="FU526" s="12">
        <f t="shared" si="588"/>
        <v>0</v>
      </c>
      <c r="FV526" s="12"/>
      <c r="FW526" s="12"/>
      <c r="FX526" s="12">
        <f t="shared" si="589"/>
        <v>0</v>
      </c>
      <c r="FY526" s="11"/>
      <c r="FZ526" s="14"/>
      <c r="GA526" s="12">
        <f t="shared" si="590"/>
        <v>0</v>
      </c>
      <c r="GB526" s="12"/>
      <c r="GC526" s="12"/>
      <c r="GD526" s="12">
        <f t="shared" si="591"/>
        <v>0</v>
      </c>
      <c r="GE526" s="11">
        <f>[2]Sheet1!$D$3</f>
        <v>0</v>
      </c>
      <c r="GF526" s="12">
        <f t="shared" si="592"/>
        <v>0</v>
      </c>
      <c r="GG526" s="12">
        <f t="shared" si="593"/>
        <v>0</v>
      </c>
      <c r="GH526" s="12">
        <f t="shared" si="594"/>
        <v>0</v>
      </c>
      <c r="GI526" s="12">
        <f t="shared" si="529"/>
        <v>0</v>
      </c>
      <c r="GJ526" s="13">
        <f t="shared" si="530"/>
        <v>0</v>
      </c>
    </row>
    <row r="527" spans="1:192" x14ac:dyDescent="0.25">
      <c r="A527" s="71"/>
      <c r="B527" s="9">
        <f>'[1]البيان الاساسى'!B525</f>
        <v>523</v>
      </c>
      <c r="C527" s="10">
        <f>VLOOKUP($B527,'[1]البيان الاساسى'!$B$3:$K$561,2,0)</f>
        <v>0</v>
      </c>
      <c r="D527" s="10">
        <f>VLOOKUP($B527,'[1]البيان الاساسى'!$B$3:$K$561,3,0)</f>
        <v>0</v>
      </c>
      <c r="E527" s="11"/>
      <c r="F527" s="14"/>
      <c r="G527" s="12">
        <f t="shared" si="531"/>
        <v>0</v>
      </c>
      <c r="H527" s="12"/>
      <c r="I527" s="12"/>
      <c r="J527" s="12">
        <f t="shared" si="532"/>
        <v>0</v>
      </c>
      <c r="K527" s="14"/>
      <c r="L527" s="13">
        <f t="shared" si="533"/>
        <v>0</v>
      </c>
      <c r="M527" s="11"/>
      <c r="N527" s="14"/>
      <c r="O527" s="12">
        <f t="shared" si="534"/>
        <v>0</v>
      </c>
      <c r="P527" s="12"/>
      <c r="Q527" s="12"/>
      <c r="R527" s="12">
        <f t="shared" si="535"/>
        <v>0</v>
      </c>
      <c r="S527" s="11"/>
      <c r="T527" s="14"/>
      <c r="U527" s="12">
        <f t="shared" si="536"/>
        <v>0</v>
      </c>
      <c r="V527" s="12"/>
      <c r="W527" s="12"/>
      <c r="X527" s="12">
        <f t="shared" si="537"/>
        <v>0</v>
      </c>
      <c r="Y527" s="11"/>
      <c r="Z527" s="14"/>
      <c r="AA527" s="12">
        <f t="shared" si="538"/>
        <v>0</v>
      </c>
      <c r="AB527" s="12"/>
      <c r="AC527" s="12"/>
      <c r="AD527" s="12">
        <f t="shared" si="539"/>
        <v>0</v>
      </c>
      <c r="AE527" s="11"/>
      <c r="AF527" s="14"/>
      <c r="AG527" s="12">
        <f t="shared" si="540"/>
        <v>0</v>
      </c>
      <c r="AH527" s="12"/>
      <c r="AI527" s="12"/>
      <c r="AJ527" s="12">
        <f t="shared" si="541"/>
        <v>0</v>
      </c>
      <c r="AK527" s="11"/>
      <c r="AL527" s="14"/>
      <c r="AM527" s="12">
        <f t="shared" si="542"/>
        <v>0</v>
      </c>
      <c r="AN527" s="12"/>
      <c r="AO527" s="12"/>
      <c r="AP527" s="12">
        <f t="shared" si="543"/>
        <v>0</v>
      </c>
      <c r="AQ527" s="11"/>
      <c r="AR527" s="14"/>
      <c r="AS527" s="12">
        <f t="shared" si="544"/>
        <v>0</v>
      </c>
      <c r="AT527" s="12"/>
      <c r="AU527" s="12"/>
      <c r="AV527" s="12">
        <f t="shared" si="545"/>
        <v>0</v>
      </c>
      <c r="AW527" s="11"/>
      <c r="AX527" s="14"/>
      <c r="AY527" s="12">
        <f t="shared" si="546"/>
        <v>0</v>
      </c>
      <c r="AZ527" s="12"/>
      <c r="BA527" s="12"/>
      <c r="BB527" s="12">
        <f t="shared" si="547"/>
        <v>0</v>
      </c>
      <c r="BC527" s="11"/>
      <c r="BD527" s="14"/>
      <c r="BE527" s="12">
        <f t="shared" si="548"/>
        <v>0</v>
      </c>
      <c r="BF527" s="12"/>
      <c r="BG527" s="12"/>
      <c r="BH527" s="12">
        <f t="shared" si="549"/>
        <v>0</v>
      </c>
      <c r="BI527" s="11"/>
      <c r="BJ527" s="14"/>
      <c r="BK527" s="12">
        <f t="shared" si="550"/>
        <v>0</v>
      </c>
      <c r="BL527" s="12"/>
      <c r="BM527" s="12"/>
      <c r="BN527" s="12">
        <f t="shared" si="551"/>
        <v>0</v>
      </c>
      <c r="BO527" s="11"/>
      <c r="BP527" s="14"/>
      <c r="BQ527" s="12">
        <f t="shared" si="552"/>
        <v>0</v>
      </c>
      <c r="BR527" s="12"/>
      <c r="BS527" s="12"/>
      <c r="BT527" s="12">
        <f t="shared" si="553"/>
        <v>0</v>
      </c>
      <c r="BU527" s="11"/>
      <c r="BV527" s="14"/>
      <c r="BW527" s="12">
        <f t="shared" si="554"/>
        <v>0</v>
      </c>
      <c r="BX527" s="12"/>
      <c r="BY527" s="12"/>
      <c r="BZ527" s="12">
        <f t="shared" si="555"/>
        <v>0</v>
      </c>
      <c r="CA527" s="11"/>
      <c r="CB527" s="14"/>
      <c r="CC527" s="12">
        <f t="shared" si="556"/>
        <v>0</v>
      </c>
      <c r="CD527" s="12"/>
      <c r="CE527" s="12"/>
      <c r="CF527" s="12">
        <f t="shared" si="557"/>
        <v>0</v>
      </c>
      <c r="CG527" s="11"/>
      <c r="CH527" s="14"/>
      <c r="CI527" s="12">
        <f t="shared" si="558"/>
        <v>0</v>
      </c>
      <c r="CJ527" s="12"/>
      <c r="CK527" s="12"/>
      <c r="CL527" s="12">
        <f t="shared" si="559"/>
        <v>0</v>
      </c>
      <c r="CM527" s="11"/>
      <c r="CN527" s="14"/>
      <c r="CO527" s="12">
        <f t="shared" si="560"/>
        <v>0</v>
      </c>
      <c r="CP527" s="12"/>
      <c r="CQ527" s="12"/>
      <c r="CR527" s="12">
        <f t="shared" si="561"/>
        <v>0</v>
      </c>
      <c r="CS527" s="11"/>
      <c r="CT527" s="14"/>
      <c r="CU527" s="12">
        <f t="shared" si="562"/>
        <v>0</v>
      </c>
      <c r="CV527" s="12"/>
      <c r="CW527" s="12"/>
      <c r="CX527" s="12">
        <f t="shared" si="563"/>
        <v>0</v>
      </c>
      <c r="CY527" s="11"/>
      <c r="CZ527" s="14"/>
      <c r="DA527" s="12">
        <f t="shared" si="564"/>
        <v>0</v>
      </c>
      <c r="DB527" s="12"/>
      <c r="DC527" s="12"/>
      <c r="DD527" s="12">
        <f t="shared" si="565"/>
        <v>0</v>
      </c>
      <c r="DE527" s="11"/>
      <c r="DF527" s="14"/>
      <c r="DG527" s="12">
        <f t="shared" si="566"/>
        <v>0</v>
      </c>
      <c r="DH527" s="12"/>
      <c r="DI527" s="12"/>
      <c r="DJ527" s="12">
        <f t="shared" si="567"/>
        <v>0</v>
      </c>
      <c r="DK527" s="11"/>
      <c r="DL527" s="14"/>
      <c r="DM527" s="12">
        <f t="shared" si="568"/>
        <v>0</v>
      </c>
      <c r="DN527" s="12"/>
      <c r="DO527" s="12"/>
      <c r="DP527" s="12">
        <f t="shared" si="569"/>
        <v>0</v>
      </c>
      <c r="DQ527" s="11"/>
      <c r="DR527" s="14"/>
      <c r="DS527" s="12">
        <f t="shared" si="570"/>
        <v>0</v>
      </c>
      <c r="DT527" s="12"/>
      <c r="DU527" s="12"/>
      <c r="DV527" s="12">
        <f t="shared" si="571"/>
        <v>0</v>
      </c>
      <c r="DW527" s="11"/>
      <c r="DX527" s="14"/>
      <c r="DY527" s="12">
        <f t="shared" si="572"/>
        <v>0</v>
      </c>
      <c r="DZ527" s="12"/>
      <c r="EA527" s="12"/>
      <c r="EB527" s="12">
        <f t="shared" si="573"/>
        <v>0</v>
      </c>
      <c r="EC527" s="11"/>
      <c r="ED527" s="14"/>
      <c r="EE527" s="12">
        <f t="shared" si="574"/>
        <v>0</v>
      </c>
      <c r="EF527" s="12"/>
      <c r="EG527" s="12"/>
      <c r="EH527" s="12">
        <f t="shared" si="575"/>
        <v>0</v>
      </c>
      <c r="EI527" s="11"/>
      <c r="EJ527" s="14"/>
      <c r="EK527" s="12">
        <f t="shared" si="576"/>
        <v>0</v>
      </c>
      <c r="EL527" s="12"/>
      <c r="EM527" s="12"/>
      <c r="EN527" s="12">
        <f t="shared" si="577"/>
        <v>0</v>
      </c>
      <c r="EO527" s="11"/>
      <c r="EP527" s="14"/>
      <c r="EQ527" s="12">
        <f t="shared" si="578"/>
        <v>0</v>
      </c>
      <c r="ER527" s="12"/>
      <c r="ES527" s="12"/>
      <c r="ET527" s="12">
        <f t="shared" si="579"/>
        <v>0</v>
      </c>
      <c r="EU527" s="11"/>
      <c r="EV527" s="14"/>
      <c r="EW527" s="12">
        <f t="shared" si="580"/>
        <v>0</v>
      </c>
      <c r="EX527" s="12"/>
      <c r="EY527" s="12"/>
      <c r="EZ527" s="12">
        <f t="shared" si="581"/>
        <v>0</v>
      </c>
      <c r="FA527" s="11"/>
      <c r="FB527" s="14"/>
      <c r="FC527" s="12">
        <f t="shared" si="582"/>
        <v>0</v>
      </c>
      <c r="FD527" s="12"/>
      <c r="FE527" s="12"/>
      <c r="FF527" s="12">
        <f t="shared" si="583"/>
        <v>0</v>
      </c>
      <c r="FG527" s="11"/>
      <c r="FH527" s="14"/>
      <c r="FI527" s="12">
        <f t="shared" si="584"/>
        <v>0</v>
      </c>
      <c r="FJ527" s="12"/>
      <c r="FK527" s="12"/>
      <c r="FL527" s="12">
        <f t="shared" si="585"/>
        <v>0</v>
      </c>
      <c r="FM527" s="11"/>
      <c r="FN527" s="14"/>
      <c r="FO527" s="12">
        <f t="shared" si="586"/>
        <v>0</v>
      </c>
      <c r="FP527" s="12"/>
      <c r="FQ527" s="12"/>
      <c r="FR527" s="12">
        <f t="shared" si="587"/>
        <v>0</v>
      </c>
      <c r="FS527" s="11"/>
      <c r="FT527" s="14"/>
      <c r="FU527" s="12">
        <f t="shared" si="588"/>
        <v>0</v>
      </c>
      <c r="FV527" s="12"/>
      <c r="FW527" s="12"/>
      <c r="FX527" s="12">
        <f t="shared" si="589"/>
        <v>0</v>
      </c>
      <c r="FY527" s="11"/>
      <c r="FZ527" s="14"/>
      <c r="GA527" s="12">
        <f t="shared" si="590"/>
        <v>0</v>
      </c>
      <c r="GB527" s="12"/>
      <c r="GC527" s="12"/>
      <c r="GD527" s="12">
        <f t="shared" si="591"/>
        <v>0</v>
      </c>
      <c r="GE527" s="11">
        <f>[2]Sheet1!$D$3</f>
        <v>0</v>
      </c>
      <c r="GF527" s="12">
        <f t="shared" si="592"/>
        <v>0</v>
      </c>
      <c r="GG527" s="12">
        <f t="shared" si="593"/>
        <v>0</v>
      </c>
      <c r="GH527" s="12">
        <f t="shared" si="594"/>
        <v>0</v>
      </c>
      <c r="GI527" s="12">
        <f t="shared" si="529"/>
        <v>0</v>
      </c>
      <c r="GJ527" s="13">
        <f t="shared" si="530"/>
        <v>0</v>
      </c>
    </row>
    <row r="528" spans="1:192" x14ac:dyDescent="0.25">
      <c r="A528" s="71"/>
      <c r="B528" s="9">
        <f>'[1]البيان الاساسى'!B526</f>
        <v>524</v>
      </c>
      <c r="C528" s="10">
        <f>VLOOKUP($B528,'[1]البيان الاساسى'!$B$3:$K$561,2,0)</f>
        <v>0</v>
      </c>
      <c r="D528" s="10">
        <f>VLOOKUP($B528,'[1]البيان الاساسى'!$B$3:$K$561,3,0)</f>
        <v>0</v>
      </c>
      <c r="E528" s="11"/>
      <c r="F528" s="14"/>
      <c r="G528" s="12">
        <f t="shared" si="531"/>
        <v>0</v>
      </c>
      <c r="H528" s="12"/>
      <c r="I528" s="12"/>
      <c r="J528" s="12">
        <f t="shared" si="532"/>
        <v>0</v>
      </c>
      <c r="K528" s="14"/>
      <c r="L528" s="13">
        <f t="shared" si="533"/>
        <v>0</v>
      </c>
      <c r="M528" s="11"/>
      <c r="N528" s="14"/>
      <c r="O528" s="12">
        <f t="shared" si="534"/>
        <v>0</v>
      </c>
      <c r="P528" s="12"/>
      <c r="Q528" s="12"/>
      <c r="R528" s="12">
        <f t="shared" si="535"/>
        <v>0</v>
      </c>
      <c r="S528" s="11"/>
      <c r="T528" s="14"/>
      <c r="U528" s="12">
        <f t="shared" si="536"/>
        <v>0</v>
      </c>
      <c r="V528" s="12"/>
      <c r="W528" s="12"/>
      <c r="X528" s="12">
        <f t="shared" si="537"/>
        <v>0</v>
      </c>
      <c r="Y528" s="11"/>
      <c r="Z528" s="14"/>
      <c r="AA528" s="12">
        <f t="shared" si="538"/>
        <v>0</v>
      </c>
      <c r="AB528" s="12"/>
      <c r="AC528" s="12"/>
      <c r="AD528" s="12">
        <f t="shared" si="539"/>
        <v>0</v>
      </c>
      <c r="AE528" s="11"/>
      <c r="AF528" s="14"/>
      <c r="AG528" s="12">
        <f t="shared" si="540"/>
        <v>0</v>
      </c>
      <c r="AH528" s="12"/>
      <c r="AI528" s="12"/>
      <c r="AJ528" s="12">
        <f t="shared" si="541"/>
        <v>0</v>
      </c>
      <c r="AK528" s="11"/>
      <c r="AL528" s="14"/>
      <c r="AM528" s="12">
        <f t="shared" si="542"/>
        <v>0</v>
      </c>
      <c r="AN528" s="12"/>
      <c r="AO528" s="12"/>
      <c r="AP528" s="12">
        <f t="shared" si="543"/>
        <v>0</v>
      </c>
      <c r="AQ528" s="11"/>
      <c r="AR528" s="14"/>
      <c r="AS528" s="12">
        <f t="shared" si="544"/>
        <v>0</v>
      </c>
      <c r="AT528" s="12"/>
      <c r="AU528" s="12"/>
      <c r="AV528" s="12">
        <f t="shared" si="545"/>
        <v>0</v>
      </c>
      <c r="AW528" s="11"/>
      <c r="AX528" s="14"/>
      <c r="AY528" s="12">
        <f t="shared" si="546"/>
        <v>0</v>
      </c>
      <c r="AZ528" s="12"/>
      <c r="BA528" s="12"/>
      <c r="BB528" s="12">
        <f t="shared" si="547"/>
        <v>0</v>
      </c>
      <c r="BC528" s="11"/>
      <c r="BD528" s="14"/>
      <c r="BE528" s="12">
        <f t="shared" si="548"/>
        <v>0</v>
      </c>
      <c r="BF528" s="12"/>
      <c r="BG528" s="12"/>
      <c r="BH528" s="12">
        <f t="shared" si="549"/>
        <v>0</v>
      </c>
      <c r="BI528" s="11"/>
      <c r="BJ528" s="14"/>
      <c r="BK528" s="12">
        <f t="shared" si="550"/>
        <v>0</v>
      </c>
      <c r="BL528" s="12"/>
      <c r="BM528" s="12"/>
      <c r="BN528" s="12">
        <f t="shared" si="551"/>
        <v>0</v>
      </c>
      <c r="BO528" s="11"/>
      <c r="BP528" s="14"/>
      <c r="BQ528" s="12">
        <f t="shared" si="552"/>
        <v>0</v>
      </c>
      <c r="BR528" s="12"/>
      <c r="BS528" s="12"/>
      <c r="BT528" s="12">
        <f t="shared" si="553"/>
        <v>0</v>
      </c>
      <c r="BU528" s="11"/>
      <c r="BV528" s="14"/>
      <c r="BW528" s="12">
        <f t="shared" si="554"/>
        <v>0</v>
      </c>
      <c r="BX528" s="12"/>
      <c r="BY528" s="12"/>
      <c r="BZ528" s="12">
        <f t="shared" si="555"/>
        <v>0</v>
      </c>
      <c r="CA528" s="11"/>
      <c r="CB528" s="14"/>
      <c r="CC528" s="12">
        <f t="shared" si="556"/>
        <v>0</v>
      </c>
      <c r="CD528" s="12"/>
      <c r="CE528" s="12"/>
      <c r="CF528" s="12">
        <f t="shared" si="557"/>
        <v>0</v>
      </c>
      <c r="CG528" s="11"/>
      <c r="CH528" s="14"/>
      <c r="CI528" s="12">
        <f t="shared" si="558"/>
        <v>0</v>
      </c>
      <c r="CJ528" s="12"/>
      <c r="CK528" s="12"/>
      <c r="CL528" s="12">
        <f t="shared" si="559"/>
        <v>0</v>
      </c>
      <c r="CM528" s="11"/>
      <c r="CN528" s="14"/>
      <c r="CO528" s="12">
        <f t="shared" si="560"/>
        <v>0</v>
      </c>
      <c r="CP528" s="12"/>
      <c r="CQ528" s="12"/>
      <c r="CR528" s="12">
        <f t="shared" si="561"/>
        <v>0</v>
      </c>
      <c r="CS528" s="11"/>
      <c r="CT528" s="14"/>
      <c r="CU528" s="12">
        <f t="shared" si="562"/>
        <v>0</v>
      </c>
      <c r="CV528" s="12"/>
      <c r="CW528" s="12"/>
      <c r="CX528" s="12">
        <f t="shared" si="563"/>
        <v>0</v>
      </c>
      <c r="CY528" s="11"/>
      <c r="CZ528" s="14"/>
      <c r="DA528" s="12">
        <f t="shared" si="564"/>
        <v>0</v>
      </c>
      <c r="DB528" s="12"/>
      <c r="DC528" s="12"/>
      <c r="DD528" s="12">
        <f t="shared" si="565"/>
        <v>0</v>
      </c>
      <c r="DE528" s="11"/>
      <c r="DF528" s="14"/>
      <c r="DG528" s="12">
        <f t="shared" si="566"/>
        <v>0</v>
      </c>
      <c r="DH528" s="12"/>
      <c r="DI528" s="12"/>
      <c r="DJ528" s="12">
        <f t="shared" si="567"/>
        <v>0</v>
      </c>
      <c r="DK528" s="11"/>
      <c r="DL528" s="14"/>
      <c r="DM528" s="12">
        <f t="shared" si="568"/>
        <v>0</v>
      </c>
      <c r="DN528" s="12"/>
      <c r="DO528" s="12"/>
      <c r="DP528" s="12">
        <f t="shared" si="569"/>
        <v>0</v>
      </c>
      <c r="DQ528" s="11"/>
      <c r="DR528" s="14"/>
      <c r="DS528" s="12">
        <f t="shared" si="570"/>
        <v>0</v>
      </c>
      <c r="DT528" s="12"/>
      <c r="DU528" s="12"/>
      <c r="DV528" s="12">
        <f t="shared" si="571"/>
        <v>0</v>
      </c>
      <c r="DW528" s="11"/>
      <c r="DX528" s="14"/>
      <c r="DY528" s="12">
        <f t="shared" si="572"/>
        <v>0</v>
      </c>
      <c r="DZ528" s="12"/>
      <c r="EA528" s="12"/>
      <c r="EB528" s="12">
        <f t="shared" si="573"/>
        <v>0</v>
      </c>
      <c r="EC528" s="11"/>
      <c r="ED528" s="14"/>
      <c r="EE528" s="12">
        <f t="shared" si="574"/>
        <v>0</v>
      </c>
      <c r="EF528" s="12"/>
      <c r="EG528" s="12"/>
      <c r="EH528" s="12">
        <f t="shared" si="575"/>
        <v>0</v>
      </c>
      <c r="EI528" s="11"/>
      <c r="EJ528" s="14"/>
      <c r="EK528" s="12">
        <f t="shared" si="576"/>
        <v>0</v>
      </c>
      <c r="EL528" s="12"/>
      <c r="EM528" s="12"/>
      <c r="EN528" s="12">
        <f t="shared" si="577"/>
        <v>0</v>
      </c>
      <c r="EO528" s="11"/>
      <c r="EP528" s="14"/>
      <c r="EQ528" s="12">
        <f t="shared" si="578"/>
        <v>0</v>
      </c>
      <c r="ER528" s="12"/>
      <c r="ES528" s="12"/>
      <c r="ET528" s="12">
        <f t="shared" si="579"/>
        <v>0</v>
      </c>
      <c r="EU528" s="11"/>
      <c r="EV528" s="14"/>
      <c r="EW528" s="12">
        <f t="shared" si="580"/>
        <v>0</v>
      </c>
      <c r="EX528" s="12"/>
      <c r="EY528" s="12"/>
      <c r="EZ528" s="12">
        <f t="shared" si="581"/>
        <v>0</v>
      </c>
      <c r="FA528" s="11"/>
      <c r="FB528" s="14"/>
      <c r="FC528" s="12">
        <f t="shared" si="582"/>
        <v>0</v>
      </c>
      <c r="FD528" s="12"/>
      <c r="FE528" s="12"/>
      <c r="FF528" s="12">
        <f t="shared" si="583"/>
        <v>0</v>
      </c>
      <c r="FG528" s="11"/>
      <c r="FH528" s="14"/>
      <c r="FI528" s="12">
        <f t="shared" si="584"/>
        <v>0</v>
      </c>
      <c r="FJ528" s="12"/>
      <c r="FK528" s="12"/>
      <c r="FL528" s="12">
        <f t="shared" si="585"/>
        <v>0</v>
      </c>
      <c r="FM528" s="11"/>
      <c r="FN528" s="14"/>
      <c r="FO528" s="12">
        <f t="shared" si="586"/>
        <v>0</v>
      </c>
      <c r="FP528" s="12"/>
      <c r="FQ528" s="12"/>
      <c r="FR528" s="12">
        <f t="shared" si="587"/>
        <v>0</v>
      </c>
      <c r="FS528" s="11"/>
      <c r="FT528" s="14"/>
      <c r="FU528" s="12">
        <f t="shared" si="588"/>
        <v>0</v>
      </c>
      <c r="FV528" s="12"/>
      <c r="FW528" s="12"/>
      <c r="FX528" s="12">
        <f t="shared" si="589"/>
        <v>0</v>
      </c>
      <c r="FY528" s="11"/>
      <c r="FZ528" s="14"/>
      <c r="GA528" s="12">
        <f t="shared" si="590"/>
        <v>0</v>
      </c>
      <c r="GB528" s="12"/>
      <c r="GC528" s="12"/>
      <c r="GD528" s="12">
        <f t="shared" si="591"/>
        <v>0</v>
      </c>
      <c r="GE528" s="11">
        <f>[2]Sheet1!$D$3</f>
        <v>0</v>
      </c>
      <c r="GF528" s="12">
        <f t="shared" si="592"/>
        <v>0</v>
      </c>
      <c r="GG528" s="12">
        <f t="shared" si="593"/>
        <v>0</v>
      </c>
      <c r="GH528" s="12">
        <f t="shared" si="594"/>
        <v>0</v>
      </c>
      <c r="GI528" s="12">
        <f t="shared" si="529"/>
        <v>0</v>
      </c>
      <c r="GJ528" s="13">
        <f t="shared" si="530"/>
        <v>0</v>
      </c>
    </row>
    <row r="529" spans="1:192" x14ac:dyDescent="0.25">
      <c r="A529" s="71"/>
      <c r="B529" s="9">
        <f>'[1]البيان الاساسى'!B527</f>
        <v>525</v>
      </c>
      <c r="C529" s="10">
        <f>VLOOKUP($B529,'[1]البيان الاساسى'!$B$3:$K$561,2,0)</f>
        <v>0</v>
      </c>
      <c r="D529" s="10">
        <f>VLOOKUP($B529,'[1]البيان الاساسى'!$B$3:$K$561,3,0)</f>
        <v>0</v>
      </c>
      <c r="E529" s="11"/>
      <c r="F529" s="14"/>
      <c r="G529" s="12">
        <f t="shared" si="531"/>
        <v>0</v>
      </c>
      <c r="H529" s="12"/>
      <c r="I529" s="12"/>
      <c r="J529" s="12">
        <f t="shared" si="532"/>
        <v>0</v>
      </c>
      <c r="K529" s="14"/>
      <c r="L529" s="13">
        <f t="shared" si="533"/>
        <v>0</v>
      </c>
      <c r="M529" s="11"/>
      <c r="N529" s="14"/>
      <c r="O529" s="12">
        <f t="shared" si="534"/>
        <v>0</v>
      </c>
      <c r="P529" s="12"/>
      <c r="Q529" s="12"/>
      <c r="R529" s="12">
        <f t="shared" si="535"/>
        <v>0</v>
      </c>
      <c r="S529" s="11"/>
      <c r="T529" s="14"/>
      <c r="U529" s="12">
        <f t="shared" si="536"/>
        <v>0</v>
      </c>
      <c r="V529" s="12"/>
      <c r="W529" s="12"/>
      <c r="X529" s="12">
        <f t="shared" si="537"/>
        <v>0</v>
      </c>
      <c r="Y529" s="11"/>
      <c r="Z529" s="14"/>
      <c r="AA529" s="12">
        <f t="shared" si="538"/>
        <v>0</v>
      </c>
      <c r="AB529" s="12"/>
      <c r="AC529" s="12"/>
      <c r="AD529" s="12">
        <f t="shared" si="539"/>
        <v>0</v>
      </c>
      <c r="AE529" s="11"/>
      <c r="AF529" s="14"/>
      <c r="AG529" s="12">
        <f t="shared" si="540"/>
        <v>0</v>
      </c>
      <c r="AH529" s="12"/>
      <c r="AI529" s="12"/>
      <c r="AJ529" s="12">
        <f t="shared" si="541"/>
        <v>0</v>
      </c>
      <c r="AK529" s="11"/>
      <c r="AL529" s="14"/>
      <c r="AM529" s="12">
        <f t="shared" si="542"/>
        <v>0</v>
      </c>
      <c r="AN529" s="12"/>
      <c r="AO529" s="12"/>
      <c r="AP529" s="12">
        <f t="shared" si="543"/>
        <v>0</v>
      </c>
      <c r="AQ529" s="11"/>
      <c r="AR529" s="14"/>
      <c r="AS529" s="12">
        <f t="shared" si="544"/>
        <v>0</v>
      </c>
      <c r="AT529" s="12"/>
      <c r="AU529" s="12"/>
      <c r="AV529" s="12">
        <f t="shared" si="545"/>
        <v>0</v>
      </c>
      <c r="AW529" s="11"/>
      <c r="AX529" s="14"/>
      <c r="AY529" s="12">
        <f t="shared" si="546"/>
        <v>0</v>
      </c>
      <c r="AZ529" s="12"/>
      <c r="BA529" s="12"/>
      <c r="BB529" s="12">
        <f t="shared" si="547"/>
        <v>0</v>
      </c>
      <c r="BC529" s="11"/>
      <c r="BD529" s="14"/>
      <c r="BE529" s="12">
        <f t="shared" si="548"/>
        <v>0</v>
      </c>
      <c r="BF529" s="12"/>
      <c r="BG529" s="12"/>
      <c r="BH529" s="12">
        <f t="shared" si="549"/>
        <v>0</v>
      </c>
      <c r="BI529" s="11"/>
      <c r="BJ529" s="14"/>
      <c r="BK529" s="12">
        <f t="shared" si="550"/>
        <v>0</v>
      </c>
      <c r="BL529" s="12"/>
      <c r="BM529" s="12"/>
      <c r="BN529" s="12">
        <f t="shared" si="551"/>
        <v>0</v>
      </c>
      <c r="BO529" s="11"/>
      <c r="BP529" s="14"/>
      <c r="BQ529" s="12">
        <f t="shared" si="552"/>
        <v>0</v>
      </c>
      <c r="BR529" s="12"/>
      <c r="BS529" s="12"/>
      <c r="BT529" s="12">
        <f t="shared" si="553"/>
        <v>0</v>
      </c>
      <c r="BU529" s="11"/>
      <c r="BV529" s="14"/>
      <c r="BW529" s="12">
        <f t="shared" si="554"/>
        <v>0</v>
      </c>
      <c r="BX529" s="12"/>
      <c r="BY529" s="12"/>
      <c r="BZ529" s="12">
        <f t="shared" si="555"/>
        <v>0</v>
      </c>
      <c r="CA529" s="11"/>
      <c r="CB529" s="14"/>
      <c r="CC529" s="12">
        <f t="shared" si="556"/>
        <v>0</v>
      </c>
      <c r="CD529" s="12"/>
      <c r="CE529" s="12"/>
      <c r="CF529" s="12">
        <f t="shared" si="557"/>
        <v>0</v>
      </c>
      <c r="CG529" s="11"/>
      <c r="CH529" s="14"/>
      <c r="CI529" s="12">
        <f t="shared" si="558"/>
        <v>0</v>
      </c>
      <c r="CJ529" s="12"/>
      <c r="CK529" s="12"/>
      <c r="CL529" s="12">
        <f t="shared" si="559"/>
        <v>0</v>
      </c>
      <c r="CM529" s="11"/>
      <c r="CN529" s="14"/>
      <c r="CO529" s="12">
        <f t="shared" si="560"/>
        <v>0</v>
      </c>
      <c r="CP529" s="12"/>
      <c r="CQ529" s="12"/>
      <c r="CR529" s="12">
        <f t="shared" si="561"/>
        <v>0</v>
      </c>
      <c r="CS529" s="11"/>
      <c r="CT529" s="14"/>
      <c r="CU529" s="12">
        <f t="shared" si="562"/>
        <v>0</v>
      </c>
      <c r="CV529" s="12"/>
      <c r="CW529" s="12"/>
      <c r="CX529" s="12">
        <f t="shared" si="563"/>
        <v>0</v>
      </c>
      <c r="CY529" s="11"/>
      <c r="CZ529" s="14"/>
      <c r="DA529" s="12">
        <f t="shared" si="564"/>
        <v>0</v>
      </c>
      <c r="DB529" s="12"/>
      <c r="DC529" s="12"/>
      <c r="DD529" s="12">
        <f t="shared" si="565"/>
        <v>0</v>
      </c>
      <c r="DE529" s="11"/>
      <c r="DF529" s="14"/>
      <c r="DG529" s="12">
        <f t="shared" si="566"/>
        <v>0</v>
      </c>
      <c r="DH529" s="12"/>
      <c r="DI529" s="12"/>
      <c r="DJ529" s="12">
        <f t="shared" si="567"/>
        <v>0</v>
      </c>
      <c r="DK529" s="11"/>
      <c r="DL529" s="14"/>
      <c r="DM529" s="12">
        <f t="shared" si="568"/>
        <v>0</v>
      </c>
      <c r="DN529" s="12"/>
      <c r="DO529" s="12"/>
      <c r="DP529" s="12">
        <f t="shared" si="569"/>
        <v>0</v>
      </c>
      <c r="DQ529" s="11"/>
      <c r="DR529" s="14"/>
      <c r="DS529" s="12">
        <f t="shared" si="570"/>
        <v>0</v>
      </c>
      <c r="DT529" s="12"/>
      <c r="DU529" s="12"/>
      <c r="DV529" s="12">
        <f t="shared" si="571"/>
        <v>0</v>
      </c>
      <c r="DW529" s="11"/>
      <c r="DX529" s="14"/>
      <c r="DY529" s="12">
        <f t="shared" si="572"/>
        <v>0</v>
      </c>
      <c r="DZ529" s="12"/>
      <c r="EA529" s="12"/>
      <c r="EB529" s="12">
        <f t="shared" si="573"/>
        <v>0</v>
      </c>
      <c r="EC529" s="11"/>
      <c r="ED529" s="14"/>
      <c r="EE529" s="12">
        <f t="shared" si="574"/>
        <v>0</v>
      </c>
      <c r="EF529" s="12"/>
      <c r="EG529" s="12"/>
      <c r="EH529" s="12">
        <f t="shared" si="575"/>
        <v>0</v>
      </c>
      <c r="EI529" s="11"/>
      <c r="EJ529" s="14"/>
      <c r="EK529" s="12">
        <f t="shared" si="576"/>
        <v>0</v>
      </c>
      <c r="EL529" s="12"/>
      <c r="EM529" s="12"/>
      <c r="EN529" s="12">
        <f t="shared" si="577"/>
        <v>0</v>
      </c>
      <c r="EO529" s="11"/>
      <c r="EP529" s="14"/>
      <c r="EQ529" s="12">
        <f t="shared" si="578"/>
        <v>0</v>
      </c>
      <c r="ER529" s="12"/>
      <c r="ES529" s="12"/>
      <c r="ET529" s="12">
        <f t="shared" si="579"/>
        <v>0</v>
      </c>
      <c r="EU529" s="11"/>
      <c r="EV529" s="14"/>
      <c r="EW529" s="12">
        <f t="shared" si="580"/>
        <v>0</v>
      </c>
      <c r="EX529" s="12"/>
      <c r="EY529" s="12"/>
      <c r="EZ529" s="12">
        <f t="shared" si="581"/>
        <v>0</v>
      </c>
      <c r="FA529" s="11"/>
      <c r="FB529" s="14"/>
      <c r="FC529" s="12">
        <f t="shared" si="582"/>
        <v>0</v>
      </c>
      <c r="FD529" s="12"/>
      <c r="FE529" s="12"/>
      <c r="FF529" s="12">
        <f t="shared" si="583"/>
        <v>0</v>
      </c>
      <c r="FG529" s="11"/>
      <c r="FH529" s="14"/>
      <c r="FI529" s="12">
        <f t="shared" si="584"/>
        <v>0</v>
      </c>
      <c r="FJ529" s="12"/>
      <c r="FK529" s="12"/>
      <c r="FL529" s="12">
        <f t="shared" si="585"/>
        <v>0</v>
      </c>
      <c r="FM529" s="11"/>
      <c r="FN529" s="14"/>
      <c r="FO529" s="12">
        <f t="shared" si="586"/>
        <v>0</v>
      </c>
      <c r="FP529" s="12"/>
      <c r="FQ529" s="12"/>
      <c r="FR529" s="12">
        <f t="shared" si="587"/>
        <v>0</v>
      </c>
      <c r="FS529" s="11"/>
      <c r="FT529" s="14"/>
      <c r="FU529" s="12">
        <f t="shared" si="588"/>
        <v>0</v>
      </c>
      <c r="FV529" s="12"/>
      <c r="FW529" s="12"/>
      <c r="FX529" s="12">
        <f t="shared" si="589"/>
        <v>0</v>
      </c>
      <c r="FY529" s="11"/>
      <c r="FZ529" s="14"/>
      <c r="GA529" s="12">
        <f t="shared" si="590"/>
        <v>0</v>
      </c>
      <c r="GB529" s="12"/>
      <c r="GC529" s="12"/>
      <c r="GD529" s="12">
        <f t="shared" si="591"/>
        <v>0</v>
      </c>
      <c r="GE529" s="11">
        <f>[2]Sheet1!$D$3</f>
        <v>0</v>
      </c>
      <c r="GF529" s="12">
        <f t="shared" si="592"/>
        <v>0</v>
      </c>
      <c r="GG529" s="12">
        <f t="shared" si="593"/>
        <v>0</v>
      </c>
      <c r="GH529" s="12">
        <f t="shared" si="594"/>
        <v>0</v>
      </c>
      <c r="GI529" s="12">
        <f t="shared" si="529"/>
        <v>0</v>
      </c>
      <c r="GJ529" s="13">
        <f t="shared" si="530"/>
        <v>0</v>
      </c>
    </row>
    <row r="530" spans="1:192" x14ac:dyDescent="0.25">
      <c r="A530" s="71"/>
      <c r="B530" s="9">
        <f>'[1]البيان الاساسى'!B528</f>
        <v>526</v>
      </c>
      <c r="C530" s="10">
        <f>VLOOKUP($B530,'[1]البيان الاساسى'!$B$3:$K$561,2,0)</f>
        <v>0</v>
      </c>
      <c r="D530" s="10">
        <f>VLOOKUP($B530,'[1]البيان الاساسى'!$B$3:$K$561,3,0)</f>
        <v>0</v>
      </c>
      <c r="E530" s="11"/>
      <c r="F530" s="14"/>
      <c r="G530" s="12">
        <f t="shared" si="531"/>
        <v>0</v>
      </c>
      <c r="H530" s="12"/>
      <c r="I530" s="12"/>
      <c r="J530" s="12">
        <f t="shared" si="532"/>
        <v>0</v>
      </c>
      <c r="K530" s="14"/>
      <c r="L530" s="13">
        <f t="shared" si="533"/>
        <v>0</v>
      </c>
      <c r="M530" s="11"/>
      <c r="N530" s="14"/>
      <c r="O530" s="12">
        <f t="shared" si="534"/>
        <v>0</v>
      </c>
      <c r="P530" s="12"/>
      <c r="Q530" s="12"/>
      <c r="R530" s="12">
        <f t="shared" si="535"/>
        <v>0</v>
      </c>
      <c r="S530" s="11"/>
      <c r="T530" s="14"/>
      <c r="U530" s="12">
        <f t="shared" si="536"/>
        <v>0</v>
      </c>
      <c r="V530" s="12"/>
      <c r="W530" s="12"/>
      <c r="X530" s="12">
        <f t="shared" si="537"/>
        <v>0</v>
      </c>
      <c r="Y530" s="11"/>
      <c r="Z530" s="14"/>
      <c r="AA530" s="12">
        <f t="shared" si="538"/>
        <v>0</v>
      </c>
      <c r="AB530" s="12"/>
      <c r="AC530" s="12"/>
      <c r="AD530" s="12">
        <f t="shared" si="539"/>
        <v>0</v>
      </c>
      <c r="AE530" s="11"/>
      <c r="AF530" s="14"/>
      <c r="AG530" s="12">
        <f t="shared" si="540"/>
        <v>0</v>
      </c>
      <c r="AH530" s="12"/>
      <c r="AI530" s="12"/>
      <c r="AJ530" s="12">
        <f t="shared" si="541"/>
        <v>0</v>
      </c>
      <c r="AK530" s="11"/>
      <c r="AL530" s="14"/>
      <c r="AM530" s="12">
        <f t="shared" si="542"/>
        <v>0</v>
      </c>
      <c r="AN530" s="12"/>
      <c r="AO530" s="12"/>
      <c r="AP530" s="12">
        <f t="shared" si="543"/>
        <v>0</v>
      </c>
      <c r="AQ530" s="11"/>
      <c r="AR530" s="14"/>
      <c r="AS530" s="12">
        <f t="shared" si="544"/>
        <v>0</v>
      </c>
      <c r="AT530" s="12"/>
      <c r="AU530" s="12"/>
      <c r="AV530" s="12">
        <f t="shared" si="545"/>
        <v>0</v>
      </c>
      <c r="AW530" s="11"/>
      <c r="AX530" s="14"/>
      <c r="AY530" s="12">
        <f t="shared" si="546"/>
        <v>0</v>
      </c>
      <c r="AZ530" s="12"/>
      <c r="BA530" s="12"/>
      <c r="BB530" s="12">
        <f t="shared" si="547"/>
        <v>0</v>
      </c>
      <c r="BC530" s="11"/>
      <c r="BD530" s="14"/>
      <c r="BE530" s="12">
        <f t="shared" si="548"/>
        <v>0</v>
      </c>
      <c r="BF530" s="12"/>
      <c r="BG530" s="12"/>
      <c r="BH530" s="12">
        <f t="shared" si="549"/>
        <v>0</v>
      </c>
      <c r="BI530" s="11"/>
      <c r="BJ530" s="14"/>
      <c r="BK530" s="12">
        <f t="shared" si="550"/>
        <v>0</v>
      </c>
      <c r="BL530" s="12"/>
      <c r="BM530" s="12"/>
      <c r="BN530" s="12">
        <f t="shared" si="551"/>
        <v>0</v>
      </c>
      <c r="BO530" s="11"/>
      <c r="BP530" s="14"/>
      <c r="BQ530" s="12">
        <f t="shared" si="552"/>
        <v>0</v>
      </c>
      <c r="BR530" s="12"/>
      <c r="BS530" s="12"/>
      <c r="BT530" s="12">
        <f t="shared" si="553"/>
        <v>0</v>
      </c>
      <c r="BU530" s="11"/>
      <c r="BV530" s="14"/>
      <c r="BW530" s="12">
        <f t="shared" si="554"/>
        <v>0</v>
      </c>
      <c r="BX530" s="12"/>
      <c r="BY530" s="12"/>
      <c r="BZ530" s="12">
        <f t="shared" si="555"/>
        <v>0</v>
      </c>
      <c r="CA530" s="11"/>
      <c r="CB530" s="14"/>
      <c r="CC530" s="12">
        <f t="shared" si="556"/>
        <v>0</v>
      </c>
      <c r="CD530" s="12"/>
      <c r="CE530" s="12"/>
      <c r="CF530" s="12">
        <f t="shared" si="557"/>
        <v>0</v>
      </c>
      <c r="CG530" s="11"/>
      <c r="CH530" s="14"/>
      <c r="CI530" s="12">
        <f t="shared" si="558"/>
        <v>0</v>
      </c>
      <c r="CJ530" s="12"/>
      <c r="CK530" s="12"/>
      <c r="CL530" s="12">
        <f t="shared" si="559"/>
        <v>0</v>
      </c>
      <c r="CM530" s="11"/>
      <c r="CN530" s="14"/>
      <c r="CO530" s="12">
        <f t="shared" si="560"/>
        <v>0</v>
      </c>
      <c r="CP530" s="12"/>
      <c r="CQ530" s="12"/>
      <c r="CR530" s="12">
        <f t="shared" si="561"/>
        <v>0</v>
      </c>
      <c r="CS530" s="11"/>
      <c r="CT530" s="14"/>
      <c r="CU530" s="12">
        <f t="shared" si="562"/>
        <v>0</v>
      </c>
      <c r="CV530" s="12"/>
      <c r="CW530" s="12"/>
      <c r="CX530" s="12">
        <f t="shared" si="563"/>
        <v>0</v>
      </c>
      <c r="CY530" s="11"/>
      <c r="CZ530" s="14"/>
      <c r="DA530" s="12">
        <f t="shared" si="564"/>
        <v>0</v>
      </c>
      <c r="DB530" s="12"/>
      <c r="DC530" s="12"/>
      <c r="DD530" s="12">
        <f t="shared" si="565"/>
        <v>0</v>
      </c>
      <c r="DE530" s="11"/>
      <c r="DF530" s="14"/>
      <c r="DG530" s="12">
        <f t="shared" si="566"/>
        <v>0</v>
      </c>
      <c r="DH530" s="12"/>
      <c r="DI530" s="12"/>
      <c r="DJ530" s="12">
        <f t="shared" si="567"/>
        <v>0</v>
      </c>
      <c r="DK530" s="11"/>
      <c r="DL530" s="14"/>
      <c r="DM530" s="12">
        <f t="shared" si="568"/>
        <v>0</v>
      </c>
      <c r="DN530" s="12"/>
      <c r="DO530" s="12"/>
      <c r="DP530" s="12">
        <f t="shared" si="569"/>
        <v>0</v>
      </c>
      <c r="DQ530" s="11"/>
      <c r="DR530" s="14"/>
      <c r="DS530" s="12">
        <f t="shared" si="570"/>
        <v>0</v>
      </c>
      <c r="DT530" s="12"/>
      <c r="DU530" s="12"/>
      <c r="DV530" s="12">
        <f t="shared" si="571"/>
        <v>0</v>
      </c>
      <c r="DW530" s="11"/>
      <c r="DX530" s="14"/>
      <c r="DY530" s="12">
        <f t="shared" si="572"/>
        <v>0</v>
      </c>
      <c r="DZ530" s="12"/>
      <c r="EA530" s="12"/>
      <c r="EB530" s="12">
        <f t="shared" si="573"/>
        <v>0</v>
      </c>
      <c r="EC530" s="11"/>
      <c r="ED530" s="14"/>
      <c r="EE530" s="12">
        <f t="shared" si="574"/>
        <v>0</v>
      </c>
      <c r="EF530" s="12"/>
      <c r="EG530" s="12"/>
      <c r="EH530" s="12">
        <f t="shared" si="575"/>
        <v>0</v>
      </c>
      <c r="EI530" s="11"/>
      <c r="EJ530" s="14"/>
      <c r="EK530" s="12">
        <f t="shared" si="576"/>
        <v>0</v>
      </c>
      <c r="EL530" s="12"/>
      <c r="EM530" s="12"/>
      <c r="EN530" s="12">
        <f t="shared" si="577"/>
        <v>0</v>
      </c>
      <c r="EO530" s="11"/>
      <c r="EP530" s="14"/>
      <c r="EQ530" s="12">
        <f t="shared" si="578"/>
        <v>0</v>
      </c>
      <c r="ER530" s="12"/>
      <c r="ES530" s="12"/>
      <c r="ET530" s="12">
        <f t="shared" si="579"/>
        <v>0</v>
      </c>
      <c r="EU530" s="11"/>
      <c r="EV530" s="14"/>
      <c r="EW530" s="12">
        <f t="shared" si="580"/>
        <v>0</v>
      </c>
      <c r="EX530" s="12"/>
      <c r="EY530" s="12"/>
      <c r="EZ530" s="12">
        <f t="shared" si="581"/>
        <v>0</v>
      </c>
      <c r="FA530" s="11"/>
      <c r="FB530" s="14"/>
      <c r="FC530" s="12">
        <f t="shared" si="582"/>
        <v>0</v>
      </c>
      <c r="FD530" s="12"/>
      <c r="FE530" s="12"/>
      <c r="FF530" s="12">
        <f t="shared" si="583"/>
        <v>0</v>
      </c>
      <c r="FG530" s="11"/>
      <c r="FH530" s="14"/>
      <c r="FI530" s="12">
        <f t="shared" si="584"/>
        <v>0</v>
      </c>
      <c r="FJ530" s="12"/>
      <c r="FK530" s="12"/>
      <c r="FL530" s="12">
        <f t="shared" si="585"/>
        <v>0</v>
      </c>
      <c r="FM530" s="11"/>
      <c r="FN530" s="14"/>
      <c r="FO530" s="12">
        <f t="shared" si="586"/>
        <v>0</v>
      </c>
      <c r="FP530" s="12"/>
      <c r="FQ530" s="12"/>
      <c r="FR530" s="12">
        <f t="shared" si="587"/>
        <v>0</v>
      </c>
      <c r="FS530" s="11"/>
      <c r="FT530" s="14"/>
      <c r="FU530" s="12">
        <f t="shared" si="588"/>
        <v>0</v>
      </c>
      <c r="FV530" s="12"/>
      <c r="FW530" s="12"/>
      <c r="FX530" s="12">
        <f t="shared" si="589"/>
        <v>0</v>
      </c>
      <c r="FY530" s="11"/>
      <c r="FZ530" s="14"/>
      <c r="GA530" s="12">
        <f t="shared" si="590"/>
        <v>0</v>
      </c>
      <c r="GB530" s="12"/>
      <c r="GC530" s="12"/>
      <c r="GD530" s="12">
        <f t="shared" si="591"/>
        <v>0</v>
      </c>
      <c r="GE530" s="11">
        <f>[2]Sheet1!$D$3</f>
        <v>0</v>
      </c>
      <c r="GF530" s="12">
        <f t="shared" si="592"/>
        <v>0</v>
      </c>
      <c r="GG530" s="12">
        <f t="shared" si="593"/>
        <v>0</v>
      </c>
      <c r="GH530" s="12">
        <f t="shared" si="594"/>
        <v>0</v>
      </c>
      <c r="GI530" s="12">
        <f t="shared" si="529"/>
        <v>0</v>
      </c>
      <c r="GJ530" s="13">
        <f t="shared" si="530"/>
        <v>0</v>
      </c>
    </row>
    <row r="531" spans="1:192" ht="19.5" thickBot="1" x14ac:dyDescent="0.3">
      <c r="A531" s="72"/>
      <c r="B531" s="9">
        <f>'[1]البيان الاساسى'!B529</f>
        <v>527</v>
      </c>
      <c r="C531" s="10">
        <f>VLOOKUP($B531,'[1]البيان الاساسى'!$B$3:$K$561,2,0)</f>
        <v>0</v>
      </c>
      <c r="D531" s="10">
        <f>VLOOKUP($B531,'[1]البيان الاساسى'!$B$3:$K$561,3,0)</f>
        <v>0</v>
      </c>
      <c r="E531" s="11"/>
      <c r="F531" s="14"/>
      <c r="G531" s="12">
        <f t="shared" si="531"/>
        <v>0</v>
      </c>
      <c r="H531" s="12"/>
      <c r="I531" s="12"/>
      <c r="J531" s="12">
        <f t="shared" si="532"/>
        <v>0</v>
      </c>
      <c r="K531" s="14"/>
      <c r="L531" s="13">
        <f t="shared" si="533"/>
        <v>0</v>
      </c>
      <c r="M531" s="11"/>
      <c r="N531" s="14"/>
      <c r="O531" s="12">
        <f t="shared" si="534"/>
        <v>0</v>
      </c>
      <c r="P531" s="12"/>
      <c r="Q531" s="12"/>
      <c r="R531" s="12">
        <f t="shared" si="535"/>
        <v>0</v>
      </c>
      <c r="S531" s="11"/>
      <c r="T531" s="14"/>
      <c r="U531" s="12">
        <f t="shared" si="536"/>
        <v>0</v>
      </c>
      <c r="V531" s="12"/>
      <c r="W531" s="12"/>
      <c r="X531" s="12">
        <f t="shared" si="537"/>
        <v>0</v>
      </c>
      <c r="Y531" s="11"/>
      <c r="Z531" s="14"/>
      <c r="AA531" s="12">
        <f t="shared" si="538"/>
        <v>0</v>
      </c>
      <c r="AB531" s="12"/>
      <c r="AC531" s="12"/>
      <c r="AD531" s="12">
        <f t="shared" si="539"/>
        <v>0</v>
      </c>
      <c r="AE531" s="11"/>
      <c r="AF531" s="14"/>
      <c r="AG531" s="12">
        <f t="shared" si="540"/>
        <v>0</v>
      </c>
      <c r="AH531" s="12"/>
      <c r="AI531" s="12"/>
      <c r="AJ531" s="12">
        <f t="shared" si="541"/>
        <v>0</v>
      </c>
      <c r="AK531" s="11"/>
      <c r="AL531" s="14"/>
      <c r="AM531" s="12">
        <f t="shared" si="542"/>
        <v>0</v>
      </c>
      <c r="AN531" s="12"/>
      <c r="AO531" s="12"/>
      <c r="AP531" s="12">
        <f t="shared" si="543"/>
        <v>0</v>
      </c>
      <c r="AQ531" s="11"/>
      <c r="AR531" s="14"/>
      <c r="AS531" s="12">
        <f t="shared" si="544"/>
        <v>0</v>
      </c>
      <c r="AT531" s="12"/>
      <c r="AU531" s="12"/>
      <c r="AV531" s="12">
        <f t="shared" si="545"/>
        <v>0</v>
      </c>
      <c r="AW531" s="11"/>
      <c r="AX531" s="14"/>
      <c r="AY531" s="12">
        <f t="shared" si="546"/>
        <v>0</v>
      </c>
      <c r="AZ531" s="12"/>
      <c r="BA531" s="12"/>
      <c r="BB531" s="12">
        <f t="shared" si="547"/>
        <v>0</v>
      </c>
      <c r="BC531" s="11"/>
      <c r="BD531" s="14"/>
      <c r="BE531" s="12">
        <f t="shared" si="548"/>
        <v>0</v>
      </c>
      <c r="BF531" s="12"/>
      <c r="BG531" s="12"/>
      <c r="BH531" s="12">
        <f t="shared" si="549"/>
        <v>0</v>
      </c>
      <c r="BI531" s="11"/>
      <c r="BJ531" s="14"/>
      <c r="BK531" s="12">
        <f t="shared" si="550"/>
        <v>0</v>
      </c>
      <c r="BL531" s="12"/>
      <c r="BM531" s="12"/>
      <c r="BN531" s="12">
        <f t="shared" si="551"/>
        <v>0</v>
      </c>
      <c r="BO531" s="11"/>
      <c r="BP531" s="14"/>
      <c r="BQ531" s="12">
        <f t="shared" si="552"/>
        <v>0</v>
      </c>
      <c r="BR531" s="12"/>
      <c r="BS531" s="12"/>
      <c r="BT531" s="12">
        <f t="shared" si="553"/>
        <v>0</v>
      </c>
      <c r="BU531" s="11"/>
      <c r="BV531" s="14"/>
      <c r="BW531" s="12">
        <f t="shared" si="554"/>
        <v>0</v>
      </c>
      <c r="BX531" s="12"/>
      <c r="BY531" s="12"/>
      <c r="BZ531" s="12">
        <f t="shared" si="555"/>
        <v>0</v>
      </c>
      <c r="CA531" s="11"/>
      <c r="CB531" s="14"/>
      <c r="CC531" s="12">
        <f t="shared" si="556"/>
        <v>0</v>
      </c>
      <c r="CD531" s="12"/>
      <c r="CE531" s="12"/>
      <c r="CF531" s="12">
        <f t="shared" si="557"/>
        <v>0</v>
      </c>
      <c r="CG531" s="11"/>
      <c r="CH531" s="14"/>
      <c r="CI531" s="12">
        <f t="shared" si="558"/>
        <v>0</v>
      </c>
      <c r="CJ531" s="12"/>
      <c r="CK531" s="12"/>
      <c r="CL531" s="12">
        <f t="shared" si="559"/>
        <v>0</v>
      </c>
      <c r="CM531" s="11"/>
      <c r="CN531" s="14"/>
      <c r="CO531" s="12">
        <f t="shared" si="560"/>
        <v>0</v>
      </c>
      <c r="CP531" s="12"/>
      <c r="CQ531" s="12"/>
      <c r="CR531" s="12">
        <f t="shared" si="561"/>
        <v>0</v>
      </c>
      <c r="CS531" s="11"/>
      <c r="CT531" s="14"/>
      <c r="CU531" s="12">
        <f t="shared" si="562"/>
        <v>0</v>
      </c>
      <c r="CV531" s="12"/>
      <c r="CW531" s="12"/>
      <c r="CX531" s="12">
        <f t="shared" si="563"/>
        <v>0</v>
      </c>
      <c r="CY531" s="11"/>
      <c r="CZ531" s="14"/>
      <c r="DA531" s="12">
        <f t="shared" si="564"/>
        <v>0</v>
      </c>
      <c r="DB531" s="12"/>
      <c r="DC531" s="12"/>
      <c r="DD531" s="12">
        <f t="shared" si="565"/>
        <v>0</v>
      </c>
      <c r="DE531" s="11"/>
      <c r="DF531" s="14"/>
      <c r="DG531" s="12">
        <f t="shared" si="566"/>
        <v>0</v>
      </c>
      <c r="DH531" s="12"/>
      <c r="DI531" s="12"/>
      <c r="DJ531" s="12">
        <f t="shared" si="567"/>
        <v>0</v>
      </c>
      <c r="DK531" s="11"/>
      <c r="DL531" s="14"/>
      <c r="DM531" s="12">
        <f t="shared" si="568"/>
        <v>0</v>
      </c>
      <c r="DN531" s="12"/>
      <c r="DO531" s="12"/>
      <c r="DP531" s="12">
        <f t="shared" si="569"/>
        <v>0</v>
      </c>
      <c r="DQ531" s="11"/>
      <c r="DR531" s="14"/>
      <c r="DS531" s="12">
        <f t="shared" si="570"/>
        <v>0</v>
      </c>
      <c r="DT531" s="12"/>
      <c r="DU531" s="12"/>
      <c r="DV531" s="12">
        <f t="shared" si="571"/>
        <v>0</v>
      </c>
      <c r="DW531" s="11"/>
      <c r="DX531" s="14"/>
      <c r="DY531" s="12">
        <f t="shared" si="572"/>
        <v>0</v>
      </c>
      <c r="DZ531" s="12"/>
      <c r="EA531" s="12"/>
      <c r="EB531" s="12">
        <f t="shared" si="573"/>
        <v>0</v>
      </c>
      <c r="EC531" s="11"/>
      <c r="ED531" s="14"/>
      <c r="EE531" s="12">
        <f t="shared" si="574"/>
        <v>0</v>
      </c>
      <c r="EF531" s="12"/>
      <c r="EG531" s="12"/>
      <c r="EH531" s="12">
        <f t="shared" si="575"/>
        <v>0</v>
      </c>
      <c r="EI531" s="11"/>
      <c r="EJ531" s="14"/>
      <c r="EK531" s="12">
        <f t="shared" si="576"/>
        <v>0</v>
      </c>
      <c r="EL531" s="12"/>
      <c r="EM531" s="12"/>
      <c r="EN531" s="12">
        <f t="shared" si="577"/>
        <v>0</v>
      </c>
      <c r="EO531" s="11"/>
      <c r="EP531" s="14"/>
      <c r="EQ531" s="12">
        <f t="shared" si="578"/>
        <v>0</v>
      </c>
      <c r="ER531" s="12"/>
      <c r="ES531" s="12"/>
      <c r="ET531" s="12">
        <f t="shared" si="579"/>
        <v>0</v>
      </c>
      <c r="EU531" s="11"/>
      <c r="EV531" s="14"/>
      <c r="EW531" s="12">
        <f t="shared" si="580"/>
        <v>0</v>
      </c>
      <c r="EX531" s="12"/>
      <c r="EY531" s="12"/>
      <c r="EZ531" s="12">
        <f t="shared" si="581"/>
        <v>0</v>
      </c>
      <c r="FA531" s="11"/>
      <c r="FB531" s="14"/>
      <c r="FC531" s="12">
        <f t="shared" si="582"/>
        <v>0</v>
      </c>
      <c r="FD531" s="12"/>
      <c r="FE531" s="12"/>
      <c r="FF531" s="12">
        <f t="shared" si="583"/>
        <v>0</v>
      </c>
      <c r="FG531" s="11"/>
      <c r="FH531" s="14"/>
      <c r="FI531" s="12">
        <f t="shared" si="584"/>
        <v>0</v>
      </c>
      <c r="FJ531" s="12"/>
      <c r="FK531" s="12"/>
      <c r="FL531" s="12">
        <f t="shared" si="585"/>
        <v>0</v>
      </c>
      <c r="FM531" s="11"/>
      <c r="FN531" s="14"/>
      <c r="FO531" s="12">
        <f t="shared" si="586"/>
        <v>0</v>
      </c>
      <c r="FP531" s="12"/>
      <c r="FQ531" s="12"/>
      <c r="FR531" s="12">
        <f t="shared" si="587"/>
        <v>0</v>
      </c>
      <c r="FS531" s="11"/>
      <c r="FT531" s="14"/>
      <c r="FU531" s="12">
        <f t="shared" si="588"/>
        <v>0</v>
      </c>
      <c r="FV531" s="12"/>
      <c r="FW531" s="12"/>
      <c r="FX531" s="12">
        <f t="shared" si="589"/>
        <v>0</v>
      </c>
      <c r="FY531" s="11"/>
      <c r="FZ531" s="14"/>
      <c r="GA531" s="12">
        <f t="shared" si="590"/>
        <v>0</v>
      </c>
      <c r="GB531" s="12"/>
      <c r="GC531" s="12"/>
      <c r="GD531" s="12">
        <f t="shared" si="591"/>
        <v>0</v>
      </c>
      <c r="GE531" s="11">
        <f>[2]Sheet1!$D$3</f>
        <v>0</v>
      </c>
      <c r="GF531" s="12">
        <f t="shared" si="592"/>
        <v>0</v>
      </c>
      <c r="GG531" s="12">
        <f t="shared" si="593"/>
        <v>0</v>
      </c>
      <c r="GH531" s="12">
        <f t="shared" si="594"/>
        <v>0</v>
      </c>
      <c r="GI531" s="12">
        <f t="shared" si="529"/>
        <v>0</v>
      </c>
      <c r="GJ531" s="13">
        <f t="shared" si="530"/>
        <v>0</v>
      </c>
    </row>
    <row r="532" spans="1:192" ht="18.75" customHeight="1" x14ac:dyDescent="0.25">
      <c r="A532" s="73" t="s">
        <v>16</v>
      </c>
      <c r="B532" s="9">
        <f>'[1]البيان الاساسى'!B530</f>
        <v>528</v>
      </c>
      <c r="C532" s="10" t="str">
        <f>VLOOKUP($B532,'[1]البيان الاساسى'!$B$3:$K$561,2,0)</f>
        <v>عصير دوم</v>
      </c>
      <c r="D532" s="10" t="str">
        <f>VLOOKUP($B532,'[1]البيان الاساسى'!$B$3:$K$561,3,0)</f>
        <v>زجاجة</v>
      </c>
      <c r="E532" s="11"/>
      <c r="F532" s="14"/>
      <c r="G532" s="12">
        <f t="shared" si="531"/>
        <v>0</v>
      </c>
      <c r="H532" s="12"/>
      <c r="I532" s="12"/>
      <c r="J532" s="12">
        <f t="shared" si="532"/>
        <v>0</v>
      </c>
      <c r="K532" s="14"/>
      <c r="L532" s="13">
        <f t="shared" si="533"/>
        <v>0</v>
      </c>
      <c r="M532" s="11"/>
      <c r="N532" s="14"/>
      <c r="O532" s="12">
        <f t="shared" si="534"/>
        <v>0</v>
      </c>
      <c r="P532" s="12"/>
      <c r="Q532" s="12"/>
      <c r="R532" s="12">
        <f t="shared" si="535"/>
        <v>0</v>
      </c>
      <c r="S532" s="11"/>
      <c r="T532" s="14"/>
      <c r="U532" s="12">
        <f t="shared" si="536"/>
        <v>0</v>
      </c>
      <c r="V532" s="12"/>
      <c r="W532" s="12"/>
      <c r="X532" s="12">
        <f t="shared" si="537"/>
        <v>0</v>
      </c>
      <c r="Y532" s="11"/>
      <c r="Z532" s="14"/>
      <c r="AA532" s="12">
        <f t="shared" si="538"/>
        <v>0</v>
      </c>
      <c r="AB532" s="12"/>
      <c r="AC532" s="12"/>
      <c r="AD532" s="12">
        <f t="shared" si="539"/>
        <v>0</v>
      </c>
      <c r="AE532" s="11"/>
      <c r="AF532" s="14"/>
      <c r="AG532" s="12">
        <f t="shared" si="540"/>
        <v>0</v>
      </c>
      <c r="AH532" s="12"/>
      <c r="AI532" s="12"/>
      <c r="AJ532" s="12">
        <f t="shared" si="541"/>
        <v>0</v>
      </c>
      <c r="AK532" s="11"/>
      <c r="AL532" s="14"/>
      <c r="AM532" s="12">
        <f t="shared" si="542"/>
        <v>0</v>
      </c>
      <c r="AN532" s="12"/>
      <c r="AO532" s="12"/>
      <c r="AP532" s="12">
        <f t="shared" si="543"/>
        <v>0</v>
      </c>
      <c r="AQ532" s="11"/>
      <c r="AR532" s="14"/>
      <c r="AS532" s="12">
        <f t="shared" si="544"/>
        <v>0</v>
      </c>
      <c r="AT532" s="12"/>
      <c r="AU532" s="12"/>
      <c r="AV532" s="12">
        <f t="shared" si="545"/>
        <v>0</v>
      </c>
      <c r="AW532" s="11"/>
      <c r="AX532" s="14"/>
      <c r="AY532" s="12">
        <f t="shared" si="546"/>
        <v>0</v>
      </c>
      <c r="AZ532" s="12"/>
      <c r="BA532" s="12"/>
      <c r="BB532" s="12">
        <f t="shared" si="547"/>
        <v>0</v>
      </c>
      <c r="BC532" s="11"/>
      <c r="BD532" s="14"/>
      <c r="BE532" s="12">
        <f t="shared" si="548"/>
        <v>0</v>
      </c>
      <c r="BF532" s="12"/>
      <c r="BG532" s="12"/>
      <c r="BH532" s="12">
        <f t="shared" si="549"/>
        <v>0</v>
      </c>
      <c r="BI532" s="11"/>
      <c r="BJ532" s="14"/>
      <c r="BK532" s="12">
        <f t="shared" si="550"/>
        <v>0</v>
      </c>
      <c r="BL532" s="12"/>
      <c r="BM532" s="12"/>
      <c r="BN532" s="12">
        <f t="shared" si="551"/>
        <v>0</v>
      </c>
      <c r="BO532" s="11"/>
      <c r="BP532" s="14"/>
      <c r="BQ532" s="12">
        <f t="shared" si="552"/>
        <v>0</v>
      </c>
      <c r="BR532" s="12"/>
      <c r="BS532" s="12"/>
      <c r="BT532" s="12">
        <f t="shared" si="553"/>
        <v>0</v>
      </c>
      <c r="BU532" s="11"/>
      <c r="BV532" s="14"/>
      <c r="BW532" s="12">
        <f t="shared" si="554"/>
        <v>0</v>
      </c>
      <c r="BX532" s="12"/>
      <c r="BY532" s="12"/>
      <c r="BZ532" s="12">
        <f t="shared" si="555"/>
        <v>0</v>
      </c>
      <c r="CA532" s="11"/>
      <c r="CB532" s="14"/>
      <c r="CC532" s="12">
        <f t="shared" si="556"/>
        <v>0</v>
      </c>
      <c r="CD532" s="12"/>
      <c r="CE532" s="12"/>
      <c r="CF532" s="12">
        <f t="shared" si="557"/>
        <v>0</v>
      </c>
      <c r="CG532" s="11"/>
      <c r="CH532" s="14"/>
      <c r="CI532" s="12">
        <f t="shared" si="558"/>
        <v>0</v>
      </c>
      <c r="CJ532" s="12"/>
      <c r="CK532" s="12"/>
      <c r="CL532" s="12">
        <f t="shared" si="559"/>
        <v>0</v>
      </c>
      <c r="CM532" s="11"/>
      <c r="CN532" s="14"/>
      <c r="CO532" s="12">
        <f t="shared" si="560"/>
        <v>0</v>
      </c>
      <c r="CP532" s="12"/>
      <c r="CQ532" s="12"/>
      <c r="CR532" s="12">
        <f t="shared" si="561"/>
        <v>0</v>
      </c>
      <c r="CS532" s="11"/>
      <c r="CT532" s="14"/>
      <c r="CU532" s="12">
        <f t="shared" si="562"/>
        <v>0</v>
      </c>
      <c r="CV532" s="12"/>
      <c r="CW532" s="12"/>
      <c r="CX532" s="12">
        <f t="shared" si="563"/>
        <v>0</v>
      </c>
      <c r="CY532" s="11"/>
      <c r="CZ532" s="14"/>
      <c r="DA532" s="12">
        <f t="shared" si="564"/>
        <v>0</v>
      </c>
      <c r="DB532" s="12"/>
      <c r="DC532" s="12"/>
      <c r="DD532" s="12">
        <f t="shared" si="565"/>
        <v>0</v>
      </c>
      <c r="DE532" s="11"/>
      <c r="DF532" s="14"/>
      <c r="DG532" s="12">
        <f t="shared" si="566"/>
        <v>0</v>
      </c>
      <c r="DH532" s="12"/>
      <c r="DI532" s="12"/>
      <c r="DJ532" s="12">
        <f t="shared" si="567"/>
        <v>0</v>
      </c>
      <c r="DK532" s="11"/>
      <c r="DL532" s="14"/>
      <c r="DM532" s="12">
        <f t="shared" si="568"/>
        <v>0</v>
      </c>
      <c r="DN532" s="12"/>
      <c r="DO532" s="12"/>
      <c r="DP532" s="12">
        <f t="shared" si="569"/>
        <v>0</v>
      </c>
      <c r="DQ532" s="11"/>
      <c r="DR532" s="14"/>
      <c r="DS532" s="12">
        <f t="shared" si="570"/>
        <v>0</v>
      </c>
      <c r="DT532" s="12"/>
      <c r="DU532" s="12"/>
      <c r="DV532" s="12">
        <f t="shared" si="571"/>
        <v>0</v>
      </c>
      <c r="DW532" s="11"/>
      <c r="DX532" s="14"/>
      <c r="DY532" s="12">
        <f t="shared" si="572"/>
        <v>0</v>
      </c>
      <c r="DZ532" s="12"/>
      <c r="EA532" s="12"/>
      <c r="EB532" s="12">
        <f t="shared" si="573"/>
        <v>0</v>
      </c>
      <c r="EC532" s="11"/>
      <c r="ED532" s="14"/>
      <c r="EE532" s="12">
        <f t="shared" si="574"/>
        <v>0</v>
      </c>
      <c r="EF532" s="12"/>
      <c r="EG532" s="12"/>
      <c r="EH532" s="12">
        <f t="shared" si="575"/>
        <v>0</v>
      </c>
      <c r="EI532" s="11"/>
      <c r="EJ532" s="14"/>
      <c r="EK532" s="12">
        <f t="shared" si="576"/>
        <v>0</v>
      </c>
      <c r="EL532" s="12"/>
      <c r="EM532" s="12"/>
      <c r="EN532" s="12">
        <f t="shared" si="577"/>
        <v>0</v>
      </c>
      <c r="EO532" s="11"/>
      <c r="EP532" s="14"/>
      <c r="EQ532" s="12">
        <f t="shared" si="578"/>
        <v>0</v>
      </c>
      <c r="ER532" s="12"/>
      <c r="ES532" s="12"/>
      <c r="ET532" s="12">
        <f t="shared" si="579"/>
        <v>0</v>
      </c>
      <c r="EU532" s="11"/>
      <c r="EV532" s="14"/>
      <c r="EW532" s="12">
        <f t="shared" si="580"/>
        <v>0</v>
      </c>
      <c r="EX532" s="12"/>
      <c r="EY532" s="12"/>
      <c r="EZ532" s="12">
        <f t="shared" si="581"/>
        <v>0</v>
      </c>
      <c r="FA532" s="11"/>
      <c r="FB532" s="14"/>
      <c r="FC532" s="12">
        <f t="shared" si="582"/>
        <v>0</v>
      </c>
      <c r="FD532" s="12"/>
      <c r="FE532" s="12"/>
      <c r="FF532" s="12">
        <f t="shared" si="583"/>
        <v>0</v>
      </c>
      <c r="FG532" s="11"/>
      <c r="FH532" s="14"/>
      <c r="FI532" s="12">
        <f t="shared" si="584"/>
        <v>0</v>
      </c>
      <c r="FJ532" s="12"/>
      <c r="FK532" s="12"/>
      <c r="FL532" s="12">
        <f t="shared" si="585"/>
        <v>0</v>
      </c>
      <c r="FM532" s="11"/>
      <c r="FN532" s="14"/>
      <c r="FO532" s="12">
        <f t="shared" si="586"/>
        <v>0</v>
      </c>
      <c r="FP532" s="12"/>
      <c r="FQ532" s="12"/>
      <c r="FR532" s="12">
        <f t="shared" si="587"/>
        <v>0</v>
      </c>
      <c r="FS532" s="11"/>
      <c r="FT532" s="14"/>
      <c r="FU532" s="12">
        <f t="shared" si="588"/>
        <v>0</v>
      </c>
      <c r="FV532" s="12"/>
      <c r="FW532" s="12"/>
      <c r="FX532" s="12">
        <f t="shared" si="589"/>
        <v>0</v>
      </c>
      <c r="FY532" s="11"/>
      <c r="FZ532" s="14"/>
      <c r="GA532" s="12">
        <f t="shared" si="590"/>
        <v>0</v>
      </c>
      <c r="GB532" s="12"/>
      <c r="GC532" s="12"/>
      <c r="GD532" s="12">
        <f t="shared" si="591"/>
        <v>0</v>
      </c>
      <c r="GE532" s="11">
        <f>[2]Sheet1!$D$3</f>
        <v>0</v>
      </c>
      <c r="GF532" s="12">
        <f t="shared" si="592"/>
        <v>0</v>
      </c>
      <c r="GG532" s="12">
        <f t="shared" si="593"/>
        <v>0</v>
      </c>
      <c r="GH532" s="12">
        <f t="shared" si="594"/>
        <v>0</v>
      </c>
      <c r="GI532" s="12">
        <f t="shared" si="529"/>
        <v>0</v>
      </c>
      <c r="GJ532" s="13">
        <f t="shared" si="530"/>
        <v>0</v>
      </c>
    </row>
    <row r="533" spans="1:192" x14ac:dyDescent="0.25">
      <c r="A533" s="74"/>
      <c r="B533" s="9">
        <f>'[1]البيان الاساسى'!B531</f>
        <v>529</v>
      </c>
      <c r="C533" s="10" t="str">
        <f>VLOOKUP($B533,'[1]البيان الاساسى'!$B$3:$K$561,2,0)</f>
        <v>عصيرتمر</v>
      </c>
      <c r="D533" s="10" t="str">
        <f>VLOOKUP($B533,'[1]البيان الاساسى'!$B$3:$K$561,3,0)</f>
        <v>زجاجة</v>
      </c>
      <c r="E533" s="11"/>
      <c r="F533" s="14"/>
      <c r="G533" s="12">
        <f t="shared" si="531"/>
        <v>0</v>
      </c>
      <c r="H533" s="12"/>
      <c r="I533" s="12"/>
      <c r="J533" s="12">
        <f t="shared" si="532"/>
        <v>0</v>
      </c>
      <c r="K533" s="14"/>
      <c r="L533" s="13">
        <f t="shared" si="533"/>
        <v>0</v>
      </c>
      <c r="M533" s="11"/>
      <c r="N533" s="14"/>
      <c r="O533" s="12">
        <f t="shared" si="534"/>
        <v>0</v>
      </c>
      <c r="P533" s="12"/>
      <c r="Q533" s="12"/>
      <c r="R533" s="12">
        <f t="shared" si="535"/>
        <v>0</v>
      </c>
      <c r="S533" s="11"/>
      <c r="T533" s="14"/>
      <c r="U533" s="12">
        <f t="shared" si="536"/>
        <v>0</v>
      </c>
      <c r="V533" s="12"/>
      <c r="W533" s="12"/>
      <c r="X533" s="12">
        <f t="shared" si="537"/>
        <v>0</v>
      </c>
      <c r="Y533" s="11"/>
      <c r="Z533" s="14"/>
      <c r="AA533" s="12">
        <f t="shared" si="538"/>
        <v>0</v>
      </c>
      <c r="AB533" s="12"/>
      <c r="AC533" s="12"/>
      <c r="AD533" s="12">
        <f t="shared" si="539"/>
        <v>0</v>
      </c>
      <c r="AE533" s="11"/>
      <c r="AF533" s="14"/>
      <c r="AG533" s="12">
        <f t="shared" si="540"/>
        <v>0</v>
      </c>
      <c r="AH533" s="12"/>
      <c r="AI533" s="12"/>
      <c r="AJ533" s="12">
        <f t="shared" si="541"/>
        <v>0</v>
      </c>
      <c r="AK533" s="11"/>
      <c r="AL533" s="14"/>
      <c r="AM533" s="12">
        <f t="shared" si="542"/>
        <v>0</v>
      </c>
      <c r="AN533" s="12"/>
      <c r="AO533" s="12"/>
      <c r="AP533" s="12">
        <f t="shared" si="543"/>
        <v>0</v>
      </c>
      <c r="AQ533" s="11"/>
      <c r="AR533" s="14"/>
      <c r="AS533" s="12">
        <f t="shared" si="544"/>
        <v>0</v>
      </c>
      <c r="AT533" s="12"/>
      <c r="AU533" s="12"/>
      <c r="AV533" s="12">
        <f t="shared" si="545"/>
        <v>0</v>
      </c>
      <c r="AW533" s="11"/>
      <c r="AX533" s="14"/>
      <c r="AY533" s="12">
        <f t="shared" si="546"/>
        <v>0</v>
      </c>
      <c r="AZ533" s="12"/>
      <c r="BA533" s="12"/>
      <c r="BB533" s="12">
        <f t="shared" si="547"/>
        <v>0</v>
      </c>
      <c r="BC533" s="11"/>
      <c r="BD533" s="14"/>
      <c r="BE533" s="12">
        <f t="shared" si="548"/>
        <v>0</v>
      </c>
      <c r="BF533" s="12"/>
      <c r="BG533" s="12"/>
      <c r="BH533" s="12">
        <f t="shared" si="549"/>
        <v>0</v>
      </c>
      <c r="BI533" s="11"/>
      <c r="BJ533" s="14"/>
      <c r="BK533" s="12">
        <f t="shared" si="550"/>
        <v>0</v>
      </c>
      <c r="BL533" s="12"/>
      <c r="BM533" s="12"/>
      <c r="BN533" s="12">
        <f t="shared" si="551"/>
        <v>0</v>
      </c>
      <c r="BO533" s="11"/>
      <c r="BP533" s="14"/>
      <c r="BQ533" s="12">
        <f t="shared" si="552"/>
        <v>0</v>
      </c>
      <c r="BR533" s="12"/>
      <c r="BS533" s="12"/>
      <c r="BT533" s="12">
        <f t="shared" si="553"/>
        <v>0</v>
      </c>
      <c r="BU533" s="11"/>
      <c r="BV533" s="14"/>
      <c r="BW533" s="12">
        <f t="shared" si="554"/>
        <v>0</v>
      </c>
      <c r="BX533" s="12"/>
      <c r="BY533" s="12"/>
      <c r="BZ533" s="12">
        <f t="shared" si="555"/>
        <v>0</v>
      </c>
      <c r="CA533" s="11"/>
      <c r="CB533" s="14"/>
      <c r="CC533" s="12">
        <f t="shared" si="556"/>
        <v>0</v>
      </c>
      <c r="CD533" s="12"/>
      <c r="CE533" s="12"/>
      <c r="CF533" s="12">
        <f t="shared" si="557"/>
        <v>0</v>
      </c>
      <c r="CG533" s="11"/>
      <c r="CH533" s="14"/>
      <c r="CI533" s="12">
        <f t="shared" si="558"/>
        <v>0</v>
      </c>
      <c r="CJ533" s="12"/>
      <c r="CK533" s="12"/>
      <c r="CL533" s="12">
        <f t="shared" si="559"/>
        <v>0</v>
      </c>
      <c r="CM533" s="11"/>
      <c r="CN533" s="14"/>
      <c r="CO533" s="12">
        <f t="shared" si="560"/>
        <v>0</v>
      </c>
      <c r="CP533" s="12"/>
      <c r="CQ533" s="12"/>
      <c r="CR533" s="12">
        <f t="shared" si="561"/>
        <v>0</v>
      </c>
      <c r="CS533" s="11"/>
      <c r="CT533" s="14"/>
      <c r="CU533" s="12">
        <f t="shared" si="562"/>
        <v>0</v>
      </c>
      <c r="CV533" s="12"/>
      <c r="CW533" s="12"/>
      <c r="CX533" s="12">
        <f t="shared" si="563"/>
        <v>0</v>
      </c>
      <c r="CY533" s="11"/>
      <c r="CZ533" s="14"/>
      <c r="DA533" s="12">
        <f t="shared" si="564"/>
        <v>0</v>
      </c>
      <c r="DB533" s="12"/>
      <c r="DC533" s="12"/>
      <c r="DD533" s="12">
        <f t="shared" si="565"/>
        <v>0</v>
      </c>
      <c r="DE533" s="11"/>
      <c r="DF533" s="14"/>
      <c r="DG533" s="12">
        <f t="shared" si="566"/>
        <v>0</v>
      </c>
      <c r="DH533" s="12"/>
      <c r="DI533" s="12"/>
      <c r="DJ533" s="12">
        <f t="shared" si="567"/>
        <v>0</v>
      </c>
      <c r="DK533" s="11"/>
      <c r="DL533" s="14"/>
      <c r="DM533" s="12">
        <f t="shared" si="568"/>
        <v>0</v>
      </c>
      <c r="DN533" s="12"/>
      <c r="DO533" s="12"/>
      <c r="DP533" s="12">
        <f t="shared" si="569"/>
        <v>0</v>
      </c>
      <c r="DQ533" s="11"/>
      <c r="DR533" s="14"/>
      <c r="DS533" s="12">
        <f t="shared" si="570"/>
        <v>0</v>
      </c>
      <c r="DT533" s="12"/>
      <c r="DU533" s="12"/>
      <c r="DV533" s="12">
        <f t="shared" si="571"/>
        <v>0</v>
      </c>
      <c r="DW533" s="11"/>
      <c r="DX533" s="14"/>
      <c r="DY533" s="12">
        <f t="shared" si="572"/>
        <v>0</v>
      </c>
      <c r="DZ533" s="12"/>
      <c r="EA533" s="12"/>
      <c r="EB533" s="12">
        <f t="shared" si="573"/>
        <v>0</v>
      </c>
      <c r="EC533" s="11"/>
      <c r="ED533" s="14"/>
      <c r="EE533" s="12">
        <f t="shared" si="574"/>
        <v>0</v>
      </c>
      <c r="EF533" s="12"/>
      <c r="EG533" s="12"/>
      <c r="EH533" s="12">
        <f t="shared" si="575"/>
        <v>0</v>
      </c>
      <c r="EI533" s="11"/>
      <c r="EJ533" s="14"/>
      <c r="EK533" s="12">
        <f t="shared" si="576"/>
        <v>0</v>
      </c>
      <c r="EL533" s="12"/>
      <c r="EM533" s="12"/>
      <c r="EN533" s="12">
        <f t="shared" si="577"/>
        <v>0</v>
      </c>
      <c r="EO533" s="11"/>
      <c r="EP533" s="14"/>
      <c r="EQ533" s="12">
        <f t="shared" si="578"/>
        <v>0</v>
      </c>
      <c r="ER533" s="12"/>
      <c r="ES533" s="12"/>
      <c r="ET533" s="12">
        <f t="shared" si="579"/>
        <v>0</v>
      </c>
      <c r="EU533" s="11"/>
      <c r="EV533" s="14"/>
      <c r="EW533" s="12">
        <f t="shared" si="580"/>
        <v>0</v>
      </c>
      <c r="EX533" s="12"/>
      <c r="EY533" s="12"/>
      <c r="EZ533" s="12">
        <f t="shared" si="581"/>
        <v>0</v>
      </c>
      <c r="FA533" s="11"/>
      <c r="FB533" s="14"/>
      <c r="FC533" s="12">
        <f t="shared" si="582"/>
        <v>0</v>
      </c>
      <c r="FD533" s="12"/>
      <c r="FE533" s="12"/>
      <c r="FF533" s="12">
        <f t="shared" si="583"/>
        <v>0</v>
      </c>
      <c r="FG533" s="11"/>
      <c r="FH533" s="14"/>
      <c r="FI533" s="12">
        <f t="shared" si="584"/>
        <v>0</v>
      </c>
      <c r="FJ533" s="12"/>
      <c r="FK533" s="12"/>
      <c r="FL533" s="12">
        <f t="shared" si="585"/>
        <v>0</v>
      </c>
      <c r="FM533" s="11"/>
      <c r="FN533" s="14"/>
      <c r="FO533" s="12">
        <f t="shared" si="586"/>
        <v>0</v>
      </c>
      <c r="FP533" s="12"/>
      <c r="FQ533" s="12"/>
      <c r="FR533" s="12">
        <f t="shared" si="587"/>
        <v>0</v>
      </c>
      <c r="FS533" s="11"/>
      <c r="FT533" s="14"/>
      <c r="FU533" s="12">
        <f t="shared" si="588"/>
        <v>0</v>
      </c>
      <c r="FV533" s="12"/>
      <c r="FW533" s="12"/>
      <c r="FX533" s="12">
        <f t="shared" si="589"/>
        <v>0</v>
      </c>
      <c r="FY533" s="11"/>
      <c r="FZ533" s="14"/>
      <c r="GA533" s="12">
        <f t="shared" si="590"/>
        <v>0</v>
      </c>
      <c r="GB533" s="12"/>
      <c r="GC533" s="12"/>
      <c r="GD533" s="12">
        <f t="shared" si="591"/>
        <v>0</v>
      </c>
      <c r="GE533" s="11">
        <f>[2]Sheet1!$D$3</f>
        <v>0</v>
      </c>
      <c r="GF533" s="12">
        <f t="shared" si="592"/>
        <v>0</v>
      </c>
      <c r="GG533" s="12">
        <f t="shared" si="593"/>
        <v>0</v>
      </c>
      <c r="GH533" s="12">
        <f t="shared" si="594"/>
        <v>0</v>
      </c>
      <c r="GI533" s="12">
        <f t="shared" si="529"/>
        <v>0</v>
      </c>
      <c r="GJ533" s="13">
        <f t="shared" si="530"/>
        <v>0</v>
      </c>
    </row>
    <row r="534" spans="1:192" x14ac:dyDescent="0.25">
      <c r="A534" s="74"/>
      <c r="B534" s="9">
        <f>'[1]البيان الاساسى'!B532</f>
        <v>530</v>
      </c>
      <c r="C534" s="10" t="str">
        <f>VLOOKUP($B534,'[1]البيان الاساسى'!$B$3:$K$561,2,0)</f>
        <v>عصير خروب</v>
      </c>
      <c r="D534" s="10" t="str">
        <f>VLOOKUP($B534,'[1]البيان الاساسى'!$B$3:$K$561,3,0)</f>
        <v>زجاجة</v>
      </c>
      <c r="E534" s="11"/>
      <c r="F534" s="14"/>
      <c r="G534" s="12">
        <f t="shared" si="531"/>
        <v>0</v>
      </c>
      <c r="H534" s="12"/>
      <c r="I534" s="12"/>
      <c r="J534" s="12">
        <f t="shared" si="532"/>
        <v>0</v>
      </c>
      <c r="K534" s="14"/>
      <c r="L534" s="13">
        <f t="shared" si="533"/>
        <v>0</v>
      </c>
      <c r="M534" s="11"/>
      <c r="N534" s="14"/>
      <c r="O534" s="12">
        <f t="shared" si="534"/>
        <v>0</v>
      </c>
      <c r="P534" s="12"/>
      <c r="Q534" s="12"/>
      <c r="R534" s="12">
        <f t="shared" si="535"/>
        <v>0</v>
      </c>
      <c r="S534" s="11"/>
      <c r="T534" s="14"/>
      <c r="U534" s="12">
        <f t="shared" si="536"/>
        <v>0</v>
      </c>
      <c r="V534" s="12"/>
      <c r="W534" s="12"/>
      <c r="X534" s="12">
        <f t="shared" si="537"/>
        <v>0</v>
      </c>
      <c r="Y534" s="11"/>
      <c r="Z534" s="14"/>
      <c r="AA534" s="12">
        <f t="shared" si="538"/>
        <v>0</v>
      </c>
      <c r="AB534" s="12"/>
      <c r="AC534" s="12"/>
      <c r="AD534" s="12">
        <f t="shared" si="539"/>
        <v>0</v>
      </c>
      <c r="AE534" s="11"/>
      <c r="AF534" s="14"/>
      <c r="AG534" s="12">
        <f t="shared" si="540"/>
        <v>0</v>
      </c>
      <c r="AH534" s="12"/>
      <c r="AI534" s="12"/>
      <c r="AJ534" s="12">
        <f t="shared" si="541"/>
        <v>0</v>
      </c>
      <c r="AK534" s="11"/>
      <c r="AL534" s="14"/>
      <c r="AM534" s="12">
        <f t="shared" si="542"/>
        <v>0</v>
      </c>
      <c r="AN534" s="12"/>
      <c r="AO534" s="12"/>
      <c r="AP534" s="12">
        <f t="shared" si="543"/>
        <v>0</v>
      </c>
      <c r="AQ534" s="11"/>
      <c r="AR534" s="14"/>
      <c r="AS534" s="12">
        <f t="shared" si="544"/>
        <v>0</v>
      </c>
      <c r="AT534" s="12"/>
      <c r="AU534" s="12"/>
      <c r="AV534" s="12">
        <f t="shared" si="545"/>
        <v>0</v>
      </c>
      <c r="AW534" s="11"/>
      <c r="AX534" s="14"/>
      <c r="AY534" s="12">
        <f t="shared" si="546"/>
        <v>0</v>
      </c>
      <c r="AZ534" s="12"/>
      <c r="BA534" s="12"/>
      <c r="BB534" s="12">
        <f t="shared" si="547"/>
        <v>0</v>
      </c>
      <c r="BC534" s="11"/>
      <c r="BD534" s="14"/>
      <c r="BE534" s="12">
        <f t="shared" si="548"/>
        <v>0</v>
      </c>
      <c r="BF534" s="12"/>
      <c r="BG534" s="12"/>
      <c r="BH534" s="12">
        <f t="shared" si="549"/>
        <v>0</v>
      </c>
      <c r="BI534" s="11"/>
      <c r="BJ534" s="14"/>
      <c r="BK534" s="12">
        <f t="shared" si="550"/>
        <v>0</v>
      </c>
      <c r="BL534" s="12"/>
      <c r="BM534" s="12"/>
      <c r="BN534" s="12">
        <f t="shared" si="551"/>
        <v>0</v>
      </c>
      <c r="BO534" s="11"/>
      <c r="BP534" s="14"/>
      <c r="BQ534" s="12">
        <f t="shared" si="552"/>
        <v>0</v>
      </c>
      <c r="BR534" s="12"/>
      <c r="BS534" s="12"/>
      <c r="BT534" s="12">
        <f t="shared" si="553"/>
        <v>0</v>
      </c>
      <c r="BU534" s="11"/>
      <c r="BV534" s="14"/>
      <c r="BW534" s="12">
        <f t="shared" si="554"/>
        <v>0</v>
      </c>
      <c r="BX534" s="12"/>
      <c r="BY534" s="12"/>
      <c r="BZ534" s="12">
        <f t="shared" si="555"/>
        <v>0</v>
      </c>
      <c r="CA534" s="11"/>
      <c r="CB534" s="14"/>
      <c r="CC534" s="12">
        <f t="shared" si="556"/>
        <v>0</v>
      </c>
      <c r="CD534" s="12"/>
      <c r="CE534" s="12"/>
      <c r="CF534" s="12">
        <f t="shared" si="557"/>
        <v>0</v>
      </c>
      <c r="CG534" s="11"/>
      <c r="CH534" s="14"/>
      <c r="CI534" s="12">
        <f t="shared" si="558"/>
        <v>0</v>
      </c>
      <c r="CJ534" s="12"/>
      <c r="CK534" s="12"/>
      <c r="CL534" s="12">
        <f t="shared" si="559"/>
        <v>0</v>
      </c>
      <c r="CM534" s="11"/>
      <c r="CN534" s="14"/>
      <c r="CO534" s="12">
        <f t="shared" si="560"/>
        <v>0</v>
      </c>
      <c r="CP534" s="12"/>
      <c r="CQ534" s="12"/>
      <c r="CR534" s="12">
        <f t="shared" si="561"/>
        <v>0</v>
      </c>
      <c r="CS534" s="11"/>
      <c r="CT534" s="14"/>
      <c r="CU534" s="12">
        <f t="shared" si="562"/>
        <v>0</v>
      </c>
      <c r="CV534" s="12"/>
      <c r="CW534" s="12"/>
      <c r="CX534" s="12">
        <f t="shared" si="563"/>
        <v>0</v>
      </c>
      <c r="CY534" s="11"/>
      <c r="CZ534" s="14"/>
      <c r="DA534" s="12">
        <f t="shared" si="564"/>
        <v>0</v>
      </c>
      <c r="DB534" s="12"/>
      <c r="DC534" s="12"/>
      <c r="DD534" s="12">
        <f t="shared" si="565"/>
        <v>0</v>
      </c>
      <c r="DE534" s="11"/>
      <c r="DF534" s="14"/>
      <c r="DG534" s="12">
        <f t="shared" si="566"/>
        <v>0</v>
      </c>
      <c r="DH534" s="12"/>
      <c r="DI534" s="12"/>
      <c r="DJ534" s="12">
        <f t="shared" si="567"/>
        <v>0</v>
      </c>
      <c r="DK534" s="11"/>
      <c r="DL534" s="14"/>
      <c r="DM534" s="12">
        <f t="shared" si="568"/>
        <v>0</v>
      </c>
      <c r="DN534" s="12"/>
      <c r="DO534" s="12"/>
      <c r="DP534" s="12">
        <f t="shared" si="569"/>
        <v>0</v>
      </c>
      <c r="DQ534" s="11"/>
      <c r="DR534" s="14"/>
      <c r="DS534" s="12">
        <f t="shared" si="570"/>
        <v>0</v>
      </c>
      <c r="DT534" s="12"/>
      <c r="DU534" s="12"/>
      <c r="DV534" s="12">
        <f t="shared" si="571"/>
        <v>0</v>
      </c>
      <c r="DW534" s="11"/>
      <c r="DX534" s="14"/>
      <c r="DY534" s="12">
        <f t="shared" si="572"/>
        <v>0</v>
      </c>
      <c r="DZ534" s="12"/>
      <c r="EA534" s="12"/>
      <c r="EB534" s="12">
        <f t="shared" si="573"/>
        <v>0</v>
      </c>
      <c r="EC534" s="11"/>
      <c r="ED534" s="14"/>
      <c r="EE534" s="12">
        <f t="shared" si="574"/>
        <v>0</v>
      </c>
      <c r="EF534" s="12"/>
      <c r="EG534" s="12"/>
      <c r="EH534" s="12">
        <f t="shared" si="575"/>
        <v>0</v>
      </c>
      <c r="EI534" s="11"/>
      <c r="EJ534" s="14"/>
      <c r="EK534" s="12">
        <f t="shared" si="576"/>
        <v>0</v>
      </c>
      <c r="EL534" s="12"/>
      <c r="EM534" s="12"/>
      <c r="EN534" s="12">
        <f t="shared" si="577"/>
        <v>0</v>
      </c>
      <c r="EO534" s="11"/>
      <c r="EP534" s="14"/>
      <c r="EQ534" s="12">
        <f t="shared" si="578"/>
        <v>0</v>
      </c>
      <c r="ER534" s="12"/>
      <c r="ES534" s="12"/>
      <c r="ET534" s="12">
        <f t="shared" si="579"/>
        <v>0</v>
      </c>
      <c r="EU534" s="11"/>
      <c r="EV534" s="14"/>
      <c r="EW534" s="12">
        <f t="shared" si="580"/>
        <v>0</v>
      </c>
      <c r="EX534" s="12"/>
      <c r="EY534" s="12"/>
      <c r="EZ534" s="12">
        <f t="shared" si="581"/>
        <v>0</v>
      </c>
      <c r="FA534" s="11"/>
      <c r="FB534" s="14"/>
      <c r="FC534" s="12">
        <f t="shared" si="582"/>
        <v>0</v>
      </c>
      <c r="FD534" s="12"/>
      <c r="FE534" s="12"/>
      <c r="FF534" s="12">
        <f t="shared" si="583"/>
        <v>0</v>
      </c>
      <c r="FG534" s="11"/>
      <c r="FH534" s="14"/>
      <c r="FI534" s="12">
        <f t="shared" si="584"/>
        <v>0</v>
      </c>
      <c r="FJ534" s="12"/>
      <c r="FK534" s="12"/>
      <c r="FL534" s="12">
        <f t="shared" si="585"/>
        <v>0</v>
      </c>
      <c r="FM534" s="11"/>
      <c r="FN534" s="14"/>
      <c r="FO534" s="12">
        <f t="shared" si="586"/>
        <v>0</v>
      </c>
      <c r="FP534" s="12"/>
      <c r="FQ534" s="12"/>
      <c r="FR534" s="12">
        <f t="shared" si="587"/>
        <v>0</v>
      </c>
      <c r="FS534" s="11"/>
      <c r="FT534" s="14"/>
      <c r="FU534" s="12">
        <f t="shared" si="588"/>
        <v>0</v>
      </c>
      <c r="FV534" s="12"/>
      <c r="FW534" s="12"/>
      <c r="FX534" s="12">
        <f t="shared" si="589"/>
        <v>0</v>
      </c>
      <c r="FY534" s="11"/>
      <c r="FZ534" s="14"/>
      <c r="GA534" s="12">
        <f t="shared" si="590"/>
        <v>0</v>
      </c>
      <c r="GB534" s="12"/>
      <c r="GC534" s="12"/>
      <c r="GD534" s="12">
        <f t="shared" si="591"/>
        <v>0</v>
      </c>
      <c r="GE534" s="11">
        <f>[2]Sheet1!$D$3</f>
        <v>0</v>
      </c>
      <c r="GF534" s="12">
        <f t="shared" si="592"/>
        <v>0</v>
      </c>
      <c r="GG534" s="12">
        <f t="shared" si="593"/>
        <v>0</v>
      </c>
      <c r="GH534" s="12">
        <f t="shared" si="594"/>
        <v>0</v>
      </c>
      <c r="GI534" s="12">
        <f t="shared" si="529"/>
        <v>0</v>
      </c>
      <c r="GJ534" s="13">
        <f t="shared" si="530"/>
        <v>0</v>
      </c>
    </row>
    <row r="535" spans="1:192" x14ac:dyDescent="0.25">
      <c r="A535" s="74"/>
      <c r="B535" s="9">
        <f>'[1]البيان الاساسى'!B533</f>
        <v>531</v>
      </c>
      <c r="C535" s="10" t="str">
        <f>VLOOKUP($B535,'[1]البيان الاساسى'!$B$3:$K$561,2,0)</f>
        <v>عصير عناب</v>
      </c>
      <c r="D535" s="10" t="str">
        <f>VLOOKUP($B535,'[1]البيان الاساسى'!$B$3:$K$561,3,0)</f>
        <v>زجاجة</v>
      </c>
      <c r="E535" s="11"/>
      <c r="F535" s="14"/>
      <c r="G535" s="12">
        <f t="shared" si="531"/>
        <v>0</v>
      </c>
      <c r="H535" s="12"/>
      <c r="I535" s="12"/>
      <c r="J535" s="12">
        <f t="shared" si="532"/>
        <v>0</v>
      </c>
      <c r="K535" s="14"/>
      <c r="L535" s="13">
        <f t="shared" si="533"/>
        <v>0</v>
      </c>
      <c r="M535" s="11"/>
      <c r="N535" s="14"/>
      <c r="O535" s="12">
        <f t="shared" si="534"/>
        <v>0</v>
      </c>
      <c r="P535" s="12"/>
      <c r="Q535" s="12"/>
      <c r="R535" s="12">
        <f t="shared" si="535"/>
        <v>0</v>
      </c>
      <c r="S535" s="11"/>
      <c r="T535" s="14"/>
      <c r="U535" s="12">
        <f t="shared" si="536"/>
        <v>0</v>
      </c>
      <c r="V535" s="12"/>
      <c r="W535" s="12"/>
      <c r="X535" s="12">
        <f t="shared" si="537"/>
        <v>0</v>
      </c>
      <c r="Y535" s="11"/>
      <c r="Z535" s="14"/>
      <c r="AA535" s="12">
        <f t="shared" si="538"/>
        <v>0</v>
      </c>
      <c r="AB535" s="12"/>
      <c r="AC535" s="12"/>
      <c r="AD535" s="12">
        <f t="shared" si="539"/>
        <v>0</v>
      </c>
      <c r="AE535" s="11"/>
      <c r="AF535" s="14"/>
      <c r="AG535" s="12">
        <f t="shared" si="540"/>
        <v>0</v>
      </c>
      <c r="AH535" s="12"/>
      <c r="AI535" s="12"/>
      <c r="AJ535" s="12">
        <f t="shared" si="541"/>
        <v>0</v>
      </c>
      <c r="AK535" s="11"/>
      <c r="AL535" s="14"/>
      <c r="AM535" s="12">
        <f t="shared" si="542"/>
        <v>0</v>
      </c>
      <c r="AN535" s="12"/>
      <c r="AO535" s="12"/>
      <c r="AP535" s="12">
        <f t="shared" si="543"/>
        <v>0</v>
      </c>
      <c r="AQ535" s="11"/>
      <c r="AR535" s="14"/>
      <c r="AS535" s="12">
        <f t="shared" si="544"/>
        <v>0</v>
      </c>
      <c r="AT535" s="12"/>
      <c r="AU535" s="12"/>
      <c r="AV535" s="12">
        <f t="shared" si="545"/>
        <v>0</v>
      </c>
      <c r="AW535" s="11"/>
      <c r="AX535" s="14"/>
      <c r="AY535" s="12">
        <f t="shared" si="546"/>
        <v>0</v>
      </c>
      <c r="AZ535" s="12"/>
      <c r="BA535" s="12"/>
      <c r="BB535" s="12">
        <f t="shared" si="547"/>
        <v>0</v>
      </c>
      <c r="BC535" s="11"/>
      <c r="BD535" s="14"/>
      <c r="BE535" s="12">
        <f t="shared" si="548"/>
        <v>0</v>
      </c>
      <c r="BF535" s="12"/>
      <c r="BG535" s="12"/>
      <c r="BH535" s="12">
        <f t="shared" si="549"/>
        <v>0</v>
      </c>
      <c r="BI535" s="11"/>
      <c r="BJ535" s="14"/>
      <c r="BK535" s="12">
        <f t="shared" si="550"/>
        <v>0</v>
      </c>
      <c r="BL535" s="12"/>
      <c r="BM535" s="12"/>
      <c r="BN535" s="12">
        <f t="shared" si="551"/>
        <v>0</v>
      </c>
      <c r="BO535" s="11"/>
      <c r="BP535" s="14"/>
      <c r="BQ535" s="12">
        <f t="shared" si="552"/>
        <v>0</v>
      </c>
      <c r="BR535" s="12"/>
      <c r="BS535" s="12"/>
      <c r="BT535" s="12">
        <f t="shared" si="553"/>
        <v>0</v>
      </c>
      <c r="BU535" s="11"/>
      <c r="BV535" s="14"/>
      <c r="BW535" s="12">
        <f t="shared" si="554"/>
        <v>0</v>
      </c>
      <c r="BX535" s="12"/>
      <c r="BY535" s="12"/>
      <c r="BZ535" s="12">
        <f t="shared" si="555"/>
        <v>0</v>
      </c>
      <c r="CA535" s="11"/>
      <c r="CB535" s="14"/>
      <c r="CC535" s="12">
        <f t="shared" si="556"/>
        <v>0</v>
      </c>
      <c r="CD535" s="12"/>
      <c r="CE535" s="12"/>
      <c r="CF535" s="12">
        <f t="shared" si="557"/>
        <v>0</v>
      </c>
      <c r="CG535" s="11"/>
      <c r="CH535" s="14"/>
      <c r="CI535" s="12">
        <f t="shared" si="558"/>
        <v>0</v>
      </c>
      <c r="CJ535" s="12"/>
      <c r="CK535" s="12"/>
      <c r="CL535" s="12">
        <f t="shared" si="559"/>
        <v>0</v>
      </c>
      <c r="CM535" s="11"/>
      <c r="CN535" s="14"/>
      <c r="CO535" s="12">
        <f t="shared" si="560"/>
        <v>0</v>
      </c>
      <c r="CP535" s="12"/>
      <c r="CQ535" s="12"/>
      <c r="CR535" s="12">
        <f t="shared" si="561"/>
        <v>0</v>
      </c>
      <c r="CS535" s="11"/>
      <c r="CT535" s="14"/>
      <c r="CU535" s="12">
        <f t="shared" si="562"/>
        <v>0</v>
      </c>
      <c r="CV535" s="12"/>
      <c r="CW535" s="12"/>
      <c r="CX535" s="12">
        <f t="shared" si="563"/>
        <v>0</v>
      </c>
      <c r="CY535" s="11"/>
      <c r="CZ535" s="14"/>
      <c r="DA535" s="12">
        <f t="shared" si="564"/>
        <v>0</v>
      </c>
      <c r="DB535" s="12"/>
      <c r="DC535" s="12"/>
      <c r="DD535" s="12">
        <f t="shared" si="565"/>
        <v>0</v>
      </c>
      <c r="DE535" s="11"/>
      <c r="DF535" s="14"/>
      <c r="DG535" s="12">
        <f t="shared" si="566"/>
        <v>0</v>
      </c>
      <c r="DH535" s="12"/>
      <c r="DI535" s="12"/>
      <c r="DJ535" s="12">
        <f t="shared" si="567"/>
        <v>0</v>
      </c>
      <c r="DK535" s="11"/>
      <c r="DL535" s="14"/>
      <c r="DM535" s="12">
        <f t="shared" si="568"/>
        <v>0</v>
      </c>
      <c r="DN535" s="12"/>
      <c r="DO535" s="12"/>
      <c r="DP535" s="12">
        <f t="shared" si="569"/>
        <v>0</v>
      </c>
      <c r="DQ535" s="11"/>
      <c r="DR535" s="14"/>
      <c r="DS535" s="12">
        <f t="shared" si="570"/>
        <v>0</v>
      </c>
      <c r="DT535" s="12"/>
      <c r="DU535" s="12"/>
      <c r="DV535" s="12">
        <f t="shared" si="571"/>
        <v>0</v>
      </c>
      <c r="DW535" s="11"/>
      <c r="DX535" s="14"/>
      <c r="DY535" s="12">
        <f t="shared" si="572"/>
        <v>0</v>
      </c>
      <c r="DZ535" s="12"/>
      <c r="EA535" s="12"/>
      <c r="EB535" s="12">
        <f t="shared" si="573"/>
        <v>0</v>
      </c>
      <c r="EC535" s="11"/>
      <c r="ED535" s="14"/>
      <c r="EE535" s="12">
        <f t="shared" si="574"/>
        <v>0</v>
      </c>
      <c r="EF535" s="12"/>
      <c r="EG535" s="12"/>
      <c r="EH535" s="12">
        <f t="shared" si="575"/>
        <v>0</v>
      </c>
      <c r="EI535" s="11"/>
      <c r="EJ535" s="14"/>
      <c r="EK535" s="12">
        <f t="shared" si="576"/>
        <v>0</v>
      </c>
      <c r="EL535" s="12"/>
      <c r="EM535" s="12"/>
      <c r="EN535" s="12">
        <f t="shared" si="577"/>
        <v>0</v>
      </c>
      <c r="EO535" s="11"/>
      <c r="EP535" s="14"/>
      <c r="EQ535" s="12">
        <f t="shared" si="578"/>
        <v>0</v>
      </c>
      <c r="ER535" s="12"/>
      <c r="ES535" s="12"/>
      <c r="ET535" s="12">
        <f t="shared" si="579"/>
        <v>0</v>
      </c>
      <c r="EU535" s="11"/>
      <c r="EV535" s="14"/>
      <c r="EW535" s="12">
        <f t="shared" si="580"/>
        <v>0</v>
      </c>
      <c r="EX535" s="12"/>
      <c r="EY535" s="12"/>
      <c r="EZ535" s="12">
        <f t="shared" si="581"/>
        <v>0</v>
      </c>
      <c r="FA535" s="11"/>
      <c r="FB535" s="14"/>
      <c r="FC535" s="12">
        <f t="shared" si="582"/>
        <v>0</v>
      </c>
      <c r="FD535" s="12"/>
      <c r="FE535" s="12"/>
      <c r="FF535" s="12">
        <f t="shared" si="583"/>
        <v>0</v>
      </c>
      <c r="FG535" s="11"/>
      <c r="FH535" s="14"/>
      <c r="FI535" s="12">
        <f t="shared" si="584"/>
        <v>0</v>
      </c>
      <c r="FJ535" s="12"/>
      <c r="FK535" s="12"/>
      <c r="FL535" s="12">
        <f t="shared" si="585"/>
        <v>0</v>
      </c>
      <c r="FM535" s="11"/>
      <c r="FN535" s="14"/>
      <c r="FO535" s="12">
        <f t="shared" si="586"/>
        <v>0</v>
      </c>
      <c r="FP535" s="12"/>
      <c r="FQ535" s="12"/>
      <c r="FR535" s="12">
        <f t="shared" si="587"/>
        <v>0</v>
      </c>
      <c r="FS535" s="11"/>
      <c r="FT535" s="14"/>
      <c r="FU535" s="12">
        <f t="shared" si="588"/>
        <v>0</v>
      </c>
      <c r="FV535" s="12"/>
      <c r="FW535" s="12"/>
      <c r="FX535" s="12">
        <f t="shared" si="589"/>
        <v>0</v>
      </c>
      <c r="FY535" s="11"/>
      <c r="FZ535" s="14"/>
      <c r="GA535" s="12">
        <f t="shared" si="590"/>
        <v>0</v>
      </c>
      <c r="GB535" s="12"/>
      <c r="GC535" s="12"/>
      <c r="GD535" s="12">
        <f t="shared" si="591"/>
        <v>0</v>
      </c>
      <c r="GE535" s="11">
        <f>[2]Sheet1!$D$3</f>
        <v>0</v>
      </c>
      <c r="GF535" s="12">
        <f t="shared" si="592"/>
        <v>0</v>
      </c>
      <c r="GG535" s="12">
        <f t="shared" si="593"/>
        <v>0</v>
      </c>
      <c r="GH535" s="12">
        <f t="shared" si="594"/>
        <v>0</v>
      </c>
      <c r="GI535" s="12">
        <f t="shared" si="529"/>
        <v>0</v>
      </c>
      <c r="GJ535" s="13">
        <f t="shared" si="530"/>
        <v>0</v>
      </c>
    </row>
    <row r="536" spans="1:192" x14ac:dyDescent="0.25">
      <c r="A536" s="74"/>
      <c r="B536" s="9">
        <f>'[1]البيان الاساسى'!B534</f>
        <v>532</v>
      </c>
      <c r="C536" s="10" t="str">
        <f>VLOOKUP($B536,'[1]البيان الاساسى'!$B$3:$K$561,2,0)</f>
        <v>عصير سوبيا</v>
      </c>
      <c r="D536" s="10" t="str">
        <f>VLOOKUP($B536,'[1]البيان الاساسى'!$B$3:$K$561,3,0)</f>
        <v>زجاجة</v>
      </c>
      <c r="E536" s="11"/>
      <c r="F536" s="14"/>
      <c r="G536" s="12">
        <f t="shared" si="531"/>
        <v>0</v>
      </c>
      <c r="H536" s="12"/>
      <c r="I536" s="12"/>
      <c r="J536" s="12">
        <f t="shared" si="532"/>
        <v>0</v>
      </c>
      <c r="K536" s="14"/>
      <c r="L536" s="13">
        <f t="shared" si="533"/>
        <v>0</v>
      </c>
      <c r="M536" s="11"/>
      <c r="N536" s="14"/>
      <c r="O536" s="12">
        <f t="shared" si="534"/>
        <v>0</v>
      </c>
      <c r="P536" s="12"/>
      <c r="Q536" s="12"/>
      <c r="R536" s="12">
        <f t="shared" si="535"/>
        <v>0</v>
      </c>
      <c r="S536" s="11"/>
      <c r="T536" s="14"/>
      <c r="U536" s="12">
        <f t="shared" si="536"/>
        <v>0</v>
      </c>
      <c r="V536" s="12"/>
      <c r="W536" s="12"/>
      <c r="X536" s="12">
        <f t="shared" si="537"/>
        <v>0</v>
      </c>
      <c r="Y536" s="11"/>
      <c r="Z536" s="14"/>
      <c r="AA536" s="12">
        <f t="shared" si="538"/>
        <v>0</v>
      </c>
      <c r="AB536" s="12"/>
      <c r="AC536" s="12"/>
      <c r="AD536" s="12">
        <f t="shared" si="539"/>
        <v>0</v>
      </c>
      <c r="AE536" s="11"/>
      <c r="AF536" s="14"/>
      <c r="AG536" s="12">
        <f t="shared" si="540"/>
        <v>0</v>
      </c>
      <c r="AH536" s="12"/>
      <c r="AI536" s="12"/>
      <c r="AJ536" s="12">
        <f t="shared" si="541"/>
        <v>0</v>
      </c>
      <c r="AK536" s="11"/>
      <c r="AL536" s="14"/>
      <c r="AM536" s="12">
        <f t="shared" si="542"/>
        <v>0</v>
      </c>
      <c r="AN536" s="12"/>
      <c r="AO536" s="12"/>
      <c r="AP536" s="12">
        <f t="shared" si="543"/>
        <v>0</v>
      </c>
      <c r="AQ536" s="11"/>
      <c r="AR536" s="14"/>
      <c r="AS536" s="12">
        <f t="shared" si="544"/>
        <v>0</v>
      </c>
      <c r="AT536" s="12"/>
      <c r="AU536" s="12"/>
      <c r="AV536" s="12">
        <f t="shared" si="545"/>
        <v>0</v>
      </c>
      <c r="AW536" s="11"/>
      <c r="AX536" s="14"/>
      <c r="AY536" s="12">
        <f t="shared" si="546"/>
        <v>0</v>
      </c>
      <c r="AZ536" s="12"/>
      <c r="BA536" s="12"/>
      <c r="BB536" s="12">
        <f t="shared" si="547"/>
        <v>0</v>
      </c>
      <c r="BC536" s="11"/>
      <c r="BD536" s="14"/>
      <c r="BE536" s="12">
        <f t="shared" si="548"/>
        <v>0</v>
      </c>
      <c r="BF536" s="12"/>
      <c r="BG536" s="12"/>
      <c r="BH536" s="12">
        <f t="shared" si="549"/>
        <v>0</v>
      </c>
      <c r="BI536" s="11"/>
      <c r="BJ536" s="14"/>
      <c r="BK536" s="12">
        <f t="shared" si="550"/>
        <v>0</v>
      </c>
      <c r="BL536" s="12"/>
      <c r="BM536" s="12"/>
      <c r="BN536" s="12">
        <f t="shared" si="551"/>
        <v>0</v>
      </c>
      <c r="BO536" s="11"/>
      <c r="BP536" s="14"/>
      <c r="BQ536" s="12">
        <f t="shared" si="552"/>
        <v>0</v>
      </c>
      <c r="BR536" s="12"/>
      <c r="BS536" s="12"/>
      <c r="BT536" s="12">
        <f t="shared" si="553"/>
        <v>0</v>
      </c>
      <c r="BU536" s="11"/>
      <c r="BV536" s="14"/>
      <c r="BW536" s="12">
        <f t="shared" si="554"/>
        <v>0</v>
      </c>
      <c r="BX536" s="12"/>
      <c r="BY536" s="12"/>
      <c r="BZ536" s="12">
        <f t="shared" si="555"/>
        <v>0</v>
      </c>
      <c r="CA536" s="11"/>
      <c r="CB536" s="14"/>
      <c r="CC536" s="12">
        <f t="shared" si="556"/>
        <v>0</v>
      </c>
      <c r="CD536" s="12"/>
      <c r="CE536" s="12"/>
      <c r="CF536" s="12">
        <f t="shared" si="557"/>
        <v>0</v>
      </c>
      <c r="CG536" s="11"/>
      <c r="CH536" s="14"/>
      <c r="CI536" s="12">
        <f t="shared" si="558"/>
        <v>0</v>
      </c>
      <c r="CJ536" s="12"/>
      <c r="CK536" s="12"/>
      <c r="CL536" s="12">
        <f t="shared" si="559"/>
        <v>0</v>
      </c>
      <c r="CM536" s="11"/>
      <c r="CN536" s="14"/>
      <c r="CO536" s="12">
        <f t="shared" si="560"/>
        <v>0</v>
      </c>
      <c r="CP536" s="12"/>
      <c r="CQ536" s="12"/>
      <c r="CR536" s="12">
        <f t="shared" si="561"/>
        <v>0</v>
      </c>
      <c r="CS536" s="11"/>
      <c r="CT536" s="14"/>
      <c r="CU536" s="12">
        <f t="shared" si="562"/>
        <v>0</v>
      </c>
      <c r="CV536" s="12"/>
      <c r="CW536" s="12"/>
      <c r="CX536" s="12">
        <f t="shared" si="563"/>
        <v>0</v>
      </c>
      <c r="CY536" s="11"/>
      <c r="CZ536" s="14"/>
      <c r="DA536" s="12">
        <f t="shared" si="564"/>
        <v>0</v>
      </c>
      <c r="DB536" s="12"/>
      <c r="DC536" s="12"/>
      <c r="DD536" s="12">
        <f t="shared" si="565"/>
        <v>0</v>
      </c>
      <c r="DE536" s="11"/>
      <c r="DF536" s="14"/>
      <c r="DG536" s="12">
        <f t="shared" si="566"/>
        <v>0</v>
      </c>
      <c r="DH536" s="12"/>
      <c r="DI536" s="12"/>
      <c r="DJ536" s="12">
        <f t="shared" si="567"/>
        <v>0</v>
      </c>
      <c r="DK536" s="11"/>
      <c r="DL536" s="14"/>
      <c r="DM536" s="12">
        <f t="shared" si="568"/>
        <v>0</v>
      </c>
      <c r="DN536" s="12"/>
      <c r="DO536" s="12"/>
      <c r="DP536" s="12">
        <f t="shared" si="569"/>
        <v>0</v>
      </c>
      <c r="DQ536" s="11"/>
      <c r="DR536" s="14"/>
      <c r="DS536" s="12">
        <f t="shared" si="570"/>
        <v>0</v>
      </c>
      <c r="DT536" s="12"/>
      <c r="DU536" s="12"/>
      <c r="DV536" s="12">
        <f t="shared" si="571"/>
        <v>0</v>
      </c>
      <c r="DW536" s="11"/>
      <c r="DX536" s="14"/>
      <c r="DY536" s="12">
        <f t="shared" si="572"/>
        <v>0</v>
      </c>
      <c r="DZ536" s="12"/>
      <c r="EA536" s="12"/>
      <c r="EB536" s="12">
        <f t="shared" si="573"/>
        <v>0</v>
      </c>
      <c r="EC536" s="11"/>
      <c r="ED536" s="14"/>
      <c r="EE536" s="12">
        <f t="shared" si="574"/>
        <v>0</v>
      </c>
      <c r="EF536" s="12"/>
      <c r="EG536" s="12"/>
      <c r="EH536" s="12">
        <f t="shared" si="575"/>
        <v>0</v>
      </c>
      <c r="EI536" s="11"/>
      <c r="EJ536" s="14"/>
      <c r="EK536" s="12">
        <f t="shared" si="576"/>
        <v>0</v>
      </c>
      <c r="EL536" s="12"/>
      <c r="EM536" s="12"/>
      <c r="EN536" s="12">
        <f t="shared" si="577"/>
        <v>0</v>
      </c>
      <c r="EO536" s="11"/>
      <c r="EP536" s="14"/>
      <c r="EQ536" s="12">
        <f t="shared" si="578"/>
        <v>0</v>
      </c>
      <c r="ER536" s="12"/>
      <c r="ES536" s="12"/>
      <c r="ET536" s="12">
        <f t="shared" si="579"/>
        <v>0</v>
      </c>
      <c r="EU536" s="11"/>
      <c r="EV536" s="14"/>
      <c r="EW536" s="12">
        <f t="shared" si="580"/>
        <v>0</v>
      </c>
      <c r="EX536" s="12"/>
      <c r="EY536" s="12"/>
      <c r="EZ536" s="12">
        <f t="shared" si="581"/>
        <v>0</v>
      </c>
      <c r="FA536" s="11"/>
      <c r="FB536" s="14"/>
      <c r="FC536" s="12">
        <f t="shared" si="582"/>
        <v>0</v>
      </c>
      <c r="FD536" s="12"/>
      <c r="FE536" s="12"/>
      <c r="FF536" s="12">
        <f t="shared" si="583"/>
        <v>0</v>
      </c>
      <c r="FG536" s="11"/>
      <c r="FH536" s="14"/>
      <c r="FI536" s="12">
        <f t="shared" si="584"/>
        <v>0</v>
      </c>
      <c r="FJ536" s="12"/>
      <c r="FK536" s="12"/>
      <c r="FL536" s="12">
        <f t="shared" si="585"/>
        <v>0</v>
      </c>
      <c r="FM536" s="11"/>
      <c r="FN536" s="14"/>
      <c r="FO536" s="12">
        <f t="shared" si="586"/>
        <v>0</v>
      </c>
      <c r="FP536" s="12"/>
      <c r="FQ536" s="12"/>
      <c r="FR536" s="12">
        <f t="shared" si="587"/>
        <v>0</v>
      </c>
      <c r="FS536" s="11"/>
      <c r="FT536" s="14"/>
      <c r="FU536" s="12">
        <f t="shared" si="588"/>
        <v>0</v>
      </c>
      <c r="FV536" s="12"/>
      <c r="FW536" s="12"/>
      <c r="FX536" s="12">
        <f t="shared" si="589"/>
        <v>0</v>
      </c>
      <c r="FY536" s="11"/>
      <c r="FZ536" s="14"/>
      <c r="GA536" s="12">
        <f t="shared" si="590"/>
        <v>0</v>
      </c>
      <c r="GB536" s="12"/>
      <c r="GC536" s="12"/>
      <c r="GD536" s="12">
        <f t="shared" si="591"/>
        <v>0</v>
      </c>
      <c r="GE536" s="11">
        <f>[2]Sheet1!$D$3</f>
        <v>0</v>
      </c>
      <c r="GF536" s="12">
        <f t="shared" si="592"/>
        <v>0</v>
      </c>
      <c r="GG536" s="12">
        <f t="shared" si="593"/>
        <v>0</v>
      </c>
      <c r="GH536" s="12">
        <f t="shared" si="594"/>
        <v>0</v>
      </c>
      <c r="GI536" s="12">
        <f t="shared" si="529"/>
        <v>0</v>
      </c>
      <c r="GJ536" s="13">
        <f t="shared" si="530"/>
        <v>0</v>
      </c>
    </row>
    <row r="537" spans="1:192" x14ac:dyDescent="0.25">
      <c r="A537" s="74"/>
      <c r="B537" s="9">
        <f>'[1]البيان الاساسى'!B535</f>
        <v>533</v>
      </c>
      <c r="C537" s="10">
        <f>VLOOKUP($B537,'[1]البيان الاساسى'!$B$3:$K$561,2,0)</f>
        <v>0</v>
      </c>
      <c r="D537" s="10">
        <f>VLOOKUP($B537,'[1]البيان الاساسى'!$B$3:$K$561,3,0)</f>
        <v>0</v>
      </c>
      <c r="E537" s="11"/>
      <c r="F537" s="14"/>
      <c r="G537" s="12">
        <f t="shared" si="531"/>
        <v>0</v>
      </c>
      <c r="H537" s="12"/>
      <c r="I537" s="12"/>
      <c r="J537" s="12">
        <f t="shared" si="532"/>
        <v>0</v>
      </c>
      <c r="K537" s="14"/>
      <c r="L537" s="13">
        <f t="shared" si="533"/>
        <v>0</v>
      </c>
      <c r="M537" s="11"/>
      <c r="N537" s="14"/>
      <c r="O537" s="12">
        <f t="shared" si="534"/>
        <v>0</v>
      </c>
      <c r="P537" s="12"/>
      <c r="Q537" s="12"/>
      <c r="R537" s="12">
        <f t="shared" si="535"/>
        <v>0</v>
      </c>
      <c r="S537" s="11"/>
      <c r="T537" s="14"/>
      <c r="U537" s="12">
        <f t="shared" si="536"/>
        <v>0</v>
      </c>
      <c r="V537" s="12"/>
      <c r="W537" s="12"/>
      <c r="X537" s="12">
        <f t="shared" si="537"/>
        <v>0</v>
      </c>
      <c r="Y537" s="11"/>
      <c r="Z537" s="14"/>
      <c r="AA537" s="12">
        <f t="shared" si="538"/>
        <v>0</v>
      </c>
      <c r="AB537" s="12"/>
      <c r="AC537" s="12"/>
      <c r="AD537" s="12">
        <f t="shared" si="539"/>
        <v>0</v>
      </c>
      <c r="AE537" s="11"/>
      <c r="AF537" s="14"/>
      <c r="AG537" s="12">
        <f t="shared" si="540"/>
        <v>0</v>
      </c>
      <c r="AH537" s="12"/>
      <c r="AI537" s="12"/>
      <c r="AJ537" s="12">
        <f t="shared" si="541"/>
        <v>0</v>
      </c>
      <c r="AK537" s="11"/>
      <c r="AL537" s="14"/>
      <c r="AM537" s="12">
        <f t="shared" si="542"/>
        <v>0</v>
      </c>
      <c r="AN537" s="12"/>
      <c r="AO537" s="12"/>
      <c r="AP537" s="12">
        <f t="shared" si="543"/>
        <v>0</v>
      </c>
      <c r="AQ537" s="11"/>
      <c r="AR537" s="14"/>
      <c r="AS537" s="12">
        <f t="shared" si="544"/>
        <v>0</v>
      </c>
      <c r="AT537" s="12"/>
      <c r="AU537" s="12"/>
      <c r="AV537" s="12">
        <f t="shared" si="545"/>
        <v>0</v>
      </c>
      <c r="AW537" s="11"/>
      <c r="AX537" s="14"/>
      <c r="AY537" s="12">
        <f t="shared" si="546"/>
        <v>0</v>
      </c>
      <c r="AZ537" s="12"/>
      <c r="BA537" s="12"/>
      <c r="BB537" s="12">
        <f t="shared" si="547"/>
        <v>0</v>
      </c>
      <c r="BC537" s="11"/>
      <c r="BD537" s="14"/>
      <c r="BE537" s="12">
        <f t="shared" si="548"/>
        <v>0</v>
      </c>
      <c r="BF537" s="12"/>
      <c r="BG537" s="12"/>
      <c r="BH537" s="12">
        <f t="shared" si="549"/>
        <v>0</v>
      </c>
      <c r="BI537" s="11"/>
      <c r="BJ537" s="14"/>
      <c r="BK537" s="12">
        <f t="shared" si="550"/>
        <v>0</v>
      </c>
      <c r="BL537" s="12"/>
      <c r="BM537" s="12"/>
      <c r="BN537" s="12">
        <f t="shared" si="551"/>
        <v>0</v>
      </c>
      <c r="BO537" s="11"/>
      <c r="BP537" s="14"/>
      <c r="BQ537" s="12">
        <f t="shared" si="552"/>
        <v>0</v>
      </c>
      <c r="BR537" s="12"/>
      <c r="BS537" s="12"/>
      <c r="BT537" s="12">
        <f t="shared" si="553"/>
        <v>0</v>
      </c>
      <c r="BU537" s="11"/>
      <c r="BV537" s="14"/>
      <c r="BW537" s="12">
        <f t="shared" si="554"/>
        <v>0</v>
      </c>
      <c r="BX537" s="12"/>
      <c r="BY537" s="12"/>
      <c r="BZ537" s="12">
        <f t="shared" si="555"/>
        <v>0</v>
      </c>
      <c r="CA537" s="11"/>
      <c r="CB537" s="14"/>
      <c r="CC537" s="12">
        <f t="shared" si="556"/>
        <v>0</v>
      </c>
      <c r="CD537" s="12"/>
      <c r="CE537" s="12"/>
      <c r="CF537" s="12">
        <f t="shared" si="557"/>
        <v>0</v>
      </c>
      <c r="CG537" s="11"/>
      <c r="CH537" s="14"/>
      <c r="CI537" s="12">
        <f t="shared" si="558"/>
        <v>0</v>
      </c>
      <c r="CJ537" s="12"/>
      <c r="CK537" s="12"/>
      <c r="CL537" s="12">
        <f t="shared" si="559"/>
        <v>0</v>
      </c>
      <c r="CM537" s="11"/>
      <c r="CN537" s="14"/>
      <c r="CO537" s="12">
        <f t="shared" si="560"/>
        <v>0</v>
      </c>
      <c r="CP537" s="12"/>
      <c r="CQ537" s="12"/>
      <c r="CR537" s="12">
        <f t="shared" si="561"/>
        <v>0</v>
      </c>
      <c r="CS537" s="11"/>
      <c r="CT537" s="14"/>
      <c r="CU537" s="12">
        <f t="shared" si="562"/>
        <v>0</v>
      </c>
      <c r="CV537" s="12"/>
      <c r="CW537" s="12"/>
      <c r="CX537" s="12">
        <f t="shared" si="563"/>
        <v>0</v>
      </c>
      <c r="CY537" s="11"/>
      <c r="CZ537" s="14"/>
      <c r="DA537" s="12">
        <f t="shared" si="564"/>
        <v>0</v>
      </c>
      <c r="DB537" s="12"/>
      <c r="DC537" s="12"/>
      <c r="DD537" s="12">
        <f t="shared" si="565"/>
        <v>0</v>
      </c>
      <c r="DE537" s="11"/>
      <c r="DF537" s="14"/>
      <c r="DG537" s="12">
        <f t="shared" si="566"/>
        <v>0</v>
      </c>
      <c r="DH537" s="12"/>
      <c r="DI537" s="12"/>
      <c r="DJ537" s="12">
        <f t="shared" si="567"/>
        <v>0</v>
      </c>
      <c r="DK537" s="11"/>
      <c r="DL537" s="14"/>
      <c r="DM537" s="12">
        <f t="shared" si="568"/>
        <v>0</v>
      </c>
      <c r="DN537" s="12"/>
      <c r="DO537" s="12"/>
      <c r="DP537" s="12">
        <f t="shared" si="569"/>
        <v>0</v>
      </c>
      <c r="DQ537" s="11"/>
      <c r="DR537" s="14"/>
      <c r="DS537" s="12">
        <f t="shared" si="570"/>
        <v>0</v>
      </c>
      <c r="DT537" s="12"/>
      <c r="DU537" s="12"/>
      <c r="DV537" s="12">
        <f t="shared" si="571"/>
        <v>0</v>
      </c>
      <c r="DW537" s="11"/>
      <c r="DX537" s="14"/>
      <c r="DY537" s="12">
        <f t="shared" si="572"/>
        <v>0</v>
      </c>
      <c r="DZ537" s="12"/>
      <c r="EA537" s="12"/>
      <c r="EB537" s="12">
        <f t="shared" si="573"/>
        <v>0</v>
      </c>
      <c r="EC537" s="11"/>
      <c r="ED537" s="14"/>
      <c r="EE537" s="12">
        <f t="shared" si="574"/>
        <v>0</v>
      </c>
      <c r="EF537" s="12"/>
      <c r="EG537" s="12"/>
      <c r="EH537" s="12">
        <f t="shared" si="575"/>
        <v>0</v>
      </c>
      <c r="EI537" s="11"/>
      <c r="EJ537" s="14"/>
      <c r="EK537" s="12">
        <f t="shared" si="576"/>
        <v>0</v>
      </c>
      <c r="EL537" s="12"/>
      <c r="EM537" s="12"/>
      <c r="EN537" s="12">
        <f t="shared" si="577"/>
        <v>0</v>
      </c>
      <c r="EO537" s="11"/>
      <c r="EP537" s="14"/>
      <c r="EQ537" s="12">
        <f t="shared" si="578"/>
        <v>0</v>
      </c>
      <c r="ER537" s="12"/>
      <c r="ES537" s="12"/>
      <c r="ET537" s="12">
        <f t="shared" si="579"/>
        <v>0</v>
      </c>
      <c r="EU537" s="11"/>
      <c r="EV537" s="14"/>
      <c r="EW537" s="12">
        <f t="shared" si="580"/>
        <v>0</v>
      </c>
      <c r="EX537" s="12"/>
      <c r="EY537" s="12"/>
      <c r="EZ537" s="12">
        <f t="shared" si="581"/>
        <v>0</v>
      </c>
      <c r="FA537" s="11"/>
      <c r="FB537" s="14"/>
      <c r="FC537" s="12">
        <f t="shared" si="582"/>
        <v>0</v>
      </c>
      <c r="FD537" s="12"/>
      <c r="FE537" s="12"/>
      <c r="FF537" s="12">
        <f t="shared" si="583"/>
        <v>0</v>
      </c>
      <c r="FG537" s="11"/>
      <c r="FH537" s="14"/>
      <c r="FI537" s="12">
        <f t="shared" si="584"/>
        <v>0</v>
      </c>
      <c r="FJ537" s="12"/>
      <c r="FK537" s="12"/>
      <c r="FL537" s="12">
        <f t="shared" si="585"/>
        <v>0</v>
      </c>
      <c r="FM537" s="11"/>
      <c r="FN537" s="14"/>
      <c r="FO537" s="12">
        <f t="shared" si="586"/>
        <v>0</v>
      </c>
      <c r="FP537" s="12"/>
      <c r="FQ537" s="12"/>
      <c r="FR537" s="12">
        <f t="shared" si="587"/>
        <v>0</v>
      </c>
      <c r="FS537" s="11"/>
      <c r="FT537" s="14"/>
      <c r="FU537" s="12">
        <f t="shared" si="588"/>
        <v>0</v>
      </c>
      <c r="FV537" s="12"/>
      <c r="FW537" s="12"/>
      <c r="FX537" s="12">
        <f t="shared" si="589"/>
        <v>0</v>
      </c>
      <c r="FY537" s="11"/>
      <c r="FZ537" s="14"/>
      <c r="GA537" s="12">
        <f t="shared" si="590"/>
        <v>0</v>
      </c>
      <c r="GB537" s="12"/>
      <c r="GC537" s="12"/>
      <c r="GD537" s="12">
        <f t="shared" si="591"/>
        <v>0</v>
      </c>
      <c r="GE537" s="11">
        <f>[2]Sheet1!$D$3</f>
        <v>0</v>
      </c>
      <c r="GF537" s="12">
        <f t="shared" si="592"/>
        <v>0</v>
      </c>
      <c r="GG537" s="12">
        <f t="shared" si="593"/>
        <v>0</v>
      </c>
      <c r="GH537" s="12">
        <f t="shared" si="594"/>
        <v>0</v>
      </c>
      <c r="GI537" s="12">
        <f t="shared" si="529"/>
        <v>0</v>
      </c>
      <c r="GJ537" s="13">
        <f t="shared" si="530"/>
        <v>0</v>
      </c>
    </row>
    <row r="538" spans="1:192" x14ac:dyDescent="0.25">
      <c r="A538" s="74"/>
      <c r="B538" s="9">
        <f>'[1]البيان الاساسى'!B536</f>
        <v>534</v>
      </c>
      <c r="C538" s="10">
        <f>VLOOKUP($B538,'[1]البيان الاساسى'!$B$3:$K$561,2,0)</f>
        <v>0</v>
      </c>
      <c r="D538" s="10">
        <f>VLOOKUP($B538,'[1]البيان الاساسى'!$B$3:$K$561,3,0)</f>
        <v>0</v>
      </c>
      <c r="E538" s="11"/>
      <c r="F538" s="14"/>
      <c r="G538" s="12">
        <f t="shared" si="531"/>
        <v>0</v>
      </c>
      <c r="H538" s="12"/>
      <c r="I538" s="12"/>
      <c r="J538" s="12">
        <f t="shared" si="532"/>
        <v>0</v>
      </c>
      <c r="K538" s="14"/>
      <c r="L538" s="13">
        <f t="shared" si="533"/>
        <v>0</v>
      </c>
      <c r="M538" s="11"/>
      <c r="N538" s="14"/>
      <c r="O538" s="12">
        <f t="shared" si="534"/>
        <v>0</v>
      </c>
      <c r="P538" s="12"/>
      <c r="Q538" s="12"/>
      <c r="R538" s="12">
        <f t="shared" si="535"/>
        <v>0</v>
      </c>
      <c r="S538" s="11"/>
      <c r="T538" s="14"/>
      <c r="U538" s="12">
        <f t="shared" si="536"/>
        <v>0</v>
      </c>
      <c r="V538" s="12"/>
      <c r="W538" s="12"/>
      <c r="X538" s="12">
        <f t="shared" si="537"/>
        <v>0</v>
      </c>
      <c r="Y538" s="11"/>
      <c r="Z538" s="14"/>
      <c r="AA538" s="12">
        <f t="shared" si="538"/>
        <v>0</v>
      </c>
      <c r="AB538" s="12"/>
      <c r="AC538" s="12"/>
      <c r="AD538" s="12">
        <f t="shared" si="539"/>
        <v>0</v>
      </c>
      <c r="AE538" s="11"/>
      <c r="AF538" s="14"/>
      <c r="AG538" s="12">
        <f t="shared" si="540"/>
        <v>0</v>
      </c>
      <c r="AH538" s="12"/>
      <c r="AI538" s="12"/>
      <c r="AJ538" s="12">
        <f t="shared" si="541"/>
        <v>0</v>
      </c>
      <c r="AK538" s="11"/>
      <c r="AL538" s="14"/>
      <c r="AM538" s="12">
        <f t="shared" si="542"/>
        <v>0</v>
      </c>
      <c r="AN538" s="12"/>
      <c r="AO538" s="12"/>
      <c r="AP538" s="12">
        <f t="shared" si="543"/>
        <v>0</v>
      </c>
      <c r="AQ538" s="11"/>
      <c r="AR538" s="14"/>
      <c r="AS538" s="12">
        <f t="shared" si="544"/>
        <v>0</v>
      </c>
      <c r="AT538" s="12"/>
      <c r="AU538" s="12"/>
      <c r="AV538" s="12">
        <f t="shared" si="545"/>
        <v>0</v>
      </c>
      <c r="AW538" s="11"/>
      <c r="AX538" s="14"/>
      <c r="AY538" s="12">
        <f t="shared" si="546"/>
        <v>0</v>
      </c>
      <c r="AZ538" s="12"/>
      <c r="BA538" s="12"/>
      <c r="BB538" s="12">
        <f t="shared" si="547"/>
        <v>0</v>
      </c>
      <c r="BC538" s="11"/>
      <c r="BD538" s="14"/>
      <c r="BE538" s="12">
        <f t="shared" si="548"/>
        <v>0</v>
      </c>
      <c r="BF538" s="12"/>
      <c r="BG538" s="12"/>
      <c r="BH538" s="12">
        <f t="shared" si="549"/>
        <v>0</v>
      </c>
      <c r="BI538" s="11"/>
      <c r="BJ538" s="14"/>
      <c r="BK538" s="12">
        <f t="shared" si="550"/>
        <v>0</v>
      </c>
      <c r="BL538" s="12"/>
      <c r="BM538" s="12"/>
      <c r="BN538" s="12">
        <f t="shared" si="551"/>
        <v>0</v>
      </c>
      <c r="BO538" s="11"/>
      <c r="BP538" s="14"/>
      <c r="BQ538" s="12">
        <f t="shared" si="552"/>
        <v>0</v>
      </c>
      <c r="BR538" s="12"/>
      <c r="BS538" s="12"/>
      <c r="BT538" s="12">
        <f t="shared" si="553"/>
        <v>0</v>
      </c>
      <c r="BU538" s="11"/>
      <c r="BV538" s="14"/>
      <c r="BW538" s="12">
        <f t="shared" si="554"/>
        <v>0</v>
      </c>
      <c r="BX538" s="12"/>
      <c r="BY538" s="12"/>
      <c r="BZ538" s="12">
        <f t="shared" si="555"/>
        <v>0</v>
      </c>
      <c r="CA538" s="11"/>
      <c r="CB538" s="14"/>
      <c r="CC538" s="12">
        <f t="shared" si="556"/>
        <v>0</v>
      </c>
      <c r="CD538" s="12"/>
      <c r="CE538" s="12"/>
      <c r="CF538" s="12">
        <f t="shared" si="557"/>
        <v>0</v>
      </c>
      <c r="CG538" s="11"/>
      <c r="CH538" s="14"/>
      <c r="CI538" s="12">
        <f t="shared" si="558"/>
        <v>0</v>
      </c>
      <c r="CJ538" s="12"/>
      <c r="CK538" s="12"/>
      <c r="CL538" s="12">
        <f t="shared" si="559"/>
        <v>0</v>
      </c>
      <c r="CM538" s="11"/>
      <c r="CN538" s="14"/>
      <c r="CO538" s="12">
        <f t="shared" si="560"/>
        <v>0</v>
      </c>
      <c r="CP538" s="12"/>
      <c r="CQ538" s="12"/>
      <c r="CR538" s="12">
        <f t="shared" si="561"/>
        <v>0</v>
      </c>
      <c r="CS538" s="11"/>
      <c r="CT538" s="14"/>
      <c r="CU538" s="12">
        <f t="shared" si="562"/>
        <v>0</v>
      </c>
      <c r="CV538" s="12"/>
      <c r="CW538" s="12"/>
      <c r="CX538" s="12">
        <f t="shared" si="563"/>
        <v>0</v>
      </c>
      <c r="CY538" s="11"/>
      <c r="CZ538" s="14"/>
      <c r="DA538" s="12">
        <f t="shared" si="564"/>
        <v>0</v>
      </c>
      <c r="DB538" s="12"/>
      <c r="DC538" s="12"/>
      <c r="DD538" s="12">
        <f t="shared" si="565"/>
        <v>0</v>
      </c>
      <c r="DE538" s="11"/>
      <c r="DF538" s="14"/>
      <c r="DG538" s="12">
        <f t="shared" si="566"/>
        <v>0</v>
      </c>
      <c r="DH538" s="12"/>
      <c r="DI538" s="12"/>
      <c r="DJ538" s="12">
        <f t="shared" si="567"/>
        <v>0</v>
      </c>
      <c r="DK538" s="11"/>
      <c r="DL538" s="14"/>
      <c r="DM538" s="12">
        <f t="shared" si="568"/>
        <v>0</v>
      </c>
      <c r="DN538" s="12"/>
      <c r="DO538" s="12"/>
      <c r="DP538" s="12">
        <f t="shared" si="569"/>
        <v>0</v>
      </c>
      <c r="DQ538" s="11"/>
      <c r="DR538" s="14"/>
      <c r="DS538" s="12">
        <f t="shared" si="570"/>
        <v>0</v>
      </c>
      <c r="DT538" s="12"/>
      <c r="DU538" s="12"/>
      <c r="DV538" s="12">
        <f t="shared" si="571"/>
        <v>0</v>
      </c>
      <c r="DW538" s="11"/>
      <c r="DX538" s="14"/>
      <c r="DY538" s="12">
        <f t="shared" si="572"/>
        <v>0</v>
      </c>
      <c r="DZ538" s="12"/>
      <c r="EA538" s="12"/>
      <c r="EB538" s="12">
        <f t="shared" si="573"/>
        <v>0</v>
      </c>
      <c r="EC538" s="11"/>
      <c r="ED538" s="14"/>
      <c r="EE538" s="12">
        <f t="shared" si="574"/>
        <v>0</v>
      </c>
      <c r="EF538" s="12"/>
      <c r="EG538" s="12"/>
      <c r="EH538" s="12">
        <f t="shared" si="575"/>
        <v>0</v>
      </c>
      <c r="EI538" s="11"/>
      <c r="EJ538" s="14"/>
      <c r="EK538" s="12">
        <f t="shared" si="576"/>
        <v>0</v>
      </c>
      <c r="EL538" s="12"/>
      <c r="EM538" s="12"/>
      <c r="EN538" s="12">
        <f t="shared" si="577"/>
        <v>0</v>
      </c>
      <c r="EO538" s="11"/>
      <c r="EP538" s="14"/>
      <c r="EQ538" s="12">
        <f t="shared" si="578"/>
        <v>0</v>
      </c>
      <c r="ER538" s="12"/>
      <c r="ES538" s="12"/>
      <c r="ET538" s="12">
        <f t="shared" si="579"/>
        <v>0</v>
      </c>
      <c r="EU538" s="11"/>
      <c r="EV538" s="14"/>
      <c r="EW538" s="12">
        <f t="shared" si="580"/>
        <v>0</v>
      </c>
      <c r="EX538" s="12"/>
      <c r="EY538" s="12"/>
      <c r="EZ538" s="12">
        <f t="shared" si="581"/>
        <v>0</v>
      </c>
      <c r="FA538" s="11"/>
      <c r="FB538" s="14"/>
      <c r="FC538" s="12">
        <f t="shared" si="582"/>
        <v>0</v>
      </c>
      <c r="FD538" s="12"/>
      <c r="FE538" s="12"/>
      <c r="FF538" s="12">
        <f t="shared" si="583"/>
        <v>0</v>
      </c>
      <c r="FG538" s="11"/>
      <c r="FH538" s="14"/>
      <c r="FI538" s="12">
        <f t="shared" si="584"/>
        <v>0</v>
      </c>
      <c r="FJ538" s="12"/>
      <c r="FK538" s="12"/>
      <c r="FL538" s="12">
        <f t="shared" si="585"/>
        <v>0</v>
      </c>
      <c r="FM538" s="11"/>
      <c r="FN538" s="14"/>
      <c r="FO538" s="12">
        <f t="shared" si="586"/>
        <v>0</v>
      </c>
      <c r="FP538" s="12"/>
      <c r="FQ538" s="12"/>
      <c r="FR538" s="12">
        <f t="shared" si="587"/>
        <v>0</v>
      </c>
      <c r="FS538" s="11"/>
      <c r="FT538" s="14"/>
      <c r="FU538" s="12">
        <f t="shared" si="588"/>
        <v>0</v>
      </c>
      <c r="FV538" s="12"/>
      <c r="FW538" s="12"/>
      <c r="FX538" s="12">
        <f t="shared" si="589"/>
        <v>0</v>
      </c>
      <c r="FY538" s="11"/>
      <c r="FZ538" s="14"/>
      <c r="GA538" s="12">
        <f t="shared" si="590"/>
        <v>0</v>
      </c>
      <c r="GB538" s="12"/>
      <c r="GC538" s="12"/>
      <c r="GD538" s="12">
        <f t="shared" si="591"/>
        <v>0</v>
      </c>
      <c r="GE538" s="11">
        <f>[2]Sheet1!$D$3</f>
        <v>0</v>
      </c>
      <c r="GF538" s="12">
        <f t="shared" si="592"/>
        <v>0</v>
      </c>
      <c r="GG538" s="12">
        <f t="shared" si="593"/>
        <v>0</v>
      </c>
      <c r="GH538" s="12">
        <f t="shared" si="594"/>
        <v>0</v>
      </c>
      <c r="GI538" s="12">
        <f t="shared" si="529"/>
        <v>0</v>
      </c>
      <c r="GJ538" s="13">
        <f t="shared" si="530"/>
        <v>0</v>
      </c>
    </row>
    <row r="539" spans="1:192" x14ac:dyDescent="0.25">
      <c r="A539" s="74"/>
      <c r="B539" s="9">
        <f>'[1]البيان الاساسى'!B537</f>
        <v>535</v>
      </c>
      <c r="C539" s="10">
        <f>VLOOKUP($B539,'[1]البيان الاساسى'!$B$3:$K$561,2,0)</f>
        <v>0</v>
      </c>
      <c r="D539" s="10">
        <f>VLOOKUP($B539,'[1]البيان الاساسى'!$B$3:$K$561,3,0)</f>
        <v>0</v>
      </c>
      <c r="E539" s="11"/>
      <c r="F539" s="14"/>
      <c r="G539" s="12">
        <f t="shared" si="531"/>
        <v>0</v>
      </c>
      <c r="H539" s="12"/>
      <c r="I539" s="12"/>
      <c r="J539" s="12">
        <f t="shared" si="532"/>
        <v>0</v>
      </c>
      <c r="K539" s="14"/>
      <c r="L539" s="13">
        <f t="shared" si="533"/>
        <v>0</v>
      </c>
      <c r="M539" s="11"/>
      <c r="N539" s="14"/>
      <c r="O539" s="12">
        <f t="shared" si="534"/>
        <v>0</v>
      </c>
      <c r="P539" s="12"/>
      <c r="Q539" s="12"/>
      <c r="R539" s="12">
        <f t="shared" si="535"/>
        <v>0</v>
      </c>
      <c r="S539" s="11"/>
      <c r="T539" s="14"/>
      <c r="U539" s="12">
        <f t="shared" si="536"/>
        <v>0</v>
      </c>
      <c r="V539" s="12"/>
      <c r="W539" s="12"/>
      <c r="X539" s="12">
        <f t="shared" si="537"/>
        <v>0</v>
      </c>
      <c r="Y539" s="11"/>
      <c r="Z539" s="14"/>
      <c r="AA539" s="12">
        <f t="shared" si="538"/>
        <v>0</v>
      </c>
      <c r="AB539" s="12"/>
      <c r="AC539" s="12"/>
      <c r="AD539" s="12">
        <f t="shared" si="539"/>
        <v>0</v>
      </c>
      <c r="AE539" s="11"/>
      <c r="AF539" s="14"/>
      <c r="AG539" s="12">
        <f t="shared" si="540"/>
        <v>0</v>
      </c>
      <c r="AH539" s="12"/>
      <c r="AI539" s="12"/>
      <c r="AJ539" s="12">
        <f t="shared" si="541"/>
        <v>0</v>
      </c>
      <c r="AK539" s="11"/>
      <c r="AL539" s="14"/>
      <c r="AM539" s="12">
        <f t="shared" si="542"/>
        <v>0</v>
      </c>
      <c r="AN539" s="12"/>
      <c r="AO539" s="12"/>
      <c r="AP539" s="12">
        <f t="shared" si="543"/>
        <v>0</v>
      </c>
      <c r="AQ539" s="11"/>
      <c r="AR539" s="14"/>
      <c r="AS539" s="12">
        <f t="shared" si="544"/>
        <v>0</v>
      </c>
      <c r="AT539" s="12"/>
      <c r="AU539" s="12"/>
      <c r="AV539" s="12">
        <f t="shared" si="545"/>
        <v>0</v>
      </c>
      <c r="AW539" s="11"/>
      <c r="AX539" s="14"/>
      <c r="AY539" s="12">
        <f t="shared" si="546"/>
        <v>0</v>
      </c>
      <c r="AZ539" s="12"/>
      <c r="BA539" s="12"/>
      <c r="BB539" s="12">
        <f t="shared" si="547"/>
        <v>0</v>
      </c>
      <c r="BC539" s="11"/>
      <c r="BD539" s="14"/>
      <c r="BE539" s="12">
        <f t="shared" si="548"/>
        <v>0</v>
      </c>
      <c r="BF539" s="12"/>
      <c r="BG539" s="12"/>
      <c r="BH539" s="12">
        <f t="shared" si="549"/>
        <v>0</v>
      </c>
      <c r="BI539" s="11"/>
      <c r="BJ539" s="14"/>
      <c r="BK539" s="12">
        <f t="shared" si="550"/>
        <v>0</v>
      </c>
      <c r="BL539" s="12"/>
      <c r="BM539" s="12"/>
      <c r="BN539" s="12">
        <f t="shared" si="551"/>
        <v>0</v>
      </c>
      <c r="BO539" s="11"/>
      <c r="BP539" s="14"/>
      <c r="BQ539" s="12">
        <f t="shared" si="552"/>
        <v>0</v>
      </c>
      <c r="BR539" s="12"/>
      <c r="BS539" s="12"/>
      <c r="BT539" s="12">
        <f t="shared" si="553"/>
        <v>0</v>
      </c>
      <c r="BU539" s="11"/>
      <c r="BV539" s="14"/>
      <c r="BW539" s="12">
        <f t="shared" si="554"/>
        <v>0</v>
      </c>
      <c r="BX539" s="12"/>
      <c r="BY539" s="12"/>
      <c r="BZ539" s="12">
        <f t="shared" si="555"/>
        <v>0</v>
      </c>
      <c r="CA539" s="11"/>
      <c r="CB539" s="14"/>
      <c r="CC539" s="12">
        <f t="shared" si="556"/>
        <v>0</v>
      </c>
      <c r="CD539" s="12"/>
      <c r="CE539" s="12"/>
      <c r="CF539" s="12">
        <f t="shared" si="557"/>
        <v>0</v>
      </c>
      <c r="CG539" s="11"/>
      <c r="CH539" s="14"/>
      <c r="CI539" s="12">
        <f t="shared" si="558"/>
        <v>0</v>
      </c>
      <c r="CJ539" s="12"/>
      <c r="CK539" s="12"/>
      <c r="CL539" s="12">
        <f t="shared" si="559"/>
        <v>0</v>
      </c>
      <c r="CM539" s="11"/>
      <c r="CN539" s="14"/>
      <c r="CO539" s="12">
        <f t="shared" si="560"/>
        <v>0</v>
      </c>
      <c r="CP539" s="12"/>
      <c r="CQ539" s="12"/>
      <c r="CR539" s="12">
        <f t="shared" si="561"/>
        <v>0</v>
      </c>
      <c r="CS539" s="11"/>
      <c r="CT539" s="14"/>
      <c r="CU539" s="12">
        <f t="shared" si="562"/>
        <v>0</v>
      </c>
      <c r="CV539" s="12"/>
      <c r="CW539" s="12"/>
      <c r="CX539" s="12">
        <f t="shared" si="563"/>
        <v>0</v>
      </c>
      <c r="CY539" s="11"/>
      <c r="CZ539" s="14"/>
      <c r="DA539" s="12">
        <f t="shared" si="564"/>
        <v>0</v>
      </c>
      <c r="DB539" s="12"/>
      <c r="DC539" s="12"/>
      <c r="DD539" s="12">
        <f t="shared" si="565"/>
        <v>0</v>
      </c>
      <c r="DE539" s="11"/>
      <c r="DF539" s="14"/>
      <c r="DG539" s="12">
        <f t="shared" si="566"/>
        <v>0</v>
      </c>
      <c r="DH539" s="12"/>
      <c r="DI539" s="12"/>
      <c r="DJ539" s="12">
        <f t="shared" si="567"/>
        <v>0</v>
      </c>
      <c r="DK539" s="11"/>
      <c r="DL539" s="14"/>
      <c r="DM539" s="12">
        <f t="shared" si="568"/>
        <v>0</v>
      </c>
      <c r="DN539" s="12"/>
      <c r="DO539" s="12"/>
      <c r="DP539" s="12">
        <f t="shared" si="569"/>
        <v>0</v>
      </c>
      <c r="DQ539" s="11"/>
      <c r="DR539" s="14"/>
      <c r="DS539" s="12">
        <f t="shared" si="570"/>
        <v>0</v>
      </c>
      <c r="DT539" s="12"/>
      <c r="DU539" s="12"/>
      <c r="DV539" s="12">
        <f t="shared" si="571"/>
        <v>0</v>
      </c>
      <c r="DW539" s="11"/>
      <c r="DX539" s="14"/>
      <c r="DY539" s="12">
        <f t="shared" si="572"/>
        <v>0</v>
      </c>
      <c r="DZ539" s="12"/>
      <c r="EA539" s="12"/>
      <c r="EB539" s="12">
        <f t="shared" si="573"/>
        <v>0</v>
      </c>
      <c r="EC539" s="11"/>
      <c r="ED539" s="14"/>
      <c r="EE539" s="12">
        <f t="shared" si="574"/>
        <v>0</v>
      </c>
      <c r="EF539" s="12"/>
      <c r="EG539" s="12"/>
      <c r="EH539" s="12">
        <f t="shared" si="575"/>
        <v>0</v>
      </c>
      <c r="EI539" s="11"/>
      <c r="EJ539" s="14"/>
      <c r="EK539" s="12">
        <f t="shared" si="576"/>
        <v>0</v>
      </c>
      <c r="EL539" s="12"/>
      <c r="EM539" s="12"/>
      <c r="EN539" s="12">
        <f t="shared" si="577"/>
        <v>0</v>
      </c>
      <c r="EO539" s="11"/>
      <c r="EP539" s="14"/>
      <c r="EQ539" s="12">
        <f t="shared" si="578"/>
        <v>0</v>
      </c>
      <c r="ER539" s="12"/>
      <c r="ES539" s="12"/>
      <c r="ET539" s="12">
        <f t="shared" si="579"/>
        <v>0</v>
      </c>
      <c r="EU539" s="11"/>
      <c r="EV539" s="14"/>
      <c r="EW539" s="12">
        <f t="shared" si="580"/>
        <v>0</v>
      </c>
      <c r="EX539" s="12"/>
      <c r="EY539" s="12"/>
      <c r="EZ539" s="12">
        <f t="shared" si="581"/>
        <v>0</v>
      </c>
      <c r="FA539" s="11"/>
      <c r="FB539" s="14"/>
      <c r="FC539" s="12">
        <f t="shared" si="582"/>
        <v>0</v>
      </c>
      <c r="FD539" s="12"/>
      <c r="FE539" s="12"/>
      <c r="FF539" s="12">
        <f t="shared" si="583"/>
        <v>0</v>
      </c>
      <c r="FG539" s="11"/>
      <c r="FH539" s="14"/>
      <c r="FI539" s="12">
        <f t="shared" si="584"/>
        <v>0</v>
      </c>
      <c r="FJ539" s="12"/>
      <c r="FK539" s="12"/>
      <c r="FL539" s="12">
        <f t="shared" si="585"/>
        <v>0</v>
      </c>
      <c r="FM539" s="11"/>
      <c r="FN539" s="14"/>
      <c r="FO539" s="12">
        <f t="shared" si="586"/>
        <v>0</v>
      </c>
      <c r="FP539" s="12"/>
      <c r="FQ539" s="12"/>
      <c r="FR539" s="12">
        <f t="shared" si="587"/>
        <v>0</v>
      </c>
      <c r="FS539" s="11"/>
      <c r="FT539" s="14"/>
      <c r="FU539" s="12">
        <f t="shared" si="588"/>
        <v>0</v>
      </c>
      <c r="FV539" s="12"/>
      <c r="FW539" s="12"/>
      <c r="FX539" s="12">
        <f t="shared" si="589"/>
        <v>0</v>
      </c>
      <c r="FY539" s="11"/>
      <c r="FZ539" s="14"/>
      <c r="GA539" s="12">
        <f t="shared" si="590"/>
        <v>0</v>
      </c>
      <c r="GB539" s="12"/>
      <c r="GC539" s="12"/>
      <c r="GD539" s="12">
        <f t="shared" si="591"/>
        <v>0</v>
      </c>
      <c r="GE539" s="11">
        <f>[2]Sheet1!$D$3</f>
        <v>0</v>
      </c>
      <c r="GF539" s="12">
        <f t="shared" si="592"/>
        <v>0</v>
      </c>
      <c r="GG539" s="12">
        <f t="shared" si="593"/>
        <v>0</v>
      </c>
      <c r="GH539" s="12">
        <f t="shared" si="594"/>
        <v>0</v>
      </c>
      <c r="GI539" s="12">
        <f t="shared" si="529"/>
        <v>0</v>
      </c>
      <c r="GJ539" s="13">
        <f t="shared" si="530"/>
        <v>0</v>
      </c>
    </row>
    <row r="540" spans="1:192" x14ac:dyDescent="0.25">
      <c r="A540" s="74"/>
      <c r="B540" s="9">
        <f>'[1]البيان الاساسى'!B538</f>
        <v>536</v>
      </c>
      <c r="C540" s="10">
        <f>VLOOKUP($B540,'[1]البيان الاساسى'!$B$3:$K$561,2,0)</f>
        <v>0</v>
      </c>
      <c r="D540" s="10">
        <f>VLOOKUP($B540,'[1]البيان الاساسى'!$B$3:$K$561,3,0)</f>
        <v>0</v>
      </c>
      <c r="E540" s="11"/>
      <c r="F540" s="14"/>
      <c r="G540" s="12">
        <f t="shared" si="531"/>
        <v>0</v>
      </c>
      <c r="H540" s="12"/>
      <c r="I540" s="12"/>
      <c r="J540" s="12">
        <f t="shared" si="532"/>
        <v>0</v>
      </c>
      <c r="K540" s="14"/>
      <c r="L540" s="13">
        <f t="shared" si="533"/>
        <v>0</v>
      </c>
      <c r="M540" s="11"/>
      <c r="N540" s="14"/>
      <c r="O540" s="12">
        <f t="shared" si="534"/>
        <v>0</v>
      </c>
      <c r="P540" s="12"/>
      <c r="Q540" s="12"/>
      <c r="R540" s="12">
        <f t="shared" si="535"/>
        <v>0</v>
      </c>
      <c r="S540" s="11"/>
      <c r="T540" s="14"/>
      <c r="U540" s="12">
        <f t="shared" si="536"/>
        <v>0</v>
      </c>
      <c r="V540" s="12"/>
      <c r="W540" s="12"/>
      <c r="X540" s="12">
        <f t="shared" si="537"/>
        <v>0</v>
      </c>
      <c r="Y540" s="11"/>
      <c r="Z540" s="14"/>
      <c r="AA540" s="12">
        <f t="shared" si="538"/>
        <v>0</v>
      </c>
      <c r="AB540" s="12"/>
      <c r="AC540" s="12"/>
      <c r="AD540" s="12">
        <f t="shared" si="539"/>
        <v>0</v>
      </c>
      <c r="AE540" s="11"/>
      <c r="AF540" s="14"/>
      <c r="AG540" s="12">
        <f t="shared" si="540"/>
        <v>0</v>
      </c>
      <c r="AH540" s="12"/>
      <c r="AI540" s="12"/>
      <c r="AJ540" s="12">
        <f t="shared" si="541"/>
        <v>0</v>
      </c>
      <c r="AK540" s="11"/>
      <c r="AL540" s="14"/>
      <c r="AM540" s="12">
        <f t="shared" si="542"/>
        <v>0</v>
      </c>
      <c r="AN540" s="12"/>
      <c r="AO540" s="12"/>
      <c r="AP540" s="12">
        <f t="shared" si="543"/>
        <v>0</v>
      </c>
      <c r="AQ540" s="11"/>
      <c r="AR540" s="14"/>
      <c r="AS540" s="12">
        <f t="shared" si="544"/>
        <v>0</v>
      </c>
      <c r="AT540" s="12"/>
      <c r="AU540" s="12"/>
      <c r="AV540" s="12">
        <f t="shared" si="545"/>
        <v>0</v>
      </c>
      <c r="AW540" s="11"/>
      <c r="AX540" s="14"/>
      <c r="AY540" s="12">
        <f t="shared" si="546"/>
        <v>0</v>
      </c>
      <c r="AZ540" s="12"/>
      <c r="BA540" s="12"/>
      <c r="BB540" s="12">
        <f t="shared" si="547"/>
        <v>0</v>
      </c>
      <c r="BC540" s="11"/>
      <c r="BD540" s="14"/>
      <c r="BE540" s="12">
        <f t="shared" si="548"/>
        <v>0</v>
      </c>
      <c r="BF540" s="12"/>
      <c r="BG540" s="12"/>
      <c r="BH540" s="12">
        <f t="shared" si="549"/>
        <v>0</v>
      </c>
      <c r="BI540" s="11"/>
      <c r="BJ540" s="14"/>
      <c r="BK540" s="12">
        <f t="shared" si="550"/>
        <v>0</v>
      </c>
      <c r="BL540" s="12"/>
      <c r="BM540" s="12"/>
      <c r="BN540" s="12">
        <f t="shared" si="551"/>
        <v>0</v>
      </c>
      <c r="BO540" s="11"/>
      <c r="BP540" s="14"/>
      <c r="BQ540" s="12">
        <f t="shared" si="552"/>
        <v>0</v>
      </c>
      <c r="BR540" s="12"/>
      <c r="BS540" s="12"/>
      <c r="BT540" s="12">
        <f t="shared" si="553"/>
        <v>0</v>
      </c>
      <c r="BU540" s="11"/>
      <c r="BV540" s="14"/>
      <c r="BW540" s="12">
        <f t="shared" si="554"/>
        <v>0</v>
      </c>
      <c r="BX540" s="12"/>
      <c r="BY540" s="12"/>
      <c r="BZ540" s="12">
        <f t="shared" si="555"/>
        <v>0</v>
      </c>
      <c r="CA540" s="11"/>
      <c r="CB540" s="14"/>
      <c r="CC540" s="12">
        <f t="shared" si="556"/>
        <v>0</v>
      </c>
      <c r="CD540" s="12"/>
      <c r="CE540" s="12"/>
      <c r="CF540" s="12">
        <f t="shared" si="557"/>
        <v>0</v>
      </c>
      <c r="CG540" s="11"/>
      <c r="CH540" s="14"/>
      <c r="CI540" s="12">
        <f t="shared" si="558"/>
        <v>0</v>
      </c>
      <c r="CJ540" s="12"/>
      <c r="CK540" s="12"/>
      <c r="CL540" s="12">
        <f t="shared" si="559"/>
        <v>0</v>
      </c>
      <c r="CM540" s="11"/>
      <c r="CN540" s="14"/>
      <c r="CO540" s="12">
        <f t="shared" si="560"/>
        <v>0</v>
      </c>
      <c r="CP540" s="12"/>
      <c r="CQ540" s="12"/>
      <c r="CR540" s="12">
        <f t="shared" si="561"/>
        <v>0</v>
      </c>
      <c r="CS540" s="11"/>
      <c r="CT540" s="14"/>
      <c r="CU540" s="12">
        <f t="shared" si="562"/>
        <v>0</v>
      </c>
      <c r="CV540" s="12"/>
      <c r="CW540" s="12"/>
      <c r="CX540" s="12">
        <f t="shared" si="563"/>
        <v>0</v>
      </c>
      <c r="CY540" s="11"/>
      <c r="CZ540" s="14"/>
      <c r="DA540" s="12">
        <f t="shared" si="564"/>
        <v>0</v>
      </c>
      <c r="DB540" s="12"/>
      <c r="DC540" s="12"/>
      <c r="DD540" s="12">
        <f t="shared" si="565"/>
        <v>0</v>
      </c>
      <c r="DE540" s="11"/>
      <c r="DF540" s="14"/>
      <c r="DG540" s="12">
        <f t="shared" si="566"/>
        <v>0</v>
      </c>
      <c r="DH540" s="12"/>
      <c r="DI540" s="12"/>
      <c r="DJ540" s="12">
        <f t="shared" si="567"/>
        <v>0</v>
      </c>
      <c r="DK540" s="11"/>
      <c r="DL540" s="14"/>
      <c r="DM540" s="12">
        <f t="shared" si="568"/>
        <v>0</v>
      </c>
      <c r="DN540" s="12"/>
      <c r="DO540" s="12"/>
      <c r="DP540" s="12">
        <f t="shared" si="569"/>
        <v>0</v>
      </c>
      <c r="DQ540" s="11"/>
      <c r="DR540" s="14"/>
      <c r="DS540" s="12">
        <f t="shared" si="570"/>
        <v>0</v>
      </c>
      <c r="DT540" s="12"/>
      <c r="DU540" s="12"/>
      <c r="DV540" s="12">
        <f t="shared" si="571"/>
        <v>0</v>
      </c>
      <c r="DW540" s="11"/>
      <c r="DX540" s="14"/>
      <c r="DY540" s="12">
        <f t="shared" si="572"/>
        <v>0</v>
      </c>
      <c r="DZ540" s="12"/>
      <c r="EA540" s="12"/>
      <c r="EB540" s="12">
        <f t="shared" si="573"/>
        <v>0</v>
      </c>
      <c r="EC540" s="11"/>
      <c r="ED540" s="14"/>
      <c r="EE540" s="12">
        <f t="shared" si="574"/>
        <v>0</v>
      </c>
      <c r="EF540" s="12"/>
      <c r="EG540" s="12"/>
      <c r="EH540" s="12">
        <f t="shared" si="575"/>
        <v>0</v>
      </c>
      <c r="EI540" s="11"/>
      <c r="EJ540" s="14"/>
      <c r="EK540" s="12">
        <f t="shared" si="576"/>
        <v>0</v>
      </c>
      <c r="EL540" s="12"/>
      <c r="EM540" s="12"/>
      <c r="EN540" s="12">
        <f t="shared" si="577"/>
        <v>0</v>
      </c>
      <c r="EO540" s="11"/>
      <c r="EP540" s="14"/>
      <c r="EQ540" s="12">
        <f t="shared" si="578"/>
        <v>0</v>
      </c>
      <c r="ER540" s="12"/>
      <c r="ES540" s="12"/>
      <c r="ET540" s="12">
        <f t="shared" si="579"/>
        <v>0</v>
      </c>
      <c r="EU540" s="11"/>
      <c r="EV540" s="14"/>
      <c r="EW540" s="12">
        <f t="shared" si="580"/>
        <v>0</v>
      </c>
      <c r="EX540" s="12"/>
      <c r="EY540" s="12"/>
      <c r="EZ540" s="12">
        <f t="shared" si="581"/>
        <v>0</v>
      </c>
      <c r="FA540" s="11"/>
      <c r="FB540" s="14"/>
      <c r="FC540" s="12">
        <f t="shared" si="582"/>
        <v>0</v>
      </c>
      <c r="FD540" s="12"/>
      <c r="FE540" s="12"/>
      <c r="FF540" s="12">
        <f t="shared" si="583"/>
        <v>0</v>
      </c>
      <c r="FG540" s="11"/>
      <c r="FH540" s="14"/>
      <c r="FI540" s="12">
        <f t="shared" si="584"/>
        <v>0</v>
      </c>
      <c r="FJ540" s="12"/>
      <c r="FK540" s="12"/>
      <c r="FL540" s="12">
        <f t="shared" si="585"/>
        <v>0</v>
      </c>
      <c r="FM540" s="11"/>
      <c r="FN540" s="14"/>
      <c r="FO540" s="12">
        <f t="shared" si="586"/>
        <v>0</v>
      </c>
      <c r="FP540" s="12"/>
      <c r="FQ540" s="12"/>
      <c r="FR540" s="12">
        <f t="shared" si="587"/>
        <v>0</v>
      </c>
      <c r="FS540" s="11"/>
      <c r="FT540" s="14"/>
      <c r="FU540" s="12">
        <f t="shared" si="588"/>
        <v>0</v>
      </c>
      <c r="FV540" s="12"/>
      <c r="FW540" s="12"/>
      <c r="FX540" s="12">
        <f t="shared" si="589"/>
        <v>0</v>
      </c>
      <c r="FY540" s="11"/>
      <c r="FZ540" s="14"/>
      <c r="GA540" s="12">
        <f t="shared" si="590"/>
        <v>0</v>
      </c>
      <c r="GB540" s="12"/>
      <c r="GC540" s="12"/>
      <c r="GD540" s="12">
        <f t="shared" si="591"/>
        <v>0</v>
      </c>
      <c r="GE540" s="11">
        <f>[2]Sheet1!$D$3</f>
        <v>0</v>
      </c>
      <c r="GF540" s="12">
        <f t="shared" si="592"/>
        <v>0</v>
      </c>
      <c r="GG540" s="12">
        <f t="shared" si="593"/>
        <v>0</v>
      </c>
      <c r="GH540" s="12">
        <f t="shared" si="594"/>
        <v>0</v>
      </c>
      <c r="GI540" s="12">
        <f t="shared" si="529"/>
        <v>0</v>
      </c>
      <c r="GJ540" s="13">
        <f t="shared" si="530"/>
        <v>0</v>
      </c>
    </row>
    <row r="541" spans="1:192" x14ac:dyDescent="0.25">
      <c r="A541" s="74"/>
      <c r="B541" s="9">
        <f>'[1]البيان الاساسى'!B539</f>
        <v>537</v>
      </c>
      <c r="C541" s="10">
        <f>VLOOKUP($B541,'[1]البيان الاساسى'!$B$3:$K$561,2,0)</f>
        <v>0</v>
      </c>
      <c r="D541" s="10">
        <f>VLOOKUP($B541,'[1]البيان الاساسى'!$B$3:$K$561,3,0)</f>
        <v>0</v>
      </c>
      <c r="E541" s="11"/>
      <c r="F541" s="14"/>
      <c r="G541" s="12">
        <f t="shared" si="531"/>
        <v>0</v>
      </c>
      <c r="H541" s="12"/>
      <c r="I541" s="12"/>
      <c r="J541" s="12">
        <f t="shared" si="532"/>
        <v>0</v>
      </c>
      <c r="K541" s="14"/>
      <c r="L541" s="13">
        <f t="shared" si="533"/>
        <v>0</v>
      </c>
      <c r="M541" s="11"/>
      <c r="N541" s="14"/>
      <c r="O541" s="12">
        <f t="shared" si="534"/>
        <v>0</v>
      </c>
      <c r="P541" s="12"/>
      <c r="Q541" s="12"/>
      <c r="R541" s="12">
        <f t="shared" si="535"/>
        <v>0</v>
      </c>
      <c r="S541" s="11"/>
      <c r="T541" s="14"/>
      <c r="U541" s="12">
        <f t="shared" si="536"/>
        <v>0</v>
      </c>
      <c r="V541" s="12"/>
      <c r="W541" s="12"/>
      <c r="X541" s="12">
        <f t="shared" si="537"/>
        <v>0</v>
      </c>
      <c r="Y541" s="11"/>
      <c r="Z541" s="14"/>
      <c r="AA541" s="12">
        <f t="shared" si="538"/>
        <v>0</v>
      </c>
      <c r="AB541" s="12"/>
      <c r="AC541" s="12"/>
      <c r="AD541" s="12">
        <f t="shared" si="539"/>
        <v>0</v>
      </c>
      <c r="AE541" s="11"/>
      <c r="AF541" s="14"/>
      <c r="AG541" s="12">
        <f t="shared" si="540"/>
        <v>0</v>
      </c>
      <c r="AH541" s="12"/>
      <c r="AI541" s="12"/>
      <c r="AJ541" s="12">
        <f t="shared" si="541"/>
        <v>0</v>
      </c>
      <c r="AK541" s="11"/>
      <c r="AL541" s="14"/>
      <c r="AM541" s="12">
        <f t="shared" si="542"/>
        <v>0</v>
      </c>
      <c r="AN541" s="12"/>
      <c r="AO541" s="12"/>
      <c r="AP541" s="12">
        <f t="shared" si="543"/>
        <v>0</v>
      </c>
      <c r="AQ541" s="11"/>
      <c r="AR541" s="14"/>
      <c r="AS541" s="12">
        <f t="shared" si="544"/>
        <v>0</v>
      </c>
      <c r="AT541" s="12"/>
      <c r="AU541" s="12"/>
      <c r="AV541" s="12">
        <f t="shared" si="545"/>
        <v>0</v>
      </c>
      <c r="AW541" s="11"/>
      <c r="AX541" s="14"/>
      <c r="AY541" s="12">
        <f t="shared" si="546"/>
        <v>0</v>
      </c>
      <c r="AZ541" s="12"/>
      <c r="BA541" s="12"/>
      <c r="BB541" s="12">
        <f t="shared" si="547"/>
        <v>0</v>
      </c>
      <c r="BC541" s="11"/>
      <c r="BD541" s="14"/>
      <c r="BE541" s="12">
        <f t="shared" si="548"/>
        <v>0</v>
      </c>
      <c r="BF541" s="12"/>
      <c r="BG541" s="12"/>
      <c r="BH541" s="12">
        <f t="shared" si="549"/>
        <v>0</v>
      </c>
      <c r="BI541" s="11"/>
      <c r="BJ541" s="14"/>
      <c r="BK541" s="12">
        <f t="shared" si="550"/>
        <v>0</v>
      </c>
      <c r="BL541" s="12"/>
      <c r="BM541" s="12"/>
      <c r="BN541" s="12">
        <f t="shared" si="551"/>
        <v>0</v>
      </c>
      <c r="BO541" s="11"/>
      <c r="BP541" s="14"/>
      <c r="BQ541" s="12">
        <f t="shared" si="552"/>
        <v>0</v>
      </c>
      <c r="BR541" s="12"/>
      <c r="BS541" s="12"/>
      <c r="BT541" s="12">
        <f t="shared" si="553"/>
        <v>0</v>
      </c>
      <c r="BU541" s="11"/>
      <c r="BV541" s="14"/>
      <c r="BW541" s="12">
        <f t="shared" si="554"/>
        <v>0</v>
      </c>
      <c r="BX541" s="12"/>
      <c r="BY541" s="12"/>
      <c r="BZ541" s="12">
        <f t="shared" si="555"/>
        <v>0</v>
      </c>
      <c r="CA541" s="11"/>
      <c r="CB541" s="14"/>
      <c r="CC541" s="12">
        <f t="shared" si="556"/>
        <v>0</v>
      </c>
      <c r="CD541" s="12"/>
      <c r="CE541" s="12"/>
      <c r="CF541" s="12">
        <f t="shared" si="557"/>
        <v>0</v>
      </c>
      <c r="CG541" s="11"/>
      <c r="CH541" s="14"/>
      <c r="CI541" s="12">
        <f t="shared" si="558"/>
        <v>0</v>
      </c>
      <c r="CJ541" s="12"/>
      <c r="CK541" s="12"/>
      <c r="CL541" s="12">
        <f t="shared" si="559"/>
        <v>0</v>
      </c>
      <c r="CM541" s="11"/>
      <c r="CN541" s="14"/>
      <c r="CO541" s="12">
        <f t="shared" si="560"/>
        <v>0</v>
      </c>
      <c r="CP541" s="12"/>
      <c r="CQ541" s="12"/>
      <c r="CR541" s="12">
        <f t="shared" si="561"/>
        <v>0</v>
      </c>
      <c r="CS541" s="11"/>
      <c r="CT541" s="14"/>
      <c r="CU541" s="12">
        <f t="shared" si="562"/>
        <v>0</v>
      </c>
      <c r="CV541" s="12"/>
      <c r="CW541" s="12"/>
      <c r="CX541" s="12">
        <f t="shared" si="563"/>
        <v>0</v>
      </c>
      <c r="CY541" s="11"/>
      <c r="CZ541" s="14"/>
      <c r="DA541" s="12">
        <f t="shared" si="564"/>
        <v>0</v>
      </c>
      <c r="DB541" s="12"/>
      <c r="DC541" s="12"/>
      <c r="DD541" s="12">
        <f t="shared" si="565"/>
        <v>0</v>
      </c>
      <c r="DE541" s="11"/>
      <c r="DF541" s="14"/>
      <c r="DG541" s="12">
        <f t="shared" si="566"/>
        <v>0</v>
      </c>
      <c r="DH541" s="12"/>
      <c r="DI541" s="12"/>
      <c r="DJ541" s="12">
        <f t="shared" si="567"/>
        <v>0</v>
      </c>
      <c r="DK541" s="11"/>
      <c r="DL541" s="14"/>
      <c r="DM541" s="12">
        <f t="shared" si="568"/>
        <v>0</v>
      </c>
      <c r="DN541" s="12"/>
      <c r="DO541" s="12"/>
      <c r="DP541" s="12">
        <f t="shared" si="569"/>
        <v>0</v>
      </c>
      <c r="DQ541" s="11"/>
      <c r="DR541" s="14"/>
      <c r="DS541" s="12">
        <f t="shared" si="570"/>
        <v>0</v>
      </c>
      <c r="DT541" s="12"/>
      <c r="DU541" s="12"/>
      <c r="DV541" s="12">
        <f t="shared" si="571"/>
        <v>0</v>
      </c>
      <c r="DW541" s="11"/>
      <c r="DX541" s="14"/>
      <c r="DY541" s="12">
        <f t="shared" si="572"/>
        <v>0</v>
      </c>
      <c r="DZ541" s="12"/>
      <c r="EA541" s="12"/>
      <c r="EB541" s="12">
        <f t="shared" si="573"/>
        <v>0</v>
      </c>
      <c r="EC541" s="11"/>
      <c r="ED541" s="14"/>
      <c r="EE541" s="12">
        <f t="shared" si="574"/>
        <v>0</v>
      </c>
      <c r="EF541" s="12"/>
      <c r="EG541" s="12"/>
      <c r="EH541" s="12">
        <f t="shared" si="575"/>
        <v>0</v>
      </c>
      <c r="EI541" s="11"/>
      <c r="EJ541" s="14"/>
      <c r="EK541" s="12">
        <f t="shared" si="576"/>
        <v>0</v>
      </c>
      <c r="EL541" s="12"/>
      <c r="EM541" s="12"/>
      <c r="EN541" s="12">
        <f t="shared" si="577"/>
        <v>0</v>
      </c>
      <c r="EO541" s="11"/>
      <c r="EP541" s="14"/>
      <c r="EQ541" s="12">
        <f t="shared" si="578"/>
        <v>0</v>
      </c>
      <c r="ER541" s="12"/>
      <c r="ES541" s="12"/>
      <c r="ET541" s="12">
        <f t="shared" si="579"/>
        <v>0</v>
      </c>
      <c r="EU541" s="11"/>
      <c r="EV541" s="14"/>
      <c r="EW541" s="12">
        <f t="shared" si="580"/>
        <v>0</v>
      </c>
      <c r="EX541" s="12"/>
      <c r="EY541" s="12"/>
      <c r="EZ541" s="12">
        <f t="shared" si="581"/>
        <v>0</v>
      </c>
      <c r="FA541" s="11"/>
      <c r="FB541" s="14"/>
      <c r="FC541" s="12">
        <f t="shared" si="582"/>
        <v>0</v>
      </c>
      <c r="FD541" s="12"/>
      <c r="FE541" s="12"/>
      <c r="FF541" s="12">
        <f t="shared" si="583"/>
        <v>0</v>
      </c>
      <c r="FG541" s="11"/>
      <c r="FH541" s="14"/>
      <c r="FI541" s="12">
        <f t="shared" si="584"/>
        <v>0</v>
      </c>
      <c r="FJ541" s="12"/>
      <c r="FK541" s="12"/>
      <c r="FL541" s="12">
        <f t="shared" si="585"/>
        <v>0</v>
      </c>
      <c r="FM541" s="11"/>
      <c r="FN541" s="14"/>
      <c r="FO541" s="12">
        <f t="shared" si="586"/>
        <v>0</v>
      </c>
      <c r="FP541" s="12"/>
      <c r="FQ541" s="12"/>
      <c r="FR541" s="12">
        <f t="shared" si="587"/>
        <v>0</v>
      </c>
      <c r="FS541" s="11"/>
      <c r="FT541" s="14"/>
      <c r="FU541" s="12">
        <f t="shared" si="588"/>
        <v>0</v>
      </c>
      <c r="FV541" s="12"/>
      <c r="FW541" s="12"/>
      <c r="FX541" s="12">
        <f t="shared" si="589"/>
        <v>0</v>
      </c>
      <c r="FY541" s="11"/>
      <c r="FZ541" s="14"/>
      <c r="GA541" s="12">
        <f t="shared" si="590"/>
        <v>0</v>
      </c>
      <c r="GB541" s="12"/>
      <c r="GC541" s="12"/>
      <c r="GD541" s="12">
        <f t="shared" si="591"/>
        <v>0</v>
      </c>
      <c r="GE541" s="11">
        <f>[2]Sheet1!$D$3</f>
        <v>0</v>
      </c>
      <c r="GF541" s="12">
        <f t="shared" si="592"/>
        <v>0</v>
      </c>
      <c r="GG541" s="12">
        <f t="shared" si="593"/>
        <v>0</v>
      </c>
      <c r="GH541" s="12">
        <f t="shared" si="594"/>
        <v>0</v>
      </c>
      <c r="GI541" s="12">
        <f t="shared" si="529"/>
        <v>0</v>
      </c>
      <c r="GJ541" s="13">
        <f t="shared" si="530"/>
        <v>0</v>
      </c>
    </row>
    <row r="542" spans="1:192" x14ac:dyDescent="0.25">
      <c r="A542" s="74"/>
      <c r="B542" s="9">
        <f>'[1]البيان الاساسى'!B540</f>
        <v>538</v>
      </c>
      <c r="C542" s="10">
        <f>VLOOKUP($B542,'[1]البيان الاساسى'!$B$3:$K$561,2,0)</f>
        <v>0</v>
      </c>
      <c r="D542" s="10">
        <f>VLOOKUP($B542,'[1]البيان الاساسى'!$B$3:$K$561,3,0)</f>
        <v>0</v>
      </c>
      <c r="E542" s="11"/>
      <c r="F542" s="14"/>
      <c r="G542" s="12">
        <f t="shared" si="531"/>
        <v>0</v>
      </c>
      <c r="H542" s="12"/>
      <c r="I542" s="12"/>
      <c r="J542" s="12">
        <f t="shared" si="532"/>
        <v>0</v>
      </c>
      <c r="K542" s="14"/>
      <c r="L542" s="13">
        <f t="shared" si="533"/>
        <v>0</v>
      </c>
      <c r="M542" s="11"/>
      <c r="N542" s="14"/>
      <c r="O542" s="12">
        <f t="shared" si="534"/>
        <v>0</v>
      </c>
      <c r="P542" s="12"/>
      <c r="Q542" s="12"/>
      <c r="R542" s="12">
        <f t="shared" si="535"/>
        <v>0</v>
      </c>
      <c r="S542" s="11"/>
      <c r="T542" s="14"/>
      <c r="U542" s="12">
        <f t="shared" si="536"/>
        <v>0</v>
      </c>
      <c r="V542" s="12"/>
      <c r="W542" s="12"/>
      <c r="X542" s="12">
        <f t="shared" si="537"/>
        <v>0</v>
      </c>
      <c r="Y542" s="11"/>
      <c r="Z542" s="14"/>
      <c r="AA542" s="12">
        <f t="shared" si="538"/>
        <v>0</v>
      </c>
      <c r="AB542" s="12"/>
      <c r="AC542" s="12"/>
      <c r="AD542" s="12">
        <f t="shared" si="539"/>
        <v>0</v>
      </c>
      <c r="AE542" s="11"/>
      <c r="AF542" s="14"/>
      <c r="AG542" s="12">
        <f t="shared" si="540"/>
        <v>0</v>
      </c>
      <c r="AH542" s="12"/>
      <c r="AI542" s="12"/>
      <c r="AJ542" s="12">
        <f t="shared" si="541"/>
        <v>0</v>
      </c>
      <c r="AK542" s="11"/>
      <c r="AL542" s="14"/>
      <c r="AM542" s="12">
        <f t="shared" si="542"/>
        <v>0</v>
      </c>
      <c r="AN542" s="12"/>
      <c r="AO542" s="12"/>
      <c r="AP542" s="12">
        <f t="shared" si="543"/>
        <v>0</v>
      </c>
      <c r="AQ542" s="11"/>
      <c r="AR542" s="14"/>
      <c r="AS542" s="12">
        <f t="shared" si="544"/>
        <v>0</v>
      </c>
      <c r="AT542" s="12"/>
      <c r="AU542" s="12"/>
      <c r="AV542" s="12">
        <f t="shared" si="545"/>
        <v>0</v>
      </c>
      <c r="AW542" s="11"/>
      <c r="AX542" s="14"/>
      <c r="AY542" s="12">
        <f t="shared" si="546"/>
        <v>0</v>
      </c>
      <c r="AZ542" s="12"/>
      <c r="BA542" s="12"/>
      <c r="BB542" s="12">
        <f t="shared" si="547"/>
        <v>0</v>
      </c>
      <c r="BC542" s="11"/>
      <c r="BD542" s="14"/>
      <c r="BE542" s="12">
        <f t="shared" si="548"/>
        <v>0</v>
      </c>
      <c r="BF542" s="12"/>
      <c r="BG542" s="12"/>
      <c r="BH542" s="12">
        <f t="shared" si="549"/>
        <v>0</v>
      </c>
      <c r="BI542" s="11"/>
      <c r="BJ542" s="14"/>
      <c r="BK542" s="12">
        <f t="shared" si="550"/>
        <v>0</v>
      </c>
      <c r="BL542" s="12"/>
      <c r="BM542" s="12"/>
      <c r="BN542" s="12">
        <f t="shared" si="551"/>
        <v>0</v>
      </c>
      <c r="BO542" s="11"/>
      <c r="BP542" s="14"/>
      <c r="BQ542" s="12">
        <f t="shared" si="552"/>
        <v>0</v>
      </c>
      <c r="BR542" s="12"/>
      <c r="BS542" s="12"/>
      <c r="BT542" s="12">
        <f t="shared" si="553"/>
        <v>0</v>
      </c>
      <c r="BU542" s="11"/>
      <c r="BV542" s="14"/>
      <c r="BW542" s="12">
        <f t="shared" si="554"/>
        <v>0</v>
      </c>
      <c r="BX542" s="12"/>
      <c r="BY542" s="12"/>
      <c r="BZ542" s="12">
        <f t="shared" si="555"/>
        <v>0</v>
      </c>
      <c r="CA542" s="11"/>
      <c r="CB542" s="14"/>
      <c r="CC542" s="12">
        <f t="shared" si="556"/>
        <v>0</v>
      </c>
      <c r="CD542" s="12"/>
      <c r="CE542" s="12"/>
      <c r="CF542" s="12">
        <f t="shared" si="557"/>
        <v>0</v>
      </c>
      <c r="CG542" s="11"/>
      <c r="CH542" s="14"/>
      <c r="CI542" s="12">
        <f t="shared" si="558"/>
        <v>0</v>
      </c>
      <c r="CJ542" s="12"/>
      <c r="CK542" s="12"/>
      <c r="CL542" s="12">
        <f t="shared" si="559"/>
        <v>0</v>
      </c>
      <c r="CM542" s="11"/>
      <c r="CN542" s="14"/>
      <c r="CO542" s="12">
        <f t="shared" si="560"/>
        <v>0</v>
      </c>
      <c r="CP542" s="12"/>
      <c r="CQ542" s="12"/>
      <c r="CR542" s="12">
        <f t="shared" si="561"/>
        <v>0</v>
      </c>
      <c r="CS542" s="11"/>
      <c r="CT542" s="14"/>
      <c r="CU542" s="12">
        <f t="shared" si="562"/>
        <v>0</v>
      </c>
      <c r="CV542" s="12"/>
      <c r="CW542" s="12"/>
      <c r="CX542" s="12">
        <f t="shared" si="563"/>
        <v>0</v>
      </c>
      <c r="CY542" s="11"/>
      <c r="CZ542" s="14"/>
      <c r="DA542" s="12">
        <f t="shared" si="564"/>
        <v>0</v>
      </c>
      <c r="DB542" s="12"/>
      <c r="DC542" s="12"/>
      <c r="DD542" s="12">
        <f t="shared" si="565"/>
        <v>0</v>
      </c>
      <c r="DE542" s="11"/>
      <c r="DF542" s="14"/>
      <c r="DG542" s="12">
        <f t="shared" si="566"/>
        <v>0</v>
      </c>
      <c r="DH542" s="12"/>
      <c r="DI542" s="12"/>
      <c r="DJ542" s="12">
        <f t="shared" si="567"/>
        <v>0</v>
      </c>
      <c r="DK542" s="11"/>
      <c r="DL542" s="14"/>
      <c r="DM542" s="12">
        <f t="shared" si="568"/>
        <v>0</v>
      </c>
      <c r="DN542" s="12"/>
      <c r="DO542" s="12"/>
      <c r="DP542" s="12">
        <f t="shared" si="569"/>
        <v>0</v>
      </c>
      <c r="DQ542" s="11"/>
      <c r="DR542" s="14"/>
      <c r="DS542" s="12">
        <f t="shared" si="570"/>
        <v>0</v>
      </c>
      <c r="DT542" s="12"/>
      <c r="DU542" s="12"/>
      <c r="DV542" s="12">
        <f t="shared" si="571"/>
        <v>0</v>
      </c>
      <c r="DW542" s="11"/>
      <c r="DX542" s="14"/>
      <c r="DY542" s="12">
        <f t="shared" si="572"/>
        <v>0</v>
      </c>
      <c r="DZ542" s="12"/>
      <c r="EA542" s="12"/>
      <c r="EB542" s="12">
        <f t="shared" si="573"/>
        <v>0</v>
      </c>
      <c r="EC542" s="11"/>
      <c r="ED542" s="14"/>
      <c r="EE542" s="12">
        <f t="shared" si="574"/>
        <v>0</v>
      </c>
      <c r="EF542" s="12"/>
      <c r="EG542" s="12"/>
      <c r="EH542" s="12">
        <f t="shared" si="575"/>
        <v>0</v>
      </c>
      <c r="EI542" s="11"/>
      <c r="EJ542" s="14"/>
      <c r="EK542" s="12">
        <f t="shared" si="576"/>
        <v>0</v>
      </c>
      <c r="EL542" s="12"/>
      <c r="EM542" s="12"/>
      <c r="EN542" s="12">
        <f t="shared" si="577"/>
        <v>0</v>
      </c>
      <c r="EO542" s="11"/>
      <c r="EP542" s="14"/>
      <c r="EQ542" s="12">
        <f t="shared" si="578"/>
        <v>0</v>
      </c>
      <c r="ER542" s="12"/>
      <c r="ES542" s="12"/>
      <c r="ET542" s="12">
        <f t="shared" si="579"/>
        <v>0</v>
      </c>
      <c r="EU542" s="11"/>
      <c r="EV542" s="14"/>
      <c r="EW542" s="12">
        <f t="shared" si="580"/>
        <v>0</v>
      </c>
      <c r="EX542" s="12"/>
      <c r="EY542" s="12"/>
      <c r="EZ542" s="12">
        <f t="shared" si="581"/>
        <v>0</v>
      </c>
      <c r="FA542" s="11"/>
      <c r="FB542" s="14"/>
      <c r="FC542" s="12">
        <f t="shared" si="582"/>
        <v>0</v>
      </c>
      <c r="FD542" s="12"/>
      <c r="FE542" s="12"/>
      <c r="FF542" s="12">
        <f t="shared" si="583"/>
        <v>0</v>
      </c>
      <c r="FG542" s="11"/>
      <c r="FH542" s="14"/>
      <c r="FI542" s="12">
        <f t="shared" si="584"/>
        <v>0</v>
      </c>
      <c r="FJ542" s="12"/>
      <c r="FK542" s="12"/>
      <c r="FL542" s="12">
        <f t="shared" si="585"/>
        <v>0</v>
      </c>
      <c r="FM542" s="11"/>
      <c r="FN542" s="14"/>
      <c r="FO542" s="12">
        <f t="shared" si="586"/>
        <v>0</v>
      </c>
      <c r="FP542" s="12"/>
      <c r="FQ542" s="12"/>
      <c r="FR542" s="12">
        <f t="shared" si="587"/>
        <v>0</v>
      </c>
      <c r="FS542" s="11"/>
      <c r="FT542" s="14"/>
      <c r="FU542" s="12">
        <f t="shared" si="588"/>
        <v>0</v>
      </c>
      <c r="FV542" s="12"/>
      <c r="FW542" s="12"/>
      <c r="FX542" s="12">
        <f t="shared" si="589"/>
        <v>0</v>
      </c>
      <c r="FY542" s="11"/>
      <c r="FZ542" s="14"/>
      <c r="GA542" s="12">
        <f t="shared" si="590"/>
        <v>0</v>
      </c>
      <c r="GB542" s="12"/>
      <c r="GC542" s="12"/>
      <c r="GD542" s="12">
        <f t="shared" si="591"/>
        <v>0</v>
      </c>
      <c r="GE542" s="11">
        <f>[2]Sheet1!$D$3</f>
        <v>0</v>
      </c>
      <c r="GF542" s="12">
        <f t="shared" si="592"/>
        <v>0</v>
      </c>
      <c r="GG542" s="12">
        <f t="shared" si="593"/>
        <v>0</v>
      </c>
      <c r="GH542" s="12">
        <f t="shared" si="594"/>
        <v>0</v>
      </c>
      <c r="GI542" s="12">
        <f t="shared" si="529"/>
        <v>0</v>
      </c>
      <c r="GJ542" s="13">
        <f t="shared" si="530"/>
        <v>0</v>
      </c>
    </row>
    <row r="543" spans="1:192" x14ac:dyDescent="0.25">
      <c r="A543" s="74"/>
      <c r="B543" s="9">
        <f>'[1]البيان الاساسى'!B541</f>
        <v>539</v>
      </c>
      <c r="C543" s="10">
        <f>VLOOKUP($B543,'[1]البيان الاساسى'!$B$3:$K$561,2,0)</f>
        <v>0</v>
      </c>
      <c r="D543" s="10">
        <f>VLOOKUP($B543,'[1]البيان الاساسى'!$B$3:$K$561,3,0)</f>
        <v>0</v>
      </c>
      <c r="E543" s="11"/>
      <c r="F543" s="14"/>
      <c r="G543" s="12">
        <f t="shared" si="531"/>
        <v>0</v>
      </c>
      <c r="H543" s="12"/>
      <c r="I543" s="12"/>
      <c r="J543" s="12">
        <f t="shared" si="532"/>
        <v>0</v>
      </c>
      <c r="K543" s="14"/>
      <c r="L543" s="13">
        <f t="shared" si="533"/>
        <v>0</v>
      </c>
      <c r="M543" s="11"/>
      <c r="N543" s="14"/>
      <c r="O543" s="12">
        <f t="shared" si="534"/>
        <v>0</v>
      </c>
      <c r="P543" s="12"/>
      <c r="Q543" s="12"/>
      <c r="R543" s="12">
        <f t="shared" si="535"/>
        <v>0</v>
      </c>
      <c r="S543" s="11"/>
      <c r="T543" s="14"/>
      <c r="U543" s="12">
        <f t="shared" si="536"/>
        <v>0</v>
      </c>
      <c r="V543" s="12"/>
      <c r="W543" s="12"/>
      <c r="X543" s="12">
        <f t="shared" si="537"/>
        <v>0</v>
      </c>
      <c r="Y543" s="11"/>
      <c r="Z543" s="14"/>
      <c r="AA543" s="12">
        <f t="shared" si="538"/>
        <v>0</v>
      </c>
      <c r="AB543" s="12"/>
      <c r="AC543" s="12"/>
      <c r="AD543" s="12">
        <f t="shared" si="539"/>
        <v>0</v>
      </c>
      <c r="AE543" s="11"/>
      <c r="AF543" s="14"/>
      <c r="AG543" s="12">
        <f t="shared" si="540"/>
        <v>0</v>
      </c>
      <c r="AH543" s="12"/>
      <c r="AI543" s="12"/>
      <c r="AJ543" s="12">
        <f t="shared" si="541"/>
        <v>0</v>
      </c>
      <c r="AK543" s="11"/>
      <c r="AL543" s="14"/>
      <c r="AM543" s="12">
        <f t="shared" si="542"/>
        <v>0</v>
      </c>
      <c r="AN543" s="12"/>
      <c r="AO543" s="12"/>
      <c r="AP543" s="12">
        <f t="shared" si="543"/>
        <v>0</v>
      </c>
      <c r="AQ543" s="11"/>
      <c r="AR543" s="14"/>
      <c r="AS543" s="12">
        <f t="shared" si="544"/>
        <v>0</v>
      </c>
      <c r="AT543" s="12"/>
      <c r="AU543" s="12"/>
      <c r="AV543" s="12">
        <f t="shared" si="545"/>
        <v>0</v>
      </c>
      <c r="AW543" s="11"/>
      <c r="AX543" s="14"/>
      <c r="AY543" s="12">
        <f t="shared" si="546"/>
        <v>0</v>
      </c>
      <c r="AZ543" s="12"/>
      <c r="BA543" s="12"/>
      <c r="BB543" s="12">
        <f t="shared" si="547"/>
        <v>0</v>
      </c>
      <c r="BC543" s="11"/>
      <c r="BD543" s="14"/>
      <c r="BE543" s="12">
        <f t="shared" si="548"/>
        <v>0</v>
      </c>
      <c r="BF543" s="12"/>
      <c r="BG543" s="12"/>
      <c r="BH543" s="12">
        <f t="shared" si="549"/>
        <v>0</v>
      </c>
      <c r="BI543" s="11"/>
      <c r="BJ543" s="14"/>
      <c r="BK543" s="12">
        <f t="shared" si="550"/>
        <v>0</v>
      </c>
      <c r="BL543" s="12"/>
      <c r="BM543" s="12"/>
      <c r="BN543" s="12">
        <f t="shared" si="551"/>
        <v>0</v>
      </c>
      <c r="BO543" s="11"/>
      <c r="BP543" s="14"/>
      <c r="BQ543" s="12">
        <f t="shared" si="552"/>
        <v>0</v>
      </c>
      <c r="BR543" s="12"/>
      <c r="BS543" s="12"/>
      <c r="BT543" s="12">
        <f t="shared" si="553"/>
        <v>0</v>
      </c>
      <c r="BU543" s="11"/>
      <c r="BV543" s="14"/>
      <c r="BW543" s="12">
        <f t="shared" si="554"/>
        <v>0</v>
      </c>
      <c r="BX543" s="12"/>
      <c r="BY543" s="12"/>
      <c r="BZ543" s="12">
        <f t="shared" si="555"/>
        <v>0</v>
      </c>
      <c r="CA543" s="11"/>
      <c r="CB543" s="14"/>
      <c r="CC543" s="12">
        <f t="shared" si="556"/>
        <v>0</v>
      </c>
      <c r="CD543" s="12"/>
      <c r="CE543" s="12"/>
      <c r="CF543" s="12">
        <f t="shared" si="557"/>
        <v>0</v>
      </c>
      <c r="CG543" s="11"/>
      <c r="CH543" s="14"/>
      <c r="CI543" s="12">
        <f t="shared" si="558"/>
        <v>0</v>
      </c>
      <c r="CJ543" s="12"/>
      <c r="CK543" s="12"/>
      <c r="CL543" s="12">
        <f t="shared" si="559"/>
        <v>0</v>
      </c>
      <c r="CM543" s="11"/>
      <c r="CN543" s="14"/>
      <c r="CO543" s="12">
        <f t="shared" si="560"/>
        <v>0</v>
      </c>
      <c r="CP543" s="12"/>
      <c r="CQ543" s="12"/>
      <c r="CR543" s="12">
        <f t="shared" si="561"/>
        <v>0</v>
      </c>
      <c r="CS543" s="11"/>
      <c r="CT543" s="14"/>
      <c r="CU543" s="12">
        <f t="shared" si="562"/>
        <v>0</v>
      </c>
      <c r="CV543" s="12"/>
      <c r="CW543" s="12"/>
      <c r="CX543" s="12">
        <f t="shared" si="563"/>
        <v>0</v>
      </c>
      <c r="CY543" s="11"/>
      <c r="CZ543" s="14"/>
      <c r="DA543" s="12">
        <f t="shared" si="564"/>
        <v>0</v>
      </c>
      <c r="DB543" s="12"/>
      <c r="DC543" s="12"/>
      <c r="DD543" s="12">
        <f t="shared" si="565"/>
        <v>0</v>
      </c>
      <c r="DE543" s="11"/>
      <c r="DF543" s="14"/>
      <c r="DG543" s="12">
        <f t="shared" si="566"/>
        <v>0</v>
      </c>
      <c r="DH543" s="12"/>
      <c r="DI543" s="12"/>
      <c r="DJ543" s="12">
        <f t="shared" si="567"/>
        <v>0</v>
      </c>
      <c r="DK543" s="11"/>
      <c r="DL543" s="14"/>
      <c r="DM543" s="12">
        <f t="shared" si="568"/>
        <v>0</v>
      </c>
      <c r="DN543" s="12"/>
      <c r="DO543" s="12"/>
      <c r="DP543" s="12">
        <f t="shared" si="569"/>
        <v>0</v>
      </c>
      <c r="DQ543" s="11"/>
      <c r="DR543" s="14"/>
      <c r="DS543" s="12">
        <f t="shared" si="570"/>
        <v>0</v>
      </c>
      <c r="DT543" s="12"/>
      <c r="DU543" s="12"/>
      <c r="DV543" s="12">
        <f t="shared" si="571"/>
        <v>0</v>
      </c>
      <c r="DW543" s="11"/>
      <c r="DX543" s="14"/>
      <c r="DY543" s="12">
        <f t="shared" si="572"/>
        <v>0</v>
      </c>
      <c r="DZ543" s="12"/>
      <c r="EA543" s="12"/>
      <c r="EB543" s="12">
        <f t="shared" si="573"/>
        <v>0</v>
      </c>
      <c r="EC543" s="11"/>
      <c r="ED543" s="14"/>
      <c r="EE543" s="12">
        <f t="shared" si="574"/>
        <v>0</v>
      </c>
      <c r="EF543" s="12"/>
      <c r="EG543" s="12"/>
      <c r="EH543" s="12">
        <f t="shared" si="575"/>
        <v>0</v>
      </c>
      <c r="EI543" s="11"/>
      <c r="EJ543" s="14"/>
      <c r="EK543" s="12">
        <f t="shared" si="576"/>
        <v>0</v>
      </c>
      <c r="EL543" s="12"/>
      <c r="EM543" s="12"/>
      <c r="EN543" s="12">
        <f t="shared" si="577"/>
        <v>0</v>
      </c>
      <c r="EO543" s="11"/>
      <c r="EP543" s="14"/>
      <c r="EQ543" s="12">
        <f t="shared" si="578"/>
        <v>0</v>
      </c>
      <c r="ER543" s="12"/>
      <c r="ES543" s="12"/>
      <c r="ET543" s="12">
        <f t="shared" si="579"/>
        <v>0</v>
      </c>
      <c r="EU543" s="11"/>
      <c r="EV543" s="14"/>
      <c r="EW543" s="12">
        <f t="shared" si="580"/>
        <v>0</v>
      </c>
      <c r="EX543" s="12"/>
      <c r="EY543" s="12"/>
      <c r="EZ543" s="12">
        <f t="shared" si="581"/>
        <v>0</v>
      </c>
      <c r="FA543" s="11"/>
      <c r="FB543" s="14"/>
      <c r="FC543" s="12">
        <f t="shared" si="582"/>
        <v>0</v>
      </c>
      <c r="FD543" s="12"/>
      <c r="FE543" s="12"/>
      <c r="FF543" s="12">
        <f t="shared" si="583"/>
        <v>0</v>
      </c>
      <c r="FG543" s="11"/>
      <c r="FH543" s="14"/>
      <c r="FI543" s="12">
        <f t="shared" si="584"/>
        <v>0</v>
      </c>
      <c r="FJ543" s="12"/>
      <c r="FK543" s="12"/>
      <c r="FL543" s="12">
        <f t="shared" si="585"/>
        <v>0</v>
      </c>
      <c r="FM543" s="11"/>
      <c r="FN543" s="14"/>
      <c r="FO543" s="12">
        <f t="shared" si="586"/>
        <v>0</v>
      </c>
      <c r="FP543" s="12"/>
      <c r="FQ543" s="12"/>
      <c r="FR543" s="12">
        <f t="shared" si="587"/>
        <v>0</v>
      </c>
      <c r="FS543" s="11"/>
      <c r="FT543" s="14"/>
      <c r="FU543" s="12">
        <f t="shared" si="588"/>
        <v>0</v>
      </c>
      <c r="FV543" s="12"/>
      <c r="FW543" s="12"/>
      <c r="FX543" s="12">
        <f t="shared" si="589"/>
        <v>0</v>
      </c>
      <c r="FY543" s="11"/>
      <c r="FZ543" s="14"/>
      <c r="GA543" s="12">
        <f t="shared" si="590"/>
        <v>0</v>
      </c>
      <c r="GB543" s="12"/>
      <c r="GC543" s="12"/>
      <c r="GD543" s="12">
        <f t="shared" si="591"/>
        <v>0</v>
      </c>
      <c r="GE543" s="11">
        <f>[2]Sheet1!$D$3</f>
        <v>0</v>
      </c>
      <c r="GF543" s="12">
        <f t="shared" si="592"/>
        <v>0</v>
      </c>
      <c r="GG543" s="12">
        <f t="shared" si="593"/>
        <v>0</v>
      </c>
      <c r="GH543" s="12">
        <f t="shared" si="594"/>
        <v>0</v>
      </c>
      <c r="GI543" s="12">
        <f t="shared" si="529"/>
        <v>0</v>
      </c>
      <c r="GJ543" s="13">
        <f t="shared" si="530"/>
        <v>0</v>
      </c>
    </row>
    <row r="544" spans="1:192" ht="19.5" thickBot="1" x14ac:dyDescent="0.3">
      <c r="A544" s="75"/>
      <c r="B544" s="9">
        <f>'[1]البيان الاساسى'!B542</f>
        <v>540</v>
      </c>
      <c r="C544" s="10">
        <f>VLOOKUP($B544,'[1]البيان الاساسى'!$B$3:$K$561,2,0)</f>
        <v>0</v>
      </c>
      <c r="D544" s="10">
        <f>VLOOKUP($B544,'[1]البيان الاساسى'!$B$3:$K$561,3,0)</f>
        <v>0</v>
      </c>
      <c r="E544" s="11"/>
      <c r="F544" s="14"/>
      <c r="G544" s="12">
        <f t="shared" si="531"/>
        <v>0</v>
      </c>
      <c r="H544" s="12"/>
      <c r="I544" s="12"/>
      <c r="J544" s="12">
        <f t="shared" si="532"/>
        <v>0</v>
      </c>
      <c r="K544" s="14"/>
      <c r="L544" s="13">
        <f t="shared" si="533"/>
        <v>0</v>
      </c>
      <c r="M544" s="11"/>
      <c r="N544" s="14"/>
      <c r="O544" s="12">
        <f t="shared" si="534"/>
        <v>0</v>
      </c>
      <c r="P544" s="12"/>
      <c r="Q544" s="12"/>
      <c r="R544" s="12">
        <f t="shared" si="535"/>
        <v>0</v>
      </c>
      <c r="S544" s="11"/>
      <c r="T544" s="14"/>
      <c r="U544" s="12">
        <f t="shared" si="536"/>
        <v>0</v>
      </c>
      <c r="V544" s="12"/>
      <c r="W544" s="12"/>
      <c r="X544" s="12">
        <f t="shared" si="537"/>
        <v>0</v>
      </c>
      <c r="Y544" s="11"/>
      <c r="Z544" s="14"/>
      <c r="AA544" s="12">
        <f t="shared" si="538"/>
        <v>0</v>
      </c>
      <c r="AB544" s="12"/>
      <c r="AC544" s="12"/>
      <c r="AD544" s="12">
        <f t="shared" si="539"/>
        <v>0</v>
      </c>
      <c r="AE544" s="11"/>
      <c r="AF544" s="14"/>
      <c r="AG544" s="12">
        <f t="shared" si="540"/>
        <v>0</v>
      </c>
      <c r="AH544" s="12"/>
      <c r="AI544" s="12"/>
      <c r="AJ544" s="12">
        <f t="shared" si="541"/>
        <v>0</v>
      </c>
      <c r="AK544" s="11"/>
      <c r="AL544" s="14"/>
      <c r="AM544" s="12">
        <f t="shared" si="542"/>
        <v>0</v>
      </c>
      <c r="AN544" s="12"/>
      <c r="AO544" s="12"/>
      <c r="AP544" s="12">
        <f t="shared" si="543"/>
        <v>0</v>
      </c>
      <c r="AQ544" s="11"/>
      <c r="AR544" s="14"/>
      <c r="AS544" s="12">
        <f t="shared" si="544"/>
        <v>0</v>
      </c>
      <c r="AT544" s="12"/>
      <c r="AU544" s="12"/>
      <c r="AV544" s="12">
        <f t="shared" si="545"/>
        <v>0</v>
      </c>
      <c r="AW544" s="11"/>
      <c r="AX544" s="14"/>
      <c r="AY544" s="12">
        <f t="shared" si="546"/>
        <v>0</v>
      </c>
      <c r="AZ544" s="12"/>
      <c r="BA544" s="12"/>
      <c r="BB544" s="12">
        <f t="shared" si="547"/>
        <v>0</v>
      </c>
      <c r="BC544" s="11"/>
      <c r="BD544" s="14"/>
      <c r="BE544" s="12">
        <f t="shared" si="548"/>
        <v>0</v>
      </c>
      <c r="BF544" s="12"/>
      <c r="BG544" s="12"/>
      <c r="BH544" s="12">
        <f t="shared" si="549"/>
        <v>0</v>
      </c>
      <c r="BI544" s="11"/>
      <c r="BJ544" s="14"/>
      <c r="BK544" s="12">
        <f t="shared" si="550"/>
        <v>0</v>
      </c>
      <c r="BL544" s="12"/>
      <c r="BM544" s="12"/>
      <c r="BN544" s="12">
        <f t="shared" si="551"/>
        <v>0</v>
      </c>
      <c r="BO544" s="11"/>
      <c r="BP544" s="14"/>
      <c r="BQ544" s="12">
        <f t="shared" si="552"/>
        <v>0</v>
      </c>
      <c r="BR544" s="12"/>
      <c r="BS544" s="12"/>
      <c r="BT544" s="12">
        <f t="shared" si="553"/>
        <v>0</v>
      </c>
      <c r="BU544" s="11"/>
      <c r="BV544" s="14"/>
      <c r="BW544" s="12">
        <f t="shared" si="554"/>
        <v>0</v>
      </c>
      <c r="BX544" s="12"/>
      <c r="BY544" s="12"/>
      <c r="BZ544" s="12">
        <f t="shared" si="555"/>
        <v>0</v>
      </c>
      <c r="CA544" s="11"/>
      <c r="CB544" s="14"/>
      <c r="CC544" s="12">
        <f t="shared" si="556"/>
        <v>0</v>
      </c>
      <c r="CD544" s="12"/>
      <c r="CE544" s="12"/>
      <c r="CF544" s="12">
        <f t="shared" si="557"/>
        <v>0</v>
      </c>
      <c r="CG544" s="11"/>
      <c r="CH544" s="14"/>
      <c r="CI544" s="12">
        <f t="shared" si="558"/>
        <v>0</v>
      </c>
      <c r="CJ544" s="12"/>
      <c r="CK544" s="12"/>
      <c r="CL544" s="12">
        <f t="shared" si="559"/>
        <v>0</v>
      </c>
      <c r="CM544" s="11"/>
      <c r="CN544" s="14"/>
      <c r="CO544" s="12">
        <f t="shared" si="560"/>
        <v>0</v>
      </c>
      <c r="CP544" s="12"/>
      <c r="CQ544" s="12"/>
      <c r="CR544" s="12">
        <f t="shared" si="561"/>
        <v>0</v>
      </c>
      <c r="CS544" s="11"/>
      <c r="CT544" s="14"/>
      <c r="CU544" s="12">
        <f t="shared" si="562"/>
        <v>0</v>
      </c>
      <c r="CV544" s="12"/>
      <c r="CW544" s="12"/>
      <c r="CX544" s="12">
        <f t="shared" si="563"/>
        <v>0</v>
      </c>
      <c r="CY544" s="11"/>
      <c r="CZ544" s="14"/>
      <c r="DA544" s="12">
        <f t="shared" si="564"/>
        <v>0</v>
      </c>
      <c r="DB544" s="12"/>
      <c r="DC544" s="12"/>
      <c r="DD544" s="12">
        <f t="shared" si="565"/>
        <v>0</v>
      </c>
      <c r="DE544" s="11"/>
      <c r="DF544" s="14"/>
      <c r="DG544" s="12">
        <f t="shared" si="566"/>
        <v>0</v>
      </c>
      <c r="DH544" s="12"/>
      <c r="DI544" s="12"/>
      <c r="DJ544" s="12">
        <f t="shared" si="567"/>
        <v>0</v>
      </c>
      <c r="DK544" s="11"/>
      <c r="DL544" s="14"/>
      <c r="DM544" s="12">
        <f t="shared" si="568"/>
        <v>0</v>
      </c>
      <c r="DN544" s="12"/>
      <c r="DO544" s="12"/>
      <c r="DP544" s="12">
        <f t="shared" si="569"/>
        <v>0</v>
      </c>
      <c r="DQ544" s="11"/>
      <c r="DR544" s="14"/>
      <c r="DS544" s="12">
        <f t="shared" si="570"/>
        <v>0</v>
      </c>
      <c r="DT544" s="12"/>
      <c r="DU544" s="12"/>
      <c r="DV544" s="12">
        <f t="shared" si="571"/>
        <v>0</v>
      </c>
      <c r="DW544" s="11"/>
      <c r="DX544" s="14"/>
      <c r="DY544" s="12">
        <f t="shared" si="572"/>
        <v>0</v>
      </c>
      <c r="DZ544" s="12"/>
      <c r="EA544" s="12"/>
      <c r="EB544" s="12">
        <f t="shared" si="573"/>
        <v>0</v>
      </c>
      <c r="EC544" s="11"/>
      <c r="ED544" s="14"/>
      <c r="EE544" s="12">
        <f t="shared" si="574"/>
        <v>0</v>
      </c>
      <c r="EF544" s="12"/>
      <c r="EG544" s="12"/>
      <c r="EH544" s="12">
        <f t="shared" si="575"/>
        <v>0</v>
      </c>
      <c r="EI544" s="11"/>
      <c r="EJ544" s="14"/>
      <c r="EK544" s="12">
        <f t="shared" si="576"/>
        <v>0</v>
      </c>
      <c r="EL544" s="12"/>
      <c r="EM544" s="12"/>
      <c r="EN544" s="12">
        <f t="shared" si="577"/>
        <v>0</v>
      </c>
      <c r="EO544" s="11"/>
      <c r="EP544" s="14"/>
      <c r="EQ544" s="12">
        <f t="shared" si="578"/>
        <v>0</v>
      </c>
      <c r="ER544" s="12"/>
      <c r="ES544" s="12"/>
      <c r="ET544" s="12">
        <f t="shared" si="579"/>
        <v>0</v>
      </c>
      <c r="EU544" s="11"/>
      <c r="EV544" s="14"/>
      <c r="EW544" s="12">
        <f t="shared" si="580"/>
        <v>0</v>
      </c>
      <c r="EX544" s="12"/>
      <c r="EY544" s="12"/>
      <c r="EZ544" s="12">
        <f t="shared" si="581"/>
        <v>0</v>
      </c>
      <c r="FA544" s="11"/>
      <c r="FB544" s="14"/>
      <c r="FC544" s="12">
        <f t="shared" si="582"/>
        <v>0</v>
      </c>
      <c r="FD544" s="12"/>
      <c r="FE544" s="12"/>
      <c r="FF544" s="12">
        <f t="shared" si="583"/>
        <v>0</v>
      </c>
      <c r="FG544" s="11"/>
      <c r="FH544" s="14"/>
      <c r="FI544" s="12">
        <f t="shared" si="584"/>
        <v>0</v>
      </c>
      <c r="FJ544" s="12"/>
      <c r="FK544" s="12"/>
      <c r="FL544" s="12">
        <f t="shared" si="585"/>
        <v>0</v>
      </c>
      <c r="FM544" s="11"/>
      <c r="FN544" s="14"/>
      <c r="FO544" s="12">
        <f t="shared" si="586"/>
        <v>0</v>
      </c>
      <c r="FP544" s="12"/>
      <c r="FQ544" s="12"/>
      <c r="FR544" s="12">
        <f t="shared" si="587"/>
        <v>0</v>
      </c>
      <c r="FS544" s="11"/>
      <c r="FT544" s="14"/>
      <c r="FU544" s="12">
        <f t="shared" si="588"/>
        <v>0</v>
      </c>
      <c r="FV544" s="12"/>
      <c r="FW544" s="12"/>
      <c r="FX544" s="12">
        <f t="shared" si="589"/>
        <v>0</v>
      </c>
      <c r="FY544" s="11"/>
      <c r="FZ544" s="14"/>
      <c r="GA544" s="12">
        <f t="shared" si="590"/>
        <v>0</v>
      </c>
      <c r="GB544" s="12"/>
      <c r="GC544" s="12"/>
      <c r="GD544" s="12">
        <f t="shared" si="591"/>
        <v>0</v>
      </c>
      <c r="GE544" s="11">
        <f>[2]Sheet1!$D$3</f>
        <v>0</v>
      </c>
      <c r="GF544" s="12">
        <f t="shared" si="592"/>
        <v>0</v>
      </c>
      <c r="GG544" s="12">
        <f t="shared" si="593"/>
        <v>0</v>
      </c>
      <c r="GH544" s="12">
        <f t="shared" si="594"/>
        <v>0</v>
      </c>
      <c r="GI544" s="12">
        <f t="shared" si="529"/>
        <v>0</v>
      </c>
      <c r="GJ544" s="13">
        <f t="shared" si="530"/>
        <v>0</v>
      </c>
    </row>
    <row r="545" spans="1:192" x14ac:dyDescent="0.25">
      <c r="A545" s="20"/>
      <c r="B545" s="9">
        <f>'[1]البيان الاساسى'!B543</f>
        <v>541</v>
      </c>
      <c r="C545" s="10">
        <f>VLOOKUP($B545,'[1]البيان الاساسى'!$B$3:$K$561,2,0)</f>
        <v>0</v>
      </c>
      <c r="D545" s="10">
        <f>VLOOKUP($B545,'[1]البيان الاساسى'!$B$3:$K$561,3,0)</f>
        <v>0</v>
      </c>
      <c r="E545" s="11"/>
      <c r="F545" s="14"/>
      <c r="G545" s="12">
        <f t="shared" si="531"/>
        <v>0</v>
      </c>
      <c r="H545" s="12"/>
      <c r="I545" s="12"/>
      <c r="J545" s="12">
        <f t="shared" si="532"/>
        <v>0</v>
      </c>
      <c r="K545" s="14"/>
      <c r="L545" s="13">
        <f t="shared" si="533"/>
        <v>0</v>
      </c>
      <c r="M545" s="11"/>
      <c r="N545" s="14"/>
      <c r="O545" s="12">
        <f t="shared" si="534"/>
        <v>0</v>
      </c>
      <c r="P545" s="12"/>
      <c r="Q545" s="12"/>
      <c r="R545" s="12">
        <f t="shared" si="535"/>
        <v>0</v>
      </c>
      <c r="S545" s="11"/>
      <c r="T545" s="14"/>
      <c r="U545" s="12">
        <f t="shared" si="536"/>
        <v>0</v>
      </c>
      <c r="V545" s="12"/>
      <c r="W545" s="12"/>
      <c r="X545" s="12">
        <f t="shared" si="537"/>
        <v>0</v>
      </c>
      <c r="Y545" s="11"/>
      <c r="Z545" s="14"/>
      <c r="AA545" s="12">
        <f t="shared" si="538"/>
        <v>0</v>
      </c>
      <c r="AB545" s="12"/>
      <c r="AC545" s="12"/>
      <c r="AD545" s="12">
        <f t="shared" si="539"/>
        <v>0</v>
      </c>
      <c r="AE545" s="11"/>
      <c r="AF545" s="14"/>
      <c r="AG545" s="12">
        <f t="shared" si="540"/>
        <v>0</v>
      </c>
      <c r="AH545" s="12"/>
      <c r="AI545" s="12"/>
      <c r="AJ545" s="12">
        <f t="shared" si="541"/>
        <v>0</v>
      </c>
      <c r="AK545" s="11"/>
      <c r="AL545" s="14"/>
      <c r="AM545" s="12">
        <f t="shared" si="542"/>
        <v>0</v>
      </c>
      <c r="AN545" s="12"/>
      <c r="AO545" s="12"/>
      <c r="AP545" s="12">
        <f t="shared" si="543"/>
        <v>0</v>
      </c>
      <c r="AQ545" s="11"/>
      <c r="AR545" s="14"/>
      <c r="AS545" s="12">
        <f t="shared" si="544"/>
        <v>0</v>
      </c>
      <c r="AT545" s="12"/>
      <c r="AU545" s="12"/>
      <c r="AV545" s="12">
        <f t="shared" si="545"/>
        <v>0</v>
      </c>
      <c r="AW545" s="11"/>
      <c r="AX545" s="14"/>
      <c r="AY545" s="12">
        <f t="shared" si="546"/>
        <v>0</v>
      </c>
      <c r="AZ545" s="12"/>
      <c r="BA545" s="12"/>
      <c r="BB545" s="12">
        <f t="shared" si="547"/>
        <v>0</v>
      </c>
      <c r="BC545" s="11"/>
      <c r="BD545" s="14"/>
      <c r="BE545" s="12">
        <f t="shared" si="548"/>
        <v>0</v>
      </c>
      <c r="BF545" s="12"/>
      <c r="BG545" s="12"/>
      <c r="BH545" s="12">
        <f t="shared" si="549"/>
        <v>0</v>
      </c>
      <c r="BI545" s="11"/>
      <c r="BJ545" s="14"/>
      <c r="BK545" s="12">
        <f t="shared" si="550"/>
        <v>0</v>
      </c>
      <c r="BL545" s="12"/>
      <c r="BM545" s="12"/>
      <c r="BN545" s="12">
        <f t="shared" si="551"/>
        <v>0</v>
      </c>
      <c r="BO545" s="11"/>
      <c r="BP545" s="14"/>
      <c r="BQ545" s="12">
        <f t="shared" si="552"/>
        <v>0</v>
      </c>
      <c r="BR545" s="12"/>
      <c r="BS545" s="12"/>
      <c r="BT545" s="12">
        <f t="shared" si="553"/>
        <v>0</v>
      </c>
      <c r="BU545" s="11"/>
      <c r="BV545" s="14"/>
      <c r="BW545" s="12">
        <f t="shared" si="554"/>
        <v>0</v>
      </c>
      <c r="BX545" s="12"/>
      <c r="BY545" s="12"/>
      <c r="BZ545" s="12">
        <f t="shared" si="555"/>
        <v>0</v>
      </c>
      <c r="CA545" s="11"/>
      <c r="CB545" s="14"/>
      <c r="CC545" s="12">
        <f t="shared" si="556"/>
        <v>0</v>
      </c>
      <c r="CD545" s="12"/>
      <c r="CE545" s="12"/>
      <c r="CF545" s="12">
        <f t="shared" si="557"/>
        <v>0</v>
      </c>
      <c r="CG545" s="11"/>
      <c r="CH545" s="14"/>
      <c r="CI545" s="12">
        <f t="shared" si="558"/>
        <v>0</v>
      </c>
      <c r="CJ545" s="12"/>
      <c r="CK545" s="12"/>
      <c r="CL545" s="12">
        <f t="shared" si="559"/>
        <v>0</v>
      </c>
      <c r="CM545" s="11"/>
      <c r="CN545" s="14"/>
      <c r="CO545" s="12">
        <f t="shared" si="560"/>
        <v>0</v>
      </c>
      <c r="CP545" s="12"/>
      <c r="CQ545" s="12"/>
      <c r="CR545" s="12">
        <f t="shared" si="561"/>
        <v>0</v>
      </c>
      <c r="CS545" s="11"/>
      <c r="CT545" s="14"/>
      <c r="CU545" s="12">
        <f t="shared" si="562"/>
        <v>0</v>
      </c>
      <c r="CV545" s="12"/>
      <c r="CW545" s="12"/>
      <c r="CX545" s="12">
        <f t="shared" si="563"/>
        <v>0</v>
      </c>
      <c r="CY545" s="11"/>
      <c r="CZ545" s="14"/>
      <c r="DA545" s="12">
        <f t="shared" si="564"/>
        <v>0</v>
      </c>
      <c r="DB545" s="12"/>
      <c r="DC545" s="12"/>
      <c r="DD545" s="12">
        <f t="shared" si="565"/>
        <v>0</v>
      </c>
      <c r="DE545" s="11"/>
      <c r="DF545" s="14"/>
      <c r="DG545" s="12">
        <f t="shared" si="566"/>
        <v>0</v>
      </c>
      <c r="DH545" s="12"/>
      <c r="DI545" s="12"/>
      <c r="DJ545" s="12">
        <f t="shared" si="567"/>
        <v>0</v>
      </c>
      <c r="DK545" s="11"/>
      <c r="DL545" s="14"/>
      <c r="DM545" s="12">
        <f t="shared" si="568"/>
        <v>0</v>
      </c>
      <c r="DN545" s="12"/>
      <c r="DO545" s="12"/>
      <c r="DP545" s="12">
        <f t="shared" si="569"/>
        <v>0</v>
      </c>
      <c r="DQ545" s="11"/>
      <c r="DR545" s="14"/>
      <c r="DS545" s="12">
        <f t="shared" si="570"/>
        <v>0</v>
      </c>
      <c r="DT545" s="12"/>
      <c r="DU545" s="12"/>
      <c r="DV545" s="12">
        <f t="shared" si="571"/>
        <v>0</v>
      </c>
      <c r="DW545" s="11"/>
      <c r="DX545" s="14"/>
      <c r="DY545" s="12">
        <f t="shared" si="572"/>
        <v>0</v>
      </c>
      <c r="DZ545" s="12"/>
      <c r="EA545" s="12"/>
      <c r="EB545" s="12">
        <f t="shared" si="573"/>
        <v>0</v>
      </c>
      <c r="EC545" s="11"/>
      <c r="ED545" s="14"/>
      <c r="EE545" s="12">
        <f t="shared" si="574"/>
        <v>0</v>
      </c>
      <c r="EF545" s="12"/>
      <c r="EG545" s="12"/>
      <c r="EH545" s="12">
        <f t="shared" si="575"/>
        <v>0</v>
      </c>
      <c r="EI545" s="11"/>
      <c r="EJ545" s="14"/>
      <c r="EK545" s="12">
        <f t="shared" si="576"/>
        <v>0</v>
      </c>
      <c r="EL545" s="12"/>
      <c r="EM545" s="12"/>
      <c r="EN545" s="12">
        <f t="shared" si="577"/>
        <v>0</v>
      </c>
      <c r="EO545" s="11"/>
      <c r="EP545" s="14"/>
      <c r="EQ545" s="12">
        <f t="shared" si="578"/>
        <v>0</v>
      </c>
      <c r="ER545" s="12"/>
      <c r="ES545" s="12"/>
      <c r="ET545" s="12">
        <f t="shared" si="579"/>
        <v>0</v>
      </c>
      <c r="EU545" s="11"/>
      <c r="EV545" s="14"/>
      <c r="EW545" s="12">
        <f t="shared" si="580"/>
        <v>0</v>
      </c>
      <c r="EX545" s="12"/>
      <c r="EY545" s="12"/>
      <c r="EZ545" s="12">
        <f t="shared" si="581"/>
        <v>0</v>
      </c>
      <c r="FA545" s="11"/>
      <c r="FB545" s="14"/>
      <c r="FC545" s="12">
        <f t="shared" si="582"/>
        <v>0</v>
      </c>
      <c r="FD545" s="12"/>
      <c r="FE545" s="12"/>
      <c r="FF545" s="12">
        <f t="shared" si="583"/>
        <v>0</v>
      </c>
      <c r="FG545" s="11"/>
      <c r="FH545" s="14"/>
      <c r="FI545" s="12">
        <f t="shared" si="584"/>
        <v>0</v>
      </c>
      <c r="FJ545" s="12"/>
      <c r="FK545" s="12"/>
      <c r="FL545" s="12">
        <f t="shared" si="585"/>
        <v>0</v>
      </c>
      <c r="FM545" s="11"/>
      <c r="FN545" s="14"/>
      <c r="FO545" s="12">
        <f t="shared" si="586"/>
        <v>0</v>
      </c>
      <c r="FP545" s="12"/>
      <c r="FQ545" s="12"/>
      <c r="FR545" s="12">
        <f t="shared" si="587"/>
        <v>0</v>
      </c>
      <c r="FS545" s="11"/>
      <c r="FT545" s="14"/>
      <c r="FU545" s="12">
        <f t="shared" si="588"/>
        <v>0</v>
      </c>
      <c r="FV545" s="12"/>
      <c r="FW545" s="12"/>
      <c r="FX545" s="12">
        <f t="shared" si="589"/>
        <v>0</v>
      </c>
      <c r="FY545" s="11"/>
      <c r="FZ545" s="14"/>
      <c r="GA545" s="12">
        <f t="shared" si="590"/>
        <v>0</v>
      </c>
      <c r="GB545" s="12"/>
      <c r="GC545" s="12"/>
      <c r="GD545" s="12">
        <f t="shared" si="591"/>
        <v>0</v>
      </c>
      <c r="GE545" s="11">
        <f>[2]Sheet1!$D$3</f>
        <v>0</v>
      </c>
      <c r="GF545" s="12">
        <f t="shared" si="592"/>
        <v>0</v>
      </c>
      <c r="GG545" s="12">
        <f t="shared" si="593"/>
        <v>0</v>
      </c>
      <c r="GH545" s="12">
        <f t="shared" si="594"/>
        <v>0</v>
      </c>
      <c r="GI545" s="12">
        <f t="shared" si="529"/>
        <v>0</v>
      </c>
      <c r="GJ545" s="13">
        <f t="shared" si="530"/>
        <v>0</v>
      </c>
    </row>
    <row r="546" spans="1:192" x14ac:dyDescent="0.25">
      <c r="A546" s="20"/>
      <c r="B546" s="9">
        <f>'[1]البيان الاساسى'!B544</f>
        <v>542</v>
      </c>
      <c r="C546" s="10">
        <f>VLOOKUP($B546,'[1]البيان الاساسى'!$B$3:$K$561,2,0)</f>
        <v>0</v>
      </c>
      <c r="D546" s="10">
        <f>VLOOKUP($B546,'[1]البيان الاساسى'!$B$3:$K$561,3,0)</f>
        <v>0</v>
      </c>
      <c r="E546" s="11"/>
      <c r="F546" s="14"/>
      <c r="G546" s="12">
        <f t="shared" si="531"/>
        <v>0</v>
      </c>
      <c r="H546" s="12"/>
      <c r="I546" s="12"/>
      <c r="J546" s="12">
        <f t="shared" si="532"/>
        <v>0</v>
      </c>
      <c r="K546" s="14"/>
      <c r="L546" s="13">
        <f t="shared" si="533"/>
        <v>0</v>
      </c>
      <c r="M546" s="11"/>
      <c r="N546" s="14"/>
      <c r="O546" s="12">
        <f t="shared" si="534"/>
        <v>0</v>
      </c>
      <c r="P546" s="12"/>
      <c r="Q546" s="12"/>
      <c r="R546" s="12">
        <f t="shared" si="535"/>
        <v>0</v>
      </c>
      <c r="S546" s="11"/>
      <c r="T546" s="14"/>
      <c r="U546" s="12">
        <f t="shared" si="536"/>
        <v>0</v>
      </c>
      <c r="V546" s="12"/>
      <c r="W546" s="12"/>
      <c r="X546" s="12">
        <f t="shared" si="537"/>
        <v>0</v>
      </c>
      <c r="Y546" s="11"/>
      <c r="Z546" s="14"/>
      <c r="AA546" s="12">
        <f t="shared" si="538"/>
        <v>0</v>
      </c>
      <c r="AB546" s="12"/>
      <c r="AC546" s="12"/>
      <c r="AD546" s="12">
        <f t="shared" si="539"/>
        <v>0</v>
      </c>
      <c r="AE546" s="11"/>
      <c r="AF546" s="14"/>
      <c r="AG546" s="12">
        <f t="shared" si="540"/>
        <v>0</v>
      </c>
      <c r="AH546" s="12"/>
      <c r="AI546" s="12"/>
      <c r="AJ546" s="12">
        <f t="shared" si="541"/>
        <v>0</v>
      </c>
      <c r="AK546" s="11"/>
      <c r="AL546" s="14"/>
      <c r="AM546" s="12">
        <f t="shared" si="542"/>
        <v>0</v>
      </c>
      <c r="AN546" s="12"/>
      <c r="AO546" s="12"/>
      <c r="AP546" s="12">
        <f t="shared" si="543"/>
        <v>0</v>
      </c>
      <c r="AQ546" s="11"/>
      <c r="AR546" s="14"/>
      <c r="AS546" s="12">
        <f t="shared" si="544"/>
        <v>0</v>
      </c>
      <c r="AT546" s="12"/>
      <c r="AU546" s="12"/>
      <c r="AV546" s="12">
        <f t="shared" si="545"/>
        <v>0</v>
      </c>
      <c r="AW546" s="11"/>
      <c r="AX546" s="14"/>
      <c r="AY546" s="12">
        <f t="shared" si="546"/>
        <v>0</v>
      </c>
      <c r="AZ546" s="12"/>
      <c r="BA546" s="12"/>
      <c r="BB546" s="12">
        <f t="shared" si="547"/>
        <v>0</v>
      </c>
      <c r="BC546" s="11"/>
      <c r="BD546" s="14"/>
      <c r="BE546" s="12">
        <f t="shared" si="548"/>
        <v>0</v>
      </c>
      <c r="BF546" s="12"/>
      <c r="BG546" s="12"/>
      <c r="BH546" s="12">
        <f t="shared" si="549"/>
        <v>0</v>
      </c>
      <c r="BI546" s="11"/>
      <c r="BJ546" s="14"/>
      <c r="BK546" s="12">
        <f t="shared" si="550"/>
        <v>0</v>
      </c>
      <c r="BL546" s="12"/>
      <c r="BM546" s="12"/>
      <c r="BN546" s="12">
        <f t="shared" si="551"/>
        <v>0</v>
      </c>
      <c r="BO546" s="11"/>
      <c r="BP546" s="14"/>
      <c r="BQ546" s="12">
        <f t="shared" si="552"/>
        <v>0</v>
      </c>
      <c r="BR546" s="12"/>
      <c r="BS546" s="12"/>
      <c r="BT546" s="12">
        <f t="shared" si="553"/>
        <v>0</v>
      </c>
      <c r="BU546" s="11"/>
      <c r="BV546" s="14"/>
      <c r="BW546" s="12">
        <f t="shared" si="554"/>
        <v>0</v>
      </c>
      <c r="BX546" s="12"/>
      <c r="BY546" s="12"/>
      <c r="BZ546" s="12">
        <f t="shared" si="555"/>
        <v>0</v>
      </c>
      <c r="CA546" s="11"/>
      <c r="CB546" s="14"/>
      <c r="CC546" s="12">
        <f t="shared" si="556"/>
        <v>0</v>
      </c>
      <c r="CD546" s="12"/>
      <c r="CE546" s="12"/>
      <c r="CF546" s="12">
        <f t="shared" si="557"/>
        <v>0</v>
      </c>
      <c r="CG546" s="11"/>
      <c r="CH546" s="14"/>
      <c r="CI546" s="12">
        <f t="shared" si="558"/>
        <v>0</v>
      </c>
      <c r="CJ546" s="12"/>
      <c r="CK546" s="12"/>
      <c r="CL546" s="12">
        <f t="shared" si="559"/>
        <v>0</v>
      </c>
      <c r="CM546" s="11"/>
      <c r="CN546" s="14"/>
      <c r="CO546" s="12">
        <f t="shared" si="560"/>
        <v>0</v>
      </c>
      <c r="CP546" s="12"/>
      <c r="CQ546" s="12"/>
      <c r="CR546" s="12">
        <f t="shared" si="561"/>
        <v>0</v>
      </c>
      <c r="CS546" s="11"/>
      <c r="CT546" s="14"/>
      <c r="CU546" s="12">
        <f t="shared" si="562"/>
        <v>0</v>
      </c>
      <c r="CV546" s="12"/>
      <c r="CW546" s="12"/>
      <c r="CX546" s="12">
        <f t="shared" si="563"/>
        <v>0</v>
      </c>
      <c r="CY546" s="11"/>
      <c r="CZ546" s="14"/>
      <c r="DA546" s="12">
        <f t="shared" si="564"/>
        <v>0</v>
      </c>
      <c r="DB546" s="12"/>
      <c r="DC546" s="12"/>
      <c r="DD546" s="12">
        <f t="shared" si="565"/>
        <v>0</v>
      </c>
      <c r="DE546" s="11"/>
      <c r="DF546" s="14"/>
      <c r="DG546" s="12">
        <f t="shared" si="566"/>
        <v>0</v>
      </c>
      <c r="DH546" s="12"/>
      <c r="DI546" s="12"/>
      <c r="DJ546" s="12">
        <f t="shared" si="567"/>
        <v>0</v>
      </c>
      <c r="DK546" s="11"/>
      <c r="DL546" s="14"/>
      <c r="DM546" s="12">
        <f t="shared" si="568"/>
        <v>0</v>
      </c>
      <c r="DN546" s="12"/>
      <c r="DO546" s="12"/>
      <c r="DP546" s="12">
        <f t="shared" si="569"/>
        <v>0</v>
      </c>
      <c r="DQ546" s="11"/>
      <c r="DR546" s="14"/>
      <c r="DS546" s="12">
        <f t="shared" si="570"/>
        <v>0</v>
      </c>
      <c r="DT546" s="12"/>
      <c r="DU546" s="12"/>
      <c r="DV546" s="12">
        <f t="shared" si="571"/>
        <v>0</v>
      </c>
      <c r="DW546" s="11"/>
      <c r="DX546" s="14"/>
      <c r="DY546" s="12">
        <f t="shared" si="572"/>
        <v>0</v>
      </c>
      <c r="DZ546" s="12"/>
      <c r="EA546" s="12"/>
      <c r="EB546" s="12">
        <f t="shared" si="573"/>
        <v>0</v>
      </c>
      <c r="EC546" s="11"/>
      <c r="ED546" s="14"/>
      <c r="EE546" s="12">
        <f t="shared" si="574"/>
        <v>0</v>
      </c>
      <c r="EF546" s="12"/>
      <c r="EG546" s="12"/>
      <c r="EH546" s="12">
        <f t="shared" si="575"/>
        <v>0</v>
      </c>
      <c r="EI546" s="11"/>
      <c r="EJ546" s="14"/>
      <c r="EK546" s="12">
        <f t="shared" si="576"/>
        <v>0</v>
      </c>
      <c r="EL546" s="12"/>
      <c r="EM546" s="12"/>
      <c r="EN546" s="12">
        <f t="shared" si="577"/>
        <v>0</v>
      </c>
      <c r="EO546" s="11"/>
      <c r="EP546" s="14"/>
      <c r="EQ546" s="12">
        <f t="shared" si="578"/>
        <v>0</v>
      </c>
      <c r="ER546" s="12"/>
      <c r="ES546" s="12"/>
      <c r="ET546" s="12">
        <f t="shared" si="579"/>
        <v>0</v>
      </c>
      <c r="EU546" s="11"/>
      <c r="EV546" s="14"/>
      <c r="EW546" s="12">
        <f t="shared" si="580"/>
        <v>0</v>
      </c>
      <c r="EX546" s="12"/>
      <c r="EY546" s="12"/>
      <c r="EZ546" s="12">
        <f t="shared" si="581"/>
        <v>0</v>
      </c>
      <c r="FA546" s="11"/>
      <c r="FB546" s="14"/>
      <c r="FC546" s="12">
        <f t="shared" si="582"/>
        <v>0</v>
      </c>
      <c r="FD546" s="12"/>
      <c r="FE546" s="12"/>
      <c r="FF546" s="12">
        <f t="shared" si="583"/>
        <v>0</v>
      </c>
      <c r="FG546" s="11"/>
      <c r="FH546" s="14"/>
      <c r="FI546" s="12">
        <f t="shared" si="584"/>
        <v>0</v>
      </c>
      <c r="FJ546" s="12"/>
      <c r="FK546" s="12"/>
      <c r="FL546" s="12">
        <f t="shared" si="585"/>
        <v>0</v>
      </c>
      <c r="FM546" s="11"/>
      <c r="FN546" s="14"/>
      <c r="FO546" s="12">
        <f t="shared" si="586"/>
        <v>0</v>
      </c>
      <c r="FP546" s="12"/>
      <c r="FQ546" s="12"/>
      <c r="FR546" s="12">
        <f t="shared" si="587"/>
        <v>0</v>
      </c>
      <c r="FS546" s="11"/>
      <c r="FT546" s="14"/>
      <c r="FU546" s="12">
        <f t="shared" si="588"/>
        <v>0</v>
      </c>
      <c r="FV546" s="12"/>
      <c r="FW546" s="12"/>
      <c r="FX546" s="12">
        <f t="shared" si="589"/>
        <v>0</v>
      </c>
      <c r="FY546" s="11"/>
      <c r="FZ546" s="14"/>
      <c r="GA546" s="12">
        <f t="shared" si="590"/>
        <v>0</v>
      </c>
      <c r="GB546" s="12"/>
      <c r="GC546" s="12"/>
      <c r="GD546" s="12">
        <f t="shared" si="591"/>
        <v>0</v>
      </c>
      <c r="GE546" s="11">
        <f>[2]Sheet1!$D$3</f>
        <v>0</v>
      </c>
      <c r="GF546" s="12">
        <f t="shared" si="592"/>
        <v>0</v>
      </c>
      <c r="GG546" s="12">
        <f t="shared" si="593"/>
        <v>0</v>
      </c>
      <c r="GH546" s="12">
        <f t="shared" si="594"/>
        <v>0</v>
      </c>
      <c r="GI546" s="12">
        <f t="shared" si="529"/>
        <v>0</v>
      </c>
      <c r="GJ546" s="13">
        <f t="shared" si="530"/>
        <v>0</v>
      </c>
    </row>
    <row r="547" spans="1:192" x14ac:dyDescent="0.25">
      <c r="A547" s="20"/>
      <c r="B547" s="9">
        <f>'[1]البيان الاساسى'!B545</f>
        <v>543</v>
      </c>
      <c r="C547" s="10">
        <f>VLOOKUP($B547,'[1]البيان الاساسى'!$B$3:$K$561,2,0)</f>
        <v>0</v>
      </c>
      <c r="D547" s="10">
        <f>VLOOKUP($B547,'[1]البيان الاساسى'!$B$3:$K$561,3,0)</f>
        <v>0</v>
      </c>
      <c r="E547" s="11"/>
      <c r="F547" s="14"/>
      <c r="G547" s="12">
        <f t="shared" si="531"/>
        <v>0</v>
      </c>
      <c r="H547" s="12"/>
      <c r="I547" s="12"/>
      <c r="J547" s="12">
        <f t="shared" si="532"/>
        <v>0</v>
      </c>
      <c r="K547" s="14"/>
      <c r="L547" s="13">
        <f t="shared" si="533"/>
        <v>0</v>
      </c>
      <c r="M547" s="11"/>
      <c r="N547" s="14"/>
      <c r="O547" s="12">
        <f t="shared" si="534"/>
        <v>0</v>
      </c>
      <c r="P547" s="12"/>
      <c r="Q547" s="12"/>
      <c r="R547" s="12">
        <f t="shared" si="535"/>
        <v>0</v>
      </c>
      <c r="S547" s="11"/>
      <c r="T547" s="14"/>
      <c r="U547" s="12">
        <f t="shared" si="536"/>
        <v>0</v>
      </c>
      <c r="V547" s="12"/>
      <c r="W547" s="12"/>
      <c r="X547" s="12">
        <f t="shared" si="537"/>
        <v>0</v>
      </c>
      <c r="Y547" s="11"/>
      <c r="Z547" s="14"/>
      <c r="AA547" s="12">
        <f t="shared" si="538"/>
        <v>0</v>
      </c>
      <c r="AB547" s="12"/>
      <c r="AC547" s="12"/>
      <c r="AD547" s="12">
        <f t="shared" si="539"/>
        <v>0</v>
      </c>
      <c r="AE547" s="11"/>
      <c r="AF547" s="14"/>
      <c r="AG547" s="12">
        <f t="shared" si="540"/>
        <v>0</v>
      </c>
      <c r="AH547" s="12"/>
      <c r="AI547" s="12"/>
      <c r="AJ547" s="12">
        <f t="shared" si="541"/>
        <v>0</v>
      </c>
      <c r="AK547" s="11"/>
      <c r="AL547" s="14"/>
      <c r="AM547" s="12">
        <f t="shared" si="542"/>
        <v>0</v>
      </c>
      <c r="AN547" s="12"/>
      <c r="AO547" s="12"/>
      <c r="AP547" s="12">
        <f t="shared" si="543"/>
        <v>0</v>
      </c>
      <c r="AQ547" s="11"/>
      <c r="AR547" s="14"/>
      <c r="AS547" s="12">
        <f t="shared" si="544"/>
        <v>0</v>
      </c>
      <c r="AT547" s="12"/>
      <c r="AU547" s="12"/>
      <c r="AV547" s="12">
        <f t="shared" si="545"/>
        <v>0</v>
      </c>
      <c r="AW547" s="11"/>
      <c r="AX547" s="14"/>
      <c r="AY547" s="12">
        <f t="shared" si="546"/>
        <v>0</v>
      </c>
      <c r="AZ547" s="12"/>
      <c r="BA547" s="12"/>
      <c r="BB547" s="12">
        <f t="shared" si="547"/>
        <v>0</v>
      </c>
      <c r="BC547" s="11"/>
      <c r="BD547" s="14"/>
      <c r="BE547" s="12">
        <f t="shared" si="548"/>
        <v>0</v>
      </c>
      <c r="BF547" s="12"/>
      <c r="BG547" s="12"/>
      <c r="BH547" s="12">
        <f t="shared" si="549"/>
        <v>0</v>
      </c>
      <c r="BI547" s="11"/>
      <c r="BJ547" s="14"/>
      <c r="BK547" s="12">
        <f t="shared" si="550"/>
        <v>0</v>
      </c>
      <c r="BL547" s="12"/>
      <c r="BM547" s="12"/>
      <c r="BN547" s="12">
        <f t="shared" si="551"/>
        <v>0</v>
      </c>
      <c r="BO547" s="11"/>
      <c r="BP547" s="14"/>
      <c r="BQ547" s="12">
        <f t="shared" si="552"/>
        <v>0</v>
      </c>
      <c r="BR547" s="12"/>
      <c r="BS547" s="12"/>
      <c r="BT547" s="12">
        <f t="shared" si="553"/>
        <v>0</v>
      </c>
      <c r="BU547" s="11"/>
      <c r="BV547" s="14"/>
      <c r="BW547" s="12">
        <f t="shared" si="554"/>
        <v>0</v>
      </c>
      <c r="BX547" s="12"/>
      <c r="BY547" s="12"/>
      <c r="BZ547" s="12">
        <f t="shared" si="555"/>
        <v>0</v>
      </c>
      <c r="CA547" s="11"/>
      <c r="CB547" s="14"/>
      <c r="CC547" s="12">
        <f t="shared" si="556"/>
        <v>0</v>
      </c>
      <c r="CD547" s="12"/>
      <c r="CE547" s="12"/>
      <c r="CF547" s="12">
        <f t="shared" si="557"/>
        <v>0</v>
      </c>
      <c r="CG547" s="11"/>
      <c r="CH547" s="14"/>
      <c r="CI547" s="12">
        <f t="shared" si="558"/>
        <v>0</v>
      </c>
      <c r="CJ547" s="12"/>
      <c r="CK547" s="12"/>
      <c r="CL547" s="12">
        <f t="shared" si="559"/>
        <v>0</v>
      </c>
      <c r="CM547" s="11"/>
      <c r="CN547" s="14"/>
      <c r="CO547" s="12">
        <f t="shared" si="560"/>
        <v>0</v>
      </c>
      <c r="CP547" s="12"/>
      <c r="CQ547" s="12"/>
      <c r="CR547" s="12">
        <f t="shared" si="561"/>
        <v>0</v>
      </c>
      <c r="CS547" s="11"/>
      <c r="CT547" s="14"/>
      <c r="CU547" s="12">
        <f t="shared" si="562"/>
        <v>0</v>
      </c>
      <c r="CV547" s="12"/>
      <c r="CW547" s="12"/>
      <c r="CX547" s="12">
        <f t="shared" si="563"/>
        <v>0</v>
      </c>
      <c r="CY547" s="11"/>
      <c r="CZ547" s="14"/>
      <c r="DA547" s="12">
        <f t="shared" si="564"/>
        <v>0</v>
      </c>
      <c r="DB547" s="12"/>
      <c r="DC547" s="12"/>
      <c r="DD547" s="12">
        <f t="shared" si="565"/>
        <v>0</v>
      </c>
      <c r="DE547" s="11"/>
      <c r="DF547" s="14"/>
      <c r="DG547" s="12">
        <f t="shared" si="566"/>
        <v>0</v>
      </c>
      <c r="DH547" s="12"/>
      <c r="DI547" s="12"/>
      <c r="DJ547" s="12">
        <f t="shared" si="567"/>
        <v>0</v>
      </c>
      <c r="DK547" s="11"/>
      <c r="DL547" s="14"/>
      <c r="DM547" s="12">
        <f t="shared" si="568"/>
        <v>0</v>
      </c>
      <c r="DN547" s="12"/>
      <c r="DO547" s="12"/>
      <c r="DP547" s="12">
        <f t="shared" si="569"/>
        <v>0</v>
      </c>
      <c r="DQ547" s="11"/>
      <c r="DR547" s="14"/>
      <c r="DS547" s="12">
        <f t="shared" si="570"/>
        <v>0</v>
      </c>
      <c r="DT547" s="12"/>
      <c r="DU547" s="12"/>
      <c r="DV547" s="12">
        <f t="shared" si="571"/>
        <v>0</v>
      </c>
      <c r="DW547" s="11"/>
      <c r="DX547" s="14"/>
      <c r="DY547" s="12">
        <f t="shared" si="572"/>
        <v>0</v>
      </c>
      <c r="DZ547" s="12"/>
      <c r="EA547" s="12"/>
      <c r="EB547" s="12">
        <f t="shared" si="573"/>
        <v>0</v>
      </c>
      <c r="EC547" s="11"/>
      <c r="ED547" s="14"/>
      <c r="EE547" s="12">
        <f t="shared" si="574"/>
        <v>0</v>
      </c>
      <c r="EF547" s="12"/>
      <c r="EG547" s="12"/>
      <c r="EH547" s="12">
        <f t="shared" si="575"/>
        <v>0</v>
      </c>
      <c r="EI547" s="11"/>
      <c r="EJ547" s="14"/>
      <c r="EK547" s="12">
        <f t="shared" si="576"/>
        <v>0</v>
      </c>
      <c r="EL547" s="12"/>
      <c r="EM547" s="12"/>
      <c r="EN547" s="12">
        <f t="shared" si="577"/>
        <v>0</v>
      </c>
      <c r="EO547" s="11"/>
      <c r="EP547" s="14"/>
      <c r="EQ547" s="12">
        <f t="shared" si="578"/>
        <v>0</v>
      </c>
      <c r="ER547" s="12"/>
      <c r="ES547" s="12"/>
      <c r="ET547" s="12">
        <f t="shared" si="579"/>
        <v>0</v>
      </c>
      <c r="EU547" s="11"/>
      <c r="EV547" s="14"/>
      <c r="EW547" s="12">
        <f t="shared" si="580"/>
        <v>0</v>
      </c>
      <c r="EX547" s="12"/>
      <c r="EY547" s="12"/>
      <c r="EZ547" s="12">
        <f t="shared" si="581"/>
        <v>0</v>
      </c>
      <c r="FA547" s="11"/>
      <c r="FB547" s="14"/>
      <c r="FC547" s="12">
        <f t="shared" si="582"/>
        <v>0</v>
      </c>
      <c r="FD547" s="12"/>
      <c r="FE547" s="12"/>
      <c r="FF547" s="12">
        <f t="shared" si="583"/>
        <v>0</v>
      </c>
      <c r="FG547" s="11"/>
      <c r="FH547" s="14"/>
      <c r="FI547" s="12">
        <f t="shared" si="584"/>
        <v>0</v>
      </c>
      <c r="FJ547" s="12"/>
      <c r="FK547" s="12"/>
      <c r="FL547" s="12">
        <f t="shared" si="585"/>
        <v>0</v>
      </c>
      <c r="FM547" s="11"/>
      <c r="FN547" s="14"/>
      <c r="FO547" s="12">
        <f t="shared" si="586"/>
        <v>0</v>
      </c>
      <c r="FP547" s="12"/>
      <c r="FQ547" s="12"/>
      <c r="FR547" s="12">
        <f t="shared" si="587"/>
        <v>0</v>
      </c>
      <c r="FS547" s="11"/>
      <c r="FT547" s="14"/>
      <c r="FU547" s="12">
        <f t="shared" si="588"/>
        <v>0</v>
      </c>
      <c r="FV547" s="12"/>
      <c r="FW547" s="12"/>
      <c r="FX547" s="12">
        <f t="shared" si="589"/>
        <v>0</v>
      </c>
      <c r="FY547" s="11"/>
      <c r="FZ547" s="14"/>
      <c r="GA547" s="12">
        <f t="shared" si="590"/>
        <v>0</v>
      </c>
      <c r="GB547" s="12"/>
      <c r="GC547" s="12"/>
      <c r="GD547" s="12">
        <f t="shared" si="591"/>
        <v>0</v>
      </c>
      <c r="GE547" s="11">
        <f>[2]Sheet1!$D$3</f>
        <v>0</v>
      </c>
      <c r="GF547" s="12">
        <f t="shared" si="592"/>
        <v>0</v>
      </c>
      <c r="GG547" s="12">
        <f t="shared" si="593"/>
        <v>0</v>
      </c>
      <c r="GH547" s="12">
        <f t="shared" si="594"/>
        <v>0</v>
      </c>
      <c r="GI547" s="12">
        <f t="shared" si="529"/>
        <v>0</v>
      </c>
      <c r="GJ547" s="13">
        <f t="shared" si="530"/>
        <v>0</v>
      </c>
    </row>
    <row r="548" spans="1:192" x14ac:dyDescent="0.25">
      <c r="A548" s="20"/>
      <c r="B548" s="9">
        <f>'[1]البيان الاساسى'!B546</f>
        <v>544</v>
      </c>
      <c r="C548" s="10">
        <f>VLOOKUP($B548,'[1]البيان الاساسى'!$B$3:$K$561,2,0)</f>
        <v>0</v>
      </c>
      <c r="D548" s="10">
        <f>VLOOKUP($B548,'[1]البيان الاساسى'!$B$3:$K$561,3,0)</f>
        <v>0</v>
      </c>
      <c r="E548" s="11"/>
      <c r="F548" s="14"/>
      <c r="G548" s="12">
        <f t="shared" si="531"/>
        <v>0</v>
      </c>
      <c r="H548" s="12"/>
      <c r="I548" s="12"/>
      <c r="J548" s="12">
        <f t="shared" si="532"/>
        <v>0</v>
      </c>
      <c r="K548" s="14"/>
      <c r="L548" s="13">
        <f t="shared" si="533"/>
        <v>0</v>
      </c>
      <c r="M548" s="11"/>
      <c r="N548" s="14"/>
      <c r="O548" s="12">
        <f t="shared" si="534"/>
        <v>0</v>
      </c>
      <c r="P548" s="12"/>
      <c r="Q548" s="12"/>
      <c r="R548" s="12">
        <f t="shared" si="535"/>
        <v>0</v>
      </c>
      <c r="S548" s="11"/>
      <c r="T548" s="14"/>
      <c r="U548" s="12">
        <f t="shared" si="536"/>
        <v>0</v>
      </c>
      <c r="V548" s="12"/>
      <c r="W548" s="12"/>
      <c r="X548" s="12">
        <f t="shared" si="537"/>
        <v>0</v>
      </c>
      <c r="Y548" s="11"/>
      <c r="Z548" s="14"/>
      <c r="AA548" s="12">
        <f t="shared" si="538"/>
        <v>0</v>
      </c>
      <c r="AB548" s="12"/>
      <c r="AC548" s="12"/>
      <c r="AD548" s="12">
        <f t="shared" si="539"/>
        <v>0</v>
      </c>
      <c r="AE548" s="11"/>
      <c r="AF548" s="14"/>
      <c r="AG548" s="12">
        <f t="shared" si="540"/>
        <v>0</v>
      </c>
      <c r="AH548" s="12"/>
      <c r="AI548" s="12"/>
      <c r="AJ548" s="12">
        <f t="shared" si="541"/>
        <v>0</v>
      </c>
      <c r="AK548" s="11"/>
      <c r="AL548" s="14"/>
      <c r="AM548" s="12">
        <f t="shared" si="542"/>
        <v>0</v>
      </c>
      <c r="AN548" s="12"/>
      <c r="AO548" s="12"/>
      <c r="AP548" s="12">
        <f t="shared" si="543"/>
        <v>0</v>
      </c>
      <c r="AQ548" s="11"/>
      <c r="AR548" s="14"/>
      <c r="AS548" s="12">
        <f t="shared" si="544"/>
        <v>0</v>
      </c>
      <c r="AT548" s="12"/>
      <c r="AU548" s="12"/>
      <c r="AV548" s="12">
        <f t="shared" si="545"/>
        <v>0</v>
      </c>
      <c r="AW548" s="11"/>
      <c r="AX548" s="14"/>
      <c r="AY548" s="12">
        <f t="shared" si="546"/>
        <v>0</v>
      </c>
      <c r="AZ548" s="12"/>
      <c r="BA548" s="12"/>
      <c r="BB548" s="12">
        <f t="shared" si="547"/>
        <v>0</v>
      </c>
      <c r="BC548" s="11"/>
      <c r="BD548" s="14"/>
      <c r="BE548" s="12">
        <f t="shared" si="548"/>
        <v>0</v>
      </c>
      <c r="BF548" s="12"/>
      <c r="BG548" s="12"/>
      <c r="BH548" s="12">
        <f t="shared" si="549"/>
        <v>0</v>
      </c>
      <c r="BI548" s="11"/>
      <c r="BJ548" s="14"/>
      <c r="BK548" s="12">
        <f t="shared" si="550"/>
        <v>0</v>
      </c>
      <c r="BL548" s="12"/>
      <c r="BM548" s="12"/>
      <c r="BN548" s="12">
        <f t="shared" si="551"/>
        <v>0</v>
      </c>
      <c r="BO548" s="11"/>
      <c r="BP548" s="14"/>
      <c r="BQ548" s="12">
        <f t="shared" si="552"/>
        <v>0</v>
      </c>
      <c r="BR548" s="12"/>
      <c r="BS548" s="12"/>
      <c r="BT548" s="12">
        <f t="shared" si="553"/>
        <v>0</v>
      </c>
      <c r="BU548" s="11"/>
      <c r="BV548" s="14"/>
      <c r="BW548" s="12">
        <f t="shared" si="554"/>
        <v>0</v>
      </c>
      <c r="BX548" s="12"/>
      <c r="BY548" s="12"/>
      <c r="BZ548" s="12">
        <f t="shared" si="555"/>
        <v>0</v>
      </c>
      <c r="CA548" s="11"/>
      <c r="CB548" s="14"/>
      <c r="CC548" s="12">
        <f t="shared" si="556"/>
        <v>0</v>
      </c>
      <c r="CD548" s="12"/>
      <c r="CE548" s="12"/>
      <c r="CF548" s="12">
        <f t="shared" si="557"/>
        <v>0</v>
      </c>
      <c r="CG548" s="11"/>
      <c r="CH548" s="14"/>
      <c r="CI548" s="12">
        <f t="shared" si="558"/>
        <v>0</v>
      </c>
      <c r="CJ548" s="12"/>
      <c r="CK548" s="12"/>
      <c r="CL548" s="12">
        <f t="shared" si="559"/>
        <v>0</v>
      </c>
      <c r="CM548" s="11"/>
      <c r="CN548" s="14"/>
      <c r="CO548" s="12">
        <f t="shared" si="560"/>
        <v>0</v>
      </c>
      <c r="CP548" s="12"/>
      <c r="CQ548" s="12"/>
      <c r="CR548" s="12">
        <f t="shared" si="561"/>
        <v>0</v>
      </c>
      <c r="CS548" s="11"/>
      <c r="CT548" s="14"/>
      <c r="CU548" s="12">
        <f t="shared" si="562"/>
        <v>0</v>
      </c>
      <c r="CV548" s="12"/>
      <c r="CW548" s="12"/>
      <c r="CX548" s="12">
        <f t="shared" si="563"/>
        <v>0</v>
      </c>
      <c r="CY548" s="11"/>
      <c r="CZ548" s="14"/>
      <c r="DA548" s="12">
        <f t="shared" si="564"/>
        <v>0</v>
      </c>
      <c r="DB548" s="12"/>
      <c r="DC548" s="12"/>
      <c r="DD548" s="12">
        <f t="shared" si="565"/>
        <v>0</v>
      </c>
      <c r="DE548" s="11"/>
      <c r="DF548" s="14"/>
      <c r="DG548" s="12">
        <f t="shared" si="566"/>
        <v>0</v>
      </c>
      <c r="DH548" s="12"/>
      <c r="DI548" s="12"/>
      <c r="DJ548" s="12">
        <f t="shared" si="567"/>
        <v>0</v>
      </c>
      <c r="DK548" s="11"/>
      <c r="DL548" s="14"/>
      <c r="DM548" s="12">
        <f t="shared" si="568"/>
        <v>0</v>
      </c>
      <c r="DN548" s="12"/>
      <c r="DO548" s="12"/>
      <c r="DP548" s="12">
        <f t="shared" si="569"/>
        <v>0</v>
      </c>
      <c r="DQ548" s="11"/>
      <c r="DR548" s="14"/>
      <c r="DS548" s="12">
        <f t="shared" si="570"/>
        <v>0</v>
      </c>
      <c r="DT548" s="12"/>
      <c r="DU548" s="12"/>
      <c r="DV548" s="12">
        <f t="shared" si="571"/>
        <v>0</v>
      </c>
      <c r="DW548" s="11"/>
      <c r="DX548" s="14"/>
      <c r="DY548" s="12">
        <f t="shared" si="572"/>
        <v>0</v>
      </c>
      <c r="DZ548" s="12"/>
      <c r="EA548" s="12"/>
      <c r="EB548" s="12">
        <f t="shared" si="573"/>
        <v>0</v>
      </c>
      <c r="EC548" s="11"/>
      <c r="ED548" s="14"/>
      <c r="EE548" s="12">
        <f t="shared" si="574"/>
        <v>0</v>
      </c>
      <c r="EF548" s="12"/>
      <c r="EG548" s="12"/>
      <c r="EH548" s="12">
        <f t="shared" si="575"/>
        <v>0</v>
      </c>
      <c r="EI548" s="11"/>
      <c r="EJ548" s="14"/>
      <c r="EK548" s="12">
        <f t="shared" si="576"/>
        <v>0</v>
      </c>
      <c r="EL548" s="12"/>
      <c r="EM548" s="12"/>
      <c r="EN548" s="12">
        <f t="shared" si="577"/>
        <v>0</v>
      </c>
      <c r="EO548" s="11"/>
      <c r="EP548" s="14"/>
      <c r="EQ548" s="12">
        <f t="shared" si="578"/>
        <v>0</v>
      </c>
      <c r="ER548" s="12"/>
      <c r="ES548" s="12"/>
      <c r="ET548" s="12">
        <f t="shared" si="579"/>
        <v>0</v>
      </c>
      <c r="EU548" s="11"/>
      <c r="EV548" s="14"/>
      <c r="EW548" s="12">
        <f t="shared" si="580"/>
        <v>0</v>
      </c>
      <c r="EX548" s="12"/>
      <c r="EY548" s="12"/>
      <c r="EZ548" s="12">
        <f t="shared" si="581"/>
        <v>0</v>
      </c>
      <c r="FA548" s="11"/>
      <c r="FB548" s="14"/>
      <c r="FC548" s="12">
        <f t="shared" si="582"/>
        <v>0</v>
      </c>
      <c r="FD548" s="12"/>
      <c r="FE548" s="12"/>
      <c r="FF548" s="12">
        <f t="shared" si="583"/>
        <v>0</v>
      </c>
      <c r="FG548" s="11"/>
      <c r="FH548" s="14"/>
      <c r="FI548" s="12">
        <f t="shared" si="584"/>
        <v>0</v>
      </c>
      <c r="FJ548" s="12"/>
      <c r="FK548" s="12"/>
      <c r="FL548" s="12">
        <f t="shared" si="585"/>
        <v>0</v>
      </c>
      <c r="FM548" s="11"/>
      <c r="FN548" s="14"/>
      <c r="FO548" s="12">
        <f t="shared" si="586"/>
        <v>0</v>
      </c>
      <c r="FP548" s="12"/>
      <c r="FQ548" s="12"/>
      <c r="FR548" s="12">
        <f t="shared" si="587"/>
        <v>0</v>
      </c>
      <c r="FS548" s="11"/>
      <c r="FT548" s="14"/>
      <c r="FU548" s="12">
        <f t="shared" si="588"/>
        <v>0</v>
      </c>
      <c r="FV548" s="12"/>
      <c r="FW548" s="12"/>
      <c r="FX548" s="12">
        <f t="shared" si="589"/>
        <v>0</v>
      </c>
      <c r="FY548" s="11"/>
      <c r="FZ548" s="14"/>
      <c r="GA548" s="12">
        <f t="shared" si="590"/>
        <v>0</v>
      </c>
      <c r="GB548" s="12"/>
      <c r="GC548" s="12"/>
      <c r="GD548" s="12">
        <f t="shared" si="591"/>
        <v>0</v>
      </c>
      <c r="GE548" s="11">
        <f>[2]Sheet1!$D$3</f>
        <v>0</v>
      </c>
      <c r="GF548" s="12">
        <f t="shared" si="592"/>
        <v>0</v>
      </c>
      <c r="GG548" s="12">
        <f t="shared" si="593"/>
        <v>0</v>
      </c>
      <c r="GH548" s="12">
        <f t="shared" si="594"/>
        <v>0</v>
      </c>
      <c r="GI548" s="12">
        <f t="shared" si="529"/>
        <v>0</v>
      </c>
      <c r="GJ548" s="13">
        <f t="shared" si="530"/>
        <v>0</v>
      </c>
    </row>
    <row r="549" spans="1:192" x14ac:dyDescent="0.25">
      <c r="A549" s="20"/>
      <c r="B549" s="9">
        <f>'[1]البيان الاساسى'!B547</f>
        <v>545</v>
      </c>
      <c r="C549" s="10">
        <f>VLOOKUP($B549,'[1]البيان الاساسى'!$B$3:$K$561,2,0)</f>
        <v>0</v>
      </c>
      <c r="D549" s="10">
        <f>VLOOKUP($B549,'[1]البيان الاساسى'!$B$3:$K$561,3,0)</f>
        <v>0</v>
      </c>
      <c r="E549" s="11"/>
      <c r="F549" s="14"/>
      <c r="G549" s="12">
        <f t="shared" si="531"/>
        <v>0</v>
      </c>
      <c r="H549" s="12"/>
      <c r="I549" s="12"/>
      <c r="J549" s="12">
        <f t="shared" si="532"/>
        <v>0</v>
      </c>
      <c r="K549" s="14"/>
      <c r="L549" s="13">
        <f t="shared" si="533"/>
        <v>0</v>
      </c>
      <c r="M549" s="11"/>
      <c r="N549" s="14"/>
      <c r="O549" s="12">
        <f t="shared" si="534"/>
        <v>0</v>
      </c>
      <c r="P549" s="12"/>
      <c r="Q549" s="12"/>
      <c r="R549" s="12">
        <f t="shared" si="535"/>
        <v>0</v>
      </c>
      <c r="S549" s="11"/>
      <c r="T549" s="14"/>
      <c r="U549" s="12">
        <f t="shared" si="536"/>
        <v>0</v>
      </c>
      <c r="V549" s="12"/>
      <c r="W549" s="12"/>
      <c r="X549" s="12">
        <f t="shared" si="537"/>
        <v>0</v>
      </c>
      <c r="Y549" s="11"/>
      <c r="Z549" s="14"/>
      <c r="AA549" s="12">
        <f t="shared" si="538"/>
        <v>0</v>
      </c>
      <c r="AB549" s="12"/>
      <c r="AC549" s="12"/>
      <c r="AD549" s="12">
        <f t="shared" si="539"/>
        <v>0</v>
      </c>
      <c r="AE549" s="11"/>
      <c r="AF549" s="14"/>
      <c r="AG549" s="12">
        <f t="shared" si="540"/>
        <v>0</v>
      </c>
      <c r="AH549" s="12"/>
      <c r="AI549" s="12"/>
      <c r="AJ549" s="12">
        <f t="shared" si="541"/>
        <v>0</v>
      </c>
      <c r="AK549" s="11"/>
      <c r="AL549" s="14"/>
      <c r="AM549" s="12">
        <f t="shared" si="542"/>
        <v>0</v>
      </c>
      <c r="AN549" s="12"/>
      <c r="AO549" s="12"/>
      <c r="AP549" s="12">
        <f t="shared" si="543"/>
        <v>0</v>
      </c>
      <c r="AQ549" s="11"/>
      <c r="AR549" s="14"/>
      <c r="AS549" s="12">
        <f t="shared" si="544"/>
        <v>0</v>
      </c>
      <c r="AT549" s="12"/>
      <c r="AU549" s="12"/>
      <c r="AV549" s="12">
        <f t="shared" si="545"/>
        <v>0</v>
      </c>
      <c r="AW549" s="11"/>
      <c r="AX549" s="14"/>
      <c r="AY549" s="12">
        <f t="shared" si="546"/>
        <v>0</v>
      </c>
      <c r="AZ549" s="12"/>
      <c r="BA549" s="12"/>
      <c r="BB549" s="12">
        <f t="shared" si="547"/>
        <v>0</v>
      </c>
      <c r="BC549" s="11"/>
      <c r="BD549" s="14"/>
      <c r="BE549" s="12">
        <f t="shared" si="548"/>
        <v>0</v>
      </c>
      <c r="BF549" s="12"/>
      <c r="BG549" s="12"/>
      <c r="BH549" s="12">
        <f t="shared" si="549"/>
        <v>0</v>
      </c>
      <c r="BI549" s="11"/>
      <c r="BJ549" s="14"/>
      <c r="BK549" s="12">
        <f t="shared" si="550"/>
        <v>0</v>
      </c>
      <c r="BL549" s="12"/>
      <c r="BM549" s="12"/>
      <c r="BN549" s="12">
        <f t="shared" si="551"/>
        <v>0</v>
      </c>
      <c r="BO549" s="11"/>
      <c r="BP549" s="14"/>
      <c r="BQ549" s="12">
        <f t="shared" si="552"/>
        <v>0</v>
      </c>
      <c r="BR549" s="12"/>
      <c r="BS549" s="12"/>
      <c r="BT549" s="12">
        <f t="shared" si="553"/>
        <v>0</v>
      </c>
      <c r="BU549" s="11"/>
      <c r="BV549" s="14"/>
      <c r="BW549" s="12">
        <f t="shared" si="554"/>
        <v>0</v>
      </c>
      <c r="BX549" s="12"/>
      <c r="BY549" s="12"/>
      <c r="BZ549" s="12">
        <f t="shared" si="555"/>
        <v>0</v>
      </c>
      <c r="CA549" s="11"/>
      <c r="CB549" s="14"/>
      <c r="CC549" s="12">
        <f t="shared" si="556"/>
        <v>0</v>
      </c>
      <c r="CD549" s="12"/>
      <c r="CE549" s="12"/>
      <c r="CF549" s="12">
        <f t="shared" si="557"/>
        <v>0</v>
      </c>
      <c r="CG549" s="11"/>
      <c r="CH549" s="14"/>
      <c r="CI549" s="12">
        <f t="shared" si="558"/>
        <v>0</v>
      </c>
      <c r="CJ549" s="12"/>
      <c r="CK549" s="12"/>
      <c r="CL549" s="12">
        <f t="shared" si="559"/>
        <v>0</v>
      </c>
      <c r="CM549" s="11"/>
      <c r="CN549" s="14"/>
      <c r="CO549" s="12">
        <f t="shared" si="560"/>
        <v>0</v>
      </c>
      <c r="CP549" s="12"/>
      <c r="CQ549" s="12"/>
      <c r="CR549" s="12">
        <f t="shared" si="561"/>
        <v>0</v>
      </c>
      <c r="CS549" s="11"/>
      <c r="CT549" s="14"/>
      <c r="CU549" s="12">
        <f t="shared" si="562"/>
        <v>0</v>
      </c>
      <c r="CV549" s="12"/>
      <c r="CW549" s="12"/>
      <c r="CX549" s="12">
        <f t="shared" si="563"/>
        <v>0</v>
      </c>
      <c r="CY549" s="11"/>
      <c r="CZ549" s="14"/>
      <c r="DA549" s="12">
        <f t="shared" si="564"/>
        <v>0</v>
      </c>
      <c r="DB549" s="12"/>
      <c r="DC549" s="12"/>
      <c r="DD549" s="12">
        <f t="shared" si="565"/>
        <v>0</v>
      </c>
      <c r="DE549" s="11"/>
      <c r="DF549" s="14"/>
      <c r="DG549" s="12">
        <f t="shared" si="566"/>
        <v>0</v>
      </c>
      <c r="DH549" s="12"/>
      <c r="DI549" s="12"/>
      <c r="DJ549" s="12">
        <f t="shared" si="567"/>
        <v>0</v>
      </c>
      <c r="DK549" s="11"/>
      <c r="DL549" s="14"/>
      <c r="DM549" s="12">
        <f t="shared" si="568"/>
        <v>0</v>
      </c>
      <c r="DN549" s="12"/>
      <c r="DO549" s="12"/>
      <c r="DP549" s="12">
        <f t="shared" si="569"/>
        <v>0</v>
      </c>
      <c r="DQ549" s="11"/>
      <c r="DR549" s="14"/>
      <c r="DS549" s="12">
        <f t="shared" si="570"/>
        <v>0</v>
      </c>
      <c r="DT549" s="12"/>
      <c r="DU549" s="12"/>
      <c r="DV549" s="12">
        <f t="shared" si="571"/>
        <v>0</v>
      </c>
      <c r="DW549" s="11"/>
      <c r="DX549" s="14"/>
      <c r="DY549" s="12">
        <f t="shared" si="572"/>
        <v>0</v>
      </c>
      <c r="DZ549" s="12"/>
      <c r="EA549" s="12"/>
      <c r="EB549" s="12">
        <f t="shared" si="573"/>
        <v>0</v>
      </c>
      <c r="EC549" s="11"/>
      <c r="ED549" s="14"/>
      <c r="EE549" s="12">
        <f t="shared" si="574"/>
        <v>0</v>
      </c>
      <c r="EF549" s="12"/>
      <c r="EG549" s="12"/>
      <c r="EH549" s="12">
        <f t="shared" si="575"/>
        <v>0</v>
      </c>
      <c r="EI549" s="11"/>
      <c r="EJ549" s="14"/>
      <c r="EK549" s="12">
        <f t="shared" si="576"/>
        <v>0</v>
      </c>
      <c r="EL549" s="12"/>
      <c r="EM549" s="12"/>
      <c r="EN549" s="12">
        <f t="shared" si="577"/>
        <v>0</v>
      </c>
      <c r="EO549" s="11"/>
      <c r="EP549" s="14"/>
      <c r="EQ549" s="12">
        <f t="shared" si="578"/>
        <v>0</v>
      </c>
      <c r="ER549" s="12"/>
      <c r="ES549" s="12"/>
      <c r="ET549" s="12">
        <f t="shared" si="579"/>
        <v>0</v>
      </c>
      <c r="EU549" s="11"/>
      <c r="EV549" s="14"/>
      <c r="EW549" s="12">
        <f t="shared" si="580"/>
        <v>0</v>
      </c>
      <c r="EX549" s="12"/>
      <c r="EY549" s="12"/>
      <c r="EZ549" s="12">
        <f t="shared" si="581"/>
        <v>0</v>
      </c>
      <c r="FA549" s="11"/>
      <c r="FB549" s="14"/>
      <c r="FC549" s="12">
        <f t="shared" si="582"/>
        <v>0</v>
      </c>
      <c r="FD549" s="12"/>
      <c r="FE549" s="12"/>
      <c r="FF549" s="12">
        <f t="shared" si="583"/>
        <v>0</v>
      </c>
      <c r="FG549" s="11"/>
      <c r="FH549" s="14"/>
      <c r="FI549" s="12">
        <f t="shared" si="584"/>
        <v>0</v>
      </c>
      <c r="FJ549" s="12"/>
      <c r="FK549" s="12"/>
      <c r="FL549" s="12">
        <f t="shared" si="585"/>
        <v>0</v>
      </c>
      <c r="FM549" s="11"/>
      <c r="FN549" s="14"/>
      <c r="FO549" s="12">
        <f t="shared" si="586"/>
        <v>0</v>
      </c>
      <c r="FP549" s="12"/>
      <c r="FQ549" s="12"/>
      <c r="FR549" s="12">
        <f t="shared" si="587"/>
        <v>0</v>
      </c>
      <c r="FS549" s="11"/>
      <c r="FT549" s="14"/>
      <c r="FU549" s="12">
        <f t="shared" si="588"/>
        <v>0</v>
      </c>
      <c r="FV549" s="12"/>
      <c r="FW549" s="12"/>
      <c r="FX549" s="12">
        <f t="shared" si="589"/>
        <v>0</v>
      </c>
      <c r="FY549" s="11"/>
      <c r="FZ549" s="14"/>
      <c r="GA549" s="12">
        <f t="shared" si="590"/>
        <v>0</v>
      </c>
      <c r="GB549" s="12"/>
      <c r="GC549" s="12"/>
      <c r="GD549" s="12">
        <f t="shared" si="591"/>
        <v>0</v>
      </c>
      <c r="GE549" s="11">
        <f>[2]Sheet1!$D$3</f>
        <v>0</v>
      </c>
      <c r="GF549" s="12">
        <f t="shared" si="592"/>
        <v>0</v>
      </c>
      <c r="GG549" s="12">
        <f t="shared" si="593"/>
        <v>0</v>
      </c>
      <c r="GH549" s="12">
        <f t="shared" si="594"/>
        <v>0</v>
      </c>
      <c r="GI549" s="12">
        <f t="shared" si="529"/>
        <v>0</v>
      </c>
      <c r="GJ549" s="13">
        <f t="shared" si="530"/>
        <v>0</v>
      </c>
    </row>
    <row r="550" spans="1:192" x14ac:dyDescent="0.25">
      <c r="A550" s="20"/>
      <c r="B550" s="9">
        <f>'[1]البيان الاساسى'!B548</f>
        <v>546</v>
      </c>
      <c r="C550" s="10">
        <f>VLOOKUP($B550,'[1]البيان الاساسى'!$B$3:$K$561,2,0)</f>
        <v>0</v>
      </c>
      <c r="D550" s="10">
        <f>VLOOKUP($B550,'[1]البيان الاساسى'!$B$3:$K$561,3,0)</f>
        <v>0</v>
      </c>
      <c r="E550" s="11"/>
      <c r="F550" s="14"/>
      <c r="G550" s="12">
        <f t="shared" si="531"/>
        <v>0</v>
      </c>
      <c r="H550" s="12"/>
      <c r="I550" s="12"/>
      <c r="J550" s="12">
        <f t="shared" si="532"/>
        <v>0</v>
      </c>
      <c r="K550" s="14"/>
      <c r="L550" s="13">
        <f t="shared" si="533"/>
        <v>0</v>
      </c>
      <c r="M550" s="11"/>
      <c r="N550" s="14"/>
      <c r="O550" s="12">
        <f t="shared" si="534"/>
        <v>0</v>
      </c>
      <c r="P550" s="12"/>
      <c r="Q550" s="12"/>
      <c r="R550" s="12">
        <f t="shared" si="535"/>
        <v>0</v>
      </c>
      <c r="S550" s="11"/>
      <c r="T550" s="14"/>
      <c r="U550" s="12">
        <f t="shared" si="536"/>
        <v>0</v>
      </c>
      <c r="V550" s="12"/>
      <c r="W550" s="12"/>
      <c r="X550" s="12">
        <f t="shared" si="537"/>
        <v>0</v>
      </c>
      <c r="Y550" s="11"/>
      <c r="Z550" s="14"/>
      <c r="AA550" s="12">
        <f t="shared" si="538"/>
        <v>0</v>
      </c>
      <c r="AB550" s="12"/>
      <c r="AC550" s="12"/>
      <c r="AD550" s="12">
        <f t="shared" si="539"/>
        <v>0</v>
      </c>
      <c r="AE550" s="11"/>
      <c r="AF550" s="14"/>
      <c r="AG550" s="12">
        <f t="shared" si="540"/>
        <v>0</v>
      </c>
      <c r="AH550" s="12"/>
      <c r="AI550" s="12"/>
      <c r="AJ550" s="12">
        <f t="shared" si="541"/>
        <v>0</v>
      </c>
      <c r="AK550" s="11"/>
      <c r="AL550" s="14"/>
      <c r="AM550" s="12">
        <f t="shared" si="542"/>
        <v>0</v>
      </c>
      <c r="AN550" s="12"/>
      <c r="AO550" s="12"/>
      <c r="AP550" s="12">
        <f t="shared" si="543"/>
        <v>0</v>
      </c>
      <c r="AQ550" s="11"/>
      <c r="AR550" s="14"/>
      <c r="AS550" s="12">
        <f t="shared" si="544"/>
        <v>0</v>
      </c>
      <c r="AT550" s="12"/>
      <c r="AU550" s="12"/>
      <c r="AV550" s="12">
        <f t="shared" si="545"/>
        <v>0</v>
      </c>
      <c r="AW550" s="11"/>
      <c r="AX550" s="14"/>
      <c r="AY550" s="12">
        <f t="shared" si="546"/>
        <v>0</v>
      </c>
      <c r="AZ550" s="12"/>
      <c r="BA550" s="12"/>
      <c r="BB550" s="12">
        <f t="shared" si="547"/>
        <v>0</v>
      </c>
      <c r="BC550" s="11"/>
      <c r="BD550" s="14"/>
      <c r="BE550" s="12">
        <f t="shared" si="548"/>
        <v>0</v>
      </c>
      <c r="BF550" s="12"/>
      <c r="BG550" s="12"/>
      <c r="BH550" s="12">
        <f t="shared" si="549"/>
        <v>0</v>
      </c>
      <c r="BI550" s="11"/>
      <c r="BJ550" s="14"/>
      <c r="BK550" s="12">
        <f t="shared" si="550"/>
        <v>0</v>
      </c>
      <c r="BL550" s="12"/>
      <c r="BM550" s="12"/>
      <c r="BN550" s="12">
        <f t="shared" si="551"/>
        <v>0</v>
      </c>
      <c r="BO550" s="11"/>
      <c r="BP550" s="14"/>
      <c r="BQ550" s="12">
        <f t="shared" si="552"/>
        <v>0</v>
      </c>
      <c r="BR550" s="12"/>
      <c r="BS550" s="12"/>
      <c r="BT550" s="12">
        <f t="shared" si="553"/>
        <v>0</v>
      </c>
      <c r="BU550" s="11"/>
      <c r="BV550" s="14"/>
      <c r="BW550" s="12">
        <f t="shared" si="554"/>
        <v>0</v>
      </c>
      <c r="BX550" s="12"/>
      <c r="BY550" s="12"/>
      <c r="BZ550" s="12">
        <f t="shared" si="555"/>
        <v>0</v>
      </c>
      <c r="CA550" s="11"/>
      <c r="CB550" s="14"/>
      <c r="CC550" s="12">
        <f t="shared" si="556"/>
        <v>0</v>
      </c>
      <c r="CD550" s="12"/>
      <c r="CE550" s="12"/>
      <c r="CF550" s="12">
        <f t="shared" si="557"/>
        <v>0</v>
      </c>
      <c r="CG550" s="11"/>
      <c r="CH550" s="14"/>
      <c r="CI550" s="12">
        <f t="shared" si="558"/>
        <v>0</v>
      </c>
      <c r="CJ550" s="12"/>
      <c r="CK550" s="12"/>
      <c r="CL550" s="12">
        <f t="shared" si="559"/>
        <v>0</v>
      </c>
      <c r="CM550" s="11"/>
      <c r="CN550" s="14"/>
      <c r="CO550" s="12">
        <f t="shared" si="560"/>
        <v>0</v>
      </c>
      <c r="CP550" s="12"/>
      <c r="CQ550" s="12"/>
      <c r="CR550" s="12">
        <f t="shared" si="561"/>
        <v>0</v>
      </c>
      <c r="CS550" s="11"/>
      <c r="CT550" s="14"/>
      <c r="CU550" s="12">
        <f t="shared" si="562"/>
        <v>0</v>
      </c>
      <c r="CV550" s="12"/>
      <c r="CW550" s="12"/>
      <c r="CX550" s="12">
        <f t="shared" si="563"/>
        <v>0</v>
      </c>
      <c r="CY550" s="11"/>
      <c r="CZ550" s="14"/>
      <c r="DA550" s="12">
        <f t="shared" si="564"/>
        <v>0</v>
      </c>
      <c r="DB550" s="12"/>
      <c r="DC550" s="12"/>
      <c r="DD550" s="12">
        <f t="shared" si="565"/>
        <v>0</v>
      </c>
      <c r="DE550" s="11"/>
      <c r="DF550" s="14"/>
      <c r="DG550" s="12">
        <f t="shared" si="566"/>
        <v>0</v>
      </c>
      <c r="DH550" s="12"/>
      <c r="DI550" s="12"/>
      <c r="DJ550" s="12">
        <f t="shared" si="567"/>
        <v>0</v>
      </c>
      <c r="DK550" s="11"/>
      <c r="DL550" s="14"/>
      <c r="DM550" s="12">
        <f t="shared" si="568"/>
        <v>0</v>
      </c>
      <c r="DN550" s="12"/>
      <c r="DO550" s="12"/>
      <c r="DP550" s="12">
        <f t="shared" si="569"/>
        <v>0</v>
      </c>
      <c r="DQ550" s="11"/>
      <c r="DR550" s="14"/>
      <c r="DS550" s="12">
        <f t="shared" si="570"/>
        <v>0</v>
      </c>
      <c r="DT550" s="12"/>
      <c r="DU550" s="12"/>
      <c r="DV550" s="12">
        <f t="shared" si="571"/>
        <v>0</v>
      </c>
      <c r="DW550" s="11"/>
      <c r="DX550" s="14"/>
      <c r="DY550" s="12">
        <f t="shared" si="572"/>
        <v>0</v>
      </c>
      <c r="DZ550" s="12"/>
      <c r="EA550" s="12"/>
      <c r="EB550" s="12">
        <f t="shared" si="573"/>
        <v>0</v>
      </c>
      <c r="EC550" s="11"/>
      <c r="ED550" s="14"/>
      <c r="EE550" s="12">
        <f t="shared" si="574"/>
        <v>0</v>
      </c>
      <c r="EF550" s="12"/>
      <c r="EG550" s="12"/>
      <c r="EH550" s="12">
        <f t="shared" si="575"/>
        <v>0</v>
      </c>
      <c r="EI550" s="11"/>
      <c r="EJ550" s="14"/>
      <c r="EK550" s="12">
        <f t="shared" si="576"/>
        <v>0</v>
      </c>
      <c r="EL550" s="12"/>
      <c r="EM550" s="12"/>
      <c r="EN550" s="12">
        <f t="shared" si="577"/>
        <v>0</v>
      </c>
      <c r="EO550" s="11"/>
      <c r="EP550" s="14"/>
      <c r="EQ550" s="12">
        <f t="shared" si="578"/>
        <v>0</v>
      </c>
      <c r="ER550" s="12"/>
      <c r="ES550" s="12"/>
      <c r="ET550" s="12">
        <f t="shared" si="579"/>
        <v>0</v>
      </c>
      <c r="EU550" s="11"/>
      <c r="EV550" s="14"/>
      <c r="EW550" s="12">
        <f t="shared" si="580"/>
        <v>0</v>
      </c>
      <c r="EX550" s="12"/>
      <c r="EY550" s="12"/>
      <c r="EZ550" s="12">
        <f t="shared" si="581"/>
        <v>0</v>
      </c>
      <c r="FA550" s="11"/>
      <c r="FB550" s="14"/>
      <c r="FC550" s="12">
        <f t="shared" si="582"/>
        <v>0</v>
      </c>
      <c r="FD550" s="12"/>
      <c r="FE550" s="12"/>
      <c r="FF550" s="12">
        <f t="shared" si="583"/>
        <v>0</v>
      </c>
      <c r="FG550" s="11"/>
      <c r="FH550" s="14"/>
      <c r="FI550" s="12">
        <f t="shared" si="584"/>
        <v>0</v>
      </c>
      <c r="FJ550" s="12"/>
      <c r="FK550" s="12"/>
      <c r="FL550" s="12">
        <f t="shared" si="585"/>
        <v>0</v>
      </c>
      <c r="FM550" s="11"/>
      <c r="FN550" s="14"/>
      <c r="FO550" s="12">
        <f t="shared" si="586"/>
        <v>0</v>
      </c>
      <c r="FP550" s="12"/>
      <c r="FQ550" s="12"/>
      <c r="FR550" s="12">
        <f t="shared" si="587"/>
        <v>0</v>
      </c>
      <c r="FS550" s="11"/>
      <c r="FT550" s="14"/>
      <c r="FU550" s="12">
        <f t="shared" si="588"/>
        <v>0</v>
      </c>
      <c r="FV550" s="12"/>
      <c r="FW550" s="12"/>
      <c r="FX550" s="12">
        <f t="shared" si="589"/>
        <v>0</v>
      </c>
      <c r="FY550" s="11"/>
      <c r="FZ550" s="14"/>
      <c r="GA550" s="12">
        <f t="shared" si="590"/>
        <v>0</v>
      </c>
      <c r="GB550" s="12"/>
      <c r="GC550" s="12"/>
      <c r="GD550" s="12">
        <f t="shared" si="591"/>
        <v>0</v>
      </c>
      <c r="GE550" s="11">
        <f>[2]Sheet1!$D$3</f>
        <v>0</v>
      </c>
      <c r="GF550" s="12">
        <f t="shared" si="592"/>
        <v>0</v>
      </c>
      <c r="GG550" s="12">
        <f t="shared" si="593"/>
        <v>0</v>
      </c>
      <c r="GH550" s="12">
        <f t="shared" si="594"/>
        <v>0</v>
      </c>
      <c r="GI550" s="12">
        <f t="shared" si="529"/>
        <v>0</v>
      </c>
      <c r="GJ550" s="13">
        <f t="shared" si="530"/>
        <v>0</v>
      </c>
    </row>
    <row r="551" spans="1:192" x14ac:dyDescent="0.25">
      <c r="A551" s="20"/>
      <c r="B551" s="9">
        <f>'[1]البيان الاساسى'!B549</f>
        <v>547</v>
      </c>
      <c r="C551" s="10">
        <f>VLOOKUP($B551,'[1]البيان الاساسى'!$B$3:$K$561,2,0)</f>
        <v>0</v>
      </c>
      <c r="D551" s="10">
        <f>VLOOKUP($B551,'[1]البيان الاساسى'!$B$3:$K$561,3,0)</f>
        <v>0</v>
      </c>
      <c r="E551" s="11"/>
      <c r="F551" s="14"/>
      <c r="G551" s="12">
        <f t="shared" si="531"/>
        <v>0</v>
      </c>
      <c r="H551" s="12"/>
      <c r="I551" s="12"/>
      <c r="J551" s="12">
        <f t="shared" si="532"/>
        <v>0</v>
      </c>
      <c r="K551" s="14"/>
      <c r="L551" s="13">
        <f t="shared" si="533"/>
        <v>0</v>
      </c>
      <c r="M551" s="11"/>
      <c r="N551" s="14"/>
      <c r="O551" s="12">
        <f t="shared" si="534"/>
        <v>0</v>
      </c>
      <c r="P551" s="12"/>
      <c r="Q551" s="12"/>
      <c r="R551" s="12">
        <f t="shared" si="535"/>
        <v>0</v>
      </c>
      <c r="S551" s="11"/>
      <c r="T551" s="14"/>
      <c r="U551" s="12">
        <f t="shared" si="536"/>
        <v>0</v>
      </c>
      <c r="V551" s="12"/>
      <c r="W551" s="12"/>
      <c r="X551" s="12">
        <f t="shared" si="537"/>
        <v>0</v>
      </c>
      <c r="Y551" s="11"/>
      <c r="Z551" s="14"/>
      <c r="AA551" s="12">
        <f t="shared" si="538"/>
        <v>0</v>
      </c>
      <c r="AB551" s="12"/>
      <c r="AC551" s="12"/>
      <c r="AD551" s="12">
        <f t="shared" si="539"/>
        <v>0</v>
      </c>
      <c r="AE551" s="11"/>
      <c r="AF551" s="14"/>
      <c r="AG551" s="12">
        <f t="shared" si="540"/>
        <v>0</v>
      </c>
      <c r="AH551" s="12"/>
      <c r="AI551" s="12"/>
      <c r="AJ551" s="12">
        <f t="shared" si="541"/>
        <v>0</v>
      </c>
      <c r="AK551" s="11"/>
      <c r="AL551" s="14"/>
      <c r="AM551" s="12">
        <f t="shared" si="542"/>
        <v>0</v>
      </c>
      <c r="AN551" s="12"/>
      <c r="AO551" s="12"/>
      <c r="AP551" s="12">
        <f t="shared" si="543"/>
        <v>0</v>
      </c>
      <c r="AQ551" s="11"/>
      <c r="AR551" s="14"/>
      <c r="AS551" s="12">
        <f t="shared" si="544"/>
        <v>0</v>
      </c>
      <c r="AT551" s="12"/>
      <c r="AU551" s="12"/>
      <c r="AV551" s="12">
        <f t="shared" si="545"/>
        <v>0</v>
      </c>
      <c r="AW551" s="11"/>
      <c r="AX551" s="14"/>
      <c r="AY551" s="12">
        <f t="shared" si="546"/>
        <v>0</v>
      </c>
      <c r="AZ551" s="12"/>
      <c r="BA551" s="12"/>
      <c r="BB551" s="12">
        <f t="shared" si="547"/>
        <v>0</v>
      </c>
      <c r="BC551" s="11"/>
      <c r="BD551" s="14"/>
      <c r="BE551" s="12">
        <f t="shared" si="548"/>
        <v>0</v>
      </c>
      <c r="BF551" s="12"/>
      <c r="BG551" s="12"/>
      <c r="BH551" s="12">
        <f t="shared" si="549"/>
        <v>0</v>
      </c>
      <c r="BI551" s="11"/>
      <c r="BJ551" s="14"/>
      <c r="BK551" s="12">
        <f t="shared" si="550"/>
        <v>0</v>
      </c>
      <c r="BL551" s="12"/>
      <c r="BM551" s="12"/>
      <c r="BN551" s="12">
        <f t="shared" si="551"/>
        <v>0</v>
      </c>
      <c r="BO551" s="11"/>
      <c r="BP551" s="14"/>
      <c r="BQ551" s="12">
        <f t="shared" si="552"/>
        <v>0</v>
      </c>
      <c r="BR551" s="12"/>
      <c r="BS551" s="12"/>
      <c r="BT551" s="12">
        <f t="shared" si="553"/>
        <v>0</v>
      </c>
      <c r="BU551" s="11"/>
      <c r="BV551" s="14"/>
      <c r="BW551" s="12">
        <f t="shared" si="554"/>
        <v>0</v>
      </c>
      <c r="BX551" s="12"/>
      <c r="BY551" s="12"/>
      <c r="BZ551" s="12">
        <f t="shared" si="555"/>
        <v>0</v>
      </c>
      <c r="CA551" s="11"/>
      <c r="CB551" s="14"/>
      <c r="CC551" s="12">
        <f t="shared" si="556"/>
        <v>0</v>
      </c>
      <c r="CD551" s="12"/>
      <c r="CE551" s="12"/>
      <c r="CF551" s="12">
        <f t="shared" si="557"/>
        <v>0</v>
      </c>
      <c r="CG551" s="11"/>
      <c r="CH551" s="14"/>
      <c r="CI551" s="12">
        <f t="shared" si="558"/>
        <v>0</v>
      </c>
      <c r="CJ551" s="12"/>
      <c r="CK551" s="12"/>
      <c r="CL551" s="12">
        <f t="shared" si="559"/>
        <v>0</v>
      </c>
      <c r="CM551" s="11"/>
      <c r="CN551" s="14"/>
      <c r="CO551" s="12">
        <f t="shared" si="560"/>
        <v>0</v>
      </c>
      <c r="CP551" s="12"/>
      <c r="CQ551" s="12"/>
      <c r="CR551" s="12">
        <f t="shared" si="561"/>
        <v>0</v>
      </c>
      <c r="CS551" s="11"/>
      <c r="CT551" s="14"/>
      <c r="CU551" s="12">
        <f t="shared" si="562"/>
        <v>0</v>
      </c>
      <c r="CV551" s="12"/>
      <c r="CW551" s="12"/>
      <c r="CX551" s="12">
        <f t="shared" si="563"/>
        <v>0</v>
      </c>
      <c r="CY551" s="11"/>
      <c r="CZ551" s="14"/>
      <c r="DA551" s="12">
        <f t="shared" si="564"/>
        <v>0</v>
      </c>
      <c r="DB551" s="12"/>
      <c r="DC551" s="12"/>
      <c r="DD551" s="12">
        <f t="shared" si="565"/>
        <v>0</v>
      </c>
      <c r="DE551" s="11"/>
      <c r="DF551" s="14"/>
      <c r="DG551" s="12">
        <f t="shared" si="566"/>
        <v>0</v>
      </c>
      <c r="DH551" s="12"/>
      <c r="DI551" s="12"/>
      <c r="DJ551" s="12">
        <f t="shared" si="567"/>
        <v>0</v>
      </c>
      <c r="DK551" s="11"/>
      <c r="DL551" s="14"/>
      <c r="DM551" s="12">
        <f t="shared" si="568"/>
        <v>0</v>
      </c>
      <c r="DN551" s="12"/>
      <c r="DO551" s="12"/>
      <c r="DP551" s="12">
        <f t="shared" si="569"/>
        <v>0</v>
      </c>
      <c r="DQ551" s="11"/>
      <c r="DR551" s="14"/>
      <c r="DS551" s="12">
        <f t="shared" si="570"/>
        <v>0</v>
      </c>
      <c r="DT551" s="12"/>
      <c r="DU551" s="12"/>
      <c r="DV551" s="12">
        <f t="shared" si="571"/>
        <v>0</v>
      </c>
      <c r="DW551" s="11"/>
      <c r="DX551" s="14"/>
      <c r="DY551" s="12">
        <f t="shared" si="572"/>
        <v>0</v>
      </c>
      <c r="DZ551" s="12"/>
      <c r="EA551" s="12"/>
      <c r="EB551" s="12">
        <f t="shared" si="573"/>
        <v>0</v>
      </c>
      <c r="EC551" s="11"/>
      <c r="ED551" s="14"/>
      <c r="EE551" s="12">
        <f t="shared" si="574"/>
        <v>0</v>
      </c>
      <c r="EF551" s="12"/>
      <c r="EG551" s="12"/>
      <c r="EH551" s="12">
        <f t="shared" si="575"/>
        <v>0</v>
      </c>
      <c r="EI551" s="11"/>
      <c r="EJ551" s="14"/>
      <c r="EK551" s="12">
        <f t="shared" si="576"/>
        <v>0</v>
      </c>
      <c r="EL551" s="12"/>
      <c r="EM551" s="12"/>
      <c r="EN551" s="12">
        <f t="shared" si="577"/>
        <v>0</v>
      </c>
      <c r="EO551" s="11"/>
      <c r="EP551" s="14"/>
      <c r="EQ551" s="12">
        <f t="shared" si="578"/>
        <v>0</v>
      </c>
      <c r="ER551" s="12"/>
      <c r="ES551" s="12"/>
      <c r="ET551" s="12">
        <f t="shared" si="579"/>
        <v>0</v>
      </c>
      <c r="EU551" s="11"/>
      <c r="EV551" s="14"/>
      <c r="EW551" s="12">
        <f t="shared" si="580"/>
        <v>0</v>
      </c>
      <c r="EX551" s="12"/>
      <c r="EY551" s="12"/>
      <c r="EZ551" s="12">
        <f t="shared" si="581"/>
        <v>0</v>
      </c>
      <c r="FA551" s="11"/>
      <c r="FB551" s="14"/>
      <c r="FC551" s="12">
        <f t="shared" si="582"/>
        <v>0</v>
      </c>
      <c r="FD551" s="12"/>
      <c r="FE551" s="12"/>
      <c r="FF551" s="12">
        <f t="shared" si="583"/>
        <v>0</v>
      </c>
      <c r="FG551" s="11"/>
      <c r="FH551" s="14"/>
      <c r="FI551" s="12">
        <f t="shared" si="584"/>
        <v>0</v>
      </c>
      <c r="FJ551" s="12"/>
      <c r="FK551" s="12"/>
      <c r="FL551" s="12">
        <f t="shared" si="585"/>
        <v>0</v>
      </c>
      <c r="FM551" s="11"/>
      <c r="FN551" s="14"/>
      <c r="FO551" s="12">
        <f t="shared" si="586"/>
        <v>0</v>
      </c>
      <c r="FP551" s="12"/>
      <c r="FQ551" s="12"/>
      <c r="FR551" s="12">
        <f t="shared" si="587"/>
        <v>0</v>
      </c>
      <c r="FS551" s="11"/>
      <c r="FT551" s="14"/>
      <c r="FU551" s="12">
        <f t="shared" si="588"/>
        <v>0</v>
      </c>
      <c r="FV551" s="12"/>
      <c r="FW551" s="12"/>
      <c r="FX551" s="12">
        <f t="shared" si="589"/>
        <v>0</v>
      </c>
      <c r="FY551" s="11"/>
      <c r="FZ551" s="14"/>
      <c r="GA551" s="12">
        <f t="shared" si="590"/>
        <v>0</v>
      </c>
      <c r="GB551" s="12"/>
      <c r="GC551" s="12"/>
      <c r="GD551" s="12">
        <f t="shared" si="591"/>
        <v>0</v>
      </c>
      <c r="GE551" s="11">
        <f>[2]Sheet1!$D$3</f>
        <v>0</v>
      </c>
      <c r="GF551" s="12">
        <f t="shared" si="592"/>
        <v>0</v>
      </c>
      <c r="GG551" s="12">
        <f t="shared" si="593"/>
        <v>0</v>
      </c>
      <c r="GH551" s="12">
        <f t="shared" si="594"/>
        <v>0</v>
      </c>
      <c r="GI551" s="12">
        <f t="shared" si="529"/>
        <v>0</v>
      </c>
      <c r="GJ551" s="13">
        <f t="shared" si="530"/>
        <v>0</v>
      </c>
    </row>
    <row r="552" spans="1:192" x14ac:dyDescent="0.25">
      <c r="A552" s="20"/>
      <c r="B552" s="9">
        <f>'[1]البيان الاساسى'!B550</f>
        <v>548</v>
      </c>
      <c r="C552" s="10">
        <f>VLOOKUP($B552,'[1]البيان الاساسى'!$B$3:$K$561,2,0)</f>
        <v>0</v>
      </c>
      <c r="D552" s="10">
        <f>VLOOKUP($B552,'[1]البيان الاساسى'!$B$3:$K$561,3,0)</f>
        <v>0</v>
      </c>
      <c r="E552" s="11"/>
      <c r="F552" s="14"/>
      <c r="G552" s="12">
        <f t="shared" si="531"/>
        <v>0</v>
      </c>
      <c r="H552" s="12"/>
      <c r="I552" s="12"/>
      <c r="J552" s="12">
        <f t="shared" si="532"/>
        <v>0</v>
      </c>
      <c r="K552" s="14"/>
      <c r="L552" s="13">
        <f t="shared" si="533"/>
        <v>0</v>
      </c>
      <c r="M552" s="11"/>
      <c r="N552" s="14"/>
      <c r="O552" s="12">
        <f t="shared" si="534"/>
        <v>0</v>
      </c>
      <c r="P552" s="12"/>
      <c r="Q552" s="12"/>
      <c r="R552" s="12">
        <f t="shared" si="535"/>
        <v>0</v>
      </c>
      <c r="S552" s="11"/>
      <c r="T552" s="14"/>
      <c r="U552" s="12">
        <f t="shared" si="536"/>
        <v>0</v>
      </c>
      <c r="V552" s="12"/>
      <c r="W552" s="12"/>
      <c r="X552" s="12">
        <f t="shared" si="537"/>
        <v>0</v>
      </c>
      <c r="Y552" s="11"/>
      <c r="Z552" s="14"/>
      <c r="AA552" s="12">
        <f t="shared" si="538"/>
        <v>0</v>
      </c>
      <c r="AB552" s="12"/>
      <c r="AC552" s="12"/>
      <c r="AD552" s="12">
        <f t="shared" si="539"/>
        <v>0</v>
      </c>
      <c r="AE552" s="11"/>
      <c r="AF552" s="14"/>
      <c r="AG552" s="12">
        <f t="shared" si="540"/>
        <v>0</v>
      </c>
      <c r="AH552" s="12"/>
      <c r="AI552" s="12"/>
      <c r="AJ552" s="12">
        <f t="shared" si="541"/>
        <v>0</v>
      </c>
      <c r="AK552" s="11"/>
      <c r="AL552" s="14"/>
      <c r="AM552" s="12">
        <f t="shared" si="542"/>
        <v>0</v>
      </c>
      <c r="AN552" s="12"/>
      <c r="AO552" s="12"/>
      <c r="AP552" s="12">
        <f t="shared" si="543"/>
        <v>0</v>
      </c>
      <c r="AQ552" s="11"/>
      <c r="AR552" s="14"/>
      <c r="AS552" s="12">
        <f t="shared" si="544"/>
        <v>0</v>
      </c>
      <c r="AT552" s="12"/>
      <c r="AU552" s="12"/>
      <c r="AV552" s="12">
        <f t="shared" si="545"/>
        <v>0</v>
      </c>
      <c r="AW552" s="11"/>
      <c r="AX552" s="14"/>
      <c r="AY552" s="12">
        <f t="shared" si="546"/>
        <v>0</v>
      </c>
      <c r="AZ552" s="12"/>
      <c r="BA552" s="12"/>
      <c r="BB552" s="12">
        <f t="shared" si="547"/>
        <v>0</v>
      </c>
      <c r="BC552" s="11"/>
      <c r="BD552" s="14"/>
      <c r="BE552" s="12">
        <f t="shared" si="548"/>
        <v>0</v>
      </c>
      <c r="BF552" s="12"/>
      <c r="BG552" s="12"/>
      <c r="BH552" s="12">
        <f t="shared" si="549"/>
        <v>0</v>
      </c>
      <c r="BI552" s="11"/>
      <c r="BJ552" s="14"/>
      <c r="BK552" s="12">
        <f t="shared" si="550"/>
        <v>0</v>
      </c>
      <c r="BL552" s="12"/>
      <c r="BM552" s="12"/>
      <c r="BN552" s="12">
        <f t="shared" si="551"/>
        <v>0</v>
      </c>
      <c r="BO552" s="11"/>
      <c r="BP552" s="14"/>
      <c r="BQ552" s="12">
        <f t="shared" si="552"/>
        <v>0</v>
      </c>
      <c r="BR552" s="12"/>
      <c r="BS552" s="12"/>
      <c r="BT552" s="12">
        <f t="shared" si="553"/>
        <v>0</v>
      </c>
      <c r="BU552" s="11"/>
      <c r="BV552" s="14"/>
      <c r="BW552" s="12">
        <f t="shared" si="554"/>
        <v>0</v>
      </c>
      <c r="BX552" s="12"/>
      <c r="BY552" s="12"/>
      <c r="BZ552" s="12">
        <f t="shared" si="555"/>
        <v>0</v>
      </c>
      <c r="CA552" s="11"/>
      <c r="CB552" s="14"/>
      <c r="CC552" s="12">
        <f t="shared" si="556"/>
        <v>0</v>
      </c>
      <c r="CD552" s="12"/>
      <c r="CE552" s="12"/>
      <c r="CF552" s="12">
        <f t="shared" si="557"/>
        <v>0</v>
      </c>
      <c r="CG552" s="11"/>
      <c r="CH552" s="14"/>
      <c r="CI552" s="12">
        <f t="shared" si="558"/>
        <v>0</v>
      </c>
      <c r="CJ552" s="12"/>
      <c r="CK552" s="12"/>
      <c r="CL552" s="12">
        <f t="shared" si="559"/>
        <v>0</v>
      </c>
      <c r="CM552" s="11"/>
      <c r="CN552" s="14"/>
      <c r="CO552" s="12">
        <f t="shared" si="560"/>
        <v>0</v>
      </c>
      <c r="CP552" s="12"/>
      <c r="CQ552" s="12"/>
      <c r="CR552" s="12">
        <f t="shared" si="561"/>
        <v>0</v>
      </c>
      <c r="CS552" s="11"/>
      <c r="CT552" s="14"/>
      <c r="CU552" s="12">
        <f t="shared" si="562"/>
        <v>0</v>
      </c>
      <c r="CV552" s="12"/>
      <c r="CW552" s="12"/>
      <c r="CX552" s="12">
        <f t="shared" si="563"/>
        <v>0</v>
      </c>
      <c r="CY552" s="11"/>
      <c r="CZ552" s="14"/>
      <c r="DA552" s="12">
        <f t="shared" si="564"/>
        <v>0</v>
      </c>
      <c r="DB552" s="12"/>
      <c r="DC552" s="12"/>
      <c r="DD552" s="12">
        <f t="shared" si="565"/>
        <v>0</v>
      </c>
      <c r="DE552" s="11"/>
      <c r="DF552" s="14"/>
      <c r="DG552" s="12">
        <f t="shared" si="566"/>
        <v>0</v>
      </c>
      <c r="DH552" s="12"/>
      <c r="DI552" s="12"/>
      <c r="DJ552" s="12">
        <f t="shared" si="567"/>
        <v>0</v>
      </c>
      <c r="DK552" s="11"/>
      <c r="DL552" s="14"/>
      <c r="DM552" s="12">
        <f t="shared" si="568"/>
        <v>0</v>
      </c>
      <c r="DN552" s="12"/>
      <c r="DO552" s="12"/>
      <c r="DP552" s="12">
        <f t="shared" si="569"/>
        <v>0</v>
      </c>
      <c r="DQ552" s="11"/>
      <c r="DR552" s="14"/>
      <c r="DS552" s="12">
        <f t="shared" si="570"/>
        <v>0</v>
      </c>
      <c r="DT552" s="12"/>
      <c r="DU552" s="12"/>
      <c r="DV552" s="12">
        <f t="shared" si="571"/>
        <v>0</v>
      </c>
      <c r="DW552" s="11"/>
      <c r="DX552" s="14"/>
      <c r="DY552" s="12">
        <f t="shared" si="572"/>
        <v>0</v>
      </c>
      <c r="DZ552" s="12"/>
      <c r="EA552" s="12"/>
      <c r="EB552" s="12">
        <f t="shared" si="573"/>
        <v>0</v>
      </c>
      <c r="EC552" s="11"/>
      <c r="ED552" s="14"/>
      <c r="EE552" s="12">
        <f t="shared" si="574"/>
        <v>0</v>
      </c>
      <c r="EF552" s="12"/>
      <c r="EG552" s="12"/>
      <c r="EH552" s="12">
        <f t="shared" si="575"/>
        <v>0</v>
      </c>
      <c r="EI552" s="11"/>
      <c r="EJ552" s="14"/>
      <c r="EK552" s="12">
        <f t="shared" si="576"/>
        <v>0</v>
      </c>
      <c r="EL552" s="12"/>
      <c r="EM552" s="12"/>
      <c r="EN552" s="12">
        <f t="shared" si="577"/>
        <v>0</v>
      </c>
      <c r="EO552" s="11"/>
      <c r="EP552" s="14"/>
      <c r="EQ552" s="12">
        <f t="shared" si="578"/>
        <v>0</v>
      </c>
      <c r="ER552" s="12"/>
      <c r="ES552" s="12"/>
      <c r="ET552" s="12">
        <f t="shared" si="579"/>
        <v>0</v>
      </c>
      <c r="EU552" s="11"/>
      <c r="EV552" s="14"/>
      <c r="EW552" s="12">
        <f t="shared" si="580"/>
        <v>0</v>
      </c>
      <c r="EX552" s="12"/>
      <c r="EY552" s="12"/>
      <c r="EZ552" s="12">
        <f t="shared" si="581"/>
        <v>0</v>
      </c>
      <c r="FA552" s="11"/>
      <c r="FB552" s="14"/>
      <c r="FC552" s="12">
        <f t="shared" si="582"/>
        <v>0</v>
      </c>
      <c r="FD552" s="12"/>
      <c r="FE552" s="12"/>
      <c r="FF552" s="12">
        <f t="shared" si="583"/>
        <v>0</v>
      </c>
      <c r="FG552" s="11"/>
      <c r="FH552" s="14"/>
      <c r="FI552" s="12">
        <f t="shared" si="584"/>
        <v>0</v>
      </c>
      <c r="FJ552" s="12"/>
      <c r="FK552" s="12"/>
      <c r="FL552" s="12">
        <f t="shared" si="585"/>
        <v>0</v>
      </c>
      <c r="FM552" s="11"/>
      <c r="FN552" s="14"/>
      <c r="FO552" s="12">
        <f t="shared" si="586"/>
        <v>0</v>
      </c>
      <c r="FP552" s="12"/>
      <c r="FQ552" s="12"/>
      <c r="FR552" s="12">
        <f t="shared" si="587"/>
        <v>0</v>
      </c>
      <c r="FS552" s="11"/>
      <c r="FT552" s="14"/>
      <c r="FU552" s="12">
        <f t="shared" si="588"/>
        <v>0</v>
      </c>
      <c r="FV552" s="12"/>
      <c r="FW552" s="12"/>
      <c r="FX552" s="12">
        <f t="shared" si="589"/>
        <v>0</v>
      </c>
      <c r="FY552" s="11"/>
      <c r="FZ552" s="14"/>
      <c r="GA552" s="12">
        <f t="shared" si="590"/>
        <v>0</v>
      </c>
      <c r="GB552" s="12"/>
      <c r="GC552" s="12"/>
      <c r="GD552" s="12">
        <f t="shared" si="591"/>
        <v>0</v>
      </c>
      <c r="GE552" s="11">
        <f>[2]Sheet1!$D$3</f>
        <v>0</v>
      </c>
      <c r="GF552" s="12">
        <f t="shared" si="592"/>
        <v>0</v>
      </c>
      <c r="GG552" s="12">
        <f t="shared" si="593"/>
        <v>0</v>
      </c>
      <c r="GH552" s="12">
        <f t="shared" si="594"/>
        <v>0</v>
      </c>
      <c r="GI552" s="12">
        <f t="shared" si="529"/>
        <v>0</v>
      </c>
      <c r="GJ552" s="13">
        <f t="shared" si="530"/>
        <v>0</v>
      </c>
    </row>
    <row r="553" spans="1:192" x14ac:dyDescent="0.25">
      <c r="A553" s="20"/>
      <c r="B553" s="9">
        <f>'[1]البيان الاساسى'!B551</f>
        <v>549</v>
      </c>
      <c r="C553" s="10">
        <f>VLOOKUP($B553,'[1]البيان الاساسى'!$B$3:$K$561,2,0)</f>
        <v>0</v>
      </c>
      <c r="D553" s="10">
        <f>VLOOKUP($B553,'[1]البيان الاساسى'!$B$3:$K$561,3,0)</f>
        <v>0</v>
      </c>
      <c r="E553" s="11"/>
      <c r="F553" s="14"/>
      <c r="G553" s="12">
        <f t="shared" si="531"/>
        <v>0</v>
      </c>
      <c r="H553" s="12"/>
      <c r="I553" s="12"/>
      <c r="J553" s="12">
        <f t="shared" si="532"/>
        <v>0</v>
      </c>
      <c r="K553" s="14"/>
      <c r="L553" s="13">
        <f t="shared" si="533"/>
        <v>0</v>
      </c>
      <c r="M553" s="11"/>
      <c r="N553" s="14"/>
      <c r="O553" s="12">
        <f t="shared" si="534"/>
        <v>0</v>
      </c>
      <c r="P553" s="12"/>
      <c r="Q553" s="12"/>
      <c r="R553" s="12">
        <f t="shared" si="535"/>
        <v>0</v>
      </c>
      <c r="S553" s="11"/>
      <c r="T553" s="14"/>
      <c r="U553" s="12">
        <f t="shared" si="536"/>
        <v>0</v>
      </c>
      <c r="V553" s="12"/>
      <c r="W553" s="12"/>
      <c r="X553" s="12">
        <f t="shared" si="537"/>
        <v>0</v>
      </c>
      <c r="Y553" s="11"/>
      <c r="Z553" s="14"/>
      <c r="AA553" s="12">
        <f t="shared" si="538"/>
        <v>0</v>
      </c>
      <c r="AB553" s="12"/>
      <c r="AC553" s="12"/>
      <c r="AD553" s="12">
        <f t="shared" si="539"/>
        <v>0</v>
      </c>
      <c r="AE553" s="11"/>
      <c r="AF553" s="14"/>
      <c r="AG553" s="12">
        <f t="shared" si="540"/>
        <v>0</v>
      </c>
      <c r="AH553" s="12"/>
      <c r="AI553" s="12"/>
      <c r="AJ553" s="12">
        <f t="shared" si="541"/>
        <v>0</v>
      </c>
      <c r="AK553" s="11"/>
      <c r="AL553" s="14"/>
      <c r="AM553" s="12">
        <f t="shared" si="542"/>
        <v>0</v>
      </c>
      <c r="AN553" s="12"/>
      <c r="AO553" s="12"/>
      <c r="AP553" s="12">
        <f t="shared" si="543"/>
        <v>0</v>
      </c>
      <c r="AQ553" s="11"/>
      <c r="AR553" s="14"/>
      <c r="AS553" s="12">
        <f t="shared" si="544"/>
        <v>0</v>
      </c>
      <c r="AT553" s="12"/>
      <c r="AU553" s="12"/>
      <c r="AV553" s="12">
        <f t="shared" si="545"/>
        <v>0</v>
      </c>
      <c r="AW553" s="11"/>
      <c r="AX553" s="14"/>
      <c r="AY553" s="12">
        <f t="shared" si="546"/>
        <v>0</v>
      </c>
      <c r="AZ553" s="12"/>
      <c r="BA553" s="12"/>
      <c r="BB553" s="12">
        <f t="shared" si="547"/>
        <v>0</v>
      </c>
      <c r="BC553" s="11"/>
      <c r="BD553" s="14"/>
      <c r="BE553" s="12">
        <f t="shared" si="548"/>
        <v>0</v>
      </c>
      <c r="BF553" s="12"/>
      <c r="BG553" s="12"/>
      <c r="BH553" s="12">
        <f t="shared" si="549"/>
        <v>0</v>
      </c>
      <c r="BI553" s="11"/>
      <c r="BJ553" s="14"/>
      <c r="BK553" s="12">
        <f t="shared" si="550"/>
        <v>0</v>
      </c>
      <c r="BL553" s="12"/>
      <c r="BM553" s="12"/>
      <c r="BN553" s="12">
        <f t="shared" si="551"/>
        <v>0</v>
      </c>
      <c r="BO553" s="11"/>
      <c r="BP553" s="14"/>
      <c r="BQ553" s="12">
        <f t="shared" si="552"/>
        <v>0</v>
      </c>
      <c r="BR553" s="12"/>
      <c r="BS553" s="12"/>
      <c r="BT553" s="12">
        <f t="shared" si="553"/>
        <v>0</v>
      </c>
      <c r="BU553" s="11"/>
      <c r="BV553" s="14"/>
      <c r="BW553" s="12">
        <f t="shared" si="554"/>
        <v>0</v>
      </c>
      <c r="BX553" s="12"/>
      <c r="BY553" s="12"/>
      <c r="BZ553" s="12">
        <f t="shared" si="555"/>
        <v>0</v>
      </c>
      <c r="CA553" s="11"/>
      <c r="CB553" s="14"/>
      <c r="CC553" s="12">
        <f t="shared" si="556"/>
        <v>0</v>
      </c>
      <c r="CD553" s="12"/>
      <c r="CE553" s="12"/>
      <c r="CF553" s="12">
        <f t="shared" si="557"/>
        <v>0</v>
      </c>
      <c r="CG553" s="11"/>
      <c r="CH553" s="14"/>
      <c r="CI553" s="12">
        <f t="shared" si="558"/>
        <v>0</v>
      </c>
      <c r="CJ553" s="12"/>
      <c r="CK553" s="12"/>
      <c r="CL553" s="12">
        <f t="shared" si="559"/>
        <v>0</v>
      </c>
      <c r="CM553" s="11"/>
      <c r="CN553" s="14"/>
      <c r="CO553" s="12">
        <f t="shared" si="560"/>
        <v>0</v>
      </c>
      <c r="CP553" s="12"/>
      <c r="CQ553" s="12"/>
      <c r="CR553" s="12">
        <f t="shared" si="561"/>
        <v>0</v>
      </c>
      <c r="CS553" s="11"/>
      <c r="CT553" s="14"/>
      <c r="CU553" s="12">
        <f t="shared" si="562"/>
        <v>0</v>
      </c>
      <c r="CV553" s="12"/>
      <c r="CW553" s="12"/>
      <c r="CX553" s="12">
        <f t="shared" si="563"/>
        <v>0</v>
      </c>
      <c r="CY553" s="11"/>
      <c r="CZ553" s="14"/>
      <c r="DA553" s="12">
        <f t="shared" si="564"/>
        <v>0</v>
      </c>
      <c r="DB553" s="12"/>
      <c r="DC553" s="12"/>
      <c r="DD553" s="12">
        <f t="shared" si="565"/>
        <v>0</v>
      </c>
      <c r="DE553" s="11"/>
      <c r="DF553" s="14"/>
      <c r="DG553" s="12">
        <f t="shared" si="566"/>
        <v>0</v>
      </c>
      <c r="DH553" s="12"/>
      <c r="DI553" s="12"/>
      <c r="DJ553" s="12">
        <f t="shared" si="567"/>
        <v>0</v>
      </c>
      <c r="DK553" s="11"/>
      <c r="DL553" s="14"/>
      <c r="DM553" s="12">
        <f t="shared" si="568"/>
        <v>0</v>
      </c>
      <c r="DN553" s="12"/>
      <c r="DO553" s="12"/>
      <c r="DP553" s="12">
        <f t="shared" si="569"/>
        <v>0</v>
      </c>
      <c r="DQ553" s="11"/>
      <c r="DR553" s="14"/>
      <c r="DS553" s="12">
        <f t="shared" si="570"/>
        <v>0</v>
      </c>
      <c r="DT553" s="12"/>
      <c r="DU553" s="12"/>
      <c r="DV553" s="12">
        <f t="shared" si="571"/>
        <v>0</v>
      </c>
      <c r="DW553" s="11"/>
      <c r="DX553" s="14"/>
      <c r="DY553" s="12">
        <f t="shared" si="572"/>
        <v>0</v>
      </c>
      <c r="DZ553" s="12"/>
      <c r="EA553" s="12"/>
      <c r="EB553" s="12">
        <f t="shared" si="573"/>
        <v>0</v>
      </c>
      <c r="EC553" s="11"/>
      <c r="ED553" s="14"/>
      <c r="EE553" s="12">
        <f t="shared" si="574"/>
        <v>0</v>
      </c>
      <c r="EF553" s="12"/>
      <c r="EG553" s="12"/>
      <c r="EH553" s="12">
        <f t="shared" si="575"/>
        <v>0</v>
      </c>
      <c r="EI553" s="11"/>
      <c r="EJ553" s="14"/>
      <c r="EK553" s="12">
        <f t="shared" si="576"/>
        <v>0</v>
      </c>
      <c r="EL553" s="12"/>
      <c r="EM553" s="12"/>
      <c r="EN553" s="12">
        <f t="shared" si="577"/>
        <v>0</v>
      </c>
      <c r="EO553" s="11"/>
      <c r="EP553" s="14"/>
      <c r="EQ553" s="12">
        <f t="shared" si="578"/>
        <v>0</v>
      </c>
      <c r="ER553" s="12"/>
      <c r="ES553" s="12"/>
      <c r="ET553" s="12">
        <f t="shared" si="579"/>
        <v>0</v>
      </c>
      <c r="EU553" s="11"/>
      <c r="EV553" s="14"/>
      <c r="EW553" s="12">
        <f t="shared" si="580"/>
        <v>0</v>
      </c>
      <c r="EX553" s="12"/>
      <c r="EY553" s="12"/>
      <c r="EZ553" s="12">
        <f t="shared" si="581"/>
        <v>0</v>
      </c>
      <c r="FA553" s="11"/>
      <c r="FB553" s="14"/>
      <c r="FC553" s="12">
        <f t="shared" si="582"/>
        <v>0</v>
      </c>
      <c r="FD553" s="12"/>
      <c r="FE553" s="12"/>
      <c r="FF553" s="12">
        <f t="shared" si="583"/>
        <v>0</v>
      </c>
      <c r="FG553" s="11"/>
      <c r="FH553" s="14"/>
      <c r="FI553" s="12">
        <f t="shared" si="584"/>
        <v>0</v>
      </c>
      <c r="FJ553" s="12"/>
      <c r="FK553" s="12"/>
      <c r="FL553" s="12">
        <f t="shared" si="585"/>
        <v>0</v>
      </c>
      <c r="FM553" s="11"/>
      <c r="FN553" s="14"/>
      <c r="FO553" s="12">
        <f t="shared" si="586"/>
        <v>0</v>
      </c>
      <c r="FP553" s="12"/>
      <c r="FQ553" s="12"/>
      <c r="FR553" s="12">
        <f t="shared" si="587"/>
        <v>0</v>
      </c>
      <c r="FS553" s="11"/>
      <c r="FT553" s="14"/>
      <c r="FU553" s="12">
        <f t="shared" si="588"/>
        <v>0</v>
      </c>
      <c r="FV553" s="12"/>
      <c r="FW553" s="12"/>
      <c r="FX553" s="12">
        <f t="shared" si="589"/>
        <v>0</v>
      </c>
      <c r="FY553" s="11"/>
      <c r="FZ553" s="14"/>
      <c r="GA553" s="12">
        <f t="shared" si="590"/>
        <v>0</v>
      </c>
      <c r="GB553" s="12"/>
      <c r="GC553" s="12"/>
      <c r="GD553" s="12">
        <f t="shared" si="591"/>
        <v>0</v>
      </c>
      <c r="GE553" s="11">
        <f>[2]Sheet1!$D$3</f>
        <v>0</v>
      </c>
      <c r="GF553" s="12">
        <f t="shared" si="592"/>
        <v>0</v>
      </c>
      <c r="GG553" s="12">
        <f t="shared" si="593"/>
        <v>0</v>
      </c>
      <c r="GH553" s="12">
        <f t="shared" si="594"/>
        <v>0</v>
      </c>
      <c r="GI553" s="12">
        <f t="shared" si="529"/>
        <v>0</v>
      </c>
      <c r="GJ553" s="13">
        <f t="shared" si="530"/>
        <v>0</v>
      </c>
    </row>
    <row r="554" spans="1:192" x14ac:dyDescent="0.25">
      <c r="A554" s="20"/>
      <c r="B554" s="9">
        <f>'[1]البيان الاساسى'!B552</f>
        <v>550</v>
      </c>
      <c r="C554" s="10">
        <f>VLOOKUP($B554,'[1]البيان الاساسى'!$B$3:$K$561,2,0)</f>
        <v>0</v>
      </c>
      <c r="D554" s="10">
        <f>VLOOKUP($B554,'[1]البيان الاساسى'!$B$3:$K$561,3,0)</f>
        <v>0</v>
      </c>
      <c r="E554" s="11"/>
      <c r="F554" s="14"/>
      <c r="G554" s="12">
        <f t="shared" si="531"/>
        <v>0</v>
      </c>
      <c r="H554" s="12"/>
      <c r="I554" s="12"/>
      <c r="J554" s="12">
        <f t="shared" si="532"/>
        <v>0</v>
      </c>
      <c r="K554" s="14"/>
      <c r="L554" s="13">
        <f t="shared" si="533"/>
        <v>0</v>
      </c>
      <c r="M554" s="11"/>
      <c r="N554" s="14"/>
      <c r="O554" s="12">
        <f t="shared" si="534"/>
        <v>0</v>
      </c>
      <c r="P554" s="12"/>
      <c r="Q554" s="12"/>
      <c r="R554" s="12">
        <f t="shared" si="535"/>
        <v>0</v>
      </c>
      <c r="S554" s="11"/>
      <c r="T554" s="14"/>
      <c r="U554" s="12">
        <f t="shared" si="536"/>
        <v>0</v>
      </c>
      <c r="V554" s="12"/>
      <c r="W554" s="12"/>
      <c r="X554" s="12">
        <f t="shared" si="537"/>
        <v>0</v>
      </c>
      <c r="Y554" s="11"/>
      <c r="Z554" s="14"/>
      <c r="AA554" s="12">
        <f t="shared" si="538"/>
        <v>0</v>
      </c>
      <c r="AB554" s="12"/>
      <c r="AC554" s="12"/>
      <c r="AD554" s="12">
        <f t="shared" si="539"/>
        <v>0</v>
      </c>
      <c r="AE554" s="11"/>
      <c r="AF554" s="14"/>
      <c r="AG554" s="12">
        <f t="shared" si="540"/>
        <v>0</v>
      </c>
      <c r="AH554" s="12"/>
      <c r="AI554" s="12"/>
      <c r="AJ554" s="12">
        <f t="shared" si="541"/>
        <v>0</v>
      </c>
      <c r="AK554" s="11"/>
      <c r="AL554" s="14"/>
      <c r="AM554" s="12">
        <f t="shared" si="542"/>
        <v>0</v>
      </c>
      <c r="AN554" s="12"/>
      <c r="AO554" s="12"/>
      <c r="AP554" s="12">
        <f t="shared" si="543"/>
        <v>0</v>
      </c>
      <c r="AQ554" s="11"/>
      <c r="AR554" s="14"/>
      <c r="AS554" s="12">
        <f t="shared" si="544"/>
        <v>0</v>
      </c>
      <c r="AT554" s="12"/>
      <c r="AU554" s="12"/>
      <c r="AV554" s="12">
        <f t="shared" si="545"/>
        <v>0</v>
      </c>
      <c r="AW554" s="11"/>
      <c r="AX554" s="14"/>
      <c r="AY554" s="12">
        <f t="shared" si="546"/>
        <v>0</v>
      </c>
      <c r="AZ554" s="12"/>
      <c r="BA554" s="12"/>
      <c r="BB554" s="12">
        <f t="shared" si="547"/>
        <v>0</v>
      </c>
      <c r="BC554" s="11"/>
      <c r="BD554" s="14"/>
      <c r="BE554" s="12">
        <f t="shared" si="548"/>
        <v>0</v>
      </c>
      <c r="BF554" s="12"/>
      <c r="BG554" s="12"/>
      <c r="BH554" s="12">
        <f t="shared" si="549"/>
        <v>0</v>
      </c>
      <c r="BI554" s="11"/>
      <c r="BJ554" s="14"/>
      <c r="BK554" s="12">
        <f t="shared" si="550"/>
        <v>0</v>
      </c>
      <c r="BL554" s="12"/>
      <c r="BM554" s="12"/>
      <c r="BN554" s="12">
        <f t="shared" si="551"/>
        <v>0</v>
      </c>
      <c r="BO554" s="11"/>
      <c r="BP554" s="14"/>
      <c r="BQ554" s="12">
        <f t="shared" si="552"/>
        <v>0</v>
      </c>
      <c r="BR554" s="12"/>
      <c r="BS554" s="12"/>
      <c r="BT554" s="12">
        <f t="shared" si="553"/>
        <v>0</v>
      </c>
      <c r="BU554" s="11"/>
      <c r="BV554" s="14"/>
      <c r="BW554" s="12">
        <f t="shared" si="554"/>
        <v>0</v>
      </c>
      <c r="BX554" s="12"/>
      <c r="BY554" s="12"/>
      <c r="BZ554" s="12">
        <f t="shared" si="555"/>
        <v>0</v>
      </c>
      <c r="CA554" s="11"/>
      <c r="CB554" s="14"/>
      <c r="CC554" s="12">
        <f t="shared" si="556"/>
        <v>0</v>
      </c>
      <c r="CD554" s="12"/>
      <c r="CE554" s="12"/>
      <c r="CF554" s="12">
        <f t="shared" si="557"/>
        <v>0</v>
      </c>
      <c r="CG554" s="11"/>
      <c r="CH554" s="14"/>
      <c r="CI554" s="12">
        <f t="shared" si="558"/>
        <v>0</v>
      </c>
      <c r="CJ554" s="12"/>
      <c r="CK554" s="12"/>
      <c r="CL554" s="12">
        <f t="shared" si="559"/>
        <v>0</v>
      </c>
      <c r="CM554" s="11"/>
      <c r="CN554" s="14"/>
      <c r="CO554" s="12">
        <f t="shared" si="560"/>
        <v>0</v>
      </c>
      <c r="CP554" s="12"/>
      <c r="CQ554" s="12"/>
      <c r="CR554" s="12">
        <f t="shared" si="561"/>
        <v>0</v>
      </c>
      <c r="CS554" s="11"/>
      <c r="CT554" s="14"/>
      <c r="CU554" s="12">
        <f t="shared" si="562"/>
        <v>0</v>
      </c>
      <c r="CV554" s="12"/>
      <c r="CW554" s="12"/>
      <c r="CX554" s="12">
        <f t="shared" si="563"/>
        <v>0</v>
      </c>
      <c r="CY554" s="11"/>
      <c r="CZ554" s="14"/>
      <c r="DA554" s="12">
        <f t="shared" si="564"/>
        <v>0</v>
      </c>
      <c r="DB554" s="12"/>
      <c r="DC554" s="12"/>
      <c r="DD554" s="12">
        <f t="shared" si="565"/>
        <v>0</v>
      </c>
      <c r="DE554" s="11"/>
      <c r="DF554" s="14"/>
      <c r="DG554" s="12">
        <f t="shared" si="566"/>
        <v>0</v>
      </c>
      <c r="DH554" s="12"/>
      <c r="DI554" s="12"/>
      <c r="DJ554" s="12">
        <f t="shared" si="567"/>
        <v>0</v>
      </c>
      <c r="DK554" s="11"/>
      <c r="DL554" s="14"/>
      <c r="DM554" s="12">
        <f t="shared" si="568"/>
        <v>0</v>
      </c>
      <c r="DN554" s="12"/>
      <c r="DO554" s="12"/>
      <c r="DP554" s="12">
        <f t="shared" si="569"/>
        <v>0</v>
      </c>
      <c r="DQ554" s="11"/>
      <c r="DR554" s="14"/>
      <c r="DS554" s="12">
        <f t="shared" si="570"/>
        <v>0</v>
      </c>
      <c r="DT554" s="12"/>
      <c r="DU554" s="12"/>
      <c r="DV554" s="12">
        <f t="shared" si="571"/>
        <v>0</v>
      </c>
      <c r="DW554" s="11"/>
      <c r="DX554" s="14"/>
      <c r="DY554" s="12">
        <f t="shared" si="572"/>
        <v>0</v>
      </c>
      <c r="DZ554" s="12"/>
      <c r="EA554" s="12"/>
      <c r="EB554" s="12">
        <f t="shared" si="573"/>
        <v>0</v>
      </c>
      <c r="EC554" s="11"/>
      <c r="ED554" s="14"/>
      <c r="EE554" s="12">
        <f t="shared" si="574"/>
        <v>0</v>
      </c>
      <c r="EF554" s="12"/>
      <c r="EG554" s="12"/>
      <c r="EH554" s="12">
        <f t="shared" si="575"/>
        <v>0</v>
      </c>
      <c r="EI554" s="11"/>
      <c r="EJ554" s="14"/>
      <c r="EK554" s="12">
        <f t="shared" si="576"/>
        <v>0</v>
      </c>
      <c r="EL554" s="12"/>
      <c r="EM554" s="12"/>
      <c r="EN554" s="12">
        <f t="shared" si="577"/>
        <v>0</v>
      </c>
      <c r="EO554" s="11"/>
      <c r="EP554" s="14"/>
      <c r="EQ554" s="12">
        <f t="shared" si="578"/>
        <v>0</v>
      </c>
      <c r="ER554" s="12"/>
      <c r="ES554" s="12"/>
      <c r="ET554" s="12">
        <f t="shared" si="579"/>
        <v>0</v>
      </c>
      <c r="EU554" s="11"/>
      <c r="EV554" s="14"/>
      <c r="EW554" s="12">
        <f t="shared" si="580"/>
        <v>0</v>
      </c>
      <c r="EX554" s="12"/>
      <c r="EY554" s="12"/>
      <c r="EZ554" s="12">
        <f t="shared" si="581"/>
        <v>0</v>
      </c>
      <c r="FA554" s="11"/>
      <c r="FB554" s="14"/>
      <c r="FC554" s="12">
        <f t="shared" si="582"/>
        <v>0</v>
      </c>
      <c r="FD554" s="12"/>
      <c r="FE554" s="12"/>
      <c r="FF554" s="12">
        <f t="shared" si="583"/>
        <v>0</v>
      </c>
      <c r="FG554" s="11"/>
      <c r="FH554" s="14"/>
      <c r="FI554" s="12">
        <f t="shared" si="584"/>
        <v>0</v>
      </c>
      <c r="FJ554" s="12"/>
      <c r="FK554" s="12"/>
      <c r="FL554" s="12">
        <f t="shared" si="585"/>
        <v>0</v>
      </c>
      <c r="FM554" s="11"/>
      <c r="FN554" s="14"/>
      <c r="FO554" s="12">
        <f t="shared" si="586"/>
        <v>0</v>
      </c>
      <c r="FP554" s="12"/>
      <c r="FQ554" s="12"/>
      <c r="FR554" s="12">
        <f t="shared" si="587"/>
        <v>0</v>
      </c>
      <c r="FS554" s="11"/>
      <c r="FT554" s="14"/>
      <c r="FU554" s="12">
        <f t="shared" si="588"/>
        <v>0</v>
      </c>
      <c r="FV554" s="12"/>
      <c r="FW554" s="12"/>
      <c r="FX554" s="12">
        <f t="shared" si="589"/>
        <v>0</v>
      </c>
      <c r="FY554" s="11"/>
      <c r="FZ554" s="14"/>
      <c r="GA554" s="12">
        <f t="shared" si="590"/>
        <v>0</v>
      </c>
      <c r="GB554" s="12"/>
      <c r="GC554" s="12"/>
      <c r="GD554" s="12">
        <f t="shared" si="591"/>
        <v>0</v>
      </c>
      <c r="GE554" s="11">
        <f>[2]Sheet1!$D$3</f>
        <v>0</v>
      </c>
      <c r="GF554" s="12">
        <f t="shared" si="592"/>
        <v>0</v>
      </c>
      <c r="GG554" s="12">
        <f t="shared" si="593"/>
        <v>0</v>
      </c>
      <c r="GH554" s="12">
        <f t="shared" si="594"/>
        <v>0</v>
      </c>
      <c r="GI554" s="12">
        <f t="shared" si="529"/>
        <v>0</v>
      </c>
      <c r="GJ554" s="13">
        <f t="shared" si="530"/>
        <v>0</v>
      </c>
    </row>
    <row r="555" spans="1:192" x14ac:dyDescent="0.25">
      <c r="A555" s="20"/>
      <c r="B555" s="9">
        <f>'[1]البيان الاساسى'!B553</f>
        <v>551</v>
      </c>
      <c r="C555" s="10">
        <f>VLOOKUP($B555,'[1]البيان الاساسى'!$B$3:$K$561,2,0)</f>
        <v>0</v>
      </c>
      <c r="D555" s="10">
        <f>VLOOKUP($B555,'[1]البيان الاساسى'!$B$3:$K$561,3,0)</f>
        <v>0</v>
      </c>
      <c r="E555" s="11"/>
      <c r="F555" s="14"/>
      <c r="G555" s="12">
        <f t="shared" si="531"/>
        <v>0</v>
      </c>
      <c r="H555" s="12"/>
      <c r="I555" s="12"/>
      <c r="J555" s="12">
        <f t="shared" si="532"/>
        <v>0</v>
      </c>
      <c r="K555" s="14"/>
      <c r="L555" s="13">
        <f t="shared" si="533"/>
        <v>0</v>
      </c>
      <c r="M555" s="11"/>
      <c r="N555" s="14"/>
      <c r="O555" s="12">
        <f t="shared" si="534"/>
        <v>0</v>
      </c>
      <c r="P555" s="12"/>
      <c r="Q555" s="12"/>
      <c r="R555" s="12">
        <f t="shared" si="535"/>
        <v>0</v>
      </c>
      <c r="S555" s="11"/>
      <c r="T555" s="14"/>
      <c r="U555" s="12">
        <f t="shared" si="536"/>
        <v>0</v>
      </c>
      <c r="V555" s="12"/>
      <c r="W555" s="12"/>
      <c r="X555" s="12">
        <f t="shared" si="537"/>
        <v>0</v>
      </c>
      <c r="Y555" s="11"/>
      <c r="Z555" s="14"/>
      <c r="AA555" s="12">
        <f t="shared" si="538"/>
        <v>0</v>
      </c>
      <c r="AB555" s="12"/>
      <c r="AC555" s="12"/>
      <c r="AD555" s="12">
        <f t="shared" si="539"/>
        <v>0</v>
      </c>
      <c r="AE555" s="11"/>
      <c r="AF555" s="14"/>
      <c r="AG555" s="12">
        <f t="shared" si="540"/>
        <v>0</v>
      </c>
      <c r="AH555" s="12"/>
      <c r="AI555" s="12"/>
      <c r="AJ555" s="12">
        <f t="shared" si="541"/>
        <v>0</v>
      </c>
      <c r="AK555" s="11"/>
      <c r="AL555" s="14"/>
      <c r="AM555" s="12">
        <f t="shared" si="542"/>
        <v>0</v>
      </c>
      <c r="AN555" s="12"/>
      <c r="AO555" s="12"/>
      <c r="AP555" s="12">
        <f t="shared" si="543"/>
        <v>0</v>
      </c>
      <c r="AQ555" s="11"/>
      <c r="AR555" s="14"/>
      <c r="AS555" s="12">
        <f t="shared" si="544"/>
        <v>0</v>
      </c>
      <c r="AT555" s="12"/>
      <c r="AU555" s="12"/>
      <c r="AV555" s="12">
        <f t="shared" si="545"/>
        <v>0</v>
      </c>
      <c r="AW555" s="11"/>
      <c r="AX555" s="14"/>
      <c r="AY555" s="12">
        <f t="shared" si="546"/>
        <v>0</v>
      </c>
      <c r="AZ555" s="12"/>
      <c r="BA555" s="12"/>
      <c r="BB555" s="12">
        <f t="shared" si="547"/>
        <v>0</v>
      </c>
      <c r="BC555" s="11"/>
      <c r="BD555" s="14"/>
      <c r="BE555" s="12">
        <f t="shared" si="548"/>
        <v>0</v>
      </c>
      <c r="BF555" s="12"/>
      <c r="BG555" s="12"/>
      <c r="BH555" s="12">
        <f t="shared" si="549"/>
        <v>0</v>
      </c>
      <c r="BI555" s="11"/>
      <c r="BJ555" s="14"/>
      <c r="BK555" s="12">
        <f t="shared" si="550"/>
        <v>0</v>
      </c>
      <c r="BL555" s="12"/>
      <c r="BM555" s="12"/>
      <c r="BN555" s="12">
        <f t="shared" si="551"/>
        <v>0</v>
      </c>
      <c r="BO555" s="11"/>
      <c r="BP555" s="14"/>
      <c r="BQ555" s="12">
        <f t="shared" si="552"/>
        <v>0</v>
      </c>
      <c r="BR555" s="12"/>
      <c r="BS555" s="12"/>
      <c r="BT555" s="12">
        <f t="shared" si="553"/>
        <v>0</v>
      </c>
      <c r="BU555" s="11"/>
      <c r="BV555" s="14"/>
      <c r="BW555" s="12">
        <f t="shared" si="554"/>
        <v>0</v>
      </c>
      <c r="BX555" s="12"/>
      <c r="BY555" s="12"/>
      <c r="BZ555" s="12">
        <f t="shared" si="555"/>
        <v>0</v>
      </c>
      <c r="CA555" s="11"/>
      <c r="CB555" s="14"/>
      <c r="CC555" s="12">
        <f t="shared" si="556"/>
        <v>0</v>
      </c>
      <c r="CD555" s="12"/>
      <c r="CE555" s="12"/>
      <c r="CF555" s="12">
        <f t="shared" si="557"/>
        <v>0</v>
      </c>
      <c r="CG555" s="11"/>
      <c r="CH555" s="14"/>
      <c r="CI555" s="12">
        <f t="shared" si="558"/>
        <v>0</v>
      </c>
      <c r="CJ555" s="12"/>
      <c r="CK555" s="12"/>
      <c r="CL555" s="12">
        <f t="shared" si="559"/>
        <v>0</v>
      </c>
      <c r="CM555" s="11"/>
      <c r="CN555" s="14"/>
      <c r="CO555" s="12">
        <f t="shared" si="560"/>
        <v>0</v>
      </c>
      <c r="CP555" s="12"/>
      <c r="CQ555" s="12"/>
      <c r="CR555" s="12">
        <f t="shared" si="561"/>
        <v>0</v>
      </c>
      <c r="CS555" s="11"/>
      <c r="CT555" s="14"/>
      <c r="CU555" s="12">
        <f t="shared" si="562"/>
        <v>0</v>
      </c>
      <c r="CV555" s="12"/>
      <c r="CW555" s="12"/>
      <c r="CX555" s="12">
        <f t="shared" si="563"/>
        <v>0</v>
      </c>
      <c r="CY555" s="11"/>
      <c r="CZ555" s="14"/>
      <c r="DA555" s="12">
        <f t="shared" si="564"/>
        <v>0</v>
      </c>
      <c r="DB555" s="12"/>
      <c r="DC555" s="12"/>
      <c r="DD555" s="12">
        <f t="shared" si="565"/>
        <v>0</v>
      </c>
      <c r="DE555" s="11"/>
      <c r="DF555" s="14"/>
      <c r="DG555" s="12">
        <f t="shared" si="566"/>
        <v>0</v>
      </c>
      <c r="DH555" s="12"/>
      <c r="DI555" s="12"/>
      <c r="DJ555" s="12">
        <f t="shared" si="567"/>
        <v>0</v>
      </c>
      <c r="DK555" s="11"/>
      <c r="DL555" s="14"/>
      <c r="DM555" s="12">
        <f t="shared" si="568"/>
        <v>0</v>
      </c>
      <c r="DN555" s="12"/>
      <c r="DO555" s="12"/>
      <c r="DP555" s="12">
        <f t="shared" si="569"/>
        <v>0</v>
      </c>
      <c r="DQ555" s="11"/>
      <c r="DR555" s="14"/>
      <c r="DS555" s="12">
        <f t="shared" si="570"/>
        <v>0</v>
      </c>
      <c r="DT555" s="12"/>
      <c r="DU555" s="12"/>
      <c r="DV555" s="12">
        <f t="shared" si="571"/>
        <v>0</v>
      </c>
      <c r="DW555" s="11"/>
      <c r="DX555" s="14"/>
      <c r="DY555" s="12">
        <f t="shared" si="572"/>
        <v>0</v>
      </c>
      <c r="DZ555" s="12"/>
      <c r="EA555" s="12"/>
      <c r="EB555" s="12">
        <f t="shared" si="573"/>
        <v>0</v>
      </c>
      <c r="EC555" s="11"/>
      <c r="ED555" s="14"/>
      <c r="EE555" s="12">
        <f t="shared" si="574"/>
        <v>0</v>
      </c>
      <c r="EF555" s="12"/>
      <c r="EG555" s="12"/>
      <c r="EH555" s="12">
        <f t="shared" si="575"/>
        <v>0</v>
      </c>
      <c r="EI555" s="11"/>
      <c r="EJ555" s="14"/>
      <c r="EK555" s="12">
        <f t="shared" si="576"/>
        <v>0</v>
      </c>
      <c r="EL555" s="12"/>
      <c r="EM555" s="12"/>
      <c r="EN555" s="12">
        <f t="shared" si="577"/>
        <v>0</v>
      </c>
      <c r="EO555" s="11"/>
      <c r="EP555" s="14"/>
      <c r="EQ555" s="12">
        <f t="shared" si="578"/>
        <v>0</v>
      </c>
      <c r="ER555" s="12"/>
      <c r="ES555" s="12"/>
      <c r="ET555" s="12">
        <f t="shared" si="579"/>
        <v>0</v>
      </c>
      <c r="EU555" s="11"/>
      <c r="EV555" s="14"/>
      <c r="EW555" s="12">
        <f t="shared" si="580"/>
        <v>0</v>
      </c>
      <c r="EX555" s="12"/>
      <c r="EY555" s="12"/>
      <c r="EZ555" s="12">
        <f t="shared" si="581"/>
        <v>0</v>
      </c>
      <c r="FA555" s="11"/>
      <c r="FB555" s="14"/>
      <c r="FC555" s="12">
        <f t="shared" si="582"/>
        <v>0</v>
      </c>
      <c r="FD555" s="12"/>
      <c r="FE555" s="12"/>
      <c r="FF555" s="12">
        <f t="shared" si="583"/>
        <v>0</v>
      </c>
      <c r="FG555" s="11"/>
      <c r="FH555" s="14"/>
      <c r="FI555" s="12">
        <f t="shared" si="584"/>
        <v>0</v>
      </c>
      <c r="FJ555" s="12"/>
      <c r="FK555" s="12"/>
      <c r="FL555" s="12">
        <f t="shared" si="585"/>
        <v>0</v>
      </c>
      <c r="FM555" s="11"/>
      <c r="FN555" s="14"/>
      <c r="FO555" s="12">
        <f t="shared" si="586"/>
        <v>0</v>
      </c>
      <c r="FP555" s="12"/>
      <c r="FQ555" s="12"/>
      <c r="FR555" s="12">
        <f t="shared" si="587"/>
        <v>0</v>
      </c>
      <c r="FS555" s="11"/>
      <c r="FT555" s="14"/>
      <c r="FU555" s="12">
        <f t="shared" si="588"/>
        <v>0</v>
      </c>
      <c r="FV555" s="12"/>
      <c r="FW555" s="12"/>
      <c r="FX555" s="12">
        <f t="shared" si="589"/>
        <v>0</v>
      </c>
      <c r="FY555" s="11"/>
      <c r="FZ555" s="14"/>
      <c r="GA555" s="12">
        <f t="shared" si="590"/>
        <v>0</v>
      </c>
      <c r="GB555" s="12"/>
      <c r="GC555" s="12"/>
      <c r="GD555" s="12">
        <f t="shared" si="591"/>
        <v>0</v>
      </c>
      <c r="GE555" s="11">
        <f>[2]Sheet1!$D$3</f>
        <v>0</v>
      </c>
      <c r="GF555" s="12">
        <f t="shared" si="592"/>
        <v>0</v>
      </c>
      <c r="GG555" s="12">
        <f t="shared" si="593"/>
        <v>0</v>
      </c>
      <c r="GH555" s="12">
        <f t="shared" si="594"/>
        <v>0</v>
      </c>
      <c r="GI555" s="12">
        <f t="shared" si="529"/>
        <v>0</v>
      </c>
      <c r="GJ555" s="13">
        <f t="shared" si="530"/>
        <v>0</v>
      </c>
    </row>
    <row r="556" spans="1:192" x14ac:dyDescent="0.25">
      <c r="A556" s="20"/>
      <c r="B556" s="9">
        <f>'[1]البيان الاساسى'!B554</f>
        <v>552</v>
      </c>
      <c r="C556" s="10">
        <f>VLOOKUP($B556,'[1]البيان الاساسى'!$B$3:$K$561,2,0)</f>
        <v>0</v>
      </c>
      <c r="D556" s="10">
        <f>VLOOKUP($B556,'[1]البيان الاساسى'!$B$3:$K$561,3,0)</f>
        <v>0</v>
      </c>
      <c r="E556" s="11"/>
      <c r="F556" s="14"/>
      <c r="G556" s="12">
        <f t="shared" si="531"/>
        <v>0</v>
      </c>
      <c r="H556" s="12"/>
      <c r="I556" s="12"/>
      <c r="J556" s="12">
        <f t="shared" si="532"/>
        <v>0</v>
      </c>
      <c r="K556" s="14"/>
      <c r="L556" s="13">
        <f t="shared" si="533"/>
        <v>0</v>
      </c>
      <c r="M556" s="11"/>
      <c r="N556" s="14"/>
      <c r="O556" s="12">
        <f t="shared" si="534"/>
        <v>0</v>
      </c>
      <c r="P556" s="12"/>
      <c r="Q556" s="12"/>
      <c r="R556" s="12">
        <f t="shared" si="535"/>
        <v>0</v>
      </c>
      <c r="S556" s="11"/>
      <c r="T556" s="14"/>
      <c r="U556" s="12">
        <f t="shared" si="536"/>
        <v>0</v>
      </c>
      <c r="V556" s="12"/>
      <c r="W556" s="12"/>
      <c r="X556" s="12">
        <f t="shared" si="537"/>
        <v>0</v>
      </c>
      <c r="Y556" s="11"/>
      <c r="Z556" s="14"/>
      <c r="AA556" s="12">
        <f t="shared" si="538"/>
        <v>0</v>
      </c>
      <c r="AB556" s="12"/>
      <c r="AC556" s="12"/>
      <c r="AD556" s="12">
        <f t="shared" si="539"/>
        <v>0</v>
      </c>
      <c r="AE556" s="11"/>
      <c r="AF556" s="14"/>
      <c r="AG556" s="12">
        <f t="shared" si="540"/>
        <v>0</v>
      </c>
      <c r="AH556" s="12"/>
      <c r="AI556" s="12"/>
      <c r="AJ556" s="12">
        <f t="shared" si="541"/>
        <v>0</v>
      </c>
      <c r="AK556" s="11"/>
      <c r="AL556" s="14"/>
      <c r="AM556" s="12">
        <f t="shared" si="542"/>
        <v>0</v>
      </c>
      <c r="AN556" s="12"/>
      <c r="AO556" s="12"/>
      <c r="AP556" s="12">
        <f t="shared" si="543"/>
        <v>0</v>
      </c>
      <c r="AQ556" s="11"/>
      <c r="AR556" s="14"/>
      <c r="AS556" s="12">
        <f t="shared" si="544"/>
        <v>0</v>
      </c>
      <c r="AT556" s="12"/>
      <c r="AU556" s="12"/>
      <c r="AV556" s="12">
        <f t="shared" si="545"/>
        <v>0</v>
      </c>
      <c r="AW556" s="11"/>
      <c r="AX556" s="14"/>
      <c r="AY556" s="12">
        <f t="shared" si="546"/>
        <v>0</v>
      </c>
      <c r="AZ556" s="12"/>
      <c r="BA556" s="12"/>
      <c r="BB556" s="12">
        <f t="shared" si="547"/>
        <v>0</v>
      </c>
      <c r="BC556" s="11"/>
      <c r="BD556" s="14"/>
      <c r="BE556" s="12">
        <f t="shared" si="548"/>
        <v>0</v>
      </c>
      <c r="BF556" s="12"/>
      <c r="BG556" s="12"/>
      <c r="BH556" s="12">
        <f t="shared" si="549"/>
        <v>0</v>
      </c>
      <c r="BI556" s="11"/>
      <c r="BJ556" s="14"/>
      <c r="BK556" s="12">
        <f t="shared" si="550"/>
        <v>0</v>
      </c>
      <c r="BL556" s="12"/>
      <c r="BM556" s="12"/>
      <c r="BN556" s="12">
        <f t="shared" si="551"/>
        <v>0</v>
      </c>
      <c r="BO556" s="11"/>
      <c r="BP556" s="14"/>
      <c r="BQ556" s="12">
        <f t="shared" si="552"/>
        <v>0</v>
      </c>
      <c r="BR556" s="12"/>
      <c r="BS556" s="12"/>
      <c r="BT556" s="12">
        <f t="shared" si="553"/>
        <v>0</v>
      </c>
      <c r="BU556" s="11"/>
      <c r="BV556" s="14"/>
      <c r="BW556" s="12">
        <f t="shared" si="554"/>
        <v>0</v>
      </c>
      <c r="BX556" s="12"/>
      <c r="BY556" s="12"/>
      <c r="BZ556" s="12">
        <f t="shared" si="555"/>
        <v>0</v>
      </c>
      <c r="CA556" s="11"/>
      <c r="CB556" s="14"/>
      <c r="CC556" s="12">
        <f t="shared" si="556"/>
        <v>0</v>
      </c>
      <c r="CD556" s="12"/>
      <c r="CE556" s="12"/>
      <c r="CF556" s="12">
        <f t="shared" si="557"/>
        <v>0</v>
      </c>
      <c r="CG556" s="11"/>
      <c r="CH556" s="14"/>
      <c r="CI556" s="12">
        <f t="shared" si="558"/>
        <v>0</v>
      </c>
      <c r="CJ556" s="12"/>
      <c r="CK556" s="12"/>
      <c r="CL556" s="12">
        <f t="shared" si="559"/>
        <v>0</v>
      </c>
      <c r="CM556" s="11"/>
      <c r="CN556" s="14"/>
      <c r="CO556" s="12">
        <f t="shared" si="560"/>
        <v>0</v>
      </c>
      <c r="CP556" s="12"/>
      <c r="CQ556" s="12"/>
      <c r="CR556" s="12">
        <f t="shared" si="561"/>
        <v>0</v>
      </c>
      <c r="CS556" s="11"/>
      <c r="CT556" s="14"/>
      <c r="CU556" s="12">
        <f t="shared" si="562"/>
        <v>0</v>
      </c>
      <c r="CV556" s="12"/>
      <c r="CW556" s="12"/>
      <c r="CX556" s="12">
        <f t="shared" si="563"/>
        <v>0</v>
      </c>
      <c r="CY556" s="11"/>
      <c r="CZ556" s="14"/>
      <c r="DA556" s="12">
        <f t="shared" si="564"/>
        <v>0</v>
      </c>
      <c r="DB556" s="12"/>
      <c r="DC556" s="12"/>
      <c r="DD556" s="12">
        <f t="shared" si="565"/>
        <v>0</v>
      </c>
      <c r="DE556" s="11"/>
      <c r="DF556" s="14"/>
      <c r="DG556" s="12">
        <f t="shared" si="566"/>
        <v>0</v>
      </c>
      <c r="DH556" s="12"/>
      <c r="DI556" s="12"/>
      <c r="DJ556" s="12">
        <f t="shared" si="567"/>
        <v>0</v>
      </c>
      <c r="DK556" s="11"/>
      <c r="DL556" s="14"/>
      <c r="DM556" s="12">
        <f t="shared" si="568"/>
        <v>0</v>
      </c>
      <c r="DN556" s="12"/>
      <c r="DO556" s="12"/>
      <c r="DP556" s="12">
        <f t="shared" si="569"/>
        <v>0</v>
      </c>
      <c r="DQ556" s="11"/>
      <c r="DR556" s="14"/>
      <c r="DS556" s="12">
        <f t="shared" si="570"/>
        <v>0</v>
      </c>
      <c r="DT556" s="12"/>
      <c r="DU556" s="12"/>
      <c r="DV556" s="12">
        <f t="shared" si="571"/>
        <v>0</v>
      </c>
      <c r="DW556" s="11"/>
      <c r="DX556" s="14"/>
      <c r="DY556" s="12">
        <f t="shared" si="572"/>
        <v>0</v>
      </c>
      <c r="DZ556" s="12"/>
      <c r="EA556" s="12"/>
      <c r="EB556" s="12">
        <f t="shared" si="573"/>
        <v>0</v>
      </c>
      <c r="EC556" s="11"/>
      <c r="ED556" s="14"/>
      <c r="EE556" s="12">
        <f t="shared" si="574"/>
        <v>0</v>
      </c>
      <c r="EF556" s="12"/>
      <c r="EG556" s="12"/>
      <c r="EH556" s="12">
        <f t="shared" si="575"/>
        <v>0</v>
      </c>
      <c r="EI556" s="11"/>
      <c r="EJ556" s="14"/>
      <c r="EK556" s="12">
        <f t="shared" si="576"/>
        <v>0</v>
      </c>
      <c r="EL556" s="12"/>
      <c r="EM556" s="12"/>
      <c r="EN556" s="12">
        <f t="shared" si="577"/>
        <v>0</v>
      </c>
      <c r="EO556" s="11"/>
      <c r="EP556" s="14"/>
      <c r="EQ556" s="12">
        <f t="shared" si="578"/>
        <v>0</v>
      </c>
      <c r="ER556" s="12"/>
      <c r="ES556" s="12"/>
      <c r="ET556" s="12">
        <f t="shared" si="579"/>
        <v>0</v>
      </c>
      <c r="EU556" s="11"/>
      <c r="EV556" s="14"/>
      <c r="EW556" s="12">
        <f t="shared" si="580"/>
        <v>0</v>
      </c>
      <c r="EX556" s="12"/>
      <c r="EY556" s="12"/>
      <c r="EZ556" s="12">
        <f t="shared" si="581"/>
        <v>0</v>
      </c>
      <c r="FA556" s="11"/>
      <c r="FB556" s="14"/>
      <c r="FC556" s="12">
        <f t="shared" si="582"/>
        <v>0</v>
      </c>
      <c r="FD556" s="12"/>
      <c r="FE556" s="12"/>
      <c r="FF556" s="12">
        <f t="shared" si="583"/>
        <v>0</v>
      </c>
      <c r="FG556" s="11"/>
      <c r="FH556" s="14"/>
      <c r="FI556" s="12">
        <f t="shared" si="584"/>
        <v>0</v>
      </c>
      <c r="FJ556" s="12"/>
      <c r="FK556" s="12"/>
      <c r="FL556" s="12">
        <f t="shared" si="585"/>
        <v>0</v>
      </c>
      <c r="FM556" s="11"/>
      <c r="FN556" s="14"/>
      <c r="FO556" s="12">
        <f t="shared" si="586"/>
        <v>0</v>
      </c>
      <c r="FP556" s="12"/>
      <c r="FQ556" s="12"/>
      <c r="FR556" s="12">
        <f t="shared" si="587"/>
        <v>0</v>
      </c>
      <c r="FS556" s="11"/>
      <c r="FT556" s="14"/>
      <c r="FU556" s="12">
        <f t="shared" si="588"/>
        <v>0</v>
      </c>
      <c r="FV556" s="12"/>
      <c r="FW556" s="12"/>
      <c r="FX556" s="12">
        <f t="shared" si="589"/>
        <v>0</v>
      </c>
      <c r="FY556" s="11"/>
      <c r="FZ556" s="14"/>
      <c r="GA556" s="12">
        <f t="shared" si="590"/>
        <v>0</v>
      </c>
      <c r="GB556" s="12"/>
      <c r="GC556" s="12"/>
      <c r="GD556" s="12">
        <f t="shared" si="591"/>
        <v>0</v>
      </c>
      <c r="GE556" s="11">
        <f>[2]Sheet1!$D$3</f>
        <v>0</v>
      </c>
      <c r="GF556" s="12">
        <f t="shared" si="592"/>
        <v>0</v>
      </c>
      <c r="GG556" s="12">
        <f t="shared" si="593"/>
        <v>0</v>
      </c>
      <c r="GH556" s="12">
        <f t="shared" si="594"/>
        <v>0</v>
      </c>
      <c r="GI556" s="12">
        <f t="shared" si="529"/>
        <v>0</v>
      </c>
      <c r="GJ556" s="13">
        <f t="shared" si="530"/>
        <v>0</v>
      </c>
    </row>
    <row r="557" spans="1:192" x14ac:dyDescent="0.25">
      <c r="A557" s="20"/>
      <c r="B557" s="9">
        <f>'[1]البيان الاساسى'!B555</f>
        <v>553</v>
      </c>
      <c r="C557" s="10">
        <f>VLOOKUP($B557,'[1]البيان الاساسى'!$B$3:$K$561,2,0)</f>
        <v>0</v>
      </c>
      <c r="D557" s="10">
        <f>VLOOKUP($B557,'[1]البيان الاساسى'!$B$3:$K$561,3,0)</f>
        <v>0</v>
      </c>
      <c r="E557" s="11"/>
      <c r="F557" s="14"/>
      <c r="G557" s="12">
        <f t="shared" si="531"/>
        <v>0</v>
      </c>
      <c r="H557" s="12"/>
      <c r="I557" s="12"/>
      <c r="J557" s="12">
        <f t="shared" si="532"/>
        <v>0</v>
      </c>
      <c r="K557" s="14"/>
      <c r="L557" s="13">
        <f t="shared" si="533"/>
        <v>0</v>
      </c>
      <c r="M557" s="11"/>
      <c r="N557" s="14"/>
      <c r="O557" s="12">
        <f t="shared" si="534"/>
        <v>0</v>
      </c>
      <c r="P557" s="12"/>
      <c r="Q557" s="12"/>
      <c r="R557" s="12">
        <f t="shared" si="535"/>
        <v>0</v>
      </c>
      <c r="S557" s="11"/>
      <c r="T557" s="14"/>
      <c r="U557" s="12">
        <f t="shared" si="536"/>
        <v>0</v>
      </c>
      <c r="V557" s="12"/>
      <c r="W557" s="12"/>
      <c r="X557" s="12">
        <f t="shared" si="537"/>
        <v>0</v>
      </c>
      <c r="Y557" s="11"/>
      <c r="Z557" s="14"/>
      <c r="AA557" s="12">
        <f t="shared" si="538"/>
        <v>0</v>
      </c>
      <c r="AB557" s="12"/>
      <c r="AC557" s="12"/>
      <c r="AD557" s="12">
        <f t="shared" si="539"/>
        <v>0</v>
      </c>
      <c r="AE557" s="11"/>
      <c r="AF557" s="14"/>
      <c r="AG557" s="12">
        <f t="shared" si="540"/>
        <v>0</v>
      </c>
      <c r="AH557" s="12"/>
      <c r="AI557" s="12"/>
      <c r="AJ557" s="12">
        <f t="shared" si="541"/>
        <v>0</v>
      </c>
      <c r="AK557" s="11"/>
      <c r="AL557" s="14"/>
      <c r="AM557" s="12">
        <f t="shared" si="542"/>
        <v>0</v>
      </c>
      <c r="AN557" s="12"/>
      <c r="AO557" s="12"/>
      <c r="AP557" s="12">
        <f t="shared" si="543"/>
        <v>0</v>
      </c>
      <c r="AQ557" s="11"/>
      <c r="AR557" s="14"/>
      <c r="AS557" s="12">
        <f t="shared" si="544"/>
        <v>0</v>
      </c>
      <c r="AT557" s="12"/>
      <c r="AU557" s="12"/>
      <c r="AV557" s="12">
        <f t="shared" si="545"/>
        <v>0</v>
      </c>
      <c r="AW557" s="11"/>
      <c r="AX557" s="14"/>
      <c r="AY557" s="12">
        <f t="shared" si="546"/>
        <v>0</v>
      </c>
      <c r="AZ557" s="12"/>
      <c r="BA557" s="12"/>
      <c r="BB557" s="12">
        <f t="shared" si="547"/>
        <v>0</v>
      </c>
      <c r="BC557" s="11"/>
      <c r="BD557" s="14"/>
      <c r="BE557" s="12">
        <f t="shared" si="548"/>
        <v>0</v>
      </c>
      <c r="BF557" s="12"/>
      <c r="BG557" s="12"/>
      <c r="BH557" s="12">
        <f t="shared" si="549"/>
        <v>0</v>
      </c>
      <c r="BI557" s="11"/>
      <c r="BJ557" s="14"/>
      <c r="BK557" s="12">
        <f t="shared" si="550"/>
        <v>0</v>
      </c>
      <c r="BL557" s="12"/>
      <c r="BM557" s="12"/>
      <c r="BN557" s="12">
        <f t="shared" si="551"/>
        <v>0</v>
      </c>
      <c r="BO557" s="11"/>
      <c r="BP557" s="14"/>
      <c r="BQ557" s="12">
        <f t="shared" si="552"/>
        <v>0</v>
      </c>
      <c r="BR557" s="12"/>
      <c r="BS557" s="12"/>
      <c r="BT557" s="12">
        <f t="shared" si="553"/>
        <v>0</v>
      </c>
      <c r="BU557" s="11"/>
      <c r="BV557" s="14"/>
      <c r="BW557" s="12">
        <f t="shared" si="554"/>
        <v>0</v>
      </c>
      <c r="BX557" s="12"/>
      <c r="BY557" s="12"/>
      <c r="BZ557" s="12">
        <f t="shared" si="555"/>
        <v>0</v>
      </c>
      <c r="CA557" s="11"/>
      <c r="CB557" s="14"/>
      <c r="CC557" s="12">
        <f t="shared" si="556"/>
        <v>0</v>
      </c>
      <c r="CD557" s="12"/>
      <c r="CE557" s="12"/>
      <c r="CF557" s="12">
        <f t="shared" si="557"/>
        <v>0</v>
      </c>
      <c r="CG557" s="11"/>
      <c r="CH557" s="14"/>
      <c r="CI557" s="12">
        <f t="shared" si="558"/>
        <v>0</v>
      </c>
      <c r="CJ557" s="12"/>
      <c r="CK557" s="12"/>
      <c r="CL557" s="12">
        <f t="shared" si="559"/>
        <v>0</v>
      </c>
      <c r="CM557" s="11"/>
      <c r="CN557" s="14"/>
      <c r="CO557" s="12">
        <f t="shared" si="560"/>
        <v>0</v>
      </c>
      <c r="CP557" s="12"/>
      <c r="CQ557" s="12"/>
      <c r="CR557" s="12">
        <f t="shared" si="561"/>
        <v>0</v>
      </c>
      <c r="CS557" s="11"/>
      <c r="CT557" s="14"/>
      <c r="CU557" s="12">
        <f t="shared" si="562"/>
        <v>0</v>
      </c>
      <c r="CV557" s="12"/>
      <c r="CW557" s="12"/>
      <c r="CX557" s="12">
        <f t="shared" si="563"/>
        <v>0</v>
      </c>
      <c r="CY557" s="11"/>
      <c r="CZ557" s="14"/>
      <c r="DA557" s="12">
        <f t="shared" si="564"/>
        <v>0</v>
      </c>
      <c r="DB557" s="12"/>
      <c r="DC557" s="12"/>
      <c r="DD557" s="12">
        <f t="shared" si="565"/>
        <v>0</v>
      </c>
      <c r="DE557" s="11"/>
      <c r="DF557" s="14"/>
      <c r="DG557" s="12">
        <f t="shared" si="566"/>
        <v>0</v>
      </c>
      <c r="DH557" s="12"/>
      <c r="DI557" s="12"/>
      <c r="DJ557" s="12">
        <f t="shared" si="567"/>
        <v>0</v>
      </c>
      <c r="DK557" s="11"/>
      <c r="DL557" s="14"/>
      <c r="DM557" s="12">
        <f t="shared" si="568"/>
        <v>0</v>
      </c>
      <c r="DN557" s="12"/>
      <c r="DO557" s="12"/>
      <c r="DP557" s="12">
        <f t="shared" si="569"/>
        <v>0</v>
      </c>
      <c r="DQ557" s="11"/>
      <c r="DR557" s="14"/>
      <c r="DS557" s="12">
        <f t="shared" si="570"/>
        <v>0</v>
      </c>
      <c r="DT557" s="12"/>
      <c r="DU557" s="12"/>
      <c r="DV557" s="12">
        <f t="shared" si="571"/>
        <v>0</v>
      </c>
      <c r="DW557" s="11"/>
      <c r="DX557" s="14"/>
      <c r="DY557" s="12">
        <f t="shared" si="572"/>
        <v>0</v>
      </c>
      <c r="DZ557" s="12"/>
      <c r="EA557" s="12"/>
      <c r="EB557" s="12">
        <f t="shared" si="573"/>
        <v>0</v>
      </c>
      <c r="EC557" s="11"/>
      <c r="ED557" s="14"/>
      <c r="EE557" s="12">
        <f t="shared" si="574"/>
        <v>0</v>
      </c>
      <c r="EF557" s="12"/>
      <c r="EG557" s="12"/>
      <c r="EH557" s="12">
        <f t="shared" si="575"/>
        <v>0</v>
      </c>
      <c r="EI557" s="11"/>
      <c r="EJ557" s="14"/>
      <c r="EK557" s="12">
        <f t="shared" si="576"/>
        <v>0</v>
      </c>
      <c r="EL557" s="12"/>
      <c r="EM557" s="12"/>
      <c r="EN557" s="12">
        <f t="shared" si="577"/>
        <v>0</v>
      </c>
      <c r="EO557" s="11"/>
      <c r="EP557" s="14"/>
      <c r="EQ557" s="12">
        <f t="shared" si="578"/>
        <v>0</v>
      </c>
      <c r="ER557" s="12"/>
      <c r="ES557" s="12"/>
      <c r="ET557" s="12">
        <f t="shared" si="579"/>
        <v>0</v>
      </c>
      <c r="EU557" s="11"/>
      <c r="EV557" s="14"/>
      <c r="EW557" s="12">
        <f t="shared" si="580"/>
        <v>0</v>
      </c>
      <c r="EX557" s="12"/>
      <c r="EY557" s="12"/>
      <c r="EZ557" s="12">
        <f t="shared" si="581"/>
        <v>0</v>
      </c>
      <c r="FA557" s="11"/>
      <c r="FB557" s="14"/>
      <c r="FC557" s="12">
        <f t="shared" si="582"/>
        <v>0</v>
      </c>
      <c r="FD557" s="12"/>
      <c r="FE557" s="12"/>
      <c r="FF557" s="12">
        <f t="shared" si="583"/>
        <v>0</v>
      </c>
      <c r="FG557" s="11"/>
      <c r="FH557" s="14"/>
      <c r="FI557" s="12">
        <f t="shared" si="584"/>
        <v>0</v>
      </c>
      <c r="FJ557" s="12"/>
      <c r="FK557" s="12"/>
      <c r="FL557" s="12">
        <f t="shared" si="585"/>
        <v>0</v>
      </c>
      <c r="FM557" s="11"/>
      <c r="FN557" s="14"/>
      <c r="FO557" s="12">
        <f t="shared" si="586"/>
        <v>0</v>
      </c>
      <c r="FP557" s="12"/>
      <c r="FQ557" s="12"/>
      <c r="FR557" s="12">
        <f t="shared" si="587"/>
        <v>0</v>
      </c>
      <c r="FS557" s="11"/>
      <c r="FT557" s="14"/>
      <c r="FU557" s="12">
        <f t="shared" si="588"/>
        <v>0</v>
      </c>
      <c r="FV557" s="12"/>
      <c r="FW557" s="12"/>
      <c r="FX557" s="12">
        <f t="shared" si="589"/>
        <v>0</v>
      </c>
      <c r="FY557" s="11"/>
      <c r="FZ557" s="14"/>
      <c r="GA557" s="12">
        <f t="shared" si="590"/>
        <v>0</v>
      </c>
      <c r="GB557" s="12"/>
      <c r="GC557" s="12"/>
      <c r="GD557" s="12">
        <f t="shared" si="591"/>
        <v>0</v>
      </c>
      <c r="GE557" s="11">
        <f>[2]Sheet1!$D$3</f>
        <v>0</v>
      </c>
      <c r="GF557" s="12">
        <f t="shared" si="592"/>
        <v>0</v>
      </c>
      <c r="GG557" s="12">
        <f t="shared" si="593"/>
        <v>0</v>
      </c>
      <c r="GH557" s="12">
        <f t="shared" si="594"/>
        <v>0</v>
      </c>
      <c r="GI557" s="12">
        <f t="shared" si="529"/>
        <v>0</v>
      </c>
      <c r="GJ557" s="13">
        <f t="shared" si="530"/>
        <v>0</v>
      </c>
    </row>
    <row r="558" spans="1:192" x14ac:dyDescent="0.25">
      <c r="A558" s="20"/>
      <c r="B558" s="9">
        <f>'[1]البيان الاساسى'!B556</f>
        <v>554</v>
      </c>
      <c r="C558" s="10">
        <f>VLOOKUP($B558,'[1]البيان الاساسى'!$B$3:$K$561,2,0)</f>
        <v>0</v>
      </c>
      <c r="D558" s="10">
        <f>VLOOKUP($B558,'[1]البيان الاساسى'!$B$3:$K$561,3,0)</f>
        <v>0</v>
      </c>
      <c r="E558" s="11"/>
      <c r="F558" s="14"/>
      <c r="G558" s="12">
        <f t="shared" si="531"/>
        <v>0</v>
      </c>
      <c r="H558" s="12"/>
      <c r="I558" s="12"/>
      <c r="J558" s="12">
        <f t="shared" si="532"/>
        <v>0</v>
      </c>
      <c r="K558" s="14"/>
      <c r="L558" s="13">
        <f t="shared" si="533"/>
        <v>0</v>
      </c>
      <c r="M558" s="11"/>
      <c r="N558" s="14"/>
      <c r="O558" s="12">
        <f t="shared" si="534"/>
        <v>0</v>
      </c>
      <c r="P558" s="12"/>
      <c r="Q558" s="12"/>
      <c r="R558" s="12">
        <f t="shared" si="535"/>
        <v>0</v>
      </c>
      <c r="S558" s="11"/>
      <c r="T558" s="14"/>
      <c r="U558" s="12">
        <f t="shared" si="536"/>
        <v>0</v>
      </c>
      <c r="V558" s="12"/>
      <c r="W558" s="12"/>
      <c r="X558" s="12">
        <f t="shared" si="537"/>
        <v>0</v>
      </c>
      <c r="Y558" s="11"/>
      <c r="Z558" s="14"/>
      <c r="AA558" s="12">
        <f t="shared" si="538"/>
        <v>0</v>
      </c>
      <c r="AB558" s="12"/>
      <c r="AC558" s="12"/>
      <c r="AD558" s="12">
        <f t="shared" si="539"/>
        <v>0</v>
      </c>
      <c r="AE558" s="11"/>
      <c r="AF558" s="14"/>
      <c r="AG558" s="12">
        <f t="shared" si="540"/>
        <v>0</v>
      </c>
      <c r="AH558" s="12"/>
      <c r="AI558" s="12"/>
      <c r="AJ558" s="12">
        <f t="shared" si="541"/>
        <v>0</v>
      </c>
      <c r="AK558" s="11"/>
      <c r="AL558" s="14"/>
      <c r="AM558" s="12">
        <f t="shared" si="542"/>
        <v>0</v>
      </c>
      <c r="AN558" s="12"/>
      <c r="AO558" s="12"/>
      <c r="AP558" s="12">
        <f t="shared" si="543"/>
        <v>0</v>
      </c>
      <c r="AQ558" s="11"/>
      <c r="AR558" s="14"/>
      <c r="AS558" s="12">
        <f t="shared" si="544"/>
        <v>0</v>
      </c>
      <c r="AT558" s="12"/>
      <c r="AU558" s="12"/>
      <c r="AV558" s="12">
        <f t="shared" si="545"/>
        <v>0</v>
      </c>
      <c r="AW558" s="11"/>
      <c r="AX558" s="14"/>
      <c r="AY558" s="12">
        <f t="shared" si="546"/>
        <v>0</v>
      </c>
      <c r="AZ558" s="12"/>
      <c r="BA558" s="12"/>
      <c r="BB558" s="12">
        <f t="shared" si="547"/>
        <v>0</v>
      </c>
      <c r="BC558" s="11"/>
      <c r="BD558" s="14"/>
      <c r="BE558" s="12">
        <f t="shared" si="548"/>
        <v>0</v>
      </c>
      <c r="BF558" s="12"/>
      <c r="BG558" s="12"/>
      <c r="BH558" s="12">
        <f t="shared" si="549"/>
        <v>0</v>
      </c>
      <c r="BI558" s="11"/>
      <c r="BJ558" s="14"/>
      <c r="BK558" s="12">
        <f t="shared" si="550"/>
        <v>0</v>
      </c>
      <c r="BL558" s="12"/>
      <c r="BM558" s="12"/>
      <c r="BN558" s="12">
        <f t="shared" si="551"/>
        <v>0</v>
      </c>
      <c r="BO558" s="11"/>
      <c r="BP558" s="14"/>
      <c r="BQ558" s="12">
        <f t="shared" si="552"/>
        <v>0</v>
      </c>
      <c r="BR558" s="12"/>
      <c r="BS558" s="12"/>
      <c r="BT558" s="12">
        <f t="shared" si="553"/>
        <v>0</v>
      </c>
      <c r="BU558" s="11"/>
      <c r="BV558" s="14"/>
      <c r="BW558" s="12">
        <f t="shared" si="554"/>
        <v>0</v>
      </c>
      <c r="BX558" s="12"/>
      <c r="BY558" s="12"/>
      <c r="BZ558" s="12">
        <f t="shared" si="555"/>
        <v>0</v>
      </c>
      <c r="CA558" s="11"/>
      <c r="CB558" s="14"/>
      <c r="CC558" s="12">
        <f t="shared" si="556"/>
        <v>0</v>
      </c>
      <c r="CD558" s="12"/>
      <c r="CE558" s="12"/>
      <c r="CF558" s="12">
        <f t="shared" si="557"/>
        <v>0</v>
      </c>
      <c r="CG558" s="11"/>
      <c r="CH558" s="14"/>
      <c r="CI558" s="12">
        <f t="shared" si="558"/>
        <v>0</v>
      </c>
      <c r="CJ558" s="12"/>
      <c r="CK558" s="12"/>
      <c r="CL558" s="12">
        <f t="shared" si="559"/>
        <v>0</v>
      </c>
      <c r="CM558" s="11"/>
      <c r="CN558" s="14"/>
      <c r="CO558" s="12">
        <f t="shared" si="560"/>
        <v>0</v>
      </c>
      <c r="CP558" s="12"/>
      <c r="CQ558" s="12"/>
      <c r="CR558" s="12">
        <f t="shared" si="561"/>
        <v>0</v>
      </c>
      <c r="CS558" s="11"/>
      <c r="CT558" s="14"/>
      <c r="CU558" s="12">
        <f t="shared" si="562"/>
        <v>0</v>
      </c>
      <c r="CV558" s="12"/>
      <c r="CW558" s="12"/>
      <c r="CX558" s="12">
        <f t="shared" si="563"/>
        <v>0</v>
      </c>
      <c r="CY558" s="11"/>
      <c r="CZ558" s="14"/>
      <c r="DA558" s="12">
        <f t="shared" si="564"/>
        <v>0</v>
      </c>
      <c r="DB558" s="12"/>
      <c r="DC558" s="12"/>
      <c r="DD558" s="12">
        <f t="shared" si="565"/>
        <v>0</v>
      </c>
      <c r="DE558" s="11"/>
      <c r="DF558" s="14"/>
      <c r="DG558" s="12">
        <f t="shared" si="566"/>
        <v>0</v>
      </c>
      <c r="DH558" s="12"/>
      <c r="DI558" s="12"/>
      <c r="DJ558" s="12">
        <f t="shared" si="567"/>
        <v>0</v>
      </c>
      <c r="DK558" s="11"/>
      <c r="DL558" s="14"/>
      <c r="DM558" s="12">
        <f t="shared" si="568"/>
        <v>0</v>
      </c>
      <c r="DN558" s="12"/>
      <c r="DO558" s="12"/>
      <c r="DP558" s="12">
        <f t="shared" si="569"/>
        <v>0</v>
      </c>
      <c r="DQ558" s="11"/>
      <c r="DR558" s="14"/>
      <c r="DS558" s="12">
        <f t="shared" si="570"/>
        <v>0</v>
      </c>
      <c r="DT558" s="12"/>
      <c r="DU558" s="12"/>
      <c r="DV558" s="12">
        <f t="shared" si="571"/>
        <v>0</v>
      </c>
      <c r="DW558" s="11"/>
      <c r="DX558" s="14"/>
      <c r="DY558" s="12">
        <f t="shared" si="572"/>
        <v>0</v>
      </c>
      <c r="DZ558" s="12"/>
      <c r="EA558" s="12"/>
      <c r="EB558" s="12">
        <f t="shared" si="573"/>
        <v>0</v>
      </c>
      <c r="EC558" s="11"/>
      <c r="ED558" s="14"/>
      <c r="EE558" s="12">
        <f t="shared" si="574"/>
        <v>0</v>
      </c>
      <c r="EF558" s="12"/>
      <c r="EG558" s="12"/>
      <c r="EH558" s="12">
        <f t="shared" si="575"/>
        <v>0</v>
      </c>
      <c r="EI558" s="11"/>
      <c r="EJ558" s="14"/>
      <c r="EK558" s="12">
        <f t="shared" si="576"/>
        <v>0</v>
      </c>
      <c r="EL558" s="12"/>
      <c r="EM558" s="12"/>
      <c r="EN558" s="12">
        <f t="shared" si="577"/>
        <v>0</v>
      </c>
      <c r="EO558" s="11"/>
      <c r="EP558" s="14"/>
      <c r="EQ558" s="12">
        <f t="shared" si="578"/>
        <v>0</v>
      </c>
      <c r="ER558" s="12"/>
      <c r="ES558" s="12"/>
      <c r="ET558" s="12">
        <f t="shared" si="579"/>
        <v>0</v>
      </c>
      <c r="EU558" s="11"/>
      <c r="EV558" s="14"/>
      <c r="EW558" s="12">
        <f t="shared" si="580"/>
        <v>0</v>
      </c>
      <c r="EX558" s="12"/>
      <c r="EY558" s="12"/>
      <c r="EZ558" s="12">
        <f t="shared" si="581"/>
        <v>0</v>
      </c>
      <c r="FA558" s="11"/>
      <c r="FB558" s="14"/>
      <c r="FC558" s="12">
        <f t="shared" si="582"/>
        <v>0</v>
      </c>
      <c r="FD558" s="12"/>
      <c r="FE558" s="12"/>
      <c r="FF558" s="12">
        <f t="shared" si="583"/>
        <v>0</v>
      </c>
      <c r="FG558" s="11"/>
      <c r="FH558" s="14"/>
      <c r="FI558" s="12">
        <f t="shared" si="584"/>
        <v>0</v>
      </c>
      <c r="FJ558" s="12"/>
      <c r="FK558" s="12"/>
      <c r="FL558" s="12">
        <f t="shared" si="585"/>
        <v>0</v>
      </c>
      <c r="FM558" s="11"/>
      <c r="FN558" s="14"/>
      <c r="FO558" s="12">
        <f t="shared" si="586"/>
        <v>0</v>
      </c>
      <c r="FP558" s="12"/>
      <c r="FQ558" s="12"/>
      <c r="FR558" s="12">
        <f t="shared" si="587"/>
        <v>0</v>
      </c>
      <c r="FS558" s="11"/>
      <c r="FT558" s="14"/>
      <c r="FU558" s="12">
        <f t="shared" si="588"/>
        <v>0</v>
      </c>
      <c r="FV558" s="12"/>
      <c r="FW558" s="12"/>
      <c r="FX558" s="12">
        <f t="shared" si="589"/>
        <v>0</v>
      </c>
      <c r="FY558" s="11"/>
      <c r="FZ558" s="14"/>
      <c r="GA558" s="12">
        <f t="shared" si="590"/>
        <v>0</v>
      </c>
      <c r="GB558" s="12"/>
      <c r="GC558" s="12"/>
      <c r="GD558" s="12">
        <f t="shared" si="591"/>
        <v>0</v>
      </c>
      <c r="GE558" s="11">
        <f>[2]Sheet1!$D$3</f>
        <v>0</v>
      </c>
      <c r="GF558" s="12">
        <f t="shared" si="592"/>
        <v>0</v>
      </c>
      <c r="GG558" s="12">
        <f t="shared" si="593"/>
        <v>0</v>
      </c>
      <c r="GH558" s="12">
        <f t="shared" si="594"/>
        <v>0</v>
      </c>
      <c r="GI558" s="12">
        <f t="shared" si="529"/>
        <v>0</v>
      </c>
      <c r="GJ558" s="13">
        <f t="shared" si="530"/>
        <v>0</v>
      </c>
    </row>
    <row r="559" spans="1:192" x14ac:dyDescent="0.25">
      <c r="A559" s="20"/>
      <c r="B559" s="9">
        <f>'[1]البيان الاساسى'!B557</f>
        <v>555</v>
      </c>
      <c r="C559" s="10">
        <f>VLOOKUP($B559,'[1]البيان الاساسى'!$B$3:$K$561,2,0)</f>
        <v>0</v>
      </c>
      <c r="D559" s="10">
        <f>VLOOKUP($B559,'[1]البيان الاساسى'!$B$3:$K$561,3,0)</f>
        <v>0</v>
      </c>
      <c r="E559" s="11"/>
      <c r="F559" s="14"/>
      <c r="G559" s="12">
        <f t="shared" si="531"/>
        <v>0</v>
      </c>
      <c r="H559" s="12"/>
      <c r="I559" s="12"/>
      <c r="J559" s="12">
        <f t="shared" si="532"/>
        <v>0</v>
      </c>
      <c r="K559" s="14"/>
      <c r="L559" s="13">
        <f t="shared" si="533"/>
        <v>0</v>
      </c>
      <c r="M559" s="11"/>
      <c r="N559" s="14"/>
      <c r="O559" s="12">
        <f t="shared" si="534"/>
        <v>0</v>
      </c>
      <c r="P559" s="12"/>
      <c r="Q559" s="12"/>
      <c r="R559" s="12">
        <f t="shared" si="535"/>
        <v>0</v>
      </c>
      <c r="S559" s="11"/>
      <c r="T559" s="14"/>
      <c r="U559" s="12">
        <f t="shared" si="536"/>
        <v>0</v>
      </c>
      <c r="V559" s="12"/>
      <c r="W559" s="12"/>
      <c r="X559" s="12">
        <f t="shared" si="537"/>
        <v>0</v>
      </c>
      <c r="Y559" s="11"/>
      <c r="Z559" s="14"/>
      <c r="AA559" s="12">
        <f t="shared" si="538"/>
        <v>0</v>
      </c>
      <c r="AB559" s="12"/>
      <c r="AC559" s="12"/>
      <c r="AD559" s="12">
        <f t="shared" si="539"/>
        <v>0</v>
      </c>
      <c r="AE559" s="11"/>
      <c r="AF559" s="14"/>
      <c r="AG559" s="12">
        <f t="shared" si="540"/>
        <v>0</v>
      </c>
      <c r="AH559" s="12"/>
      <c r="AI559" s="12"/>
      <c r="AJ559" s="12">
        <f t="shared" si="541"/>
        <v>0</v>
      </c>
      <c r="AK559" s="11"/>
      <c r="AL559" s="14"/>
      <c r="AM559" s="12">
        <f t="shared" si="542"/>
        <v>0</v>
      </c>
      <c r="AN559" s="12"/>
      <c r="AO559" s="12"/>
      <c r="AP559" s="12">
        <f t="shared" si="543"/>
        <v>0</v>
      </c>
      <c r="AQ559" s="11"/>
      <c r="AR559" s="14"/>
      <c r="AS559" s="12">
        <f t="shared" si="544"/>
        <v>0</v>
      </c>
      <c r="AT559" s="12"/>
      <c r="AU559" s="12"/>
      <c r="AV559" s="12">
        <f t="shared" si="545"/>
        <v>0</v>
      </c>
      <c r="AW559" s="11"/>
      <c r="AX559" s="14"/>
      <c r="AY559" s="12">
        <f t="shared" si="546"/>
        <v>0</v>
      </c>
      <c r="AZ559" s="12"/>
      <c r="BA559" s="12"/>
      <c r="BB559" s="12">
        <f t="shared" si="547"/>
        <v>0</v>
      </c>
      <c r="BC559" s="11"/>
      <c r="BD559" s="14"/>
      <c r="BE559" s="12">
        <f t="shared" si="548"/>
        <v>0</v>
      </c>
      <c r="BF559" s="12"/>
      <c r="BG559" s="12"/>
      <c r="BH559" s="12">
        <f t="shared" si="549"/>
        <v>0</v>
      </c>
      <c r="BI559" s="11"/>
      <c r="BJ559" s="14"/>
      <c r="BK559" s="12">
        <f t="shared" si="550"/>
        <v>0</v>
      </c>
      <c r="BL559" s="12"/>
      <c r="BM559" s="12"/>
      <c r="BN559" s="12">
        <f t="shared" si="551"/>
        <v>0</v>
      </c>
      <c r="BO559" s="11"/>
      <c r="BP559" s="14"/>
      <c r="BQ559" s="12">
        <f t="shared" si="552"/>
        <v>0</v>
      </c>
      <c r="BR559" s="12"/>
      <c r="BS559" s="12"/>
      <c r="BT559" s="12">
        <f t="shared" si="553"/>
        <v>0</v>
      </c>
      <c r="BU559" s="11"/>
      <c r="BV559" s="14"/>
      <c r="BW559" s="12">
        <f t="shared" si="554"/>
        <v>0</v>
      </c>
      <c r="BX559" s="12"/>
      <c r="BY559" s="12"/>
      <c r="BZ559" s="12">
        <f t="shared" si="555"/>
        <v>0</v>
      </c>
      <c r="CA559" s="11"/>
      <c r="CB559" s="14"/>
      <c r="CC559" s="12">
        <f t="shared" si="556"/>
        <v>0</v>
      </c>
      <c r="CD559" s="12"/>
      <c r="CE559" s="12"/>
      <c r="CF559" s="12">
        <f t="shared" si="557"/>
        <v>0</v>
      </c>
      <c r="CG559" s="11"/>
      <c r="CH559" s="14"/>
      <c r="CI559" s="12">
        <f t="shared" si="558"/>
        <v>0</v>
      </c>
      <c r="CJ559" s="12"/>
      <c r="CK559" s="12"/>
      <c r="CL559" s="12">
        <f t="shared" si="559"/>
        <v>0</v>
      </c>
      <c r="CM559" s="11"/>
      <c r="CN559" s="14"/>
      <c r="CO559" s="12">
        <f t="shared" si="560"/>
        <v>0</v>
      </c>
      <c r="CP559" s="12"/>
      <c r="CQ559" s="12"/>
      <c r="CR559" s="12">
        <f t="shared" si="561"/>
        <v>0</v>
      </c>
      <c r="CS559" s="11"/>
      <c r="CT559" s="14"/>
      <c r="CU559" s="12">
        <f t="shared" si="562"/>
        <v>0</v>
      </c>
      <c r="CV559" s="12"/>
      <c r="CW559" s="12"/>
      <c r="CX559" s="12">
        <f t="shared" si="563"/>
        <v>0</v>
      </c>
      <c r="CY559" s="11"/>
      <c r="CZ559" s="14"/>
      <c r="DA559" s="12">
        <f t="shared" si="564"/>
        <v>0</v>
      </c>
      <c r="DB559" s="12"/>
      <c r="DC559" s="12"/>
      <c r="DD559" s="12">
        <f t="shared" si="565"/>
        <v>0</v>
      </c>
      <c r="DE559" s="11"/>
      <c r="DF559" s="14"/>
      <c r="DG559" s="12">
        <f t="shared" si="566"/>
        <v>0</v>
      </c>
      <c r="DH559" s="12"/>
      <c r="DI559" s="12"/>
      <c r="DJ559" s="12">
        <f t="shared" si="567"/>
        <v>0</v>
      </c>
      <c r="DK559" s="11"/>
      <c r="DL559" s="14"/>
      <c r="DM559" s="12">
        <f t="shared" si="568"/>
        <v>0</v>
      </c>
      <c r="DN559" s="12"/>
      <c r="DO559" s="12"/>
      <c r="DP559" s="12">
        <f t="shared" si="569"/>
        <v>0</v>
      </c>
      <c r="DQ559" s="11"/>
      <c r="DR559" s="14"/>
      <c r="DS559" s="12">
        <f t="shared" si="570"/>
        <v>0</v>
      </c>
      <c r="DT559" s="12"/>
      <c r="DU559" s="12"/>
      <c r="DV559" s="12">
        <f t="shared" si="571"/>
        <v>0</v>
      </c>
      <c r="DW559" s="11"/>
      <c r="DX559" s="14"/>
      <c r="DY559" s="12">
        <f t="shared" si="572"/>
        <v>0</v>
      </c>
      <c r="DZ559" s="12"/>
      <c r="EA559" s="12"/>
      <c r="EB559" s="12">
        <f t="shared" si="573"/>
        <v>0</v>
      </c>
      <c r="EC559" s="11"/>
      <c r="ED559" s="14"/>
      <c r="EE559" s="12">
        <f t="shared" si="574"/>
        <v>0</v>
      </c>
      <c r="EF559" s="12"/>
      <c r="EG559" s="12"/>
      <c r="EH559" s="12">
        <f t="shared" si="575"/>
        <v>0</v>
      </c>
      <c r="EI559" s="11"/>
      <c r="EJ559" s="14"/>
      <c r="EK559" s="12">
        <f t="shared" si="576"/>
        <v>0</v>
      </c>
      <c r="EL559" s="12"/>
      <c r="EM559" s="12"/>
      <c r="EN559" s="12">
        <f t="shared" si="577"/>
        <v>0</v>
      </c>
      <c r="EO559" s="11"/>
      <c r="EP559" s="14"/>
      <c r="EQ559" s="12">
        <f t="shared" si="578"/>
        <v>0</v>
      </c>
      <c r="ER559" s="12"/>
      <c r="ES559" s="12"/>
      <c r="ET559" s="12">
        <f t="shared" si="579"/>
        <v>0</v>
      </c>
      <c r="EU559" s="11"/>
      <c r="EV559" s="14"/>
      <c r="EW559" s="12">
        <f t="shared" si="580"/>
        <v>0</v>
      </c>
      <c r="EX559" s="12"/>
      <c r="EY559" s="12"/>
      <c r="EZ559" s="12">
        <f t="shared" si="581"/>
        <v>0</v>
      </c>
      <c r="FA559" s="11"/>
      <c r="FB559" s="14"/>
      <c r="FC559" s="12">
        <f t="shared" si="582"/>
        <v>0</v>
      </c>
      <c r="FD559" s="12"/>
      <c r="FE559" s="12"/>
      <c r="FF559" s="12">
        <f t="shared" si="583"/>
        <v>0</v>
      </c>
      <c r="FG559" s="11"/>
      <c r="FH559" s="14"/>
      <c r="FI559" s="12">
        <f t="shared" si="584"/>
        <v>0</v>
      </c>
      <c r="FJ559" s="12"/>
      <c r="FK559" s="12"/>
      <c r="FL559" s="12">
        <f t="shared" si="585"/>
        <v>0</v>
      </c>
      <c r="FM559" s="11"/>
      <c r="FN559" s="14"/>
      <c r="FO559" s="12">
        <f t="shared" si="586"/>
        <v>0</v>
      </c>
      <c r="FP559" s="12"/>
      <c r="FQ559" s="12"/>
      <c r="FR559" s="12">
        <f t="shared" si="587"/>
        <v>0</v>
      </c>
      <c r="FS559" s="11"/>
      <c r="FT559" s="14"/>
      <c r="FU559" s="12">
        <f t="shared" si="588"/>
        <v>0</v>
      </c>
      <c r="FV559" s="12"/>
      <c r="FW559" s="12"/>
      <c r="FX559" s="12">
        <f t="shared" si="589"/>
        <v>0</v>
      </c>
      <c r="FY559" s="11"/>
      <c r="FZ559" s="14"/>
      <c r="GA559" s="12">
        <f t="shared" si="590"/>
        <v>0</v>
      </c>
      <c r="GB559" s="12"/>
      <c r="GC559" s="12"/>
      <c r="GD559" s="12">
        <f t="shared" si="591"/>
        <v>0</v>
      </c>
      <c r="GE559" s="11">
        <f>[2]Sheet1!$D$3</f>
        <v>0</v>
      </c>
      <c r="GF559" s="12">
        <f t="shared" si="592"/>
        <v>0</v>
      </c>
      <c r="GG559" s="12">
        <f t="shared" si="593"/>
        <v>0</v>
      </c>
      <c r="GH559" s="12">
        <f t="shared" si="594"/>
        <v>0</v>
      </c>
      <c r="GI559" s="12">
        <f t="shared" si="529"/>
        <v>0</v>
      </c>
      <c r="GJ559" s="13">
        <f t="shared" si="530"/>
        <v>0</v>
      </c>
    </row>
    <row r="560" spans="1:192" x14ac:dyDescent="0.25">
      <c r="A560" s="20"/>
      <c r="B560" s="9">
        <f>'[1]البيان الاساسى'!B558</f>
        <v>556</v>
      </c>
      <c r="C560" s="10">
        <f>VLOOKUP($B560,'[1]البيان الاساسى'!$B$3:$K$561,2,0)</f>
        <v>0</v>
      </c>
      <c r="D560" s="10">
        <f>VLOOKUP($B560,'[1]البيان الاساسى'!$B$3:$K$561,3,0)</f>
        <v>0</v>
      </c>
      <c r="E560" s="11"/>
      <c r="F560" s="14"/>
      <c r="G560" s="12">
        <f t="shared" si="531"/>
        <v>0</v>
      </c>
      <c r="H560" s="12"/>
      <c r="I560" s="12"/>
      <c r="J560" s="12">
        <f t="shared" si="532"/>
        <v>0</v>
      </c>
      <c r="K560" s="14"/>
      <c r="L560" s="13">
        <f t="shared" si="533"/>
        <v>0</v>
      </c>
      <c r="M560" s="11"/>
      <c r="N560" s="14"/>
      <c r="O560" s="12">
        <f t="shared" si="534"/>
        <v>0</v>
      </c>
      <c r="P560" s="12"/>
      <c r="Q560" s="12"/>
      <c r="R560" s="12">
        <f t="shared" si="535"/>
        <v>0</v>
      </c>
      <c r="S560" s="11"/>
      <c r="T560" s="14"/>
      <c r="U560" s="12">
        <f t="shared" si="536"/>
        <v>0</v>
      </c>
      <c r="V560" s="12"/>
      <c r="W560" s="12"/>
      <c r="X560" s="12">
        <f t="shared" si="537"/>
        <v>0</v>
      </c>
      <c r="Y560" s="11"/>
      <c r="Z560" s="14"/>
      <c r="AA560" s="12">
        <f t="shared" si="538"/>
        <v>0</v>
      </c>
      <c r="AB560" s="12"/>
      <c r="AC560" s="12"/>
      <c r="AD560" s="12">
        <f t="shared" si="539"/>
        <v>0</v>
      </c>
      <c r="AE560" s="11"/>
      <c r="AF560" s="14"/>
      <c r="AG560" s="12">
        <f t="shared" si="540"/>
        <v>0</v>
      </c>
      <c r="AH560" s="12"/>
      <c r="AI560" s="12"/>
      <c r="AJ560" s="12">
        <f t="shared" si="541"/>
        <v>0</v>
      </c>
      <c r="AK560" s="11"/>
      <c r="AL560" s="14"/>
      <c r="AM560" s="12">
        <f t="shared" si="542"/>
        <v>0</v>
      </c>
      <c r="AN560" s="12"/>
      <c r="AO560" s="12"/>
      <c r="AP560" s="12">
        <f t="shared" si="543"/>
        <v>0</v>
      </c>
      <c r="AQ560" s="11"/>
      <c r="AR560" s="14"/>
      <c r="AS560" s="12">
        <f t="shared" si="544"/>
        <v>0</v>
      </c>
      <c r="AT560" s="12"/>
      <c r="AU560" s="12"/>
      <c r="AV560" s="12">
        <f t="shared" si="545"/>
        <v>0</v>
      </c>
      <c r="AW560" s="11"/>
      <c r="AX560" s="14"/>
      <c r="AY560" s="12">
        <f t="shared" si="546"/>
        <v>0</v>
      </c>
      <c r="AZ560" s="12"/>
      <c r="BA560" s="12"/>
      <c r="BB560" s="12">
        <f t="shared" si="547"/>
        <v>0</v>
      </c>
      <c r="BC560" s="11"/>
      <c r="BD560" s="14"/>
      <c r="BE560" s="12">
        <f t="shared" si="548"/>
        <v>0</v>
      </c>
      <c r="BF560" s="12"/>
      <c r="BG560" s="12"/>
      <c r="BH560" s="12">
        <f t="shared" si="549"/>
        <v>0</v>
      </c>
      <c r="BI560" s="11"/>
      <c r="BJ560" s="14"/>
      <c r="BK560" s="12">
        <f t="shared" si="550"/>
        <v>0</v>
      </c>
      <c r="BL560" s="12"/>
      <c r="BM560" s="12"/>
      <c r="BN560" s="12">
        <f t="shared" si="551"/>
        <v>0</v>
      </c>
      <c r="BO560" s="11"/>
      <c r="BP560" s="14"/>
      <c r="BQ560" s="12">
        <f t="shared" si="552"/>
        <v>0</v>
      </c>
      <c r="BR560" s="12"/>
      <c r="BS560" s="12"/>
      <c r="BT560" s="12">
        <f t="shared" si="553"/>
        <v>0</v>
      </c>
      <c r="BU560" s="11"/>
      <c r="BV560" s="14"/>
      <c r="BW560" s="12">
        <f t="shared" si="554"/>
        <v>0</v>
      </c>
      <c r="BX560" s="12"/>
      <c r="BY560" s="12"/>
      <c r="BZ560" s="12">
        <f t="shared" si="555"/>
        <v>0</v>
      </c>
      <c r="CA560" s="11"/>
      <c r="CB560" s="14"/>
      <c r="CC560" s="12">
        <f t="shared" si="556"/>
        <v>0</v>
      </c>
      <c r="CD560" s="12"/>
      <c r="CE560" s="12"/>
      <c r="CF560" s="12">
        <f t="shared" si="557"/>
        <v>0</v>
      </c>
      <c r="CG560" s="11"/>
      <c r="CH560" s="14"/>
      <c r="CI560" s="12">
        <f t="shared" si="558"/>
        <v>0</v>
      </c>
      <c r="CJ560" s="12"/>
      <c r="CK560" s="12"/>
      <c r="CL560" s="12">
        <f t="shared" si="559"/>
        <v>0</v>
      </c>
      <c r="CM560" s="11"/>
      <c r="CN560" s="14"/>
      <c r="CO560" s="12">
        <f t="shared" si="560"/>
        <v>0</v>
      </c>
      <c r="CP560" s="12"/>
      <c r="CQ560" s="12"/>
      <c r="CR560" s="12">
        <f t="shared" si="561"/>
        <v>0</v>
      </c>
      <c r="CS560" s="11"/>
      <c r="CT560" s="14"/>
      <c r="CU560" s="12">
        <f t="shared" si="562"/>
        <v>0</v>
      </c>
      <c r="CV560" s="12"/>
      <c r="CW560" s="12"/>
      <c r="CX560" s="12">
        <f t="shared" si="563"/>
        <v>0</v>
      </c>
      <c r="CY560" s="11"/>
      <c r="CZ560" s="14"/>
      <c r="DA560" s="12">
        <f t="shared" si="564"/>
        <v>0</v>
      </c>
      <c r="DB560" s="12"/>
      <c r="DC560" s="12"/>
      <c r="DD560" s="12">
        <f t="shared" si="565"/>
        <v>0</v>
      </c>
      <c r="DE560" s="11"/>
      <c r="DF560" s="14"/>
      <c r="DG560" s="12">
        <f t="shared" si="566"/>
        <v>0</v>
      </c>
      <c r="DH560" s="12"/>
      <c r="DI560" s="12"/>
      <c r="DJ560" s="12">
        <f t="shared" si="567"/>
        <v>0</v>
      </c>
      <c r="DK560" s="11"/>
      <c r="DL560" s="14"/>
      <c r="DM560" s="12">
        <f t="shared" si="568"/>
        <v>0</v>
      </c>
      <c r="DN560" s="12"/>
      <c r="DO560" s="12"/>
      <c r="DP560" s="12">
        <f t="shared" si="569"/>
        <v>0</v>
      </c>
      <c r="DQ560" s="11"/>
      <c r="DR560" s="14"/>
      <c r="DS560" s="12">
        <f t="shared" si="570"/>
        <v>0</v>
      </c>
      <c r="DT560" s="12"/>
      <c r="DU560" s="12"/>
      <c r="DV560" s="12">
        <f t="shared" si="571"/>
        <v>0</v>
      </c>
      <c r="DW560" s="11"/>
      <c r="DX560" s="14"/>
      <c r="DY560" s="12">
        <f t="shared" si="572"/>
        <v>0</v>
      </c>
      <c r="DZ560" s="12"/>
      <c r="EA560" s="12"/>
      <c r="EB560" s="12">
        <f t="shared" si="573"/>
        <v>0</v>
      </c>
      <c r="EC560" s="11"/>
      <c r="ED560" s="14"/>
      <c r="EE560" s="12">
        <f t="shared" si="574"/>
        <v>0</v>
      </c>
      <c r="EF560" s="12"/>
      <c r="EG560" s="12"/>
      <c r="EH560" s="12">
        <f t="shared" si="575"/>
        <v>0</v>
      </c>
      <c r="EI560" s="11"/>
      <c r="EJ560" s="14"/>
      <c r="EK560" s="12">
        <f t="shared" si="576"/>
        <v>0</v>
      </c>
      <c r="EL560" s="12"/>
      <c r="EM560" s="12"/>
      <c r="EN560" s="12">
        <f t="shared" si="577"/>
        <v>0</v>
      </c>
      <c r="EO560" s="11"/>
      <c r="EP560" s="14"/>
      <c r="EQ560" s="12">
        <f t="shared" si="578"/>
        <v>0</v>
      </c>
      <c r="ER560" s="12"/>
      <c r="ES560" s="12"/>
      <c r="ET560" s="12">
        <f t="shared" si="579"/>
        <v>0</v>
      </c>
      <c r="EU560" s="11"/>
      <c r="EV560" s="14"/>
      <c r="EW560" s="12">
        <f t="shared" si="580"/>
        <v>0</v>
      </c>
      <c r="EX560" s="12"/>
      <c r="EY560" s="12"/>
      <c r="EZ560" s="12">
        <f t="shared" si="581"/>
        <v>0</v>
      </c>
      <c r="FA560" s="11"/>
      <c r="FB560" s="14"/>
      <c r="FC560" s="12">
        <f t="shared" si="582"/>
        <v>0</v>
      </c>
      <c r="FD560" s="12"/>
      <c r="FE560" s="12"/>
      <c r="FF560" s="12">
        <f t="shared" si="583"/>
        <v>0</v>
      </c>
      <c r="FG560" s="11"/>
      <c r="FH560" s="14"/>
      <c r="FI560" s="12">
        <f t="shared" si="584"/>
        <v>0</v>
      </c>
      <c r="FJ560" s="12"/>
      <c r="FK560" s="12"/>
      <c r="FL560" s="12">
        <f t="shared" si="585"/>
        <v>0</v>
      </c>
      <c r="FM560" s="11"/>
      <c r="FN560" s="14"/>
      <c r="FO560" s="12">
        <f t="shared" si="586"/>
        <v>0</v>
      </c>
      <c r="FP560" s="12"/>
      <c r="FQ560" s="12"/>
      <c r="FR560" s="12">
        <f t="shared" si="587"/>
        <v>0</v>
      </c>
      <c r="FS560" s="11"/>
      <c r="FT560" s="14"/>
      <c r="FU560" s="12">
        <f t="shared" si="588"/>
        <v>0</v>
      </c>
      <c r="FV560" s="12"/>
      <c r="FW560" s="12"/>
      <c r="FX560" s="12">
        <f t="shared" si="589"/>
        <v>0</v>
      </c>
      <c r="FY560" s="11"/>
      <c r="FZ560" s="14"/>
      <c r="GA560" s="12">
        <f t="shared" si="590"/>
        <v>0</v>
      </c>
      <c r="GB560" s="12"/>
      <c r="GC560" s="12"/>
      <c r="GD560" s="12">
        <f t="shared" si="591"/>
        <v>0</v>
      </c>
      <c r="GE560" s="11">
        <f>[2]Sheet1!$D$3</f>
        <v>0</v>
      </c>
      <c r="GF560" s="12">
        <f t="shared" si="592"/>
        <v>0</v>
      </c>
      <c r="GG560" s="12">
        <f t="shared" si="593"/>
        <v>0</v>
      </c>
      <c r="GH560" s="12">
        <f t="shared" si="594"/>
        <v>0</v>
      </c>
      <c r="GI560" s="12">
        <f t="shared" si="529"/>
        <v>0</v>
      </c>
      <c r="GJ560" s="13">
        <f t="shared" si="530"/>
        <v>0</v>
      </c>
    </row>
    <row r="561" spans="1:192" x14ac:dyDescent="0.25">
      <c r="A561" s="20"/>
      <c r="B561" s="9">
        <f>'[1]البيان الاساسى'!B559</f>
        <v>557</v>
      </c>
      <c r="C561" s="10">
        <f>VLOOKUP($B561,'[1]البيان الاساسى'!$B$3:$K$561,2,0)</f>
        <v>0</v>
      </c>
      <c r="D561" s="10">
        <f>VLOOKUP($B561,'[1]البيان الاساسى'!$B$3:$K$561,3,0)</f>
        <v>0</v>
      </c>
      <c r="E561" s="11"/>
      <c r="F561" s="14"/>
      <c r="G561" s="12">
        <f t="shared" si="531"/>
        <v>0</v>
      </c>
      <c r="H561" s="12"/>
      <c r="I561" s="12"/>
      <c r="J561" s="12">
        <f t="shared" si="532"/>
        <v>0</v>
      </c>
      <c r="K561" s="14"/>
      <c r="L561" s="13">
        <f t="shared" si="533"/>
        <v>0</v>
      </c>
      <c r="M561" s="11"/>
      <c r="N561" s="14"/>
      <c r="O561" s="12">
        <f t="shared" si="534"/>
        <v>0</v>
      </c>
      <c r="P561" s="12"/>
      <c r="Q561" s="12"/>
      <c r="R561" s="12">
        <f t="shared" si="535"/>
        <v>0</v>
      </c>
      <c r="S561" s="11"/>
      <c r="T561" s="14"/>
      <c r="U561" s="12">
        <f t="shared" si="536"/>
        <v>0</v>
      </c>
      <c r="V561" s="12"/>
      <c r="W561" s="12"/>
      <c r="X561" s="12">
        <f t="shared" si="537"/>
        <v>0</v>
      </c>
      <c r="Y561" s="11"/>
      <c r="Z561" s="14"/>
      <c r="AA561" s="12">
        <f t="shared" si="538"/>
        <v>0</v>
      </c>
      <c r="AB561" s="12"/>
      <c r="AC561" s="12"/>
      <c r="AD561" s="12">
        <f t="shared" si="539"/>
        <v>0</v>
      </c>
      <c r="AE561" s="11"/>
      <c r="AF561" s="14"/>
      <c r="AG561" s="12">
        <f t="shared" si="540"/>
        <v>0</v>
      </c>
      <c r="AH561" s="12"/>
      <c r="AI561" s="12"/>
      <c r="AJ561" s="12">
        <f t="shared" si="541"/>
        <v>0</v>
      </c>
      <c r="AK561" s="11"/>
      <c r="AL561" s="14"/>
      <c r="AM561" s="12">
        <f t="shared" si="542"/>
        <v>0</v>
      </c>
      <c r="AN561" s="12"/>
      <c r="AO561" s="12"/>
      <c r="AP561" s="12">
        <f t="shared" si="543"/>
        <v>0</v>
      </c>
      <c r="AQ561" s="11"/>
      <c r="AR561" s="14"/>
      <c r="AS561" s="12">
        <f t="shared" si="544"/>
        <v>0</v>
      </c>
      <c r="AT561" s="12"/>
      <c r="AU561" s="12"/>
      <c r="AV561" s="12">
        <f t="shared" si="545"/>
        <v>0</v>
      </c>
      <c r="AW561" s="11"/>
      <c r="AX561" s="14"/>
      <c r="AY561" s="12">
        <f t="shared" si="546"/>
        <v>0</v>
      </c>
      <c r="AZ561" s="12"/>
      <c r="BA561" s="12"/>
      <c r="BB561" s="12">
        <f t="shared" si="547"/>
        <v>0</v>
      </c>
      <c r="BC561" s="11"/>
      <c r="BD561" s="14"/>
      <c r="BE561" s="12">
        <f t="shared" si="548"/>
        <v>0</v>
      </c>
      <c r="BF561" s="12"/>
      <c r="BG561" s="12"/>
      <c r="BH561" s="12">
        <f t="shared" si="549"/>
        <v>0</v>
      </c>
      <c r="BI561" s="11"/>
      <c r="BJ561" s="14"/>
      <c r="BK561" s="12">
        <f t="shared" si="550"/>
        <v>0</v>
      </c>
      <c r="BL561" s="12"/>
      <c r="BM561" s="12"/>
      <c r="BN561" s="12">
        <f t="shared" si="551"/>
        <v>0</v>
      </c>
      <c r="BO561" s="11"/>
      <c r="BP561" s="14"/>
      <c r="BQ561" s="12">
        <f t="shared" si="552"/>
        <v>0</v>
      </c>
      <c r="BR561" s="12"/>
      <c r="BS561" s="12"/>
      <c r="BT561" s="12">
        <f t="shared" si="553"/>
        <v>0</v>
      </c>
      <c r="BU561" s="11"/>
      <c r="BV561" s="14"/>
      <c r="BW561" s="12">
        <f t="shared" si="554"/>
        <v>0</v>
      </c>
      <c r="BX561" s="12"/>
      <c r="BY561" s="12"/>
      <c r="BZ561" s="12">
        <f t="shared" si="555"/>
        <v>0</v>
      </c>
      <c r="CA561" s="11"/>
      <c r="CB561" s="14"/>
      <c r="CC561" s="12">
        <f t="shared" si="556"/>
        <v>0</v>
      </c>
      <c r="CD561" s="12"/>
      <c r="CE561" s="12"/>
      <c r="CF561" s="12">
        <f t="shared" si="557"/>
        <v>0</v>
      </c>
      <c r="CG561" s="11"/>
      <c r="CH561" s="14"/>
      <c r="CI561" s="12">
        <f t="shared" si="558"/>
        <v>0</v>
      </c>
      <c r="CJ561" s="12"/>
      <c r="CK561" s="12"/>
      <c r="CL561" s="12">
        <f t="shared" si="559"/>
        <v>0</v>
      </c>
      <c r="CM561" s="11"/>
      <c r="CN561" s="14"/>
      <c r="CO561" s="12">
        <f t="shared" si="560"/>
        <v>0</v>
      </c>
      <c r="CP561" s="12"/>
      <c r="CQ561" s="12"/>
      <c r="CR561" s="12">
        <f t="shared" si="561"/>
        <v>0</v>
      </c>
      <c r="CS561" s="11"/>
      <c r="CT561" s="14"/>
      <c r="CU561" s="12">
        <f t="shared" si="562"/>
        <v>0</v>
      </c>
      <c r="CV561" s="12"/>
      <c r="CW561" s="12"/>
      <c r="CX561" s="12">
        <f t="shared" si="563"/>
        <v>0</v>
      </c>
      <c r="CY561" s="11"/>
      <c r="CZ561" s="14"/>
      <c r="DA561" s="12">
        <f t="shared" si="564"/>
        <v>0</v>
      </c>
      <c r="DB561" s="12"/>
      <c r="DC561" s="12"/>
      <c r="DD561" s="12">
        <f t="shared" si="565"/>
        <v>0</v>
      </c>
      <c r="DE561" s="11"/>
      <c r="DF561" s="14"/>
      <c r="DG561" s="12">
        <f t="shared" si="566"/>
        <v>0</v>
      </c>
      <c r="DH561" s="12"/>
      <c r="DI561" s="12"/>
      <c r="DJ561" s="12">
        <f t="shared" si="567"/>
        <v>0</v>
      </c>
      <c r="DK561" s="11"/>
      <c r="DL561" s="14"/>
      <c r="DM561" s="12">
        <f t="shared" si="568"/>
        <v>0</v>
      </c>
      <c r="DN561" s="12"/>
      <c r="DO561" s="12"/>
      <c r="DP561" s="12">
        <f t="shared" si="569"/>
        <v>0</v>
      </c>
      <c r="DQ561" s="11"/>
      <c r="DR561" s="14"/>
      <c r="DS561" s="12">
        <f t="shared" si="570"/>
        <v>0</v>
      </c>
      <c r="DT561" s="12"/>
      <c r="DU561" s="12"/>
      <c r="DV561" s="12">
        <f t="shared" si="571"/>
        <v>0</v>
      </c>
      <c r="DW561" s="11"/>
      <c r="DX561" s="14"/>
      <c r="DY561" s="12">
        <f t="shared" si="572"/>
        <v>0</v>
      </c>
      <c r="DZ561" s="12"/>
      <c r="EA561" s="12"/>
      <c r="EB561" s="12">
        <f t="shared" si="573"/>
        <v>0</v>
      </c>
      <c r="EC561" s="11"/>
      <c r="ED561" s="14"/>
      <c r="EE561" s="12">
        <f t="shared" si="574"/>
        <v>0</v>
      </c>
      <c r="EF561" s="12"/>
      <c r="EG561" s="12"/>
      <c r="EH561" s="12">
        <f t="shared" si="575"/>
        <v>0</v>
      </c>
      <c r="EI561" s="11"/>
      <c r="EJ561" s="14"/>
      <c r="EK561" s="12">
        <f t="shared" si="576"/>
        <v>0</v>
      </c>
      <c r="EL561" s="12"/>
      <c r="EM561" s="12"/>
      <c r="EN561" s="12">
        <f t="shared" si="577"/>
        <v>0</v>
      </c>
      <c r="EO561" s="11"/>
      <c r="EP561" s="14"/>
      <c r="EQ561" s="12">
        <f t="shared" si="578"/>
        <v>0</v>
      </c>
      <c r="ER561" s="12"/>
      <c r="ES561" s="12"/>
      <c r="ET561" s="12">
        <f t="shared" si="579"/>
        <v>0</v>
      </c>
      <c r="EU561" s="11"/>
      <c r="EV561" s="14"/>
      <c r="EW561" s="12">
        <f t="shared" si="580"/>
        <v>0</v>
      </c>
      <c r="EX561" s="12"/>
      <c r="EY561" s="12"/>
      <c r="EZ561" s="12">
        <f t="shared" si="581"/>
        <v>0</v>
      </c>
      <c r="FA561" s="11"/>
      <c r="FB561" s="14"/>
      <c r="FC561" s="12">
        <f t="shared" si="582"/>
        <v>0</v>
      </c>
      <c r="FD561" s="12"/>
      <c r="FE561" s="12"/>
      <c r="FF561" s="12">
        <f t="shared" si="583"/>
        <v>0</v>
      </c>
      <c r="FG561" s="11"/>
      <c r="FH561" s="14"/>
      <c r="FI561" s="12">
        <f t="shared" si="584"/>
        <v>0</v>
      </c>
      <c r="FJ561" s="12"/>
      <c r="FK561" s="12"/>
      <c r="FL561" s="12">
        <f t="shared" si="585"/>
        <v>0</v>
      </c>
      <c r="FM561" s="11"/>
      <c r="FN561" s="14"/>
      <c r="FO561" s="12">
        <f t="shared" si="586"/>
        <v>0</v>
      </c>
      <c r="FP561" s="12"/>
      <c r="FQ561" s="12"/>
      <c r="FR561" s="12">
        <f t="shared" si="587"/>
        <v>0</v>
      </c>
      <c r="FS561" s="11"/>
      <c r="FT561" s="14"/>
      <c r="FU561" s="12">
        <f t="shared" si="588"/>
        <v>0</v>
      </c>
      <c r="FV561" s="12"/>
      <c r="FW561" s="12"/>
      <c r="FX561" s="12">
        <f t="shared" si="589"/>
        <v>0</v>
      </c>
      <c r="FY561" s="11"/>
      <c r="FZ561" s="14"/>
      <c r="GA561" s="12">
        <f t="shared" si="590"/>
        <v>0</v>
      </c>
      <c r="GB561" s="12"/>
      <c r="GC561" s="12"/>
      <c r="GD561" s="12">
        <f t="shared" si="591"/>
        <v>0</v>
      </c>
      <c r="GE561" s="11">
        <f>[2]Sheet1!$D$3</f>
        <v>0</v>
      </c>
      <c r="GF561" s="12">
        <f t="shared" si="592"/>
        <v>0</v>
      </c>
      <c r="GG561" s="12">
        <f t="shared" si="593"/>
        <v>0</v>
      </c>
      <c r="GH561" s="12">
        <f t="shared" si="594"/>
        <v>0</v>
      </c>
      <c r="GI561" s="12">
        <f t="shared" si="529"/>
        <v>0</v>
      </c>
      <c r="GJ561" s="13">
        <f t="shared" si="530"/>
        <v>0</v>
      </c>
    </row>
    <row r="562" spans="1:192" x14ac:dyDescent="0.25">
      <c r="A562" s="20"/>
      <c r="B562" s="9">
        <f>'[1]البيان الاساسى'!B560</f>
        <v>558</v>
      </c>
      <c r="C562" s="10">
        <f>VLOOKUP($B562,'[1]البيان الاساسى'!$B$3:$K$561,2,0)</f>
        <v>0</v>
      </c>
      <c r="D562" s="10">
        <f>VLOOKUP($B562,'[1]البيان الاساسى'!$B$3:$K$561,3,0)</f>
        <v>0</v>
      </c>
      <c r="E562" s="11"/>
      <c r="F562" s="14"/>
      <c r="G562" s="12">
        <f t="shared" si="531"/>
        <v>0</v>
      </c>
      <c r="H562" s="12"/>
      <c r="I562" s="12"/>
      <c r="J562" s="12">
        <f t="shared" si="532"/>
        <v>0</v>
      </c>
      <c r="K562" s="14"/>
      <c r="L562" s="13">
        <f t="shared" si="533"/>
        <v>0</v>
      </c>
      <c r="M562" s="11"/>
      <c r="N562" s="14"/>
      <c r="O562" s="12">
        <f t="shared" si="534"/>
        <v>0</v>
      </c>
      <c r="P562" s="12"/>
      <c r="Q562" s="12"/>
      <c r="R562" s="12">
        <f t="shared" si="535"/>
        <v>0</v>
      </c>
      <c r="S562" s="11"/>
      <c r="T562" s="14"/>
      <c r="U562" s="12">
        <f t="shared" si="536"/>
        <v>0</v>
      </c>
      <c r="V562" s="12"/>
      <c r="W562" s="12"/>
      <c r="X562" s="12">
        <f t="shared" si="537"/>
        <v>0</v>
      </c>
      <c r="Y562" s="11"/>
      <c r="Z562" s="14"/>
      <c r="AA562" s="12">
        <f t="shared" si="538"/>
        <v>0</v>
      </c>
      <c r="AB562" s="12"/>
      <c r="AC562" s="12"/>
      <c r="AD562" s="12">
        <f t="shared" si="539"/>
        <v>0</v>
      </c>
      <c r="AE562" s="11"/>
      <c r="AF562" s="14"/>
      <c r="AG562" s="12">
        <f t="shared" si="540"/>
        <v>0</v>
      </c>
      <c r="AH562" s="12"/>
      <c r="AI562" s="12"/>
      <c r="AJ562" s="12">
        <f t="shared" si="541"/>
        <v>0</v>
      </c>
      <c r="AK562" s="11"/>
      <c r="AL562" s="14"/>
      <c r="AM562" s="12">
        <f t="shared" si="542"/>
        <v>0</v>
      </c>
      <c r="AN562" s="12"/>
      <c r="AO562" s="12"/>
      <c r="AP562" s="12">
        <f t="shared" si="543"/>
        <v>0</v>
      </c>
      <c r="AQ562" s="11"/>
      <c r="AR562" s="14"/>
      <c r="AS562" s="12">
        <f t="shared" si="544"/>
        <v>0</v>
      </c>
      <c r="AT562" s="12"/>
      <c r="AU562" s="12"/>
      <c r="AV562" s="12">
        <f t="shared" si="545"/>
        <v>0</v>
      </c>
      <c r="AW562" s="11"/>
      <c r="AX562" s="14"/>
      <c r="AY562" s="12">
        <f t="shared" si="546"/>
        <v>0</v>
      </c>
      <c r="AZ562" s="12"/>
      <c r="BA562" s="12"/>
      <c r="BB562" s="12">
        <f t="shared" si="547"/>
        <v>0</v>
      </c>
      <c r="BC562" s="11"/>
      <c r="BD562" s="14"/>
      <c r="BE562" s="12">
        <f t="shared" si="548"/>
        <v>0</v>
      </c>
      <c r="BF562" s="12"/>
      <c r="BG562" s="12"/>
      <c r="BH562" s="12">
        <f t="shared" si="549"/>
        <v>0</v>
      </c>
      <c r="BI562" s="11"/>
      <c r="BJ562" s="14"/>
      <c r="BK562" s="12">
        <f t="shared" si="550"/>
        <v>0</v>
      </c>
      <c r="BL562" s="12"/>
      <c r="BM562" s="12"/>
      <c r="BN562" s="12">
        <f t="shared" si="551"/>
        <v>0</v>
      </c>
      <c r="BO562" s="11"/>
      <c r="BP562" s="14"/>
      <c r="BQ562" s="12">
        <f t="shared" si="552"/>
        <v>0</v>
      </c>
      <c r="BR562" s="12"/>
      <c r="BS562" s="12"/>
      <c r="BT562" s="12">
        <f t="shared" si="553"/>
        <v>0</v>
      </c>
      <c r="BU562" s="11"/>
      <c r="BV562" s="14"/>
      <c r="BW562" s="12">
        <f t="shared" si="554"/>
        <v>0</v>
      </c>
      <c r="BX562" s="12"/>
      <c r="BY562" s="12"/>
      <c r="BZ562" s="12">
        <f t="shared" si="555"/>
        <v>0</v>
      </c>
      <c r="CA562" s="11"/>
      <c r="CB562" s="14"/>
      <c r="CC562" s="12">
        <f t="shared" si="556"/>
        <v>0</v>
      </c>
      <c r="CD562" s="12"/>
      <c r="CE562" s="12"/>
      <c r="CF562" s="12">
        <f t="shared" si="557"/>
        <v>0</v>
      </c>
      <c r="CG562" s="11"/>
      <c r="CH562" s="14"/>
      <c r="CI562" s="12">
        <f t="shared" si="558"/>
        <v>0</v>
      </c>
      <c r="CJ562" s="12"/>
      <c r="CK562" s="12"/>
      <c r="CL562" s="12">
        <f t="shared" si="559"/>
        <v>0</v>
      </c>
      <c r="CM562" s="11"/>
      <c r="CN562" s="14"/>
      <c r="CO562" s="12">
        <f t="shared" si="560"/>
        <v>0</v>
      </c>
      <c r="CP562" s="12"/>
      <c r="CQ562" s="12"/>
      <c r="CR562" s="12">
        <f t="shared" si="561"/>
        <v>0</v>
      </c>
      <c r="CS562" s="11"/>
      <c r="CT562" s="14"/>
      <c r="CU562" s="12">
        <f t="shared" si="562"/>
        <v>0</v>
      </c>
      <c r="CV562" s="12"/>
      <c r="CW562" s="12"/>
      <c r="CX562" s="12">
        <f t="shared" si="563"/>
        <v>0</v>
      </c>
      <c r="CY562" s="11"/>
      <c r="CZ562" s="14"/>
      <c r="DA562" s="12">
        <f t="shared" si="564"/>
        <v>0</v>
      </c>
      <c r="DB562" s="12"/>
      <c r="DC562" s="12"/>
      <c r="DD562" s="12">
        <f t="shared" si="565"/>
        <v>0</v>
      </c>
      <c r="DE562" s="11"/>
      <c r="DF562" s="14"/>
      <c r="DG562" s="12">
        <f t="shared" si="566"/>
        <v>0</v>
      </c>
      <c r="DH562" s="12"/>
      <c r="DI562" s="12"/>
      <c r="DJ562" s="12">
        <f t="shared" si="567"/>
        <v>0</v>
      </c>
      <c r="DK562" s="11"/>
      <c r="DL562" s="14"/>
      <c r="DM562" s="12">
        <f t="shared" si="568"/>
        <v>0</v>
      </c>
      <c r="DN562" s="12"/>
      <c r="DO562" s="12"/>
      <c r="DP562" s="12">
        <f t="shared" si="569"/>
        <v>0</v>
      </c>
      <c r="DQ562" s="11"/>
      <c r="DR562" s="14"/>
      <c r="DS562" s="12">
        <f t="shared" si="570"/>
        <v>0</v>
      </c>
      <c r="DT562" s="12"/>
      <c r="DU562" s="12"/>
      <c r="DV562" s="12">
        <f t="shared" si="571"/>
        <v>0</v>
      </c>
      <c r="DW562" s="11"/>
      <c r="DX562" s="14"/>
      <c r="DY562" s="12">
        <f t="shared" si="572"/>
        <v>0</v>
      </c>
      <c r="DZ562" s="12"/>
      <c r="EA562" s="12"/>
      <c r="EB562" s="12">
        <f t="shared" si="573"/>
        <v>0</v>
      </c>
      <c r="EC562" s="11"/>
      <c r="ED562" s="14"/>
      <c r="EE562" s="12">
        <f t="shared" si="574"/>
        <v>0</v>
      </c>
      <c r="EF562" s="12"/>
      <c r="EG562" s="12"/>
      <c r="EH562" s="12">
        <f t="shared" si="575"/>
        <v>0</v>
      </c>
      <c r="EI562" s="11"/>
      <c r="EJ562" s="14"/>
      <c r="EK562" s="12">
        <f t="shared" si="576"/>
        <v>0</v>
      </c>
      <c r="EL562" s="12"/>
      <c r="EM562" s="12"/>
      <c r="EN562" s="12">
        <f t="shared" si="577"/>
        <v>0</v>
      </c>
      <c r="EO562" s="11"/>
      <c r="EP562" s="14"/>
      <c r="EQ562" s="12">
        <f t="shared" si="578"/>
        <v>0</v>
      </c>
      <c r="ER562" s="12"/>
      <c r="ES562" s="12"/>
      <c r="ET562" s="12">
        <f t="shared" si="579"/>
        <v>0</v>
      </c>
      <c r="EU562" s="11"/>
      <c r="EV562" s="14"/>
      <c r="EW562" s="12">
        <f t="shared" si="580"/>
        <v>0</v>
      </c>
      <c r="EX562" s="12"/>
      <c r="EY562" s="12"/>
      <c r="EZ562" s="12">
        <f t="shared" si="581"/>
        <v>0</v>
      </c>
      <c r="FA562" s="11"/>
      <c r="FB562" s="14"/>
      <c r="FC562" s="12">
        <f t="shared" si="582"/>
        <v>0</v>
      </c>
      <c r="FD562" s="12"/>
      <c r="FE562" s="12"/>
      <c r="FF562" s="12">
        <f t="shared" si="583"/>
        <v>0</v>
      </c>
      <c r="FG562" s="11"/>
      <c r="FH562" s="14"/>
      <c r="FI562" s="12">
        <f t="shared" si="584"/>
        <v>0</v>
      </c>
      <c r="FJ562" s="12"/>
      <c r="FK562" s="12"/>
      <c r="FL562" s="12">
        <f t="shared" si="585"/>
        <v>0</v>
      </c>
      <c r="FM562" s="11"/>
      <c r="FN562" s="14"/>
      <c r="FO562" s="12">
        <f t="shared" si="586"/>
        <v>0</v>
      </c>
      <c r="FP562" s="12"/>
      <c r="FQ562" s="12"/>
      <c r="FR562" s="12">
        <f t="shared" si="587"/>
        <v>0</v>
      </c>
      <c r="FS562" s="11"/>
      <c r="FT562" s="14"/>
      <c r="FU562" s="12">
        <f t="shared" si="588"/>
        <v>0</v>
      </c>
      <c r="FV562" s="12"/>
      <c r="FW562" s="12"/>
      <c r="FX562" s="12">
        <f t="shared" si="589"/>
        <v>0</v>
      </c>
      <c r="FY562" s="11"/>
      <c r="FZ562" s="14"/>
      <c r="GA562" s="12">
        <f t="shared" si="590"/>
        <v>0</v>
      </c>
      <c r="GB562" s="12"/>
      <c r="GC562" s="12"/>
      <c r="GD562" s="12">
        <f t="shared" si="591"/>
        <v>0</v>
      </c>
      <c r="GE562" s="11">
        <f>[2]Sheet1!$D$3</f>
        <v>0</v>
      </c>
      <c r="GF562" s="12">
        <f t="shared" si="592"/>
        <v>0</v>
      </c>
      <c r="GG562" s="12">
        <f t="shared" si="593"/>
        <v>0</v>
      </c>
      <c r="GH562" s="12">
        <f t="shared" si="594"/>
        <v>0</v>
      </c>
      <c r="GI562" s="12">
        <f t="shared" si="529"/>
        <v>0</v>
      </c>
      <c r="GJ562" s="13">
        <f t="shared" si="530"/>
        <v>0</v>
      </c>
    </row>
    <row r="563" spans="1:192" ht="19.5" thickBot="1" x14ac:dyDescent="0.3">
      <c r="A563" s="21"/>
      <c r="B563" s="9">
        <f>'[1]البيان الاساسى'!B561</f>
        <v>559</v>
      </c>
      <c r="C563" s="10">
        <f>VLOOKUP($B563,'[1]البيان الاساسى'!$B$3:$K$561,2,0)</f>
        <v>0</v>
      </c>
      <c r="D563" s="10">
        <f>VLOOKUP($B563,'[1]البيان الاساسى'!$B$3:$K$561,3,0)</f>
        <v>0</v>
      </c>
      <c r="E563" s="11"/>
      <c r="F563" s="22"/>
      <c r="G563" s="12">
        <f t="shared" si="531"/>
        <v>0</v>
      </c>
      <c r="H563" s="12"/>
      <c r="I563" s="12"/>
      <c r="J563" s="12">
        <f t="shared" si="532"/>
        <v>0</v>
      </c>
      <c r="K563" s="22"/>
      <c r="L563" s="13">
        <f t="shared" si="533"/>
        <v>0</v>
      </c>
      <c r="M563" s="11"/>
      <c r="N563" s="22"/>
      <c r="O563" s="12">
        <f t="shared" si="534"/>
        <v>0</v>
      </c>
      <c r="P563" s="12"/>
      <c r="Q563" s="12"/>
      <c r="R563" s="12">
        <f t="shared" si="535"/>
        <v>0</v>
      </c>
      <c r="S563" s="11"/>
      <c r="T563" s="22"/>
      <c r="U563" s="12">
        <f t="shared" si="536"/>
        <v>0</v>
      </c>
      <c r="V563" s="12"/>
      <c r="W563" s="12"/>
      <c r="X563" s="12">
        <f t="shared" si="537"/>
        <v>0</v>
      </c>
      <c r="Y563" s="11"/>
      <c r="Z563" s="22"/>
      <c r="AA563" s="12">
        <f t="shared" si="538"/>
        <v>0</v>
      </c>
      <c r="AB563" s="12"/>
      <c r="AC563" s="12"/>
      <c r="AD563" s="12">
        <f t="shared" si="539"/>
        <v>0</v>
      </c>
      <c r="AE563" s="11"/>
      <c r="AF563" s="22"/>
      <c r="AG563" s="12">
        <f t="shared" si="540"/>
        <v>0</v>
      </c>
      <c r="AH563" s="12"/>
      <c r="AI563" s="12"/>
      <c r="AJ563" s="12">
        <f t="shared" si="541"/>
        <v>0</v>
      </c>
      <c r="AK563" s="11"/>
      <c r="AL563" s="22"/>
      <c r="AM563" s="12">
        <f t="shared" si="542"/>
        <v>0</v>
      </c>
      <c r="AN563" s="12"/>
      <c r="AO563" s="12"/>
      <c r="AP563" s="12">
        <f t="shared" si="543"/>
        <v>0</v>
      </c>
      <c r="AQ563" s="11"/>
      <c r="AR563" s="22"/>
      <c r="AS563" s="12">
        <f t="shared" si="544"/>
        <v>0</v>
      </c>
      <c r="AT563" s="12"/>
      <c r="AU563" s="12"/>
      <c r="AV563" s="12">
        <f t="shared" si="545"/>
        <v>0</v>
      </c>
      <c r="AW563" s="11"/>
      <c r="AX563" s="22"/>
      <c r="AY563" s="12">
        <f t="shared" si="546"/>
        <v>0</v>
      </c>
      <c r="AZ563" s="12"/>
      <c r="BA563" s="12"/>
      <c r="BB563" s="12">
        <f t="shared" si="547"/>
        <v>0</v>
      </c>
      <c r="BC563" s="11"/>
      <c r="BD563" s="22"/>
      <c r="BE563" s="12">
        <f t="shared" si="548"/>
        <v>0</v>
      </c>
      <c r="BF563" s="12"/>
      <c r="BG563" s="12"/>
      <c r="BH563" s="12">
        <f t="shared" si="549"/>
        <v>0</v>
      </c>
      <c r="BI563" s="11"/>
      <c r="BJ563" s="22"/>
      <c r="BK563" s="12">
        <f t="shared" si="550"/>
        <v>0</v>
      </c>
      <c r="BL563" s="12"/>
      <c r="BM563" s="12"/>
      <c r="BN563" s="12">
        <f t="shared" si="551"/>
        <v>0</v>
      </c>
      <c r="BO563" s="11"/>
      <c r="BP563" s="22"/>
      <c r="BQ563" s="12">
        <f t="shared" si="552"/>
        <v>0</v>
      </c>
      <c r="BR563" s="12"/>
      <c r="BS563" s="12"/>
      <c r="BT563" s="12">
        <f t="shared" si="553"/>
        <v>0</v>
      </c>
      <c r="BU563" s="11"/>
      <c r="BV563" s="22"/>
      <c r="BW563" s="12">
        <f t="shared" si="554"/>
        <v>0</v>
      </c>
      <c r="BX563" s="12"/>
      <c r="BY563" s="12"/>
      <c r="BZ563" s="12">
        <f t="shared" si="555"/>
        <v>0</v>
      </c>
      <c r="CA563" s="11"/>
      <c r="CB563" s="22"/>
      <c r="CC563" s="12">
        <f t="shared" si="556"/>
        <v>0</v>
      </c>
      <c r="CD563" s="12"/>
      <c r="CE563" s="12"/>
      <c r="CF563" s="12">
        <f t="shared" si="557"/>
        <v>0</v>
      </c>
      <c r="CG563" s="11"/>
      <c r="CH563" s="22"/>
      <c r="CI563" s="12">
        <f t="shared" si="558"/>
        <v>0</v>
      </c>
      <c r="CJ563" s="12"/>
      <c r="CK563" s="12"/>
      <c r="CL563" s="12">
        <f t="shared" si="559"/>
        <v>0</v>
      </c>
      <c r="CM563" s="11"/>
      <c r="CN563" s="22"/>
      <c r="CO563" s="12">
        <f t="shared" si="560"/>
        <v>0</v>
      </c>
      <c r="CP563" s="12"/>
      <c r="CQ563" s="12"/>
      <c r="CR563" s="12">
        <f t="shared" si="561"/>
        <v>0</v>
      </c>
      <c r="CS563" s="11"/>
      <c r="CT563" s="22"/>
      <c r="CU563" s="12">
        <f t="shared" si="562"/>
        <v>0</v>
      </c>
      <c r="CV563" s="12"/>
      <c r="CW563" s="12"/>
      <c r="CX563" s="12">
        <f t="shared" si="563"/>
        <v>0</v>
      </c>
      <c r="CY563" s="11"/>
      <c r="CZ563" s="22"/>
      <c r="DA563" s="12">
        <f t="shared" si="564"/>
        <v>0</v>
      </c>
      <c r="DB563" s="12"/>
      <c r="DC563" s="12"/>
      <c r="DD563" s="12">
        <f t="shared" si="565"/>
        <v>0</v>
      </c>
      <c r="DE563" s="11"/>
      <c r="DF563" s="22"/>
      <c r="DG563" s="12">
        <f t="shared" si="566"/>
        <v>0</v>
      </c>
      <c r="DH563" s="12"/>
      <c r="DI563" s="12"/>
      <c r="DJ563" s="12">
        <f t="shared" si="567"/>
        <v>0</v>
      </c>
      <c r="DK563" s="11"/>
      <c r="DL563" s="22"/>
      <c r="DM563" s="12">
        <f t="shared" si="568"/>
        <v>0</v>
      </c>
      <c r="DN563" s="12"/>
      <c r="DO563" s="12"/>
      <c r="DP563" s="12">
        <f t="shared" si="569"/>
        <v>0</v>
      </c>
      <c r="DQ563" s="11"/>
      <c r="DR563" s="22"/>
      <c r="DS563" s="12">
        <f t="shared" si="570"/>
        <v>0</v>
      </c>
      <c r="DT563" s="12"/>
      <c r="DU563" s="12"/>
      <c r="DV563" s="12">
        <f t="shared" si="571"/>
        <v>0</v>
      </c>
      <c r="DW563" s="11"/>
      <c r="DX563" s="22"/>
      <c r="DY563" s="12">
        <f t="shared" si="572"/>
        <v>0</v>
      </c>
      <c r="DZ563" s="12"/>
      <c r="EA563" s="12"/>
      <c r="EB563" s="12">
        <f t="shared" si="573"/>
        <v>0</v>
      </c>
      <c r="EC563" s="11"/>
      <c r="ED563" s="22"/>
      <c r="EE563" s="12">
        <f t="shared" si="574"/>
        <v>0</v>
      </c>
      <c r="EF563" s="12"/>
      <c r="EG563" s="12"/>
      <c r="EH563" s="12">
        <f t="shared" si="575"/>
        <v>0</v>
      </c>
      <c r="EI563" s="11"/>
      <c r="EJ563" s="22"/>
      <c r="EK563" s="12">
        <f t="shared" si="576"/>
        <v>0</v>
      </c>
      <c r="EL563" s="12"/>
      <c r="EM563" s="12"/>
      <c r="EN563" s="12">
        <f t="shared" si="577"/>
        <v>0</v>
      </c>
      <c r="EO563" s="11"/>
      <c r="EP563" s="22"/>
      <c r="EQ563" s="12">
        <f t="shared" si="578"/>
        <v>0</v>
      </c>
      <c r="ER563" s="12"/>
      <c r="ES563" s="12"/>
      <c r="ET563" s="12">
        <f t="shared" si="579"/>
        <v>0</v>
      </c>
      <c r="EU563" s="11"/>
      <c r="EV563" s="22"/>
      <c r="EW563" s="12">
        <f t="shared" si="580"/>
        <v>0</v>
      </c>
      <c r="EX563" s="12"/>
      <c r="EY563" s="12"/>
      <c r="EZ563" s="12">
        <f t="shared" si="581"/>
        <v>0</v>
      </c>
      <c r="FA563" s="11"/>
      <c r="FB563" s="22"/>
      <c r="FC563" s="12">
        <f t="shared" si="582"/>
        <v>0</v>
      </c>
      <c r="FD563" s="12"/>
      <c r="FE563" s="12"/>
      <c r="FF563" s="12">
        <f t="shared" si="583"/>
        <v>0</v>
      </c>
      <c r="FG563" s="11"/>
      <c r="FH563" s="22"/>
      <c r="FI563" s="12">
        <f t="shared" si="584"/>
        <v>0</v>
      </c>
      <c r="FJ563" s="12"/>
      <c r="FK563" s="12"/>
      <c r="FL563" s="12">
        <f t="shared" si="585"/>
        <v>0</v>
      </c>
      <c r="FM563" s="11"/>
      <c r="FN563" s="22"/>
      <c r="FO563" s="12">
        <f t="shared" si="586"/>
        <v>0</v>
      </c>
      <c r="FP563" s="12"/>
      <c r="FQ563" s="12"/>
      <c r="FR563" s="12">
        <f t="shared" si="587"/>
        <v>0</v>
      </c>
      <c r="FS563" s="11"/>
      <c r="FT563" s="22"/>
      <c r="FU563" s="12">
        <f t="shared" si="588"/>
        <v>0</v>
      </c>
      <c r="FV563" s="12"/>
      <c r="FW563" s="12"/>
      <c r="FX563" s="12">
        <f t="shared" si="589"/>
        <v>0</v>
      </c>
      <c r="FY563" s="11"/>
      <c r="FZ563" s="22"/>
      <c r="GA563" s="12">
        <f t="shared" si="590"/>
        <v>0</v>
      </c>
      <c r="GB563" s="12"/>
      <c r="GC563" s="12"/>
      <c r="GD563" s="12">
        <f t="shared" si="591"/>
        <v>0</v>
      </c>
      <c r="GE563" s="11">
        <f>[2]Sheet1!$D$3</f>
        <v>0</v>
      </c>
      <c r="GF563" s="12">
        <f t="shared" si="592"/>
        <v>0</v>
      </c>
      <c r="GG563" s="12">
        <f t="shared" si="593"/>
        <v>0</v>
      </c>
      <c r="GH563" s="12">
        <f t="shared" si="594"/>
        <v>0</v>
      </c>
      <c r="GI563" s="12">
        <f t="shared" si="529"/>
        <v>0</v>
      </c>
      <c r="GJ563" s="13">
        <f t="shared" si="530"/>
        <v>0</v>
      </c>
    </row>
  </sheetData>
  <mergeCells count="112">
    <mergeCell ref="GC3:GD3"/>
    <mergeCell ref="C1:D1"/>
    <mergeCell ref="C2:D2"/>
    <mergeCell ref="EY3:EZ3"/>
    <mergeCell ref="FB3:FC3"/>
    <mergeCell ref="FE3:FF3"/>
    <mergeCell ref="FH3:FI3"/>
    <mergeCell ref="FK3:FL3"/>
    <mergeCell ref="FN3:FO3"/>
    <mergeCell ref="EG3:EH3"/>
    <mergeCell ref="EJ3:EK3"/>
    <mergeCell ref="EM3:EN3"/>
    <mergeCell ref="EP3:EQ3"/>
    <mergeCell ref="ES3:ET3"/>
    <mergeCell ref="EV3:EW3"/>
    <mergeCell ref="DC3:DD3"/>
    <mergeCell ref="DF3:DG3"/>
    <mergeCell ref="DI3:DJ3"/>
    <mergeCell ref="DL3:DM3"/>
    <mergeCell ref="DO3:DP3"/>
    <mergeCell ref="DR3:DS3"/>
    <mergeCell ref="BY3:BZ3"/>
    <mergeCell ref="CB3:CC3"/>
    <mergeCell ref="CE3:CF3"/>
    <mergeCell ref="CH3:CI3"/>
    <mergeCell ref="CK3:CL3"/>
    <mergeCell ref="CN3:CO3"/>
    <mergeCell ref="AU3:AV3"/>
    <mergeCell ref="AX3:AY3"/>
    <mergeCell ref="BA3:BB3"/>
    <mergeCell ref="BD3:BE3"/>
    <mergeCell ref="BG3:BH3"/>
    <mergeCell ref="BJ3:BK3"/>
    <mergeCell ref="BM3:BN3"/>
    <mergeCell ref="BP3:BQ3"/>
    <mergeCell ref="BS3:BT3"/>
    <mergeCell ref="BV3:BW3"/>
    <mergeCell ref="AC3:AD3"/>
    <mergeCell ref="AF3:AG3"/>
    <mergeCell ref="AI3:AJ3"/>
    <mergeCell ref="AL3:AM3"/>
    <mergeCell ref="AO3:AP3"/>
    <mergeCell ref="AR3:AS3"/>
    <mergeCell ref="I3:J3"/>
    <mergeCell ref="N3:O3"/>
    <mergeCell ref="Q3:R3"/>
    <mergeCell ref="T3:U3"/>
    <mergeCell ref="W3:X3"/>
    <mergeCell ref="Z3:AA3"/>
    <mergeCell ref="A403:A443"/>
    <mergeCell ref="A444:A462"/>
    <mergeCell ref="A463:A512"/>
    <mergeCell ref="A513:A531"/>
    <mergeCell ref="A532:A544"/>
    <mergeCell ref="F3:G3"/>
    <mergeCell ref="A168:A188"/>
    <mergeCell ref="A189:A260"/>
    <mergeCell ref="A261:A286"/>
    <mergeCell ref="A287:A319"/>
    <mergeCell ref="A320:A377"/>
    <mergeCell ref="A378:A402"/>
    <mergeCell ref="A5:A30"/>
    <mergeCell ref="A31:A69"/>
    <mergeCell ref="A70:A115"/>
    <mergeCell ref="A116:A134"/>
    <mergeCell ref="A135:A148"/>
    <mergeCell ref="A149:A167"/>
    <mergeCell ref="FQ3:FR3"/>
    <mergeCell ref="FT3:FU3"/>
    <mergeCell ref="FW3:FX3"/>
    <mergeCell ref="FZ3:GA3"/>
    <mergeCell ref="DU3:DV3"/>
    <mergeCell ref="DX3:DY3"/>
    <mergeCell ref="EA3:EB3"/>
    <mergeCell ref="ED3:EE3"/>
    <mergeCell ref="CQ3:CR3"/>
    <mergeCell ref="CT3:CU3"/>
    <mergeCell ref="CW3:CX3"/>
    <mergeCell ref="CZ3:DA3"/>
    <mergeCell ref="FY2:GD2"/>
    <mergeCell ref="GE2:GJ2"/>
    <mergeCell ref="A3:D3"/>
    <mergeCell ref="EO2:ET2"/>
    <mergeCell ref="EU2:EZ2"/>
    <mergeCell ref="FA2:FF2"/>
    <mergeCell ref="FG2:FL2"/>
    <mergeCell ref="FM2:FR2"/>
    <mergeCell ref="FS2:FX2"/>
    <mergeCell ref="DE2:DJ2"/>
    <mergeCell ref="DK2:DP2"/>
    <mergeCell ref="DQ2:DV2"/>
    <mergeCell ref="DW2:EB2"/>
    <mergeCell ref="EC2:EH2"/>
    <mergeCell ref="EI2:EN2"/>
    <mergeCell ref="BU2:BZ2"/>
    <mergeCell ref="CA2:CF2"/>
    <mergeCell ref="CG2:CL2"/>
    <mergeCell ref="CM2:CR2"/>
    <mergeCell ref="CS2:CX2"/>
    <mergeCell ref="CY2:DD2"/>
    <mergeCell ref="AK2:AP2"/>
    <mergeCell ref="AQ2:AV2"/>
    <mergeCell ref="AW2:BB2"/>
    <mergeCell ref="BC2:BH2"/>
    <mergeCell ref="BI2:BN2"/>
    <mergeCell ref="BO2:BT2"/>
    <mergeCell ref="A1:B2"/>
    <mergeCell ref="E2:L2"/>
    <mergeCell ref="M2:R2"/>
    <mergeCell ref="S2:X2"/>
    <mergeCell ref="Y2:AD2"/>
    <mergeCell ref="AE2:AJ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'مشتريات الموردين'!$B$2:$B$101</xm:f>
          </x14:formula1>
          <xm:sqref>I5:I563 Q5:Q563 W5:W563 AC5:AC563 AI5:AI563 AO5:AO563 AU5:AU563 BA5:BA563 BG5:BG563 BM5:BM563 BS5:BS563 BY5:BY563 CE5:CE563 CK5:CK563 CQ5:CQ563 CW5:CW563 DC5:DC563 DI5:DI563 DO5:DO563 DU5:DU563 EA5:EA563 EG5:EG563 EM5:EM563 ES5:ES563 EY5:EY563 FE5:FE563 FK5:FK563 FQ5:FQ563 FW5:FW563 GC5:GC563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01"/>
  <sheetViews>
    <sheetView rightToLeft="1" view="pageBreakPreview" zoomScale="145" zoomScaleNormal="100" zoomScaleSheetLayoutView="145" workbookViewId="0">
      <selection activeCell="D2" sqref="D2"/>
    </sheetView>
  </sheetViews>
  <sheetFormatPr defaultRowHeight="15" x14ac:dyDescent="0.25"/>
  <cols>
    <col min="2" max="5" width="20.85546875" style="34" bestFit="1" customWidth="1"/>
  </cols>
  <sheetData>
    <row r="1" spans="1:5" ht="18.75" x14ac:dyDescent="0.25">
      <c r="A1" s="36" t="s">
        <v>7</v>
      </c>
      <c r="B1" s="35" t="s">
        <v>23</v>
      </c>
      <c r="C1" s="35" t="s">
        <v>149</v>
      </c>
      <c r="D1" s="35" t="s">
        <v>21</v>
      </c>
      <c r="E1" s="35" t="s">
        <v>22</v>
      </c>
    </row>
    <row r="2" spans="1:5" ht="18.75" x14ac:dyDescent="0.25">
      <c r="A2" s="37">
        <v>1</v>
      </c>
      <c r="B2" s="31" t="s">
        <v>47</v>
      </c>
      <c r="C2" s="31" t="s">
        <v>114</v>
      </c>
      <c r="D2" s="31">
        <f>SUMIF(سبتمبر!E5:GD563,Table1[[#This Row],[إسم المورد]],سبتمبر!E5:GD563)</f>
        <v>0</v>
      </c>
      <c r="E2" s="31"/>
    </row>
    <row r="3" spans="1:5" ht="18.75" x14ac:dyDescent="0.25">
      <c r="A3" s="37">
        <v>2</v>
      </c>
      <c r="B3" s="32" t="s">
        <v>48</v>
      </c>
      <c r="C3" s="32" t="s">
        <v>114</v>
      </c>
      <c r="D3" s="32">
        <f>SUMIF(سبتمبر!E6:GD564,Table1[[#This Row],[إسم المورد]],سبتمبر!E6:GD564)</f>
        <v>0</v>
      </c>
      <c r="E3" s="32"/>
    </row>
    <row r="4" spans="1:5" ht="18.75" x14ac:dyDescent="0.25">
      <c r="A4" s="37">
        <v>3</v>
      </c>
      <c r="B4" s="32" t="s">
        <v>49</v>
      </c>
      <c r="C4" s="32" t="s">
        <v>114</v>
      </c>
      <c r="D4" s="32">
        <f>SUMIF(سبتمبر!E7:GD565,Table1[[#This Row],[إسم المورد]],سبتمبر!E7:GD565)</f>
        <v>0</v>
      </c>
      <c r="E4" s="32"/>
    </row>
    <row r="5" spans="1:5" ht="18.75" x14ac:dyDescent="0.25">
      <c r="A5" s="37">
        <v>4</v>
      </c>
      <c r="B5" s="32" t="s">
        <v>50</v>
      </c>
      <c r="C5" s="32" t="s">
        <v>114</v>
      </c>
      <c r="D5" s="32">
        <f>SUMIF(سبتمبر!E8:GD566,Table1[[#This Row],[إسم المورد]],سبتمبر!E8:GD566)</f>
        <v>0</v>
      </c>
      <c r="E5" s="32"/>
    </row>
    <row r="6" spans="1:5" ht="18.75" x14ac:dyDescent="0.25">
      <c r="A6" s="37">
        <v>5</v>
      </c>
      <c r="B6" s="32" t="s">
        <v>51</v>
      </c>
      <c r="C6" s="32" t="s">
        <v>114</v>
      </c>
      <c r="D6" s="32">
        <f>SUMIF(سبتمبر!E9:GD567,Table1[[#This Row],[إسم المورد]],سبتمبر!E9:GD567)</f>
        <v>0</v>
      </c>
      <c r="E6" s="32"/>
    </row>
    <row r="7" spans="1:5" ht="18.75" x14ac:dyDescent="0.25">
      <c r="A7" s="37">
        <v>6</v>
      </c>
      <c r="B7" s="32" t="s">
        <v>52</v>
      </c>
      <c r="C7" s="32" t="s">
        <v>114</v>
      </c>
      <c r="D7" s="32">
        <f>SUMIF(سبتمبر!E10:GD568,Table1[[#This Row],[إسم المورد]],سبتمبر!E10:GD568)</f>
        <v>0</v>
      </c>
      <c r="E7" s="32"/>
    </row>
    <row r="8" spans="1:5" ht="18.75" x14ac:dyDescent="0.25">
      <c r="A8" s="37">
        <v>7</v>
      </c>
      <c r="B8" s="32" t="s">
        <v>53</v>
      </c>
      <c r="C8" s="32" t="s">
        <v>114</v>
      </c>
      <c r="D8" s="32">
        <f>SUMIF(سبتمبر!E11:GD569,Table1[[#This Row],[إسم المورد]],سبتمبر!E11:GD569)</f>
        <v>0</v>
      </c>
      <c r="E8" s="32"/>
    </row>
    <row r="9" spans="1:5" ht="18.75" x14ac:dyDescent="0.25">
      <c r="A9" s="37">
        <v>8</v>
      </c>
      <c r="B9" s="32" t="s">
        <v>54</v>
      </c>
      <c r="C9" s="32" t="s">
        <v>114</v>
      </c>
      <c r="D9" s="32">
        <f>SUMIF(سبتمبر!E12:GD570,Table1[[#This Row],[إسم المورد]],سبتمبر!E12:GD570)</f>
        <v>0</v>
      </c>
      <c r="E9" s="32"/>
    </row>
    <row r="10" spans="1:5" ht="18.75" x14ac:dyDescent="0.25">
      <c r="A10" s="37">
        <v>9</v>
      </c>
      <c r="B10" s="32" t="s">
        <v>55</v>
      </c>
      <c r="C10" s="32" t="s">
        <v>114</v>
      </c>
      <c r="D10" s="32">
        <f>SUMIF(سبتمبر!E13:GD571,Table1[[#This Row],[إسم المورد]],سبتمبر!E13:GD571)</f>
        <v>0</v>
      </c>
      <c r="E10" s="32"/>
    </row>
    <row r="11" spans="1:5" ht="18.75" x14ac:dyDescent="0.25">
      <c r="A11" s="37">
        <v>10</v>
      </c>
      <c r="B11" s="32" t="s">
        <v>56</v>
      </c>
      <c r="C11" s="32" t="s">
        <v>114</v>
      </c>
      <c r="D11" s="32">
        <f>SUMIF(سبتمبر!E14:GD572,Table1[[#This Row],[إسم المورد]],سبتمبر!E14:GD572)</f>
        <v>0</v>
      </c>
      <c r="E11" s="32"/>
    </row>
    <row r="12" spans="1:5" ht="18.75" x14ac:dyDescent="0.25">
      <c r="A12" s="37">
        <v>11</v>
      </c>
      <c r="B12" s="32" t="s">
        <v>57</v>
      </c>
      <c r="C12" s="32" t="s">
        <v>114</v>
      </c>
      <c r="D12" s="32">
        <f>SUMIF(سبتمبر!E15:GD573,Table1[[#This Row],[إسم المورد]],سبتمبر!E15:GD573)</f>
        <v>0</v>
      </c>
      <c r="E12" s="32"/>
    </row>
    <row r="13" spans="1:5" ht="18.75" x14ac:dyDescent="0.25">
      <c r="A13" s="37">
        <v>12</v>
      </c>
      <c r="B13" s="32" t="s">
        <v>58</v>
      </c>
      <c r="C13" s="32" t="s">
        <v>114</v>
      </c>
      <c r="D13" s="32">
        <f>SUMIF(سبتمبر!E16:GD574,Table1[[#This Row],[إسم المورد]],سبتمبر!E16:GD574)</f>
        <v>0</v>
      </c>
      <c r="E13" s="32"/>
    </row>
    <row r="14" spans="1:5" ht="18.75" x14ac:dyDescent="0.25">
      <c r="A14" s="37">
        <v>13</v>
      </c>
      <c r="B14" s="32" t="s">
        <v>59</v>
      </c>
      <c r="C14" s="32" t="s">
        <v>114</v>
      </c>
      <c r="D14" s="32">
        <f>SUMIF(سبتمبر!E17:GD575,Table1[[#This Row],[إسم المورد]],سبتمبر!E17:GD575)</f>
        <v>0</v>
      </c>
      <c r="E14" s="32"/>
    </row>
    <row r="15" spans="1:5" ht="18.75" x14ac:dyDescent="0.25">
      <c r="A15" s="37">
        <v>14</v>
      </c>
      <c r="B15" s="32" t="s">
        <v>60</v>
      </c>
      <c r="C15" s="32" t="s">
        <v>114</v>
      </c>
      <c r="D15" s="32">
        <f>SUMIF(سبتمبر!E18:GD576,Table1[[#This Row],[إسم المورد]],سبتمبر!E18:GD576)</f>
        <v>0</v>
      </c>
      <c r="E15" s="32"/>
    </row>
    <row r="16" spans="1:5" ht="18.75" x14ac:dyDescent="0.25">
      <c r="A16" s="37">
        <v>15</v>
      </c>
      <c r="B16" s="32" t="s">
        <v>61</v>
      </c>
      <c r="C16" s="32" t="s">
        <v>114</v>
      </c>
      <c r="D16" s="32">
        <f>SUMIF(سبتمبر!E19:GD577,Table1[[#This Row],[إسم المورد]],سبتمبر!E19:GD577)</f>
        <v>0</v>
      </c>
      <c r="E16" s="32"/>
    </row>
    <row r="17" spans="1:5" ht="18.75" x14ac:dyDescent="0.25">
      <c r="A17" s="37">
        <v>16</v>
      </c>
      <c r="B17" s="32" t="s">
        <v>62</v>
      </c>
      <c r="C17" s="32" t="s">
        <v>114</v>
      </c>
      <c r="D17" s="32">
        <f>SUMIF(سبتمبر!E20:GD578,Table1[[#This Row],[إسم المورد]],سبتمبر!E20:GD578)</f>
        <v>0</v>
      </c>
      <c r="E17" s="32"/>
    </row>
    <row r="18" spans="1:5" ht="18.75" x14ac:dyDescent="0.25">
      <c r="A18" s="37">
        <v>17</v>
      </c>
      <c r="B18" s="32" t="s">
        <v>63</v>
      </c>
      <c r="C18" s="32" t="s">
        <v>114</v>
      </c>
      <c r="D18" s="32">
        <f>SUMIF(سبتمبر!E21:GD579,Table1[[#This Row],[إسم المورد]],سبتمبر!E21:GD579)</f>
        <v>0</v>
      </c>
      <c r="E18" s="32"/>
    </row>
    <row r="19" spans="1:5" ht="18.75" x14ac:dyDescent="0.25">
      <c r="A19" s="37">
        <v>18</v>
      </c>
      <c r="B19" s="32" t="s">
        <v>64</v>
      </c>
      <c r="C19" s="32" t="s">
        <v>114</v>
      </c>
      <c r="D19" s="32">
        <f>SUMIF(سبتمبر!E22:GD580,Table1[[#This Row],[إسم المورد]],سبتمبر!E22:GD580)</f>
        <v>0</v>
      </c>
      <c r="E19" s="32"/>
    </row>
    <row r="20" spans="1:5" ht="18.75" x14ac:dyDescent="0.25">
      <c r="A20" s="37">
        <v>19</v>
      </c>
      <c r="B20" s="32" t="s">
        <v>65</v>
      </c>
      <c r="C20" s="32" t="s">
        <v>114</v>
      </c>
      <c r="D20" s="32">
        <f>SUMIF(سبتمبر!E23:GD581,Table1[[#This Row],[إسم المورد]],سبتمبر!E23:GD581)</f>
        <v>0</v>
      </c>
      <c r="E20" s="32"/>
    </row>
    <row r="21" spans="1:5" ht="18.75" x14ac:dyDescent="0.25">
      <c r="A21" s="37">
        <v>20</v>
      </c>
      <c r="B21" s="32" t="s">
        <v>66</v>
      </c>
      <c r="C21" s="32" t="s">
        <v>114</v>
      </c>
      <c r="D21" s="32">
        <f>SUMIF(سبتمبر!E24:GD582,Table1[[#This Row],[إسم المورد]],سبتمبر!E24:GD582)</f>
        <v>0</v>
      </c>
      <c r="E21" s="32"/>
    </row>
    <row r="22" spans="1:5" ht="18.75" x14ac:dyDescent="0.25">
      <c r="A22" s="37">
        <v>21</v>
      </c>
      <c r="B22" s="32" t="s">
        <v>67</v>
      </c>
      <c r="C22" s="32" t="s">
        <v>114</v>
      </c>
      <c r="D22" s="32">
        <f>SUMIF(سبتمبر!E25:GD583,Table1[[#This Row],[إسم المورد]],سبتمبر!E25:GD583)</f>
        <v>0</v>
      </c>
      <c r="E22" s="32"/>
    </row>
    <row r="23" spans="1:5" ht="18.75" x14ac:dyDescent="0.25">
      <c r="A23" s="37">
        <v>22</v>
      </c>
      <c r="B23" s="32" t="s">
        <v>68</v>
      </c>
      <c r="C23" s="32" t="s">
        <v>114</v>
      </c>
      <c r="D23" s="32">
        <f>SUMIF(سبتمبر!E26:GD584,Table1[[#This Row],[إسم المورد]],سبتمبر!E26:GD584)</f>
        <v>0</v>
      </c>
      <c r="E23" s="32"/>
    </row>
    <row r="24" spans="1:5" ht="18.75" x14ac:dyDescent="0.25">
      <c r="A24" s="37">
        <v>23</v>
      </c>
      <c r="B24" s="32" t="s">
        <v>69</v>
      </c>
      <c r="C24" s="32" t="s">
        <v>114</v>
      </c>
      <c r="D24" s="32">
        <f>SUMIF(سبتمبر!E27:GD585,Table1[[#This Row],[إسم المورد]],سبتمبر!E27:GD585)</f>
        <v>0</v>
      </c>
      <c r="E24" s="32"/>
    </row>
    <row r="25" spans="1:5" ht="18.75" x14ac:dyDescent="0.25">
      <c r="A25" s="37">
        <v>24</v>
      </c>
      <c r="B25" s="32" t="s">
        <v>70</v>
      </c>
      <c r="C25" s="32" t="s">
        <v>114</v>
      </c>
      <c r="D25" s="32">
        <f>SUMIF(سبتمبر!E28:GD586,Table1[[#This Row],[إسم المورد]],سبتمبر!E28:GD586)</f>
        <v>0</v>
      </c>
      <c r="E25" s="32"/>
    </row>
    <row r="26" spans="1:5" ht="18.75" x14ac:dyDescent="0.25">
      <c r="A26" s="37">
        <v>25</v>
      </c>
      <c r="B26" s="32" t="s">
        <v>71</v>
      </c>
      <c r="C26" s="32" t="s">
        <v>114</v>
      </c>
      <c r="D26" s="32">
        <f>SUMIF(سبتمبر!E29:GD587,Table1[[#This Row],[إسم المورد]],سبتمبر!E29:GD587)</f>
        <v>0</v>
      </c>
      <c r="E26" s="32"/>
    </row>
    <row r="27" spans="1:5" ht="18.75" x14ac:dyDescent="0.25">
      <c r="A27" s="37">
        <v>26</v>
      </c>
      <c r="B27" s="32" t="s">
        <v>72</v>
      </c>
      <c r="C27" s="32" t="s">
        <v>114</v>
      </c>
      <c r="D27" s="32">
        <f>SUMIF(سبتمبر!E30:GD588,Table1[[#This Row],[إسم المورد]],سبتمبر!E30:GD588)</f>
        <v>0</v>
      </c>
      <c r="E27" s="32"/>
    </row>
    <row r="28" spans="1:5" ht="18.75" x14ac:dyDescent="0.25">
      <c r="A28" s="37">
        <v>27</v>
      </c>
      <c r="B28" s="32" t="s">
        <v>73</v>
      </c>
      <c r="C28" s="32" t="s">
        <v>114</v>
      </c>
      <c r="D28" s="32">
        <f>SUMIF(سبتمبر!E31:GD589,Table1[[#This Row],[إسم المورد]],سبتمبر!E31:GD589)</f>
        <v>0</v>
      </c>
      <c r="E28" s="32"/>
    </row>
    <row r="29" spans="1:5" ht="18.75" x14ac:dyDescent="0.25">
      <c r="A29" s="37">
        <v>28</v>
      </c>
      <c r="B29" s="32" t="s">
        <v>74</v>
      </c>
      <c r="C29" s="32" t="s">
        <v>114</v>
      </c>
      <c r="D29" s="32">
        <f>SUMIF(سبتمبر!E32:GD590,Table1[[#This Row],[إسم المورد]],سبتمبر!E32:GD590)</f>
        <v>0</v>
      </c>
      <c r="E29" s="32"/>
    </row>
    <row r="30" spans="1:5" ht="18.75" x14ac:dyDescent="0.25">
      <c r="A30" s="37">
        <v>29</v>
      </c>
      <c r="B30" s="32" t="s">
        <v>75</v>
      </c>
      <c r="C30" s="32" t="s">
        <v>114</v>
      </c>
      <c r="D30" s="32">
        <f>SUMIF(سبتمبر!E33:GD591,Table1[[#This Row],[إسم المورد]],سبتمبر!E33:GD591)</f>
        <v>0</v>
      </c>
      <c r="E30" s="32"/>
    </row>
    <row r="31" spans="1:5" ht="18.75" x14ac:dyDescent="0.25">
      <c r="A31" s="37">
        <v>30</v>
      </c>
      <c r="B31" s="32" t="e">
        <f>'[3]مشرق للطباعه'!#REF!</f>
        <v>#REF!</v>
      </c>
      <c r="C31" s="32" t="s">
        <v>114</v>
      </c>
      <c r="D31" s="32">
        <f>SUMIF(سبتمبر!E34:GD592,Table1[[#This Row],[إسم المورد]],سبتمبر!E34:GD592)</f>
        <v>0</v>
      </c>
      <c r="E31" s="32"/>
    </row>
    <row r="32" spans="1:5" ht="18.75" x14ac:dyDescent="0.25">
      <c r="A32" s="37">
        <v>31</v>
      </c>
      <c r="B32" s="32" t="s">
        <v>76</v>
      </c>
      <c r="C32" s="32" t="s">
        <v>114</v>
      </c>
      <c r="D32" s="32">
        <f>SUMIF(سبتمبر!E35:GD593,Table1[[#This Row],[إسم المورد]],سبتمبر!E35:GD593)</f>
        <v>0</v>
      </c>
      <c r="E32" s="32"/>
    </row>
    <row r="33" spans="1:5" ht="18.75" x14ac:dyDescent="0.25">
      <c r="A33" s="37">
        <v>32</v>
      </c>
      <c r="B33" s="32" t="s">
        <v>77</v>
      </c>
      <c r="C33" s="32" t="s">
        <v>114</v>
      </c>
      <c r="D33" s="32">
        <f>SUMIF(سبتمبر!E36:GD594,Table1[[#This Row],[إسم المورد]],سبتمبر!E36:GD594)</f>
        <v>0</v>
      </c>
      <c r="E33" s="32"/>
    </row>
    <row r="34" spans="1:5" ht="18.75" x14ac:dyDescent="0.25">
      <c r="A34" s="37">
        <v>33</v>
      </c>
      <c r="B34" s="32" t="s">
        <v>78</v>
      </c>
      <c r="C34" s="32" t="s">
        <v>114</v>
      </c>
      <c r="D34" s="32">
        <f>SUMIF(سبتمبر!E37:GD595,Table1[[#This Row],[إسم المورد]],سبتمبر!E37:GD595)</f>
        <v>0</v>
      </c>
      <c r="E34" s="32"/>
    </row>
    <row r="35" spans="1:5" ht="18.75" x14ac:dyDescent="0.25">
      <c r="A35" s="37">
        <v>34</v>
      </c>
      <c r="B35" s="32" t="s">
        <v>79</v>
      </c>
      <c r="C35" s="32" t="s">
        <v>114</v>
      </c>
      <c r="D35" s="32">
        <f>SUMIF(سبتمبر!E38:GD596,Table1[[#This Row],[إسم المورد]],سبتمبر!E38:GD596)</f>
        <v>0</v>
      </c>
      <c r="E35" s="32"/>
    </row>
    <row r="36" spans="1:5" ht="18.75" x14ac:dyDescent="0.25">
      <c r="A36" s="37">
        <v>35</v>
      </c>
      <c r="B36" s="32" t="s">
        <v>80</v>
      </c>
      <c r="C36" s="32" t="s">
        <v>114</v>
      </c>
      <c r="D36" s="32">
        <f>SUMIF(سبتمبر!E39:GD597,Table1[[#This Row],[إسم المورد]],سبتمبر!E39:GD597)</f>
        <v>0</v>
      </c>
      <c r="E36" s="32"/>
    </row>
    <row r="37" spans="1:5" ht="18.75" x14ac:dyDescent="0.25">
      <c r="A37" s="37">
        <v>36</v>
      </c>
      <c r="B37" s="32" t="s">
        <v>81</v>
      </c>
      <c r="C37" s="32" t="s">
        <v>114</v>
      </c>
      <c r="D37" s="32">
        <f>SUMIF(سبتمبر!E40:GD598,Table1[[#This Row],[إسم المورد]],سبتمبر!E40:GD598)</f>
        <v>0</v>
      </c>
      <c r="E37" s="32"/>
    </row>
    <row r="38" spans="1:5" ht="18.75" x14ac:dyDescent="0.25">
      <c r="A38" s="37">
        <v>37</v>
      </c>
      <c r="B38" s="32" t="s">
        <v>82</v>
      </c>
      <c r="C38" s="32" t="s">
        <v>114</v>
      </c>
      <c r="D38" s="32">
        <f>SUMIF(سبتمبر!E41:GD599,Table1[[#This Row],[إسم المورد]],سبتمبر!E41:GD599)</f>
        <v>0</v>
      </c>
      <c r="E38" s="32"/>
    </row>
    <row r="39" spans="1:5" ht="18.75" x14ac:dyDescent="0.25">
      <c r="A39" s="37">
        <v>38</v>
      </c>
      <c r="B39" s="32" t="s">
        <v>83</v>
      </c>
      <c r="C39" s="32" t="s">
        <v>114</v>
      </c>
      <c r="D39" s="32">
        <f>SUMIF(سبتمبر!E42:GD600,Table1[[#This Row],[إسم المورد]],سبتمبر!E42:GD600)</f>
        <v>0</v>
      </c>
      <c r="E39" s="32"/>
    </row>
    <row r="40" spans="1:5" ht="18.75" x14ac:dyDescent="0.25">
      <c r="A40" s="37">
        <v>39</v>
      </c>
      <c r="B40" s="32" t="s">
        <v>84</v>
      </c>
      <c r="C40" s="32" t="s">
        <v>114</v>
      </c>
      <c r="D40" s="32">
        <f>SUMIF(سبتمبر!E43:GD601,Table1[[#This Row],[إسم المورد]],سبتمبر!E43:GD601)</f>
        <v>0</v>
      </c>
      <c r="E40" s="32"/>
    </row>
    <row r="41" spans="1:5" ht="18.75" x14ac:dyDescent="0.25">
      <c r="A41" s="37">
        <v>40</v>
      </c>
      <c r="B41" s="32" t="s">
        <v>85</v>
      </c>
      <c r="C41" s="32" t="s">
        <v>114</v>
      </c>
      <c r="D41" s="32">
        <f>SUMIF(سبتمبر!E44:GD602,Table1[[#This Row],[إسم المورد]],سبتمبر!E44:GD602)</f>
        <v>0</v>
      </c>
      <c r="E41" s="32"/>
    </row>
    <row r="42" spans="1:5" ht="18.75" x14ac:dyDescent="0.25">
      <c r="A42" s="37">
        <v>41</v>
      </c>
      <c r="B42" s="33" t="s">
        <v>86</v>
      </c>
      <c r="C42" s="33" t="s">
        <v>114</v>
      </c>
      <c r="D42" s="33">
        <f>SUMIF(سبتمبر!E45:GD603,Table1[[#This Row],[إسم المورد]],سبتمبر!E45:GD603)</f>
        <v>0</v>
      </c>
      <c r="E42" s="33"/>
    </row>
    <row r="43" spans="1:5" ht="18.75" x14ac:dyDescent="0.25">
      <c r="A43" s="37">
        <v>42</v>
      </c>
      <c r="B43" s="33" t="s">
        <v>87</v>
      </c>
      <c r="C43" s="33" t="s">
        <v>114</v>
      </c>
      <c r="D43" s="33">
        <f>SUMIF(سبتمبر!E46:GD604,Table1[[#This Row],[إسم المورد]],سبتمبر!E46:GD604)</f>
        <v>0</v>
      </c>
      <c r="E43" s="33"/>
    </row>
    <row r="44" spans="1:5" ht="18.75" x14ac:dyDescent="0.25">
      <c r="A44" s="37">
        <v>43</v>
      </c>
      <c r="B44" s="33" t="s">
        <v>88</v>
      </c>
      <c r="C44" s="33" t="s">
        <v>114</v>
      </c>
      <c r="D44" s="33">
        <f>SUMIF(سبتمبر!E47:GD605,Table1[[#This Row],[إسم المورد]],سبتمبر!E47:GD605)</f>
        <v>0</v>
      </c>
      <c r="E44" s="33"/>
    </row>
    <row r="45" spans="1:5" ht="18.75" x14ac:dyDescent="0.25">
      <c r="A45" s="37">
        <v>44</v>
      </c>
      <c r="B45" s="33" t="s">
        <v>89</v>
      </c>
      <c r="C45" s="33" t="s">
        <v>114</v>
      </c>
      <c r="D45" s="33">
        <f>SUMIF(سبتمبر!E48:GD606,Table1[[#This Row],[إسم المورد]],سبتمبر!E48:GD606)</f>
        <v>0</v>
      </c>
      <c r="E45" s="33"/>
    </row>
    <row r="46" spans="1:5" ht="18.75" x14ac:dyDescent="0.25">
      <c r="A46" s="37">
        <v>45</v>
      </c>
      <c r="B46" s="33" t="s">
        <v>90</v>
      </c>
      <c r="C46" s="33" t="s">
        <v>114</v>
      </c>
      <c r="D46" s="33">
        <f>SUMIF(سبتمبر!E49:GD607,Table1[[#This Row],[إسم المورد]],سبتمبر!E49:GD607)</f>
        <v>0</v>
      </c>
      <c r="E46" s="33"/>
    </row>
    <row r="47" spans="1:5" ht="18.75" x14ac:dyDescent="0.25">
      <c r="A47" s="37">
        <v>46</v>
      </c>
      <c r="B47" s="33" t="s">
        <v>91</v>
      </c>
      <c r="C47" s="33" t="s">
        <v>114</v>
      </c>
      <c r="D47" s="33">
        <f>SUMIF(سبتمبر!E50:GD608,Table1[[#This Row],[إسم المورد]],سبتمبر!E50:GD608)</f>
        <v>0</v>
      </c>
      <c r="E47" s="33"/>
    </row>
    <row r="48" spans="1:5" ht="18.75" x14ac:dyDescent="0.25">
      <c r="A48" s="37">
        <v>47</v>
      </c>
      <c r="B48" s="33" t="s">
        <v>92</v>
      </c>
      <c r="C48" s="33" t="s">
        <v>114</v>
      </c>
      <c r="D48" s="33">
        <f>SUMIF(سبتمبر!E51:GD609,Table1[[#This Row],[إسم المورد]],سبتمبر!E51:GD609)</f>
        <v>0</v>
      </c>
      <c r="E48" s="33"/>
    </row>
    <row r="49" spans="1:5" ht="18.75" x14ac:dyDescent="0.25">
      <c r="A49" s="37">
        <v>48</v>
      </c>
      <c r="B49" s="33" t="s">
        <v>93</v>
      </c>
      <c r="C49" s="33" t="s">
        <v>114</v>
      </c>
      <c r="D49" s="33">
        <f>SUMIF(سبتمبر!E52:GD610,Table1[[#This Row],[إسم المورد]],سبتمبر!E52:GD610)</f>
        <v>0</v>
      </c>
      <c r="E49" s="33"/>
    </row>
    <row r="50" spans="1:5" ht="18.75" x14ac:dyDescent="0.25">
      <c r="A50" s="37">
        <v>49</v>
      </c>
      <c r="B50" s="33" t="s">
        <v>94</v>
      </c>
      <c r="C50" s="33" t="s">
        <v>114</v>
      </c>
      <c r="D50" s="33">
        <f>SUMIF(سبتمبر!E53:GD611,Table1[[#This Row],[إسم المورد]],سبتمبر!E53:GD611)</f>
        <v>0</v>
      </c>
      <c r="E50" s="33"/>
    </row>
    <row r="51" spans="1:5" ht="18.75" x14ac:dyDescent="0.25">
      <c r="A51" s="37">
        <v>50</v>
      </c>
      <c r="B51" s="33" t="s">
        <v>95</v>
      </c>
      <c r="C51" s="33" t="s">
        <v>114</v>
      </c>
      <c r="D51" s="33">
        <f>SUMIF(سبتمبر!E54:GD612,Table1[[#This Row],[إسم المورد]],سبتمبر!E54:GD612)</f>
        <v>0</v>
      </c>
      <c r="E51" s="33"/>
    </row>
    <row r="52" spans="1:5" ht="18.75" x14ac:dyDescent="0.25">
      <c r="A52" s="37">
        <v>51</v>
      </c>
      <c r="B52" s="33" t="s">
        <v>96</v>
      </c>
      <c r="C52" s="33" t="s">
        <v>114</v>
      </c>
      <c r="D52" s="33">
        <f>SUMIF(سبتمبر!E55:GD613,Table1[[#This Row],[إسم المورد]],سبتمبر!E55:GD613)</f>
        <v>0</v>
      </c>
      <c r="E52" s="33"/>
    </row>
    <row r="53" spans="1:5" ht="18.75" x14ac:dyDescent="0.25">
      <c r="A53" s="37">
        <v>52</v>
      </c>
      <c r="B53" s="33" t="s">
        <v>97</v>
      </c>
      <c r="C53" s="33" t="s">
        <v>114</v>
      </c>
      <c r="D53" s="33">
        <f>SUMIF(سبتمبر!E56:GD614,Table1[[#This Row],[إسم المورد]],سبتمبر!E56:GD614)</f>
        <v>0</v>
      </c>
      <c r="E53" s="33"/>
    </row>
    <row r="54" spans="1:5" ht="18.75" x14ac:dyDescent="0.25">
      <c r="A54" s="37">
        <v>53</v>
      </c>
      <c r="B54" s="33" t="s">
        <v>98</v>
      </c>
      <c r="C54" s="33" t="s">
        <v>114</v>
      </c>
      <c r="D54" s="33">
        <f>SUMIF(سبتمبر!E57:GD615,Table1[[#This Row],[إسم المورد]],سبتمبر!E57:GD615)</f>
        <v>0</v>
      </c>
      <c r="E54" s="33"/>
    </row>
    <row r="55" spans="1:5" ht="18.75" x14ac:dyDescent="0.25">
      <c r="A55" s="37">
        <v>54</v>
      </c>
      <c r="B55" s="33" t="s">
        <v>99</v>
      </c>
      <c r="C55" s="33" t="s">
        <v>114</v>
      </c>
      <c r="D55" s="33">
        <f>SUMIF(سبتمبر!E58:GD616,Table1[[#This Row],[إسم المورد]],سبتمبر!E58:GD616)</f>
        <v>0</v>
      </c>
      <c r="E55" s="33"/>
    </row>
    <row r="56" spans="1:5" ht="18.75" x14ac:dyDescent="0.25">
      <c r="A56" s="37">
        <v>55</v>
      </c>
      <c r="B56" s="33" t="s">
        <v>100</v>
      </c>
      <c r="C56" s="33" t="s">
        <v>114</v>
      </c>
      <c r="D56" s="33">
        <f>SUMIF(سبتمبر!E59:GD617,Table1[[#This Row],[إسم المورد]],سبتمبر!E59:GD617)</f>
        <v>0</v>
      </c>
      <c r="E56" s="33"/>
    </row>
    <row r="57" spans="1:5" ht="18.75" x14ac:dyDescent="0.25">
      <c r="A57" s="37">
        <v>56</v>
      </c>
      <c r="B57" s="33" t="s">
        <v>101</v>
      </c>
      <c r="C57" s="33" t="s">
        <v>114</v>
      </c>
      <c r="D57" s="33">
        <f>SUMIF(سبتمبر!E60:GD618,Table1[[#This Row],[إسم المورد]],سبتمبر!E60:GD618)</f>
        <v>0</v>
      </c>
      <c r="E57" s="33"/>
    </row>
    <row r="58" spans="1:5" ht="18.75" x14ac:dyDescent="0.25">
      <c r="A58" s="37">
        <v>57</v>
      </c>
      <c r="B58" s="33" t="s">
        <v>102</v>
      </c>
      <c r="C58" s="33" t="s">
        <v>114</v>
      </c>
      <c r="D58" s="33">
        <f>SUMIF(سبتمبر!E61:GD619,Table1[[#This Row],[إسم المورد]],سبتمبر!E61:GD619)</f>
        <v>0</v>
      </c>
      <c r="E58" s="33"/>
    </row>
    <row r="59" spans="1:5" ht="18.75" x14ac:dyDescent="0.25">
      <c r="A59" s="37">
        <v>58</v>
      </c>
      <c r="B59" s="33" t="s">
        <v>103</v>
      </c>
      <c r="C59" s="33" t="s">
        <v>114</v>
      </c>
      <c r="D59" s="33">
        <f>SUMIF(سبتمبر!E62:GD620,Table1[[#This Row],[إسم المورد]],سبتمبر!E62:GD620)</f>
        <v>0</v>
      </c>
      <c r="E59" s="33"/>
    </row>
    <row r="60" spans="1:5" ht="18.75" x14ac:dyDescent="0.25">
      <c r="A60" s="37">
        <v>59</v>
      </c>
      <c r="B60" s="33" t="s">
        <v>104</v>
      </c>
      <c r="C60" s="33" t="s">
        <v>114</v>
      </c>
      <c r="D60" s="33">
        <f>SUMIF(سبتمبر!E63:GD621,Table1[[#This Row],[إسم المورد]],سبتمبر!E63:GD621)</f>
        <v>0</v>
      </c>
      <c r="E60" s="33"/>
    </row>
    <row r="61" spans="1:5" ht="18.75" x14ac:dyDescent="0.25">
      <c r="A61" s="37">
        <v>60</v>
      </c>
      <c r="B61" s="33" t="s">
        <v>105</v>
      </c>
      <c r="C61" s="33" t="s">
        <v>114</v>
      </c>
      <c r="D61" s="33">
        <f>SUMIF(سبتمبر!E64:GD622,Table1[[#This Row],[إسم المورد]],سبتمبر!E64:GD622)</f>
        <v>0</v>
      </c>
      <c r="E61" s="33"/>
    </row>
    <row r="62" spans="1:5" ht="18.75" x14ac:dyDescent="0.25">
      <c r="A62" s="37">
        <v>61</v>
      </c>
      <c r="B62" s="33" t="s">
        <v>106</v>
      </c>
      <c r="C62" s="33" t="s">
        <v>114</v>
      </c>
      <c r="D62" s="33">
        <f>SUMIF(سبتمبر!E65:GD623,Table1[[#This Row],[إسم المورد]],سبتمبر!E65:GD623)</f>
        <v>0</v>
      </c>
      <c r="E62" s="33"/>
    </row>
    <row r="63" spans="1:5" ht="18.75" x14ac:dyDescent="0.25">
      <c r="A63" s="37">
        <v>62</v>
      </c>
      <c r="B63" s="33" t="s">
        <v>107</v>
      </c>
      <c r="C63" s="33" t="s">
        <v>114</v>
      </c>
      <c r="D63" s="33">
        <f>SUMIF(سبتمبر!E66:GD624,Table1[[#This Row],[إسم المورد]],سبتمبر!E66:GD624)</f>
        <v>0</v>
      </c>
      <c r="E63" s="33"/>
    </row>
    <row r="64" spans="1:5" ht="18.75" x14ac:dyDescent="0.25">
      <c r="A64" s="37">
        <v>63</v>
      </c>
      <c r="B64" s="33" t="s">
        <v>108</v>
      </c>
      <c r="C64" s="33" t="s">
        <v>114</v>
      </c>
      <c r="D64" s="33">
        <f>SUMIF(سبتمبر!E67:GD625,Table1[[#This Row],[إسم المورد]],سبتمبر!E67:GD625)</f>
        <v>0</v>
      </c>
      <c r="E64" s="33"/>
    </row>
    <row r="65" spans="1:5" ht="18.75" x14ac:dyDescent="0.25">
      <c r="A65" s="37">
        <v>64</v>
      </c>
      <c r="B65" s="33" t="s">
        <v>109</v>
      </c>
      <c r="C65" s="33" t="s">
        <v>114</v>
      </c>
      <c r="D65" s="33">
        <f>SUMIF(سبتمبر!E68:GD626,Table1[[#This Row],[إسم المورد]],سبتمبر!E68:GD626)</f>
        <v>0</v>
      </c>
      <c r="E65" s="33"/>
    </row>
    <row r="66" spans="1:5" ht="18.75" x14ac:dyDescent="0.25">
      <c r="A66" s="37">
        <v>65</v>
      </c>
      <c r="B66" s="33" t="s">
        <v>110</v>
      </c>
      <c r="C66" s="33" t="s">
        <v>114</v>
      </c>
      <c r="D66" s="33">
        <f>SUMIF(سبتمبر!E69:GD627,Table1[[#This Row],[إسم المورد]],سبتمبر!E69:GD627)</f>
        <v>0</v>
      </c>
      <c r="E66" s="33"/>
    </row>
    <row r="67" spans="1:5" ht="18.75" x14ac:dyDescent="0.25">
      <c r="A67" s="37">
        <v>66</v>
      </c>
      <c r="B67" s="33" t="s">
        <v>111</v>
      </c>
      <c r="C67" s="33" t="s">
        <v>114</v>
      </c>
      <c r="D67" s="33">
        <f>SUMIF(سبتمبر!E70:GD628,Table1[[#This Row],[إسم المورد]],سبتمبر!E70:GD628)</f>
        <v>0</v>
      </c>
      <c r="E67" s="33"/>
    </row>
    <row r="68" spans="1:5" ht="18.75" x14ac:dyDescent="0.25">
      <c r="A68" s="37">
        <v>67</v>
      </c>
      <c r="B68" s="33" t="s">
        <v>112</v>
      </c>
      <c r="C68" s="33" t="s">
        <v>114</v>
      </c>
      <c r="D68" s="33">
        <f>SUMIF(سبتمبر!E71:GD629,Table1[[#This Row],[إسم المورد]],سبتمبر!E71:GD629)</f>
        <v>0</v>
      </c>
      <c r="E68" s="33"/>
    </row>
    <row r="69" spans="1:5" ht="18.75" x14ac:dyDescent="0.25">
      <c r="A69" s="37">
        <v>68</v>
      </c>
      <c r="B69" s="33" t="s">
        <v>113</v>
      </c>
      <c r="C69" s="33" t="s">
        <v>114</v>
      </c>
      <c r="D69" s="33">
        <f>SUMIF(سبتمبر!E72:GD630,Table1[[#This Row],[إسم المورد]],سبتمبر!E72:GD630)</f>
        <v>0</v>
      </c>
      <c r="E69" s="33"/>
    </row>
    <row r="70" spans="1:5" ht="18.75" x14ac:dyDescent="0.25">
      <c r="A70" s="37">
        <v>69</v>
      </c>
      <c r="B70" s="33" t="s">
        <v>148</v>
      </c>
      <c r="C70" s="33" t="s">
        <v>114</v>
      </c>
      <c r="D70" s="33">
        <f>SUMIF(سبتمبر!E73:GD631,Table1[[#This Row],[إسم المورد]],سبتمبر!E73:GD631)</f>
        <v>0</v>
      </c>
      <c r="E70" s="33"/>
    </row>
    <row r="71" spans="1:5" ht="18.75" x14ac:dyDescent="0.25">
      <c r="A71" s="37">
        <v>70</v>
      </c>
      <c r="B71" s="33" t="s">
        <v>115</v>
      </c>
      <c r="C71" s="33" t="s">
        <v>139</v>
      </c>
      <c r="D71" s="33">
        <f>SUMIF(سبتمبر!E74:GD632,Table1[[#This Row],[إسم المورد]],سبتمبر!E74:GD632)</f>
        <v>0</v>
      </c>
      <c r="E71" s="33"/>
    </row>
    <row r="72" spans="1:5" ht="18.75" x14ac:dyDescent="0.25">
      <c r="A72" s="37">
        <v>71</v>
      </c>
      <c r="B72" s="33" t="s">
        <v>116</v>
      </c>
      <c r="C72" s="33" t="s">
        <v>139</v>
      </c>
      <c r="D72" s="33">
        <f>SUMIF(سبتمبر!E75:GD633,Table1[[#This Row],[إسم المورد]],سبتمبر!E75:GD633)</f>
        <v>0</v>
      </c>
      <c r="E72" s="33"/>
    </row>
    <row r="73" spans="1:5" ht="18.75" x14ac:dyDescent="0.25">
      <c r="A73" s="37">
        <v>72</v>
      </c>
      <c r="B73" s="33" t="s">
        <v>117</v>
      </c>
      <c r="C73" s="33" t="s">
        <v>139</v>
      </c>
      <c r="D73" s="33">
        <f>SUMIF(سبتمبر!E76:GD634,Table1[[#This Row],[إسم المورد]],سبتمبر!E76:GD634)</f>
        <v>0</v>
      </c>
      <c r="E73" s="33"/>
    </row>
    <row r="74" spans="1:5" ht="18.75" x14ac:dyDescent="0.25">
      <c r="A74" s="37">
        <v>73</v>
      </c>
      <c r="B74" s="33" t="s">
        <v>118</v>
      </c>
      <c r="C74" s="33" t="s">
        <v>139</v>
      </c>
      <c r="D74" s="33">
        <f>SUMIF(سبتمبر!E77:GD635,Table1[[#This Row],[إسم المورد]],سبتمبر!E77:GD635)</f>
        <v>0</v>
      </c>
      <c r="E74" s="33"/>
    </row>
    <row r="75" spans="1:5" ht="18.75" x14ac:dyDescent="0.25">
      <c r="A75" s="37">
        <v>74</v>
      </c>
      <c r="B75" s="33" t="s">
        <v>119</v>
      </c>
      <c r="C75" s="33" t="s">
        <v>139</v>
      </c>
      <c r="D75" s="33">
        <f>SUMIF(سبتمبر!E78:GD636,Table1[[#This Row],[إسم المورد]],سبتمبر!E78:GD636)</f>
        <v>0</v>
      </c>
      <c r="E75" s="33"/>
    </row>
    <row r="76" spans="1:5" ht="18.75" x14ac:dyDescent="0.25">
      <c r="A76" s="37">
        <v>75</v>
      </c>
      <c r="B76" s="33" t="s">
        <v>120</v>
      </c>
      <c r="C76" s="33" t="s">
        <v>139</v>
      </c>
      <c r="D76" s="33">
        <f>SUMIF(سبتمبر!E79:GD637,Table1[[#This Row],[إسم المورد]],سبتمبر!E79:GD637)</f>
        <v>0</v>
      </c>
      <c r="E76" s="33"/>
    </row>
    <row r="77" spans="1:5" ht="18.75" x14ac:dyDescent="0.25">
      <c r="A77" s="37">
        <v>76</v>
      </c>
      <c r="B77" s="33" t="s">
        <v>121</v>
      </c>
      <c r="C77" s="33" t="s">
        <v>139</v>
      </c>
      <c r="D77" s="33">
        <f>SUMIF(سبتمبر!E80:GD638,Table1[[#This Row],[إسم المورد]],سبتمبر!E80:GD638)</f>
        <v>0</v>
      </c>
      <c r="E77" s="33"/>
    </row>
    <row r="78" spans="1:5" ht="18.75" x14ac:dyDescent="0.25">
      <c r="A78" s="37">
        <v>77</v>
      </c>
      <c r="B78" s="33" t="s">
        <v>122</v>
      </c>
      <c r="C78" s="33" t="s">
        <v>139</v>
      </c>
      <c r="D78" s="33">
        <f>SUMIF(سبتمبر!E81:GD639,Table1[[#This Row],[إسم المورد]],سبتمبر!E81:GD639)</f>
        <v>0</v>
      </c>
      <c r="E78" s="33"/>
    </row>
    <row r="79" spans="1:5" ht="18.75" x14ac:dyDescent="0.25">
      <c r="A79" s="37">
        <v>78</v>
      </c>
      <c r="B79" s="33" t="s">
        <v>123</v>
      </c>
      <c r="C79" s="33" t="s">
        <v>139</v>
      </c>
      <c r="D79" s="33">
        <f>SUMIF(سبتمبر!E82:GD640,Table1[[#This Row],[إسم المورد]],سبتمبر!E82:GD640)</f>
        <v>0</v>
      </c>
      <c r="E79" s="33"/>
    </row>
    <row r="80" spans="1:5" ht="18.75" x14ac:dyDescent="0.25">
      <c r="A80" s="37">
        <v>79</v>
      </c>
      <c r="B80" s="33" t="s">
        <v>124</v>
      </c>
      <c r="C80" s="33" t="s">
        <v>139</v>
      </c>
      <c r="D80" s="33">
        <f>SUMIF(سبتمبر!E83:GD641,Table1[[#This Row],[إسم المورد]],سبتمبر!E83:GD641)</f>
        <v>0</v>
      </c>
      <c r="E80" s="33"/>
    </row>
    <row r="81" spans="1:5" ht="18.75" x14ac:dyDescent="0.25">
      <c r="A81" s="37">
        <v>80</v>
      </c>
      <c r="B81" s="33" t="s">
        <v>125</v>
      </c>
      <c r="C81" s="33" t="s">
        <v>139</v>
      </c>
      <c r="D81" s="33">
        <f>SUMIF(سبتمبر!E84:GD642,Table1[[#This Row],[إسم المورد]],سبتمبر!E84:GD642)</f>
        <v>0</v>
      </c>
      <c r="E81" s="33"/>
    </row>
    <row r="82" spans="1:5" ht="18.75" x14ac:dyDescent="0.25">
      <c r="A82" s="37">
        <v>81</v>
      </c>
      <c r="B82" s="33" t="s">
        <v>126</v>
      </c>
      <c r="C82" s="33" t="s">
        <v>139</v>
      </c>
      <c r="D82" s="33">
        <f>SUMIF(سبتمبر!E85:GD643,Table1[[#This Row],[إسم المورد]],سبتمبر!E85:GD643)</f>
        <v>0</v>
      </c>
      <c r="E82" s="33"/>
    </row>
    <row r="83" spans="1:5" ht="18.75" x14ac:dyDescent="0.25">
      <c r="A83" s="37">
        <v>82</v>
      </c>
      <c r="B83" s="33" t="s">
        <v>127</v>
      </c>
      <c r="C83" s="33" t="s">
        <v>139</v>
      </c>
      <c r="D83" s="33">
        <f>SUMIF(سبتمبر!E86:GD644,Table1[[#This Row],[إسم المورد]],سبتمبر!E86:GD644)</f>
        <v>0</v>
      </c>
      <c r="E83" s="33"/>
    </row>
    <row r="84" spans="1:5" ht="18.75" x14ac:dyDescent="0.25">
      <c r="A84" s="37">
        <v>83</v>
      </c>
      <c r="B84" s="33" t="s">
        <v>128</v>
      </c>
      <c r="C84" s="33" t="s">
        <v>139</v>
      </c>
      <c r="D84" s="33">
        <f>SUMIF(سبتمبر!E87:GD645,Table1[[#This Row],[إسم المورد]],سبتمبر!E87:GD645)</f>
        <v>0</v>
      </c>
      <c r="E84" s="33"/>
    </row>
    <row r="85" spans="1:5" ht="18.75" x14ac:dyDescent="0.25">
      <c r="A85" s="37">
        <v>84</v>
      </c>
      <c r="B85" s="33" t="s">
        <v>129</v>
      </c>
      <c r="C85" s="33" t="s">
        <v>139</v>
      </c>
      <c r="D85" s="33">
        <f>SUMIF(سبتمبر!E88:GD646,Table1[[#This Row],[إسم المورد]],سبتمبر!E88:GD646)</f>
        <v>0</v>
      </c>
      <c r="E85" s="33"/>
    </row>
    <row r="86" spans="1:5" ht="18.75" x14ac:dyDescent="0.25">
      <c r="A86" s="37">
        <v>85</v>
      </c>
      <c r="B86" s="33" t="s">
        <v>130</v>
      </c>
      <c r="C86" s="33" t="s">
        <v>139</v>
      </c>
      <c r="D86" s="33">
        <f>SUMIF(سبتمبر!E89:GD647,Table1[[#This Row],[إسم المورد]],سبتمبر!E89:GD647)</f>
        <v>0</v>
      </c>
      <c r="E86" s="33"/>
    </row>
    <row r="87" spans="1:5" ht="18.75" x14ac:dyDescent="0.25">
      <c r="A87" s="37">
        <v>86</v>
      </c>
      <c r="B87" s="33" t="s">
        <v>131</v>
      </c>
      <c r="C87" s="33" t="s">
        <v>139</v>
      </c>
      <c r="D87" s="33">
        <f>SUMIF(سبتمبر!E90:GD648,Table1[[#This Row],[إسم المورد]],سبتمبر!E90:GD648)</f>
        <v>0</v>
      </c>
      <c r="E87" s="33"/>
    </row>
    <row r="88" spans="1:5" ht="18.75" x14ac:dyDescent="0.25">
      <c r="A88" s="37">
        <v>87</v>
      </c>
      <c r="B88" s="33" t="s">
        <v>132</v>
      </c>
      <c r="C88" s="33" t="s">
        <v>139</v>
      </c>
      <c r="D88" s="33">
        <f>SUMIF(سبتمبر!E91:GD649,Table1[[#This Row],[إسم المورد]],سبتمبر!E91:GD649)</f>
        <v>0</v>
      </c>
      <c r="E88" s="33"/>
    </row>
    <row r="89" spans="1:5" ht="18.75" x14ac:dyDescent="0.25">
      <c r="A89" s="37">
        <v>88</v>
      </c>
      <c r="B89" s="33" t="s">
        <v>133</v>
      </c>
      <c r="C89" s="33" t="s">
        <v>139</v>
      </c>
      <c r="D89" s="33">
        <f>SUMIF(سبتمبر!E92:GD650,Table1[[#This Row],[إسم المورد]],سبتمبر!E92:GD650)</f>
        <v>0</v>
      </c>
      <c r="E89" s="33"/>
    </row>
    <row r="90" spans="1:5" ht="18.75" x14ac:dyDescent="0.25">
      <c r="A90" s="37">
        <v>89</v>
      </c>
      <c r="B90" s="33" t="s">
        <v>134</v>
      </c>
      <c r="C90" s="33" t="s">
        <v>139</v>
      </c>
      <c r="D90" s="33">
        <f>SUMIF(سبتمبر!E93:GD651,Table1[[#This Row],[إسم المورد]],سبتمبر!E93:GD651)</f>
        <v>0</v>
      </c>
      <c r="E90" s="33"/>
    </row>
    <row r="91" spans="1:5" ht="18.75" x14ac:dyDescent="0.25">
      <c r="A91" s="37">
        <v>90</v>
      </c>
      <c r="B91" s="33" t="s">
        <v>135</v>
      </c>
      <c r="C91" s="33" t="s">
        <v>139</v>
      </c>
      <c r="D91" s="33">
        <f>SUMIF(سبتمبر!E94:GD652,Table1[[#This Row],[إسم المورد]],سبتمبر!E94:GD652)</f>
        <v>0</v>
      </c>
      <c r="E91" s="33"/>
    </row>
    <row r="92" spans="1:5" ht="18.75" x14ac:dyDescent="0.25">
      <c r="A92" s="37">
        <v>91</v>
      </c>
      <c r="B92" s="33" t="s">
        <v>136</v>
      </c>
      <c r="C92" s="33" t="s">
        <v>139</v>
      </c>
      <c r="D92" s="33">
        <f>SUMIF(سبتمبر!E95:GD653,Table1[[#This Row],[إسم المورد]],سبتمبر!E95:GD653)</f>
        <v>0</v>
      </c>
      <c r="E92" s="33"/>
    </row>
    <row r="93" spans="1:5" ht="18.75" x14ac:dyDescent="0.25">
      <c r="A93" s="37">
        <v>92</v>
      </c>
      <c r="B93" s="33" t="s">
        <v>137</v>
      </c>
      <c r="C93" s="33" t="s">
        <v>139</v>
      </c>
      <c r="D93" s="33">
        <f>SUMIF(سبتمبر!E96:GD654,Table1[[#This Row],[إسم المورد]],سبتمبر!E96:GD654)</f>
        <v>0</v>
      </c>
      <c r="E93" s="33"/>
    </row>
    <row r="94" spans="1:5" ht="18.75" x14ac:dyDescent="0.25">
      <c r="A94" s="37">
        <v>93</v>
      </c>
      <c r="B94" s="33" t="s">
        <v>138</v>
      </c>
      <c r="C94" s="33" t="s">
        <v>139</v>
      </c>
      <c r="D94" s="33">
        <f>SUMIF(سبتمبر!E97:GD655,Table1[[#This Row],[إسم المورد]],سبتمبر!E97:GD655)</f>
        <v>0</v>
      </c>
      <c r="E94" s="33"/>
    </row>
    <row r="95" spans="1:5" ht="18.75" x14ac:dyDescent="0.25">
      <c r="A95" s="37">
        <v>94</v>
      </c>
      <c r="B95" s="33" t="s">
        <v>140</v>
      </c>
      <c r="C95" s="33" t="s">
        <v>147</v>
      </c>
      <c r="D95" s="33">
        <f>SUMIF(سبتمبر!E98:GD656,Table1[[#This Row],[إسم المورد]],سبتمبر!E98:GD656)</f>
        <v>0</v>
      </c>
      <c r="E95" s="33"/>
    </row>
    <row r="96" spans="1:5" ht="18.75" x14ac:dyDescent="0.25">
      <c r="A96" s="37">
        <v>95</v>
      </c>
      <c r="B96" s="33" t="s">
        <v>141</v>
      </c>
      <c r="C96" s="33" t="s">
        <v>147</v>
      </c>
      <c r="D96" s="33">
        <f>SUMIF(سبتمبر!E99:GD657,Table1[[#This Row],[إسم المورد]],سبتمبر!E99:GD657)</f>
        <v>0</v>
      </c>
      <c r="E96" s="33"/>
    </row>
    <row r="97" spans="1:5" ht="18.75" x14ac:dyDescent="0.25">
      <c r="A97" s="37">
        <v>96</v>
      </c>
      <c r="B97" s="33" t="s">
        <v>142</v>
      </c>
      <c r="C97" s="33" t="s">
        <v>147</v>
      </c>
      <c r="D97" s="33">
        <f>SUMIF(سبتمبر!E100:GD658,Table1[[#This Row],[إسم المورد]],سبتمبر!E100:GD658)</f>
        <v>0</v>
      </c>
      <c r="E97" s="33"/>
    </row>
    <row r="98" spans="1:5" ht="18.75" x14ac:dyDescent="0.25">
      <c r="A98" s="37">
        <v>97</v>
      </c>
      <c r="B98" s="33" t="s">
        <v>143</v>
      </c>
      <c r="C98" s="33" t="s">
        <v>147</v>
      </c>
      <c r="D98" s="33">
        <f>SUMIF(سبتمبر!E101:GD659,Table1[[#This Row],[إسم المورد]],سبتمبر!E101:GD659)</f>
        <v>0</v>
      </c>
      <c r="E98" s="33"/>
    </row>
    <row r="99" spans="1:5" ht="18.75" x14ac:dyDescent="0.25">
      <c r="A99" s="37">
        <v>98</v>
      </c>
      <c r="B99" s="33" t="s">
        <v>144</v>
      </c>
      <c r="C99" s="33" t="s">
        <v>147</v>
      </c>
      <c r="D99" s="33">
        <f>SUMIF(سبتمبر!E102:GD660,Table1[[#This Row],[إسم المورد]],سبتمبر!E102:GD660)</f>
        <v>0</v>
      </c>
      <c r="E99" s="33"/>
    </row>
    <row r="100" spans="1:5" ht="18.75" x14ac:dyDescent="0.25">
      <c r="A100" s="37">
        <v>99</v>
      </c>
      <c r="B100" s="33" t="s">
        <v>145</v>
      </c>
      <c r="C100" s="33" t="s">
        <v>147</v>
      </c>
      <c r="D100" s="33">
        <f>SUMIF(سبتمبر!E103:GD661,Table1[[#This Row],[إسم المورد]],سبتمبر!E103:GD661)</f>
        <v>0</v>
      </c>
      <c r="E100" s="33"/>
    </row>
    <row r="101" spans="1:5" ht="18.75" x14ac:dyDescent="0.25">
      <c r="A101" s="38">
        <v>100</v>
      </c>
      <c r="B101" s="39" t="s">
        <v>146</v>
      </c>
      <c r="C101" s="39" t="s">
        <v>147</v>
      </c>
      <c r="D101" s="39">
        <f>SUMIF(سبتمبر!E104:GD662,Table1[[#This Row],[إسم المورد]],سبتمبر!E104:GD662)</f>
        <v>0</v>
      </c>
      <c r="E101" s="39"/>
    </row>
  </sheetData>
  <hyperlinks>
    <hyperlink ref="B43" location="'محى رمضان'!A1" display="محى رمضان" xr:uid="{00000000-0004-0000-0100-000000000000}"/>
    <hyperlink ref="B42" location="زلط!A1" display="فتحى زلط" xr:uid="{00000000-0004-0000-0100-000001000000}"/>
    <hyperlink ref="B40" location="'عبد الله حسن '!A1" display="عبد الله حسن" xr:uid="{00000000-0004-0000-0100-000002000000}"/>
    <hyperlink ref="B37" location="'محمد هاشم'!A1" display="محمد هاشم" xr:uid="{00000000-0004-0000-0100-000003000000}"/>
    <hyperlink ref="B36" location="'احمد مسعود'!A1" display="احمد مسعود" xr:uid="{00000000-0004-0000-0100-000004000000}"/>
    <hyperlink ref="B35" location="'الحاج فوزى'!A1" display="الحاج فوزى" xr:uid="{00000000-0004-0000-0100-000005000000}"/>
    <hyperlink ref="B34" location="'سعيد رمضان'!A1" display="سعيد رمضان" xr:uid="{00000000-0004-0000-0100-000006000000}"/>
    <hyperlink ref="B23" location="'مصنع النور-الاقصى-35'!A1" display="مصنع النور-الاقصى" xr:uid="{00000000-0004-0000-0100-000007000000}"/>
    <hyperlink ref="B19" location="بتروتريد!A1" display="بتروتريد" xr:uid="{00000000-0004-0000-0100-000008000000}"/>
    <hyperlink ref="B25" location="'عمر كمال'!A1" display="عمر كمال" xr:uid="{00000000-0004-0000-0100-000009000000}"/>
    <hyperlink ref="B9" location="'ابو العزم -12'!A1" display="ابو العزم" xr:uid="{00000000-0004-0000-0100-00000A000000}"/>
    <hyperlink ref="B29" location="'الحاج ضاحى - 47'!A1" display="الحاج ضاحى" xr:uid="{00000000-0004-0000-0100-00000B000000}"/>
    <hyperlink ref="B31" location="'مشرق للطباعه'!A1" display="'مشرق للطباعه'!A1" xr:uid="{00000000-0004-0000-0100-00000C000000}"/>
    <hyperlink ref="B14" location="'ام عبده'!A1" display="ام عبده" xr:uid="{00000000-0004-0000-0100-00000D000000}"/>
    <hyperlink ref="B30" location="'شركه فارم تشيز'!A1" display="شركه فارم تشيز" xr:uid="{00000000-0004-0000-0100-00000E000000}"/>
    <hyperlink ref="B28" location="'زين الدين - 46'!Print_Titles" display="'زين الدين - 46'!Print_Titles" xr:uid="{00000000-0004-0000-0100-00000F000000}"/>
    <hyperlink ref="B26" location="'اشرف باك - 43'!A1" display="اشرف باك" xr:uid="{00000000-0004-0000-0100-000010000000}"/>
    <hyperlink ref="B24" location="'عتمان جروب-37'!A1" display="عتمان جروب" xr:uid="{00000000-0004-0000-0100-000011000000}"/>
    <hyperlink ref="B22" location="'ايمن الناقه-34'!A1" display="ايمن الناقه" xr:uid="{00000000-0004-0000-0100-000012000000}"/>
    <hyperlink ref="B21" location="'التاج-31'!Print_Titles" display="التاج" xr:uid="{00000000-0004-0000-0100-000013000000}"/>
    <hyperlink ref="B20" location="'جمال الخولى-30'!A1" display="جمال الخولى" xr:uid="{00000000-0004-0000-0100-000014000000}"/>
    <hyperlink ref="B18" location="'محمد السيد-27'!A1" display="محمد السيد" xr:uid="{00000000-0004-0000-0100-000015000000}"/>
    <hyperlink ref="B17" location="'المحلاوى-25'!A1" display="المحلاوى" xr:uid="{00000000-0004-0000-0100-000016000000}"/>
    <hyperlink ref="B16" location="'محمد طه-23'!A1" display="محمد طه" xr:uid="{00000000-0004-0000-0100-000017000000}"/>
    <hyperlink ref="B15" location="'مجدى زيدان-22'!A1" display="مجدي زيدان" xr:uid="{00000000-0004-0000-0100-000018000000}"/>
    <hyperlink ref="B13" location="'مدام منى-20'!A1" display="مدام منى" xr:uid="{00000000-0004-0000-0100-000019000000}"/>
    <hyperlink ref="B12" location="'المؤسسه الحديثه-17'!A1" display="المؤسسه الحديثه" xr:uid="{00000000-0004-0000-0100-00001A000000}"/>
    <hyperlink ref="B11" location="'الفؤاد للطباعه-14'!A1" display="الفؤاد للطباعه" xr:uid="{00000000-0004-0000-0100-00001B000000}"/>
    <hyperlink ref="B10" location="'صدقى-13'!A1" display="صدقي" xr:uid="{00000000-0004-0000-0100-00001C000000}"/>
    <hyperlink ref="B8" location="'ياسر محمد'!A1" display="ياسر محمد" xr:uid="{00000000-0004-0000-0100-00001D000000}"/>
    <hyperlink ref="B7" location="'احمد فتحى-10'!A1" display="احمد فتحى" xr:uid="{00000000-0004-0000-0100-00001E000000}"/>
    <hyperlink ref="B6" location="'كوكاكولا-9'!A1" display="كوكاكولا" xr:uid="{00000000-0004-0000-0100-00001F000000}"/>
    <hyperlink ref="B4" location="'صلاح مرعى-3'!A1" display="صلاح مرعى" xr:uid="{00000000-0004-0000-0100-000020000000}"/>
    <hyperlink ref="B3" location="'السيد الدكر-2'!A1" display="السيد الدكر" xr:uid="{00000000-0004-0000-0100-000021000000}"/>
    <hyperlink ref="B2" location="'فوزى الشافعى-1'!A1" display="فوزى الشافعى" xr:uid="{00000000-0004-0000-0100-000022000000}"/>
    <hyperlink ref="B5" location="'ام وليد'!A1" display="ام وليد" xr:uid="{00000000-0004-0000-0100-000023000000}"/>
    <hyperlink ref="B27" location="'عزمى قاسم'!A1" display="عزمى قاسم" xr:uid="{00000000-0004-0000-0100-000024000000}"/>
    <hyperlink ref="B44" location="'ابراهيم زغلول'!A1" display="ابراهيم زغلول" xr:uid="{00000000-0004-0000-0100-000025000000}"/>
    <hyperlink ref="B46" location="البدر!A1" display="البدر" xr:uid="{00000000-0004-0000-0100-000026000000}"/>
    <hyperlink ref="B41" location="'طاطا ارز'!A1" display="طاطا ارز" xr:uid="{00000000-0004-0000-0100-000027000000}"/>
    <hyperlink ref="B39" location="'شركة العاائلة'!A1" display="شركة العاائلة" xr:uid="{00000000-0004-0000-0100-000028000000}"/>
    <hyperlink ref="B32" location="ديو!A1" display="ديو!A1" xr:uid="{00000000-0004-0000-0100-000029000000}"/>
    <hyperlink ref="B33" location="تيفولى!A1" display="تيفولى" xr:uid="{00000000-0004-0000-0100-00002A000000}"/>
    <hyperlink ref="B32:B33" location="تيفولى!A1" display="ديو" xr:uid="{00000000-0004-0000-0100-00002B000000}"/>
    <hyperlink ref="B45" location="توماس!A1" display="توماس" xr:uid="{00000000-0004-0000-0100-00002C000000}"/>
    <hyperlink ref="B48" location="'جولدن باك'!A1" display="جولدن باك" xr:uid="{00000000-0004-0000-0100-00002D000000}"/>
    <hyperlink ref="B49" location="'ابو عمران'!A1" display="ابو عمران" xr:uid="{00000000-0004-0000-0100-00002E000000}"/>
    <hyperlink ref="B47" location="النقاء!A1" display="النقاء" xr:uid="{00000000-0004-0000-0100-00002F000000}"/>
    <hyperlink ref="B54" location="دياموند!A1" display="دياموند" xr:uid="{00000000-0004-0000-0100-000030000000}"/>
    <hyperlink ref="B53" location="'جوهرة العصافرة'!A1" display="جوهرة العصافرة" xr:uid="{00000000-0004-0000-0100-000031000000}"/>
    <hyperlink ref="B52" location="'ا  رجب'!A1" display="ا / رجب" xr:uid="{00000000-0004-0000-0100-000032000000}"/>
    <hyperlink ref="B50" location="العماد!A1" display="العماد" xr:uid="{00000000-0004-0000-0100-000033000000}"/>
    <hyperlink ref="B55" location="البحيرى!A1" display="محمد البحيرى" xr:uid="{00000000-0004-0000-0100-000034000000}"/>
    <hyperlink ref="B51" location="امريكانا!A1" display="امريكانا" xr:uid="{00000000-0004-0000-0100-000035000000}"/>
    <hyperlink ref="B38" location="'القصر السورى'!A1" display="القصر السورى" xr:uid="{00000000-0004-0000-0100-000036000000}"/>
    <hyperlink ref="B56" location="الحداد!A1" display="الحداد" xr:uid="{00000000-0004-0000-0100-000037000000}"/>
    <hyperlink ref="B58" location="الميزان!A1" display="الميزان" xr:uid="{00000000-0004-0000-0100-000038000000}"/>
    <hyperlink ref="B60" location="'ابو اسماعيل'!A1" display="ابو اسماعيل" xr:uid="{00000000-0004-0000-0100-000039000000}"/>
    <hyperlink ref="B61" location="'طارق عبد الشافى'!A1" display="طارق عبد الشافى" xr:uid="{00000000-0004-0000-0100-00003A000000}"/>
    <hyperlink ref="B62" location="'خالد المصرى'!A1" display="خالد المصرى" xr:uid="{00000000-0004-0000-0100-00003B000000}"/>
    <hyperlink ref="B64" location="باندا!A1" display="باندا" xr:uid="{00000000-0004-0000-0100-00003C000000}"/>
    <hyperlink ref="B65" location="'رجب بحرى'!A1" display="رجب بحرى" xr:uid="{00000000-0004-0000-0100-00003D000000}"/>
    <hyperlink ref="B66" location="'وكالة نور'!A1" display="وكالة نور" xr:uid="{00000000-0004-0000-0100-00003E000000}"/>
    <hyperlink ref="B59" location="الماحى!A1" display="الماحى" xr:uid="{00000000-0004-0000-0100-00003F000000}"/>
    <hyperlink ref="B68" location="'الاخلاص ورق عنب'!A1" display="الاخلاص ورق عنب" xr:uid="{00000000-0004-0000-0100-000040000000}"/>
    <hyperlink ref="B67" location="اجيياد!A1" display="اجياد" xr:uid="{00000000-0004-0000-0100-000041000000}"/>
    <hyperlink ref="B69" location="'رجب ديباك'!A1" display="رجب ديباك" xr:uid="{00000000-0004-0000-0100-000042000000}"/>
    <hyperlink ref="B63" location="'صلصه كنزى'!A1" display="صلصه كنزى" xr:uid="{00000000-0004-0000-0100-000043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563"/>
  <sheetViews>
    <sheetView rightToLeft="1" tabSelected="1" workbookViewId="0">
      <selection activeCell="J11" sqref="J11"/>
    </sheetView>
  </sheetViews>
  <sheetFormatPr defaultRowHeight="18.75" x14ac:dyDescent="0.3"/>
  <cols>
    <col min="1" max="1" width="14.28515625" style="23" bestFit="1" customWidth="1"/>
    <col min="2" max="2" width="4.42578125" style="24" bestFit="1" customWidth="1"/>
    <col min="3" max="3" width="29.140625" style="25" bestFit="1" customWidth="1"/>
    <col min="4" max="4" width="19.140625" style="24" bestFit="1" customWidth="1"/>
    <col min="5" max="5" width="18.7109375" bestFit="1" customWidth="1"/>
    <col min="6" max="6" width="19" bestFit="1" customWidth="1"/>
    <col min="7" max="7" width="19.28515625" bestFit="1" customWidth="1"/>
    <col min="8" max="8" width="19.5703125" bestFit="1" customWidth="1"/>
    <col min="9" max="9" width="23.85546875" style="43" customWidth="1"/>
  </cols>
  <sheetData>
    <row r="1" spans="1:9" x14ac:dyDescent="0.25">
      <c r="A1" s="48"/>
      <c r="B1" s="49"/>
      <c r="C1" s="82" t="s">
        <v>0</v>
      </c>
      <c r="D1" s="83"/>
    </row>
    <row r="2" spans="1:9" ht="19.5" thickBot="1" x14ac:dyDescent="0.3">
      <c r="A2" s="50"/>
      <c r="B2" s="51"/>
      <c r="C2" s="84" t="s">
        <v>1</v>
      </c>
      <c r="D2" s="85"/>
    </row>
    <row r="3" spans="1:9" ht="47.25" thickBot="1" x14ac:dyDescent="0.3">
      <c r="A3" s="58" t="s">
        <v>3</v>
      </c>
      <c r="B3" s="59"/>
      <c r="C3" s="59"/>
      <c r="D3" s="60"/>
      <c r="E3" s="2" t="s">
        <v>46</v>
      </c>
      <c r="F3" s="2">
        <f>SUM(F5:F563)</f>
        <v>0</v>
      </c>
      <c r="G3" s="2" t="s">
        <v>22</v>
      </c>
      <c r="H3" s="2">
        <f>SUM(H5:H563)</f>
        <v>0</v>
      </c>
      <c r="I3" s="86" t="s">
        <v>150</v>
      </c>
    </row>
    <row r="4" spans="1:9" ht="21.75" thickBot="1" x14ac:dyDescent="0.3">
      <c r="A4" s="3" t="s">
        <v>6</v>
      </c>
      <c r="B4" s="4" t="s">
        <v>7</v>
      </c>
      <c r="C4" s="5" t="s">
        <v>8</v>
      </c>
      <c r="D4" s="5" t="s">
        <v>9</v>
      </c>
      <c r="E4" s="6" t="s">
        <v>44</v>
      </c>
      <c r="F4" s="6" t="s">
        <v>42</v>
      </c>
      <c r="G4" s="6" t="s">
        <v>45</v>
      </c>
      <c r="H4" s="7" t="s">
        <v>43</v>
      </c>
      <c r="I4" s="86"/>
    </row>
    <row r="5" spans="1:9" x14ac:dyDescent="0.25">
      <c r="A5" s="64" t="str">
        <f>'[1]البيان الاساسى'!A3</f>
        <v>الجاف</v>
      </c>
      <c r="B5" s="9">
        <f>'[1]البيان الاساسى'!B3</f>
        <v>1</v>
      </c>
      <c r="C5" s="10" t="str">
        <f>VLOOKUP($B5,'[1]البيان الاساسى'!$B$3:$K$561,2,0)</f>
        <v>ارز  ابيض</v>
      </c>
      <c r="D5" s="10" t="str">
        <f>VLOOKUP($B5,'[1]البيان الاساسى'!$B$3:$K$561,3,0)</f>
        <v>25كيلو</v>
      </c>
      <c r="E5" s="11">
        <f>سبتمبر!GE5</f>
        <v>0</v>
      </c>
      <c r="F5" s="12">
        <f>سبتمبر!GF5</f>
        <v>0</v>
      </c>
      <c r="G5" s="12">
        <f>سبتمبر!GG5</f>
        <v>0</v>
      </c>
      <c r="H5" s="12">
        <f>سبتمبر!GH5</f>
        <v>0</v>
      </c>
      <c r="I5" s="44" cm="1">
        <f t="array" ref="I5">IFERROR(LOOKUP(2,1/((سبتمبر!$E$4:$GH$4="السعر")*INDEX(سبتمبر!$E$5:$GH$1000,MATCH(C5,سبتمبر!$C$5:$C$1000,0),0)),سبتمبر!E5:GH5),"")</f>
        <v>700</v>
      </c>
    </row>
    <row r="6" spans="1:9" x14ac:dyDescent="0.25">
      <c r="A6" s="65"/>
      <c r="B6" s="9">
        <f>'[1]البيان الاساسى'!B4</f>
        <v>2</v>
      </c>
      <c r="C6" s="10" t="str">
        <f>VLOOKUP($B6,'[1]البيان الاساسى'!$B$3:$K$561,2,0)</f>
        <v>ارز بسمتى</v>
      </c>
      <c r="D6" s="10" t="str">
        <f>VLOOKUP($B6,'[1]البيان الاساسى'!$B$3:$K$561,3,0)</f>
        <v>10كيلو</v>
      </c>
      <c r="E6" s="11">
        <f>سبتمبر!GE6</f>
        <v>0</v>
      </c>
      <c r="F6" s="12">
        <f>سبتمبر!GF6</f>
        <v>0</v>
      </c>
      <c r="G6" s="12">
        <f>سبتمبر!GG6</f>
        <v>0</v>
      </c>
      <c r="H6" s="12">
        <f>سبتمبر!GH6</f>
        <v>0</v>
      </c>
      <c r="I6" s="44" cm="1">
        <f t="array" ref="I6">IFERROR(LOOKUP(2,1/((سبتمبر!$E$4:$GH$4="السعر")*INDEX(سبتمبر!$E$5:$GH$1000,MATCH(C6,سبتمبر!$C$5:$C$1000,0),0)),سبتمبر!E6:GH6),"")</f>
        <v>320</v>
      </c>
    </row>
    <row r="7" spans="1:9" x14ac:dyDescent="0.25">
      <c r="A7" s="65"/>
      <c r="B7" s="9">
        <f>'[1]البيان الاساسى'!B5</f>
        <v>3</v>
      </c>
      <c r="C7" s="10" t="str">
        <f>VLOOKUP($B7,'[1]البيان الاساسى'!$B$3:$K$561,2,0)</f>
        <v>فريك</v>
      </c>
      <c r="D7" s="10" t="str">
        <f>VLOOKUP($B7,'[1]البيان الاساسى'!$B$3:$K$561,3,0)</f>
        <v>50كيلو</v>
      </c>
      <c r="E7" s="11">
        <f>سبتمبر!GE7</f>
        <v>0</v>
      </c>
      <c r="F7" s="12">
        <f>سبتمبر!GF7</f>
        <v>0</v>
      </c>
      <c r="G7" s="12">
        <f>سبتمبر!GG7</f>
        <v>0</v>
      </c>
      <c r="H7" s="12">
        <f>سبتمبر!GH7</f>
        <v>0</v>
      </c>
      <c r="I7" s="44" cm="1">
        <f t="array" ref="I7">IFERROR(LOOKUP(2,1/((سبتمبر!$E$4:$GH$4="السعر")*INDEX(سبتمبر!$E$5:$GH$1000,MATCH(C7,سبتمبر!$C$5:$C$1000,0),0)),سبتمبر!E7:GH7),"")</f>
        <v>800</v>
      </c>
    </row>
    <row r="8" spans="1:9" x14ac:dyDescent="0.25">
      <c r="A8" s="65"/>
      <c r="B8" s="9">
        <f>'[1]البيان الاساسى'!B6</f>
        <v>4</v>
      </c>
      <c r="C8" s="10" t="str">
        <f>VLOOKUP($B8,'[1]البيان الاساسى'!$B$3:$K$561,2,0)</f>
        <v>دقيق</v>
      </c>
      <c r="D8" s="10" t="str">
        <f>VLOOKUP($B8,'[1]البيان الاساسى'!$B$3:$K$561,3,0)</f>
        <v>50كيلو</v>
      </c>
      <c r="E8" s="11">
        <f>سبتمبر!GE8</f>
        <v>0</v>
      </c>
      <c r="F8" s="12">
        <f>سبتمبر!GF8</f>
        <v>0</v>
      </c>
      <c r="G8" s="12">
        <f>سبتمبر!GG8</f>
        <v>0</v>
      </c>
      <c r="H8" s="12">
        <f>سبتمبر!GH8</f>
        <v>0</v>
      </c>
      <c r="I8" s="44" t="str" cm="1">
        <f t="array" ref="I8">IFERROR(LOOKUP(2,1/((سبتمبر!$E$4:$GH$4="السعر")*INDEX(سبتمبر!$E$5:$GH$1000,MATCH(C8,سبتمبر!$C$5:$C$1000,0),0)),سبتمبر!E8:GH8),"")</f>
        <v/>
      </c>
    </row>
    <row r="9" spans="1:9" x14ac:dyDescent="0.25">
      <c r="A9" s="65"/>
      <c r="B9" s="9">
        <f>'[1]البيان الاساسى'!B7</f>
        <v>5</v>
      </c>
      <c r="C9" s="10" t="str">
        <f>VLOOKUP($B9,'[1]البيان الاساسى'!$B$3:$K$561,2,0)</f>
        <v>سكر</v>
      </c>
      <c r="D9" s="10" t="str">
        <f>VLOOKUP($B9,'[1]البيان الاساسى'!$B$3:$K$561,3,0)</f>
        <v>كيلو</v>
      </c>
      <c r="E9" s="11">
        <f>سبتمبر!GE9</f>
        <v>0</v>
      </c>
      <c r="F9" s="12">
        <f>سبتمبر!GF9</f>
        <v>0</v>
      </c>
      <c r="G9" s="12">
        <f>سبتمبر!GG9</f>
        <v>0</v>
      </c>
      <c r="H9" s="12">
        <f>سبتمبر!GH9</f>
        <v>0</v>
      </c>
      <c r="I9" s="44" t="str" cm="1">
        <f t="array" ref="I9">IFERROR(LOOKUP(2,1/((سبتمبر!$E$4:$GH$4="السعر")*INDEX(سبتمبر!$E$5:$GH$1000,MATCH(C9,سبتمبر!$C$5:$C$1000,0),0)),سبتمبر!E9:GH9),"")</f>
        <v/>
      </c>
    </row>
    <row r="10" spans="1:9" x14ac:dyDescent="0.25">
      <c r="A10" s="65"/>
      <c r="B10" s="9">
        <f>'[1]البيان الاساسى'!B8</f>
        <v>6</v>
      </c>
      <c r="C10" s="10" t="str">
        <f>VLOOKUP($B10,'[1]البيان الاساسى'!$B$3:$K$561,2,0)</f>
        <v>ملح ناعم</v>
      </c>
      <c r="D10" s="10" t="str">
        <f>VLOOKUP($B10,'[1]البيان الاساسى'!$B$3:$K$561,3,0)</f>
        <v>شكارة 20كيس</v>
      </c>
      <c r="E10" s="11">
        <f>سبتمبر!GE10</f>
        <v>0</v>
      </c>
      <c r="F10" s="12">
        <f>سبتمبر!GF10</f>
        <v>0</v>
      </c>
      <c r="G10" s="12">
        <f>سبتمبر!GG10</f>
        <v>0</v>
      </c>
      <c r="H10" s="12">
        <f>سبتمبر!GH10</f>
        <v>0</v>
      </c>
      <c r="I10" s="44" cm="1">
        <f t="array" ref="I10">IFERROR(LOOKUP(2,1/((سبتمبر!$E$4:$GH$4="السعر")*INDEX(سبتمبر!$E$5:$GH$1000,MATCH(C10,سبتمبر!$C$5:$C$1000,0),0)),سبتمبر!E10:GH10),"")</f>
        <v>70</v>
      </c>
    </row>
    <row r="11" spans="1:9" x14ac:dyDescent="0.25">
      <c r="A11" s="65"/>
      <c r="B11" s="9">
        <f>'[1]البيان الاساسى'!B9</f>
        <v>7</v>
      </c>
      <c r="C11" s="10" t="str">
        <f>VLOOKUP($B11,'[1]البيان الاساسى'!$B$3:$K$561,2,0)</f>
        <v>ملح خشن</v>
      </c>
      <c r="D11" s="10" t="str">
        <f>VLOOKUP($B11,'[1]البيان الاساسى'!$B$3:$K$561,3,0)</f>
        <v>25 كيلو</v>
      </c>
      <c r="E11" s="11">
        <f>سبتمبر!GE11</f>
        <v>0</v>
      </c>
      <c r="F11" s="12">
        <f>سبتمبر!GF11</f>
        <v>0</v>
      </c>
      <c r="G11" s="12">
        <f>سبتمبر!GG11</f>
        <v>0</v>
      </c>
      <c r="H11" s="12">
        <f>سبتمبر!GH11</f>
        <v>0</v>
      </c>
      <c r="I11" s="44" t="str" cm="1">
        <f t="array" ref="I11">IFERROR(LOOKUP(2,1/((سبتمبر!$E$4:$GH$4="السعر")*INDEX(سبتمبر!$E$5:$GH$1000,MATCH(C11,سبتمبر!$C$5:$C$1000,0),0)),سبتمبر!E11:GH11),"")</f>
        <v/>
      </c>
    </row>
    <row r="12" spans="1:9" x14ac:dyDescent="0.25">
      <c r="A12" s="65"/>
      <c r="B12" s="9">
        <f>'[1]البيان الاساسى'!B10</f>
        <v>8</v>
      </c>
      <c r="C12" s="10" t="str">
        <f>VLOOKUP($B12,'[1]البيان الاساسى'!$B$3:$K$561,2,0)</f>
        <v>عدس اصفر</v>
      </c>
      <c r="D12" s="10" t="str">
        <f>VLOOKUP($B12,'[1]البيان الاساسى'!$B$3:$K$561,3,0)</f>
        <v>كيلو</v>
      </c>
      <c r="E12" s="11">
        <f>سبتمبر!GE12</f>
        <v>0</v>
      </c>
      <c r="F12" s="12">
        <f>سبتمبر!GF12</f>
        <v>0</v>
      </c>
      <c r="G12" s="12">
        <f>سبتمبر!GG12</f>
        <v>0</v>
      </c>
      <c r="H12" s="12">
        <f>سبتمبر!GH12</f>
        <v>0</v>
      </c>
      <c r="I12" s="44" t="str" cm="1">
        <f t="array" ref="I12">IFERROR(LOOKUP(2,1/((سبتمبر!$E$4:$GH$4="السعر")*INDEX(سبتمبر!$E$5:$GH$1000,MATCH(C12,سبتمبر!$C$5:$C$1000,0),0)),سبتمبر!E12:GH12),"")</f>
        <v/>
      </c>
    </row>
    <row r="13" spans="1:9" x14ac:dyDescent="0.25">
      <c r="A13" s="65"/>
      <c r="B13" s="9">
        <f>'[1]البيان الاساسى'!B11</f>
        <v>9</v>
      </c>
      <c r="C13" s="10" t="str">
        <f>VLOOKUP($B13,'[1]البيان الاساسى'!$B$3:$K$561,2,0)</f>
        <v>فنكوش</v>
      </c>
      <c r="D13" s="10" t="str">
        <f>VLOOKUP($B13,'[1]البيان الاساسى'!$B$3:$K$561,3,0)</f>
        <v>كيلو</v>
      </c>
      <c r="E13" s="11">
        <f>سبتمبر!GE13</f>
        <v>0</v>
      </c>
      <c r="F13" s="12">
        <f>سبتمبر!GF13</f>
        <v>0</v>
      </c>
      <c r="G13" s="12">
        <f>سبتمبر!GG13</f>
        <v>0</v>
      </c>
      <c r="H13" s="12">
        <f>سبتمبر!GH13</f>
        <v>0</v>
      </c>
      <c r="I13" s="44" t="str" cm="1">
        <f t="array" ref="I13">IFERROR(LOOKUP(2,1/((سبتمبر!$E$4:$GH$4="السعر")*INDEX(سبتمبر!$E$5:$GH$1000,MATCH(C13,سبتمبر!$C$5:$C$1000,0),0)),سبتمبر!E13:GH13),"")</f>
        <v/>
      </c>
    </row>
    <row r="14" spans="1:9" x14ac:dyDescent="0.25">
      <c r="A14" s="65"/>
      <c r="B14" s="9">
        <f>'[1]البيان الاساسى'!B12</f>
        <v>10</v>
      </c>
      <c r="C14" s="10" t="str">
        <f>VLOOKUP($B14,'[1]البيان الاساسى'!$B$3:$K$561,2,0)</f>
        <v>مدشوش</v>
      </c>
      <c r="D14" s="10" t="str">
        <f>VLOOKUP($B14,'[1]البيان الاساسى'!$B$3:$K$561,3,0)</f>
        <v>كيلو</v>
      </c>
      <c r="E14" s="11">
        <f>سبتمبر!GE14</f>
        <v>0</v>
      </c>
      <c r="F14" s="12">
        <f>سبتمبر!GF14</f>
        <v>0</v>
      </c>
      <c r="G14" s="12">
        <f>سبتمبر!GG14</f>
        <v>0</v>
      </c>
      <c r="H14" s="12">
        <f>سبتمبر!GH14</f>
        <v>0</v>
      </c>
      <c r="I14" s="44" t="str" cm="1">
        <f t="array" ref="I14">IFERROR(LOOKUP(2,1/((سبتمبر!$E$4:$GH$4="السعر")*INDEX(سبتمبر!$E$5:$GH$1000,MATCH(C14,سبتمبر!$C$5:$C$1000,0),0)),سبتمبر!E14:GH14),"")</f>
        <v/>
      </c>
    </row>
    <row r="15" spans="1:9" x14ac:dyDescent="0.25">
      <c r="A15" s="65"/>
      <c r="B15" s="9">
        <f>'[1]البيان الاساسى'!B13</f>
        <v>11</v>
      </c>
      <c r="C15" s="10" t="str">
        <f>VLOOKUP($B15,'[1]البيان الاساسى'!$B$3:$K$561,2,0)</f>
        <v>مكرونة شعرية 1 كيلو</v>
      </c>
      <c r="D15" s="10" t="str">
        <f>VLOOKUP($B15,'[1]البيان الاساسى'!$B$3:$K$561,3,0)</f>
        <v>كيلو</v>
      </c>
      <c r="E15" s="11">
        <f>سبتمبر!GE15</f>
        <v>0</v>
      </c>
      <c r="F15" s="12">
        <f>سبتمبر!GF15</f>
        <v>0</v>
      </c>
      <c r="G15" s="12">
        <f>سبتمبر!GG15</f>
        <v>0</v>
      </c>
      <c r="H15" s="12">
        <f>سبتمبر!GH15</f>
        <v>0</v>
      </c>
      <c r="I15" s="44" t="str" cm="1">
        <f t="array" ref="I15">IFERROR(LOOKUP(2,1/((سبتمبر!$E$4:$GH$4="السعر")*INDEX(سبتمبر!$E$5:$GH$1000,MATCH(C15,سبتمبر!$C$5:$C$1000,0),0)),سبتمبر!E15:GH15),"")</f>
        <v/>
      </c>
    </row>
    <row r="16" spans="1:9" x14ac:dyDescent="0.25">
      <c r="A16" s="65"/>
      <c r="B16" s="9">
        <f>'[1]البيان الاساسى'!B14</f>
        <v>12</v>
      </c>
      <c r="C16" s="10" t="str">
        <f>VLOOKUP($B16,'[1]البيان الاساسى'!$B$3:$K$561,2,0)</f>
        <v>مكرونة اسباجتى 1 كيلو</v>
      </c>
      <c r="D16" s="10" t="str">
        <f>VLOOKUP($B16,'[1]البيان الاساسى'!$B$3:$K$561,3,0)</f>
        <v>كيلو</v>
      </c>
      <c r="E16" s="11">
        <f>سبتمبر!GE16</f>
        <v>0</v>
      </c>
      <c r="F16" s="12">
        <f>سبتمبر!GF16</f>
        <v>0</v>
      </c>
      <c r="G16" s="12">
        <f>سبتمبر!GG16</f>
        <v>0</v>
      </c>
      <c r="H16" s="12">
        <f>سبتمبر!GH16</f>
        <v>0</v>
      </c>
      <c r="I16" s="44" t="str" cm="1">
        <f t="array" ref="I16">IFERROR(LOOKUP(2,1/((سبتمبر!$E$4:$GH$4="السعر")*INDEX(سبتمبر!$E$5:$GH$1000,MATCH(C16,سبتمبر!$C$5:$C$1000,0),0)),سبتمبر!E16:GH16),"")</f>
        <v/>
      </c>
    </row>
    <row r="17" spans="1:9" x14ac:dyDescent="0.25">
      <c r="A17" s="65"/>
      <c r="B17" s="9">
        <f>'[1]البيان الاساسى'!B15</f>
        <v>13</v>
      </c>
      <c r="C17" s="10" t="str">
        <f>VLOOKUP($B17,'[1]البيان الاساسى'!$B$3:$K$561,2,0)</f>
        <v>مكرونة سوستة 1 كيلو</v>
      </c>
      <c r="D17" s="10" t="str">
        <f>VLOOKUP($B17,'[1]البيان الاساسى'!$B$3:$K$561,3,0)</f>
        <v>كيلو</v>
      </c>
      <c r="E17" s="11">
        <f>سبتمبر!GE17</f>
        <v>0</v>
      </c>
      <c r="F17" s="12">
        <f>سبتمبر!GF17</f>
        <v>0</v>
      </c>
      <c r="G17" s="12">
        <f>سبتمبر!GG17</f>
        <v>0</v>
      </c>
      <c r="H17" s="12">
        <f>سبتمبر!GH17</f>
        <v>0</v>
      </c>
      <c r="I17" s="44" t="str" cm="1">
        <f t="array" ref="I17">IFERROR(LOOKUP(2,1/((سبتمبر!$E$4:$GH$4="السعر")*INDEX(سبتمبر!$E$5:$GH$1000,MATCH(C17,سبتمبر!$C$5:$C$1000,0),0)),سبتمبر!E17:GH17),"")</f>
        <v/>
      </c>
    </row>
    <row r="18" spans="1:9" x14ac:dyDescent="0.25">
      <c r="A18" s="65"/>
      <c r="B18" s="9">
        <f>'[1]البيان الاساسى'!B16</f>
        <v>14</v>
      </c>
      <c r="C18" s="10" t="str">
        <f>VLOOKUP($B18,'[1]البيان الاساسى'!$B$3:$K$561,2,0)</f>
        <v>مكرونة فرن 1 كيلو</v>
      </c>
      <c r="D18" s="10" t="str">
        <f>VLOOKUP($B18,'[1]البيان الاساسى'!$B$3:$K$561,3,0)</f>
        <v>كيلو</v>
      </c>
      <c r="E18" s="11">
        <f>سبتمبر!GE18</f>
        <v>0</v>
      </c>
      <c r="F18" s="12">
        <f>سبتمبر!GF18</f>
        <v>0</v>
      </c>
      <c r="G18" s="12">
        <f>سبتمبر!GG18</f>
        <v>0</v>
      </c>
      <c r="H18" s="12">
        <f>سبتمبر!GH18</f>
        <v>0</v>
      </c>
      <c r="I18" s="44" t="str" cm="1">
        <f t="array" ref="I18">IFERROR(LOOKUP(2,1/((سبتمبر!$E$4:$GH$4="السعر")*INDEX(سبتمبر!$E$5:$GH$1000,MATCH(C18,سبتمبر!$C$5:$C$1000,0),0)),سبتمبر!E18:GH18),"")</f>
        <v/>
      </c>
    </row>
    <row r="19" spans="1:9" x14ac:dyDescent="0.25">
      <c r="A19" s="65"/>
      <c r="B19" s="9">
        <f>'[1]البيان الاساسى'!B17</f>
        <v>15</v>
      </c>
      <c r="C19" s="10" t="str">
        <f>VLOOKUP($B19,'[1]البيان الاساسى'!$B$3:$K$561,2,0)</f>
        <v>مكرونة شرايط 1 كيلو</v>
      </c>
      <c r="D19" s="10" t="str">
        <f>VLOOKUP($B19,'[1]البيان الاساسى'!$B$3:$K$561,3,0)</f>
        <v>كيلو</v>
      </c>
      <c r="E19" s="11">
        <f>سبتمبر!GE19</f>
        <v>0</v>
      </c>
      <c r="F19" s="12">
        <f>سبتمبر!GF19</f>
        <v>0</v>
      </c>
      <c r="G19" s="12">
        <f>سبتمبر!GG19</f>
        <v>0</v>
      </c>
      <c r="H19" s="12">
        <f>سبتمبر!GH19</f>
        <v>0</v>
      </c>
      <c r="I19" s="44" t="str" cm="1">
        <f t="array" ref="I19">IFERROR(LOOKUP(2,1/((سبتمبر!$E$4:$GH$4="السعر")*INDEX(سبتمبر!$E$5:$GH$1000,MATCH(C19,سبتمبر!$C$5:$C$1000,0),0)),سبتمبر!E19:GH19),"")</f>
        <v/>
      </c>
    </row>
    <row r="20" spans="1:9" x14ac:dyDescent="0.25">
      <c r="A20" s="65"/>
      <c r="B20" s="9">
        <f>'[1]البيان الاساسى'!B18</f>
        <v>16</v>
      </c>
      <c r="C20" s="10" t="str">
        <f>VLOOKUP($B20,'[1]البيان الاساسى'!$B$3:$K$561,2,0)</f>
        <v>مكرونة فرن</v>
      </c>
      <c r="D20" s="10" t="str">
        <f>VLOOKUP($B20,'[1]البيان الاساسى'!$B$3:$K$561,3,0)</f>
        <v>0.400 جرام</v>
      </c>
      <c r="E20" s="11">
        <f>سبتمبر!GE20</f>
        <v>0</v>
      </c>
      <c r="F20" s="12">
        <f>سبتمبر!GF20</f>
        <v>0</v>
      </c>
      <c r="G20" s="12">
        <f>سبتمبر!GG20</f>
        <v>0</v>
      </c>
      <c r="H20" s="12">
        <f>سبتمبر!GH20</f>
        <v>0</v>
      </c>
      <c r="I20" s="44" t="str" cm="1">
        <f t="array" ref="I20">IFERROR(LOOKUP(2,1/((سبتمبر!$E$4:$GH$4="السعر")*INDEX(سبتمبر!$E$5:$GH$1000,MATCH(C20,سبتمبر!$C$5:$C$1000,0),0)),سبتمبر!E20:GH20),"")</f>
        <v/>
      </c>
    </row>
    <row r="21" spans="1:9" x14ac:dyDescent="0.25">
      <c r="A21" s="65"/>
      <c r="B21" s="9">
        <f>'[1]البيان الاساسى'!B19</f>
        <v>17</v>
      </c>
      <c r="C21" s="10" t="str">
        <f>VLOOKUP($B21,'[1]البيان الاساسى'!$B$3:$K$561,2,0)</f>
        <v>مكرونة مرمرية</v>
      </c>
      <c r="D21" s="10" t="str">
        <f>VLOOKUP($B21,'[1]البيان الاساسى'!$B$3:$K$561,3,0)</f>
        <v>0.400 جرام</v>
      </c>
      <c r="E21" s="11">
        <f>سبتمبر!GE21</f>
        <v>0</v>
      </c>
      <c r="F21" s="12">
        <f>سبتمبر!GF21</f>
        <v>0</v>
      </c>
      <c r="G21" s="12">
        <f>سبتمبر!GG21</f>
        <v>0</v>
      </c>
      <c r="H21" s="12">
        <f>سبتمبر!GH21</f>
        <v>0</v>
      </c>
      <c r="I21" s="44" t="str" cm="1">
        <f t="array" ref="I21">IFERROR(LOOKUP(2,1/((سبتمبر!$E$4:$GH$4="السعر")*INDEX(سبتمبر!$E$5:$GH$1000,MATCH(C21,سبتمبر!$C$5:$C$1000,0),0)),سبتمبر!E21:GH21),"")</f>
        <v/>
      </c>
    </row>
    <row r="22" spans="1:9" x14ac:dyDescent="0.25">
      <c r="A22" s="65"/>
      <c r="B22" s="9">
        <f>'[1]البيان الاساسى'!B20</f>
        <v>18</v>
      </c>
      <c r="C22" s="10" t="str">
        <f>VLOOKUP($B22,'[1]البيان الاساسى'!$B$3:$K$561,2,0)</f>
        <v>مكرونة اسباجتى</v>
      </c>
      <c r="D22" s="10" t="str">
        <f>VLOOKUP($B22,'[1]البيان الاساسى'!$B$3:$K$561,3,0)</f>
        <v>0.400 جرام</v>
      </c>
      <c r="E22" s="11">
        <f>سبتمبر!GE22</f>
        <v>0</v>
      </c>
      <c r="F22" s="12">
        <f>سبتمبر!GF22</f>
        <v>0</v>
      </c>
      <c r="G22" s="12">
        <f>سبتمبر!GG22</f>
        <v>0</v>
      </c>
      <c r="H22" s="12">
        <f>سبتمبر!GH22</f>
        <v>0</v>
      </c>
      <c r="I22" s="44" t="str" cm="1">
        <f t="array" ref="I22">IFERROR(LOOKUP(2,1/((سبتمبر!$E$4:$GH$4="السعر")*INDEX(سبتمبر!$E$5:$GH$1000,MATCH(C22,سبتمبر!$C$5:$C$1000,0),0)),سبتمبر!E22:GH22),"")</f>
        <v/>
      </c>
    </row>
    <row r="23" spans="1:9" x14ac:dyDescent="0.25">
      <c r="A23" s="65"/>
      <c r="B23" s="9">
        <f>'[1]البيان الاساسى'!B21</f>
        <v>19</v>
      </c>
      <c r="C23" s="10" t="str">
        <f>VLOOKUP($B23,'[1]البيان الاساسى'!$B$3:$K$561,2,0)</f>
        <v>مكرونة لسان</v>
      </c>
      <c r="D23" s="10" t="str">
        <f>VLOOKUP($B23,'[1]البيان الاساسى'!$B$3:$K$561,3,0)</f>
        <v>0.400 جرام</v>
      </c>
      <c r="E23" s="11">
        <f>سبتمبر!GE23</f>
        <v>0</v>
      </c>
      <c r="F23" s="12">
        <f>سبتمبر!GF23</f>
        <v>0</v>
      </c>
      <c r="G23" s="12">
        <f>سبتمبر!GG23</f>
        <v>0</v>
      </c>
      <c r="H23" s="12">
        <f>سبتمبر!GH23</f>
        <v>0</v>
      </c>
      <c r="I23" s="44" t="str" cm="1">
        <f t="array" ref="I23">IFERROR(LOOKUP(2,1/((سبتمبر!$E$4:$GH$4="السعر")*INDEX(سبتمبر!$E$5:$GH$1000,MATCH(C23,سبتمبر!$C$5:$C$1000,0),0)),سبتمبر!E23:GH23),"")</f>
        <v/>
      </c>
    </row>
    <row r="24" spans="1:9" x14ac:dyDescent="0.25">
      <c r="A24" s="65"/>
      <c r="B24" s="9">
        <f>'[1]البيان الاساسى'!B22</f>
        <v>20</v>
      </c>
      <c r="C24" s="10" t="str">
        <f>VLOOKUP($B24,'[1]البيان الاساسى'!$B$3:$K$561,2,0)</f>
        <v>مكرونة شرايط</v>
      </c>
      <c r="D24" s="10" t="str">
        <f>VLOOKUP($B24,'[1]البيان الاساسى'!$B$3:$K$561,3,0)</f>
        <v>0.400 جرام</v>
      </c>
      <c r="E24" s="11">
        <f>سبتمبر!GE24</f>
        <v>0</v>
      </c>
      <c r="F24" s="12">
        <f>سبتمبر!GF24</f>
        <v>0</v>
      </c>
      <c r="G24" s="12">
        <f>سبتمبر!GG24</f>
        <v>0</v>
      </c>
      <c r="H24" s="12">
        <f>سبتمبر!GH24</f>
        <v>0</v>
      </c>
      <c r="I24" s="44" t="str" cm="1">
        <f t="array" ref="I24">IFERROR(LOOKUP(2,1/((سبتمبر!$E$4:$GH$4="السعر")*INDEX(سبتمبر!$E$5:$GH$1000,MATCH(C24,سبتمبر!$C$5:$C$1000,0),0)),سبتمبر!E24:GH24),"")</f>
        <v/>
      </c>
    </row>
    <row r="25" spans="1:9" x14ac:dyDescent="0.25">
      <c r="A25" s="65"/>
      <c r="B25" s="9">
        <f>'[1]البيان الاساسى'!B23</f>
        <v>21</v>
      </c>
      <c r="C25" s="10" t="str">
        <f>VLOOKUP($B25,'[1]البيان الاساسى'!$B$3:$K$561,2,0)</f>
        <v>مكرونة سوستة (فيوزيللى)</v>
      </c>
      <c r="D25" s="10" t="str">
        <f>VLOOKUP($B25,'[1]البيان الاساسى'!$B$3:$K$561,3,0)</f>
        <v>0.400 جرام</v>
      </c>
      <c r="E25" s="11">
        <f>سبتمبر!GE25</f>
        <v>0</v>
      </c>
      <c r="F25" s="12">
        <f>سبتمبر!GF25</f>
        <v>0</v>
      </c>
      <c r="G25" s="12">
        <f>سبتمبر!GG25</f>
        <v>0</v>
      </c>
      <c r="H25" s="12">
        <f>سبتمبر!GH25</f>
        <v>0</v>
      </c>
      <c r="I25" s="44" t="str" cm="1">
        <f t="array" ref="I25">IFERROR(LOOKUP(2,1/((سبتمبر!$E$4:$GH$4="السعر")*INDEX(سبتمبر!$E$5:$GH$1000,MATCH(C25,سبتمبر!$C$5:$C$1000,0),0)),سبتمبر!E25:GH25),"")</f>
        <v/>
      </c>
    </row>
    <row r="26" spans="1:9" x14ac:dyDescent="0.25">
      <c r="A26" s="65"/>
      <c r="B26" s="9">
        <f>'[1]البيان الاساسى'!B24</f>
        <v>22</v>
      </c>
      <c r="C26" s="10" t="str">
        <f>VLOOKUP($B26,'[1]البيان الاساسى'!$B$3:$K$561,2,0)</f>
        <v>مكرونة شعرية</v>
      </c>
      <c r="D26" s="10" t="str">
        <f>VLOOKUP($B26,'[1]البيان الاساسى'!$B$3:$K$561,3,0)</f>
        <v>0.400 جرام</v>
      </c>
      <c r="E26" s="11">
        <f>سبتمبر!GE26</f>
        <v>0</v>
      </c>
      <c r="F26" s="12">
        <f>سبتمبر!GF26</f>
        <v>0</v>
      </c>
      <c r="G26" s="12">
        <f>سبتمبر!GG26</f>
        <v>0</v>
      </c>
      <c r="H26" s="12">
        <f>سبتمبر!GH26</f>
        <v>0</v>
      </c>
      <c r="I26" s="44" t="str" cm="1">
        <f t="array" ref="I26">IFERROR(LOOKUP(2,1/((سبتمبر!$E$4:$GH$4="السعر")*INDEX(سبتمبر!$E$5:$GH$1000,MATCH(C26,سبتمبر!$C$5:$C$1000,0),0)),سبتمبر!E26:GH26),"")</f>
        <v/>
      </c>
    </row>
    <row r="27" spans="1:9" x14ac:dyDescent="0.25">
      <c r="A27" s="65"/>
      <c r="B27" s="9">
        <f>'[1]البيان الاساسى'!B25</f>
        <v>23</v>
      </c>
      <c r="C27" s="10" t="str">
        <f>VLOOKUP($B27,'[1]البيان الاساسى'!$B$3:$K$561,2,0)</f>
        <v>مكرونة هلالية</v>
      </c>
      <c r="D27" s="10" t="str">
        <f>VLOOKUP($B27,'[1]البيان الاساسى'!$B$3:$K$561,3,0)</f>
        <v>0.400 جرام</v>
      </c>
      <c r="E27" s="11">
        <f>سبتمبر!GE27</f>
        <v>0</v>
      </c>
      <c r="F27" s="12">
        <f>سبتمبر!GF27</f>
        <v>0</v>
      </c>
      <c r="G27" s="12">
        <f>سبتمبر!GG27</f>
        <v>0</v>
      </c>
      <c r="H27" s="12">
        <f>سبتمبر!GH27</f>
        <v>0</v>
      </c>
      <c r="I27" s="44" t="str" cm="1">
        <f t="array" ref="I27">IFERROR(LOOKUP(2,1/((سبتمبر!$E$4:$GH$4="السعر")*INDEX(سبتمبر!$E$5:$GH$1000,MATCH(C27,سبتمبر!$C$5:$C$1000,0),0)),سبتمبر!E27:GH27),"")</f>
        <v/>
      </c>
    </row>
    <row r="28" spans="1:9" x14ac:dyDescent="0.25">
      <c r="A28" s="65"/>
      <c r="B28" s="9">
        <f>'[1]البيان الاساسى'!B26</f>
        <v>24</v>
      </c>
      <c r="C28" s="10">
        <f>VLOOKUP($B28,'[1]البيان الاساسى'!$B$3:$K$561,2,0)</f>
        <v>0</v>
      </c>
      <c r="D28" s="10">
        <f>VLOOKUP($B28,'[1]البيان الاساسى'!$B$3:$K$561,3,0)</f>
        <v>0</v>
      </c>
      <c r="E28" s="11">
        <f>سبتمبر!GE28</f>
        <v>0</v>
      </c>
      <c r="F28" s="12">
        <f>سبتمبر!GF28</f>
        <v>0</v>
      </c>
      <c r="G28" s="12">
        <f>سبتمبر!GG28</f>
        <v>0</v>
      </c>
      <c r="H28" s="12">
        <f>سبتمبر!GH28</f>
        <v>0</v>
      </c>
      <c r="I28" s="44" t="str" cm="1">
        <f t="array" ref="I28">IFERROR(LOOKUP(2,1/((سبتمبر!$E$4:$GH$4="السعر")*INDEX(سبتمبر!$E$5:$GH$1000,MATCH(C28,سبتمبر!$C$5:$C$1000,0),0)),سبتمبر!E28:GH28),"")</f>
        <v/>
      </c>
    </row>
    <row r="29" spans="1:9" x14ac:dyDescent="0.25">
      <c r="A29" s="65"/>
      <c r="B29" s="9">
        <f>'[1]البيان الاساسى'!B27</f>
        <v>25</v>
      </c>
      <c r="C29" s="10">
        <f>VLOOKUP($B29,'[1]البيان الاساسى'!$B$3:$K$561,2,0)</f>
        <v>0</v>
      </c>
      <c r="D29" s="10">
        <f>VLOOKUP($B29,'[1]البيان الاساسى'!$B$3:$K$561,3,0)</f>
        <v>0</v>
      </c>
      <c r="E29" s="11">
        <f>سبتمبر!GE29</f>
        <v>0</v>
      </c>
      <c r="F29" s="12">
        <f>سبتمبر!GF29</f>
        <v>0</v>
      </c>
      <c r="G29" s="12">
        <f>سبتمبر!GG29</f>
        <v>0</v>
      </c>
      <c r="H29" s="12">
        <f>سبتمبر!GH29</f>
        <v>0</v>
      </c>
      <c r="I29" s="44" t="str" cm="1">
        <f t="array" ref="I29">IFERROR(LOOKUP(2,1/((سبتمبر!$E$4:$GH$4="السعر")*INDEX(سبتمبر!$E$5:$GH$1000,MATCH(C29,سبتمبر!$C$5:$C$1000,0),0)),سبتمبر!E29:GH29),"")</f>
        <v/>
      </c>
    </row>
    <row r="30" spans="1:9" ht="19.5" thickBot="1" x14ac:dyDescent="0.3">
      <c r="A30" s="66"/>
      <c r="B30" s="9">
        <f>'[1]البيان الاساسى'!B28</f>
        <v>26</v>
      </c>
      <c r="C30" s="10">
        <f>VLOOKUP($B30,'[1]البيان الاساسى'!$B$3:$K$561,2,0)</f>
        <v>0</v>
      </c>
      <c r="D30" s="10">
        <f>VLOOKUP($B30,'[1]البيان الاساسى'!$B$3:$K$561,3,0)</f>
        <v>0</v>
      </c>
      <c r="E30" s="11">
        <f>سبتمبر!GE30</f>
        <v>0</v>
      </c>
      <c r="F30" s="12">
        <f>سبتمبر!GF30</f>
        <v>0</v>
      </c>
      <c r="G30" s="12">
        <f>سبتمبر!GG30</f>
        <v>0</v>
      </c>
      <c r="H30" s="12">
        <f>سبتمبر!GH30</f>
        <v>0</v>
      </c>
      <c r="I30" s="44" t="str" cm="1">
        <f t="array" ref="I30">IFERROR(LOOKUP(2,1/((سبتمبر!$E$4:$GH$4="السعر")*INDEX(سبتمبر!$E$5:$GH$1000,MATCH(C30,سبتمبر!$C$5:$C$1000,0),0)),سبتمبر!E30:GH30),"")</f>
        <v/>
      </c>
    </row>
    <row r="31" spans="1:9" x14ac:dyDescent="0.25">
      <c r="A31" s="64" t="str">
        <f>'[1]البيان الاساسى'!A29</f>
        <v>بهارات</v>
      </c>
      <c r="B31" s="9">
        <f>'[1]البيان الاساسى'!B29</f>
        <v>27</v>
      </c>
      <c r="C31" s="10" t="str">
        <f>VLOOKUP($B31,'[1]البيان الاساسى'!$B$3:$K$561,2,0)</f>
        <v>فلفل اسود</v>
      </c>
      <c r="D31" s="10" t="str">
        <f>VLOOKUP($B31,'[1]البيان الاساسى'!$B$3:$K$561,3,0)</f>
        <v>كيلو</v>
      </c>
      <c r="E31" s="11">
        <f>سبتمبر!GE31</f>
        <v>0</v>
      </c>
      <c r="F31" s="12">
        <f>سبتمبر!GF31</f>
        <v>0</v>
      </c>
      <c r="G31" s="12">
        <f>سبتمبر!GG31</f>
        <v>0</v>
      </c>
      <c r="H31" s="12">
        <f>سبتمبر!GH31</f>
        <v>0</v>
      </c>
      <c r="I31" s="44" t="str" cm="1">
        <f t="array" ref="I31">IFERROR(LOOKUP(2,1/((سبتمبر!$E$4:$GH$4="السعر")*INDEX(سبتمبر!$E$5:$GH$1000,MATCH(C31,سبتمبر!$C$5:$C$1000,0),0)),سبتمبر!E31:GH31),"")</f>
        <v/>
      </c>
    </row>
    <row r="32" spans="1:9" x14ac:dyDescent="0.25">
      <c r="A32" s="65"/>
      <c r="B32" s="9">
        <f>'[1]البيان الاساسى'!B30</f>
        <v>28</v>
      </c>
      <c r="C32" s="10" t="str">
        <f>VLOOKUP($B32,'[1]البيان الاساسى'!$B$3:$K$561,2,0)</f>
        <v>جوزة الطيب</v>
      </c>
      <c r="D32" s="10" t="str">
        <f>VLOOKUP($B32,'[1]البيان الاساسى'!$B$3:$K$561,3,0)</f>
        <v>كيلو</v>
      </c>
      <c r="E32" s="11">
        <f>سبتمبر!GE32</f>
        <v>0</v>
      </c>
      <c r="F32" s="12">
        <f>سبتمبر!GF32</f>
        <v>0</v>
      </c>
      <c r="G32" s="12">
        <f>سبتمبر!GG32</f>
        <v>0</v>
      </c>
      <c r="H32" s="12">
        <f>سبتمبر!GH32</f>
        <v>0</v>
      </c>
      <c r="I32" s="44" t="str" cm="1">
        <f t="array" ref="I32">IFERROR(LOOKUP(2,1/((سبتمبر!$E$4:$GH$4="السعر")*INDEX(سبتمبر!$E$5:$GH$1000,MATCH(C32,سبتمبر!$C$5:$C$1000,0),0)),سبتمبر!E32:GH32),"")</f>
        <v/>
      </c>
    </row>
    <row r="33" spans="1:9" x14ac:dyDescent="0.25">
      <c r="A33" s="65"/>
      <c r="B33" s="9">
        <f>'[1]البيان الاساسى'!B31</f>
        <v>29</v>
      </c>
      <c r="C33" s="10" t="str">
        <f>VLOOKUP($B33,'[1]البيان الاساسى'!$B$3:$K$561,2,0)</f>
        <v>كمون</v>
      </c>
      <c r="D33" s="10" t="str">
        <f>VLOOKUP($B33,'[1]البيان الاساسى'!$B$3:$K$561,3,0)</f>
        <v>كيلو</v>
      </c>
      <c r="E33" s="11">
        <f>سبتمبر!GE33</f>
        <v>0</v>
      </c>
      <c r="F33" s="12">
        <f>سبتمبر!GF33</f>
        <v>0</v>
      </c>
      <c r="G33" s="12">
        <f>سبتمبر!GG33</f>
        <v>0</v>
      </c>
      <c r="H33" s="12">
        <f>سبتمبر!GH33</f>
        <v>0</v>
      </c>
      <c r="I33" s="44" t="str" cm="1">
        <f t="array" ref="I33">IFERROR(LOOKUP(2,1/((سبتمبر!$E$4:$GH$4="السعر")*INDEX(سبتمبر!$E$5:$GH$1000,MATCH(C33,سبتمبر!$C$5:$C$1000,0),0)),سبتمبر!E33:GH33),"")</f>
        <v/>
      </c>
    </row>
    <row r="34" spans="1:9" x14ac:dyDescent="0.25">
      <c r="A34" s="65"/>
      <c r="B34" s="9">
        <f>'[1]البيان الاساسى'!B32</f>
        <v>30</v>
      </c>
      <c r="C34" s="10" t="str">
        <f>VLOOKUP($B34,'[1]البيان الاساسى'!$B$3:$K$561,2,0)</f>
        <v>شطة</v>
      </c>
      <c r="D34" s="10" t="str">
        <f>VLOOKUP($B34,'[1]البيان الاساسى'!$B$3:$K$561,3,0)</f>
        <v>كيلو</v>
      </c>
      <c r="E34" s="11">
        <f>سبتمبر!GE34</f>
        <v>0</v>
      </c>
      <c r="F34" s="12">
        <f>سبتمبر!GF34</f>
        <v>0</v>
      </c>
      <c r="G34" s="12">
        <f>سبتمبر!GG34</f>
        <v>0</v>
      </c>
      <c r="H34" s="12">
        <f>سبتمبر!GH34</f>
        <v>0</v>
      </c>
      <c r="I34" s="44" t="str" cm="1">
        <f t="array" ref="I34">IFERROR(LOOKUP(2,1/((سبتمبر!$E$4:$GH$4="السعر")*INDEX(سبتمبر!$E$5:$GH$1000,MATCH(C34,سبتمبر!$C$5:$C$1000,0),0)),سبتمبر!E34:GH34),"")</f>
        <v/>
      </c>
    </row>
    <row r="35" spans="1:9" x14ac:dyDescent="0.25">
      <c r="A35" s="65"/>
      <c r="B35" s="9">
        <f>'[1]البيان الاساسى'!B33</f>
        <v>31</v>
      </c>
      <c r="C35" s="10" t="str">
        <f>VLOOKUP($B35,'[1]البيان الاساسى'!$B$3:$K$561,2,0)</f>
        <v>زعتر</v>
      </c>
      <c r="D35" s="10" t="str">
        <f>VLOOKUP($B35,'[1]البيان الاساسى'!$B$3:$K$561,3,0)</f>
        <v>كيلو</v>
      </c>
      <c r="E35" s="11">
        <f>سبتمبر!GE35</f>
        <v>0</v>
      </c>
      <c r="F35" s="12">
        <f>سبتمبر!GF35</f>
        <v>0</v>
      </c>
      <c r="G35" s="12">
        <f>سبتمبر!GG35</f>
        <v>0</v>
      </c>
      <c r="H35" s="12">
        <f>سبتمبر!GH35</f>
        <v>0</v>
      </c>
      <c r="I35" s="44" t="str" cm="1">
        <f t="array" ref="I35">IFERROR(LOOKUP(2,1/((سبتمبر!$E$4:$GH$4="السعر")*INDEX(سبتمبر!$E$5:$GH$1000,MATCH(C35,سبتمبر!$C$5:$C$1000,0),0)),سبتمبر!E35:GH35),"")</f>
        <v/>
      </c>
    </row>
    <row r="36" spans="1:9" x14ac:dyDescent="0.25">
      <c r="A36" s="65"/>
      <c r="B36" s="9">
        <f>'[1]البيان الاساسى'!B34</f>
        <v>32</v>
      </c>
      <c r="C36" s="10" t="str">
        <f>VLOOKUP($B36,'[1]البيان الاساسى'!$B$3:$K$561,2,0)</f>
        <v>ذر ورد</v>
      </c>
      <c r="D36" s="10" t="str">
        <f>VLOOKUP($B36,'[1]البيان الاساسى'!$B$3:$K$561,3,0)</f>
        <v>كيلو</v>
      </c>
      <c r="E36" s="11">
        <f>سبتمبر!GE36</f>
        <v>0</v>
      </c>
      <c r="F36" s="12">
        <f>سبتمبر!GF36</f>
        <v>0</v>
      </c>
      <c r="G36" s="12">
        <f>سبتمبر!GG36</f>
        <v>0</v>
      </c>
      <c r="H36" s="12">
        <f>سبتمبر!GH36</f>
        <v>0</v>
      </c>
      <c r="I36" s="44" t="str" cm="1">
        <f t="array" ref="I36">IFERROR(LOOKUP(2,1/((سبتمبر!$E$4:$GH$4="السعر")*INDEX(سبتمبر!$E$5:$GH$1000,MATCH(C36,سبتمبر!$C$5:$C$1000,0),0)),سبتمبر!E36:GH36),"")</f>
        <v/>
      </c>
    </row>
    <row r="37" spans="1:9" x14ac:dyDescent="0.25">
      <c r="A37" s="65"/>
      <c r="B37" s="9">
        <f>'[1]البيان الاساسى'!B35</f>
        <v>33</v>
      </c>
      <c r="C37" s="10" t="str">
        <f>VLOOKUP($B37,'[1]البيان الاساسى'!$B$3:$K$561,2,0)</f>
        <v>فلفل ابيض</v>
      </c>
      <c r="D37" s="10" t="str">
        <f>VLOOKUP($B37,'[1]البيان الاساسى'!$B$3:$K$561,3,0)</f>
        <v>كيلو</v>
      </c>
      <c r="E37" s="11">
        <f>سبتمبر!GE37</f>
        <v>0</v>
      </c>
      <c r="F37" s="12">
        <f>سبتمبر!GF37</f>
        <v>0</v>
      </c>
      <c r="G37" s="12">
        <f>سبتمبر!GG37</f>
        <v>0</v>
      </c>
      <c r="H37" s="12">
        <f>سبتمبر!GH37</f>
        <v>0</v>
      </c>
      <c r="I37" s="44" t="str" cm="1">
        <f t="array" ref="I37">IFERROR(LOOKUP(2,1/((سبتمبر!$E$4:$GH$4="السعر")*INDEX(سبتمبر!$E$5:$GH$1000,MATCH(C37,سبتمبر!$C$5:$C$1000,0),0)),سبتمبر!E37:GH37),"")</f>
        <v/>
      </c>
    </row>
    <row r="38" spans="1:9" x14ac:dyDescent="0.25">
      <c r="A38" s="65"/>
      <c r="B38" s="9">
        <f>'[1]البيان الاساسى'!B36</f>
        <v>34</v>
      </c>
      <c r="C38" s="10" t="str">
        <f>VLOOKUP($B38,'[1]البيان الاساسى'!$B$3:$K$561,2,0)</f>
        <v>قرفة خشب</v>
      </c>
      <c r="D38" s="10" t="str">
        <f>VLOOKUP($B38,'[1]البيان الاساسى'!$B$3:$K$561,3,0)</f>
        <v>كيلو</v>
      </c>
      <c r="E38" s="11">
        <f>سبتمبر!GE38</f>
        <v>0</v>
      </c>
      <c r="F38" s="12">
        <f>سبتمبر!GF38</f>
        <v>0</v>
      </c>
      <c r="G38" s="12">
        <f>سبتمبر!GG38</f>
        <v>0</v>
      </c>
      <c r="H38" s="12">
        <f>سبتمبر!GH38</f>
        <v>0</v>
      </c>
      <c r="I38" s="44" t="str" cm="1">
        <f t="array" ref="I38">IFERROR(LOOKUP(2,1/((سبتمبر!$E$4:$GH$4="السعر")*INDEX(سبتمبر!$E$5:$GH$1000,MATCH(C38,سبتمبر!$C$5:$C$1000,0),0)),سبتمبر!E38:GH38),"")</f>
        <v/>
      </c>
    </row>
    <row r="39" spans="1:9" x14ac:dyDescent="0.25">
      <c r="A39" s="65"/>
      <c r="B39" s="9">
        <f>'[1]البيان الاساسى'!B37</f>
        <v>35</v>
      </c>
      <c r="C39" s="10" t="str">
        <f>VLOOKUP($B39,'[1]البيان الاساسى'!$B$3:$K$561,2,0)</f>
        <v>قرفة ناعمة</v>
      </c>
      <c r="D39" s="10" t="str">
        <f>VLOOKUP($B39,'[1]البيان الاساسى'!$B$3:$K$561,3,0)</f>
        <v>كيلو</v>
      </c>
      <c r="E39" s="11">
        <f>سبتمبر!GE39</f>
        <v>0</v>
      </c>
      <c r="F39" s="12">
        <f>سبتمبر!GF39</f>
        <v>0</v>
      </c>
      <c r="G39" s="12">
        <f>سبتمبر!GG39</f>
        <v>0</v>
      </c>
      <c r="H39" s="12">
        <f>سبتمبر!GH39</f>
        <v>0</v>
      </c>
      <c r="I39" s="44" t="str" cm="1">
        <f t="array" ref="I39">IFERROR(LOOKUP(2,1/((سبتمبر!$E$4:$GH$4="السعر")*INDEX(سبتمبر!$E$5:$GH$1000,MATCH(C39,سبتمبر!$C$5:$C$1000,0),0)),سبتمبر!E39:GH39),"")</f>
        <v/>
      </c>
    </row>
    <row r="40" spans="1:9" x14ac:dyDescent="0.25">
      <c r="A40" s="65"/>
      <c r="B40" s="9">
        <f>'[1]البيان الاساسى'!B38</f>
        <v>36</v>
      </c>
      <c r="C40" s="10" t="str">
        <f>VLOOKUP($B40,'[1]البيان الاساسى'!$B$3:$K$561,2,0)</f>
        <v>جنزبيل</v>
      </c>
      <c r="D40" s="10" t="str">
        <f>VLOOKUP($B40,'[1]البيان الاساسى'!$B$3:$K$561,3,0)</f>
        <v>كيلو</v>
      </c>
      <c r="E40" s="11">
        <f>سبتمبر!GE40</f>
        <v>0</v>
      </c>
      <c r="F40" s="12">
        <f>سبتمبر!GF40</f>
        <v>0</v>
      </c>
      <c r="G40" s="12">
        <f>سبتمبر!GG40</f>
        <v>0</v>
      </c>
      <c r="H40" s="12">
        <f>سبتمبر!GH40</f>
        <v>0</v>
      </c>
      <c r="I40" s="44" t="str" cm="1">
        <f t="array" ref="I40">IFERROR(LOOKUP(2,1/((سبتمبر!$E$4:$GH$4="السعر")*INDEX(سبتمبر!$E$5:$GH$1000,MATCH(C40,سبتمبر!$C$5:$C$1000,0),0)),سبتمبر!E40:GH40),"")</f>
        <v/>
      </c>
    </row>
    <row r="41" spans="1:9" x14ac:dyDescent="0.25">
      <c r="A41" s="65"/>
      <c r="B41" s="9">
        <f>'[1]البيان الاساسى'!B39</f>
        <v>37</v>
      </c>
      <c r="C41" s="10" t="str">
        <f>VLOOKUP($B41,'[1]البيان الاساسى'!$B$3:$K$561,2,0)</f>
        <v>حبهان حصى</v>
      </c>
      <c r="D41" s="10" t="str">
        <f>VLOOKUP($B41,'[1]البيان الاساسى'!$B$3:$K$561,3,0)</f>
        <v>كيلو</v>
      </c>
      <c r="E41" s="11">
        <f>سبتمبر!GE41</f>
        <v>0</v>
      </c>
      <c r="F41" s="12">
        <f>سبتمبر!GF41</f>
        <v>0</v>
      </c>
      <c r="G41" s="12">
        <f>سبتمبر!GG41</f>
        <v>0</v>
      </c>
      <c r="H41" s="12">
        <f>سبتمبر!GH41</f>
        <v>0</v>
      </c>
      <c r="I41" s="44" t="str" cm="1">
        <f t="array" ref="I41">IFERROR(LOOKUP(2,1/((سبتمبر!$E$4:$GH$4="السعر")*INDEX(سبتمبر!$E$5:$GH$1000,MATCH(C41,سبتمبر!$C$5:$C$1000,0),0)),سبتمبر!E41:GH41),"")</f>
        <v/>
      </c>
    </row>
    <row r="42" spans="1:9" x14ac:dyDescent="0.25">
      <c r="A42" s="65"/>
      <c r="B42" s="9">
        <f>'[1]البيان الاساسى'!B40</f>
        <v>38</v>
      </c>
      <c r="C42" s="10" t="str">
        <f>VLOOKUP($B42,'[1]البيان الاساسى'!$B$3:$K$561,2,0)</f>
        <v>حبهان ناعم</v>
      </c>
      <c r="D42" s="10" t="str">
        <f>VLOOKUP($B42,'[1]البيان الاساسى'!$B$3:$K$561,3,0)</f>
        <v>كيلو</v>
      </c>
      <c r="E42" s="11">
        <f>سبتمبر!GE42</f>
        <v>0</v>
      </c>
      <c r="F42" s="12">
        <f>سبتمبر!GF42</f>
        <v>0</v>
      </c>
      <c r="G42" s="12">
        <f>سبتمبر!GG42</f>
        <v>0</v>
      </c>
      <c r="H42" s="12">
        <f>سبتمبر!GH42</f>
        <v>0</v>
      </c>
      <c r="I42" s="44" t="str" cm="1">
        <f t="array" ref="I42">IFERROR(LOOKUP(2,1/((سبتمبر!$E$4:$GH$4="السعر")*INDEX(سبتمبر!$E$5:$GH$1000,MATCH(C42,سبتمبر!$C$5:$C$1000,0),0)),سبتمبر!E42:GH42),"")</f>
        <v/>
      </c>
    </row>
    <row r="43" spans="1:9" x14ac:dyDescent="0.25">
      <c r="A43" s="65"/>
      <c r="B43" s="9">
        <f>'[1]البيان الاساسى'!B41</f>
        <v>39</v>
      </c>
      <c r="C43" s="10" t="str">
        <f>VLOOKUP($B43,'[1]البيان الاساسى'!$B$3:$K$561,2,0)</f>
        <v>سمسم</v>
      </c>
      <c r="D43" s="10" t="str">
        <f>VLOOKUP($B43,'[1]البيان الاساسى'!$B$3:$K$561,3,0)</f>
        <v>كيلو</v>
      </c>
      <c r="E43" s="11">
        <f>سبتمبر!GE43</f>
        <v>0</v>
      </c>
      <c r="F43" s="12">
        <f>سبتمبر!GF43</f>
        <v>0</v>
      </c>
      <c r="G43" s="12">
        <f>سبتمبر!GG43</f>
        <v>0</v>
      </c>
      <c r="H43" s="12">
        <f>سبتمبر!GH43</f>
        <v>0</v>
      </c>
      <c r="I43" s="44" t="str" cm="1">
        <f t="array" ref="I43">IFERROR(LOOKUP(2,1/((سبتمبر!$E$4:$GH$4="السعر")*INDEX(سبتمبر!$E$5:$GH$1000,MATCH(C43,سبتمبر!$C$5:$C$1000,0),0)),سبتمبر!E43:GH43),"")</f>
        <v/>
      </c>
    </row>
    <row r="44" spans="1:9" x14ac:dyDescent="0.25">
      <c r="A44" s="65"/>
      <c r="B44" s="9">
        <f>'[1]البيان الاساسى'!B42</f>
        <v>40</v>
      </c>
      <c r="C44" s="10" t="str">
        <f>VLOOKUP($B44,'[1]البيان الاساسى'!$B$3:$K$561,2,0)</f>
        <v>حبة البركة</v>
      </c>
      <c r="D44" s="10" t="str">
        <f>VLOOKUP($B44,'[1]البيان الاساسى'!$B$3:$K$561,3,0)</f>
        <v>كيلو</v>
      </c>
      <c r="E44" s="11">
        <f>سبتمبر!GE44</f>
        <v>0</v>
      </c>
      <c r="F44" s="12">
        <f>سبتمبر!GF44</f>
        <v>0</v>
      </c>
      <c r="G44" s="12">
        <f>سبتمبر!GG44</f>
        <v>0</v>
      </c>
      <c r="H44" s="12">
        <f>سبتمبر!GH44</f>
        <v>0</v>
      </c>
      <c r="I44" s="44" t="str" cm="1">
        <f t="array" ref="I44">IFERROR(LOOKUP(2,1/((سبتمبر!$E$4:$GH$4="السعر")*INDEX(سبتمبر!$E$5:$GH$1000,MATCH(C44,سبتمبر!$C$5:$C$1000,0),0)),سبتمبر!E44:GH44),"")</f>
        <v/>
      </c>
    </row>
    <row r="45" spans="1:9" x14ac:dyDescent="0.25">
      <c r="A45" s="65"/>
      <c r="B45" s="9">
        <f>'[1]البيان الاساسى'!B43</f>
        <v>41</v>
      </c>
      <c r="C45" s="10" t="str">
        <f>VLOOKUP($B45,'[1]البيان الاساسى'!$B$3:$K$561,2,0)</f>
        <v>كزبرة</v>
      </c>
      <c r="D45" s="10" t="str">
        <f>VLOOKUP($B45,'[1]البيان الاساسى'!$B$3:$K$561,3,0)</f>
        <v>كيلو</v>
      </c>
      <c r="E45" s="11">
        <f>سبتمبر!GE45</f>
        <v>0</v>
      </c>
      <c r="F45" s="12">
        <f>سبتمبر!GF45</f>
        <v>0</v>
      </c>
      <c r="G45" s="12">
        <f>سبتمبر!GG45</f>
        <v>0</v>
      </c>
      <c r="H45" s="12">
        <f>سبتمبر!GH45</f>
        <v>0</v>
      </c>
      <c r="I45" s="44" t="str" cm="1">
        <f t="array" ref="I45">IFERROR(LOOKUP(2,1/((سبتمبر!$E$4:$GH$4="السعر")*INDEX(سبتمبر!$E$5:$GH$1000,MATCH(C45,سبتمبر!$C$5:$C$1000,0),0)),سبتمبر!E45:GH45),"")</f>
        <v/>
      </c>
    </row>
    <row r="46" spans="1:9" x14ac:dyDescent="0.25">
      <c r="A46" s="65"/>
      <c r="B46" s="9">
        <f>'[1]البيان الاساسى'!B44</f>
        <v>42</v>
      </c>
      <c r="C46" s="10" t="str">
        <f>VLOOKUP($B46,'[1]البيان الاساسى'!$B$3:$K$561,2,0)</f>
        <v>قرنفل حصى</v>
      </c>
      <c r="D46" s="10" t="str">
        <f>VLOOKUP($B46,'[1]البيان الاساسى'!$B$3:$K$561,3,0)</f>
        <v>كيلو</v>
      </c>
      <c r="E46" s="11">
        <f>سبتمبر!GE46</f>
        <v>0</v>
      </c>
      <c r="F46" s="12">
        <f>سبتمبر!GF46</f>
        <v>0</v>
      </c>
      <c r="G46" s="12">
        <f>سبتمبر!GG46</f>
        <v>0</v>
      </c>
      <c r="H46" s="12">
        <f>سبتمبر!GH46</f>
        <v>0</v>
      </c>
      <c r="I46" s="44" t="str" cm="1">
        <f t="array" ref="I46">IFERROR(LOOKUP(2,1/((سبتمبر!$E$4:$GH$4="السعر")*INDEX(سبتمبر!$E$5:$GH$1000,MATCH(C46,سبتمبر!$C$5:$C$1000,0),0)),سبتمبر!E46:GH46),"")</f>
        <v/>
      </c>
    </row>
    <row r="47" spans="1:9" x14ac:dyDescent="0.25">
      <c r="A47" s="65"/>
      <c r="B47" s="9">
        <f>'[1]البيان الاساسى'!B45</f>
        <v>43</v>
      </c>
      <c r="C47" s="10" t="str">
        <f>VLOOKUP($B47,'[1]البيان الاساسى'!$B$3:$K$561,2,0)</f>
        <v>ورق لورى</v>
      </c>
      <c r="D47" s="10" t="str">
        <f>VLOOKUP($B47,'[1]البيان الاساسى'!$B$3:$K$561,3,0)</f>
        <v>كيلو</v>
      </c>
      <c r="E47" s="11">
        <f>سبتمبر!GE47</f>
        <v>0</v>
      </c>
      <c r="F47" s="12">
        <f>سبتمبر!GF47</f>
        <v>0</v>
      </c>
      <c r="G47" s="12">
        <f>سبتمبر!GG47</f>
        <v>0</v>
      </c>
      <c r="H47" s="12">
        <f>سبتمبر!GH47</f>
        <v>0</v>
      </c>
      <c r="I47" s="44" t="str" cm="1">
        <f t="array" ref="I47">IFERROR(LOOKUP(2,1/((سبتمبر!$E$4:$GH$4="السعر")*INDEX(سبتمبر!$E$5:$GH$1000,MATCH(C47,سبتمبر!$C$5:$C$1000,0),0)),سبتمبر!E47:GH47),"")</f>
        <v/>
      </c>
    </row>
    <row r="48" spans="1:9" x14ac:dyDescent="0.25">
      <c r="A48" s="65"/>
      <c r="B48" s="9">
        <f>'[1]البيان الاساسى'!B46</f>
        <v>44</v>
      </c>
      <c r="C48" s="10" t="str">
        <f>VLOOKUP($B48,'[1]البيان الاساسى'!$B$3:$K$561,2,0)</f>
        <v>كارى</v>
      </c>
      <c r="D48" s="10" t="str">
        <f>VLOOKUP($B48,'[1]البيان الاساسى'!$B$3:$K$561,3,0)</f>
        <v>كيلو</v>
      </c>
      <c r="E48" s="11">
        <f>سبتمبر!GE48</f>
        <v>0</v>
      </c>
      <c r="F48" s="12">
        <f>سبتمبر!GF48</f>
        <v>0</v>
      </c>
      <c r="G48" s="12">
        <f>سبتمبر!GG48</f>
        <v>0</v>
      </c>
      <c r="H48" s="12">
        <f>سبتمبر!GH48</f>
        <v>0</v>
      </c>
      <c r="I48" s="44" t="str" cm="1">
        <f t="array" ref="I48">IFERROR(LOOKUP(2,1/((سبتمبر!$E$4:$GH$4="السعر")*INDEX(سبتمبر!$E$5:$GH$1000,MATCH(C48,سبتمبر!$C$5:$C$1000,0),0)),سبتمبر!E48:GH48),"")</f>
        <v/>
      </c>
    </row>
    <row r="49" spans="1:9" x14ac:dyDescent="0.25">
      <c r="A49" s="65"/>
      <c r="B49" s="9">
        <f>'[1]البيان الاساسى'!B47</f>
        <v>45</v>
      </c>
      <c r="C49" s="10" t="str">
        <f>VLOOKUP($B49,'[1]البيان الاساسى'!$B$3:$K$561,2,0)</f>
        <v>كركم</v>
      </c>
      <c r="D49" s="10" t="str">
        <f>VLOOKUP($B49,'[1]البيان الاساسى'!$B$3:$K$561,3,0)</f>
        <v>كيلو</v>
      </c>
      <c r="E49" s="11">
        <f>سبتمبر!GE49</f>
        <v>0</v>
      </c>
      <c r="F49" s="12">
        <f>سبتمبر!GF49</f>
        <v>0</v>
      </c>
      <c r="G49" s="12">
        <f>سبتمبر!GG49</f>
        <v>0</v>
      </c>
      <c r="H49" s="12">
        <f>سبتمبر!GH49</f>
        <v>0</v>
      </c>
      <c r="I49" s="44" t="str" cm="1">
        <f t="array" ref="I49">IFERROR(LOOKUP(2,1/((سبتمبر!$E$4:$GH$4="السعر")*INDEX(سبتمبر!$E$5:$GH$1000,MATCH(C49,سبتمبر!$C$5:$C$1000,0),0)),سبتمبر!E49:GH49),"")</f>
        <v/>
      </c>
    </row>
    <row r="50" spans="1:9" x14ac:dyDescent="0.25">
      <c r="A50" s="65"/>
      <c r="B50" s="9">
        <f>'[1]البيان الاساسى'!B48</f>
        <v>46</v>
      </c>
      <c r="C50" s="10" t="str">
        <f>VLOOKUP($B50,'[1]البيان الاساسى'!$B$3:$K$561,2,0)</f>
        <v>بهارات فراخ</v>
      </c>
      <c r="D50" s="10" t="str">
        <f>VLOOKUP($B50,'[1]البيان الاساسى'!$B$3:$K$561,3,0)</f>
        <v>كيلو</v>
      </c>
      <c r="E50" s="11">
        <f>سبتمبر!GE50</f>
        <v>0</v>
      </c>
      <c r="F50" s="12">
        <f>سبتمبر!GF50</f>
        <v>0</v>
      </c>
      <c r="G50" s="12">
        <f>سبتمبر!GG50</f>
        <v>0</v>
      </c>
      <c r="H50" s="12">
        <f>سبتمبر!GH50</f>
        <v>0</v>
      </c>
      <c r="I50" s="44" t="str" cm="1">
        <f t="array" ref="I50">IFERROR(LOOKUP(2,1/((سبتمبر!$E$4:$GH$4="السعر")*INDEX(سبتمبر!$E$5:$GH$1000,MATCH(C50,سبتمبر!$C$5:$C$1000,0),0)),سبتمبر!E50:GH50),"")</f>
        <v/>
      </c>
    </row>
    <row r="51" spans="1:9" x14ac:dyDescent="0.25">
      <c r="A51" s="65"/>
      <c r="B51" s="9">
        <f>'[1]البيان الاساسى'!B49</f>
        <v>47</v>
      </c>
      <c r="C51" s="10" t="str">
        <f>VLOOKUP($B51,'[1]البيان الاساسى'!$B$3:$K$561,2,0)</f>
        <v>برغل</v>
      </c>
      <c r="D51" s="10" t="str">
        <f>VLOOKUP($B51,'[1]البيان الاساسى'!$B$3:$K$561,3,0)</f>
        <v>كيلو</v>
      </c>
      <c r="E51" s="11">
        <f>سبتمبر!GE51</f>
        <v>0</v>
      </c>
      <c r="F51" s="12">
        <f>سبتمبر!GF51</f>
        <v>0</v>
      </c>
      <c r="G51" s="12">
        <f>سبتمبر!GG51</f>
        <v>0</v>
      </c>
      <c r="H51" s="12">
        <f>سبتمبر!GH51</f>
        <v>0</v>
      </c>
      <c r="I51" s="44" t="str" cm="1">
        <f t="array" ref="I51">IFERROR(LOOKUP(2,1/((سبتمبر!$E$4:$GH$4="السعر")*INDEX(سبتمبر!$E$5:$GH$1000,MATCH(C51,سبتمبر!$C$5:$C$1000,0),0)),سبتمبر!E51:GH51),"")</f>
        <v/>
      </c>
    </row>
    <row r="52" spans="1:9" x14ac:dyDescent="0.25">
      <c r="A52" s="65"/>
      <c r="B52" s="9">
        <f>'[1]البيان الاساسى'!B50</f>
        <v>48</v>
      </c>
      <c r="C52" s="10" t="str">
        <f>VLOOKUP($B52,'[1]البيان الاساسى'!$B$3:$K$561,2,0)</f>
        <v>كربونات</v>
      </c>
      <c r="D52" s="10" t="str">
        <f>VLOOKUP($B52,'[1]البيان الاساسى'!$B$3:$K$561,3,0)</f>
        <v>كيلو</v>
      </c>
      <c r="E52" s="11">
        <f>سبتمبر!GE52</f>
        <v>0</v>
      </c>
      <c r="F52" s="12">
        <f>سبتمبر!GF52</f>
        <v>0</v>
      </c>
      <c r="G52" s="12">
        <f>سبتمبر!GG52</f>
        <v>0</v>
      </c>
      <c r="H52" s="12">
        <f>سبتمبر!GH52</f>
        <v>0</v>
      </c>
      <c r="I52" s="44" t="str" cm="1">
        <f t="array" ref="I52">IFERROR(LOOKUP(2,1/((سبتمبر!$E$4:$GH$4="السعر")*INDEX(سبتمبر!$E$5:$GH$1000,MATCH(C52,سبتمبر!$C$5:$C$1000,0),0)),سبتمبر!E52:GH52),"")</f>
        <v/>
      </c>
    </row>
    <row r="53" spans="1:9" x14ac:dyDescent="0.25">
      <c r="A53" s="65"/>
      <c r="B53" s="9">
        <f>'[1]البيان الاساسى'!B51</f>
        <v>49</v>
      </c>
      <c r="C53" s="10" t="str">
        <f>VLOOKUP($B53,'[1]البيان الاساسى'!$B$3:$K$561,2,0)</f>
        <v>ملح ليمون</v>
      </c>
      <c r="D53" s="10" t="str">
        <f>VLOOKUP($B53,'[1]البيان الاساسى'!$B$3:$K$561,3,0)</f>
        <v>كيلو</v>
      </c>
      <c r="E53" s="11">
        <f>سبتمبر!GE53</f>
        <v>0</v>
      </c>
      <c r="F53" s="12">
        <f>سبتمبر!GF53</f>
        <v>0</v>
      </c>
      <c r="G53" s="12">
        <f>سبتمبر!GG53</f>
        <v>0</v>
      </c>
      <c r="H53" s="12">
        <f>سبتمبر!GH53</f>
        <v>0</v>
      </c>
      <c r="I53" s="44" t="str" cm="1">
        <f t="array" ref="I53">IFERROR(LOOKUP(2,1/((سبتمبر!$E$4:$GH$4="السعر")*INDEX(سبتمبر!$E$5:$GH$1000,MATCH(C53,سبتمبر!$C$5:$C$1000,0),0)),سبتمبر!E53:GH53),"")</f>
        <v/>
      </c>
    </row>
    <row r="54" spans="1:9" x14ac:dyDescent="0.25">
      <c r="A54" s="65"/>
      <c r="B54" s="9">
        <f>'[1]البيان الاساسى'!B52</f>
        <v>50</v>
      </c>
      <c r="C54" s="10" t="str">
        <f>VLOOKUP($B54,'[1]البيان الاساسى'!$B$3:$K$561,2,0)</f>
        <v>شمر</v>
      </c>
      <c r="D54" s="10" t="str">
        <f>VLOOKUP($B54,'[1]البيان الاساسى'!$B$3:$K$561,3,0)</f>
        <v>كيلو</v>
      </c>
      <c r="E54" s="11">
        <f>سبتمبر!GE54</f>
        <v>0</v>
      </c>
      <c r="F54" s="12">
        <f>سبتمبر!GF54</f>
        <v>0</v>
      </c>
      <c r="G54" s="12">
        <f>سبتمبر!GG54</f>
        <v>0</v>
      </c>
      <c r="H54" s="12">
        <f>سبتمبر!GH54</f>
        <v>0</v>
      </c>
      <c r="I54" s="44" t="str" cm="1">
        <f t="array" ref="I54">IFERROR(LOOKUP(2,1/((سبتمبر!$E$4:$GH$4="السعر")*INDEX(سبتمبر!$E$5:$GH$1000,MATCH(C54,سبتمبر!$C$5:$C$1000,0),0)),سبتمبر!E54:GH54),"")</f>
        <v/>
      </c>
    </row>
    <row r="55" spans="1:9" x14ac:dyDescent="0.25">
      <c r="A55" s="65"/>
      <c r="B55" s="9">
        <f>'[1]البيان الاساسى'!B53</f>
        <v>51</v>
      </c>
      <c r="C55" s="10" t="str">
        <f>VLOOKUP($B55,'[1]البيان الاساسى'!$B$3:$K$561,2,0)</f>
        <v>ليمون ناشف</v>
      </c>
      <c r="D55" s="10" t="str">
        <f>VLOOKUP($B55,'[1]البيان الاساسى'!$B$3:$K$561,3,0)</f>
        <v>كيلو</v>
      </c>
      <c r="E55" s="11">
        <f>سبتمبر!GE55</f>
        <v>0</v>
      </c>
      <c r="F55" s="12">
        <f>سبتمبر!GF55</f>
        <v>0</v>
      </c>
      <c r="G55" s="12">
        <f>سبتمبر!GG55</f>
        <v>0</v>
      </c>
      <c r="H55" s="12">
        <f>سبتمبر!GH55</f>
        <v>0</v>
      </c>
      <c r="I55" s="44" t="str" cm="1">
        <f t="array" ref="I55">IFERROR(LOOKUP(2,1/((سبتمبر!$E$4:$GH$4="السعر")*INDEX(سبتمبر!$E$5:$GH$1000,MATCH(C55,سبتمبر!$C$5:$C$1000,0),0)),سبتمبر!E55:GH55),"")</f>
        <v/>
      </c>
    </row>
    <row r="56" spans="1:9" x14ac:dyDescent="0.25">
      <c r="A56" s="65"/>
      <c r="B56" s="9">
        <f>'[1]البيان الاساسى'!B54</f>
        <v>52</v>
      </c>
      <c r="C56" s="10" t="str">
        <f>VLOOKUP($B56,'[1]البيان الاساسى'!$B$3:$K$561,2,0)</f>
        <v>كامينا</v>
      </c>
      <c r="D56" s="10" t="str">
        <f>VLOOKUP($B56,'[1]البيان الاساسى'!$B$3:$K$561,3,0)</f>
        <v>علبة</v>
      </c>
      <c r="E56" s="11">
        <f>سبتمبر!GE56</f>
        <v>0</v>
      </c>
      <c r="F56" s="12">
        <f>سبتمبر!GF56</f>
        <v>0</v>
      </c>
      <c r="G56" s="12">
        <f>سبتمبر!GG56</f>
        <v>0</v>
      </c>
      <c r="H56" s="12">
        <f>سبتمبر!GH56</f>
        <v>0</v>
      </c>
      <c r="I56" s="44" t="str" cm="1">
        <f t="array" ref="I56">IFERROR(LOOKUP(2,1/((سبتمبر!$E$4:$GH$4="السعر")*INDEX(سبتمبر!$E$5:$GH$1000,MATCH(C56,سبتمبر!$C$5:$C$1000,0),0)),سبتمبر!E56:GH56),"")</f>
        <v/>
      </c>
    </row>
    <row r="57" spans="1:9" x14ac:dyDescent="0.25">
      <c r="A57" s="65"/>
      <c r="B57" s="9">
        <f>'[1]البيان الاساسى'!B55</f>
        <v>53</v>
      </c>
      <c r="C57" s="10" t="str">
        <f>VLOOKUP($B57,'[1]البيان الاساسى'!$B$3:$K$561,2,0)</f>
        <v>بقسماط</v>
      </c>
      <c r="D57" s="10" t="str">
        <f>VLOOKUP($B57,'[1]البيان الاساسى'!$B$3:$K$561,3,0)</f>
        <v>كيلو</v>
      </c>
      <c r="E57" s="11">
        <f>سبتمبر!GE57</f>
        <v>0</v>
      </c>
      <c r="F57" s="12">
        <f>سبتمبر!GF57</f>
        <v>0</v>
      </c>
      <c r="G57" s="12">
        <f>سبتمبر!GG57</f>
        <v>0</v>
      </c>
      <c r="H57" s="12">
        <f>سبتمبر!GH57</f>
        <v>0</v>
      </c>
      <c r="I57" s="44" t="str" cm="1">
        <f t="array" ref="I57">IFERROR(LOOKUP(2,1/((سبتمبر!$E$4:$GH$4="السعر")*INDEX(سبتمبر!$E$5:$GH$1000,MATCH(C57,سبتمبر!$C$5:$C$1000,0),0)),سبتمبر!E57:GH57),"")</f>
        <v/>
      </c>
    </row>
    <row r="58" spans="1:9" x14ac:dyDescent="0.25">
      <c r="A58" s="65"/>
      <c r="B58" s="9">
        <f>'[1]البيان الاساسى'!B56</f>
        <v>54</v>
      </c>
      <c r="C58" s="10" t="str">
        <f>VLOOKUP($B58,'[1]البيان الاساسى'!$B$3:$K$561,2,0)</f>
        <v>خروب</v>
      </c>
      <c r="D58" s="10" t="str">
        <f>VLOOKUP($B58,'[1]البيان الاساسى'!$B$3:$K$561,3,0)</f>
        <v>كيلو</v>
      </c>
      <c r="E58" s="11">
        <f>سبتمبر!GE58</f>
        <v>0</v>
      </c>
      <c r="F58" s="12">
        <f>سبتمبر!GF58</f>
        <v>0</v>
      </c>
      <c r="G58" s="12">
        <f>سبتمبر!GG58</f>
        <v>0</v>
      </c>
      <c r="H58" s="12">
        <f>سبتمبر!GH58</f>
        <v>0</v>
      </c>
      <c r="I58" s="44" t="str" cm="1">
        <f t="array" ref="I58">IFERROR(LOOKUP(2,1/((سبتمبر!$E$4:$GH$4="السعر")*INDEX(سبتمبر!$E$5:$GH$1000,MATCH(C58,سبتمبر!$C$5:$C$1000,0),0)),سبتمبر!E58:GH58),"")</f>
        <v/>
      </c>
    </row>
    <row r="59" spans="1:9" x14ac:dyDescent="0.25">
      <c r="A59" s="65"/>
      <c r="B59" s="9">
        <f>'[1]البيان الاساسى'!B57</f>
        <v>55</v>
      </c>
      <c r="C59" s="10" t="str">
        <f>VLOOKUP($B59,'[1]البيان الاساسى'!$B$3:$K$561,2,0)</f>
        <v xml:space="preserve">عناب </v>
      </c>
      <c r="D59" s="10" t="str">
        <f>VLOOKUP($B59,'[1]البيان الاساسى'!$B$3:$K$561,3,0)</f>
        <v>كيلو</v>
      </c>
      <c r="E59" s="11">
        <f>سبتمبر!GE59</f>
        <v>0</v>
      </c>
      <c r="F59" s="12">
        <f>سبتمبر!GF59</f>
        <v>0</v>
      </c>
      <c r="G59" s="12">
        <f>سبتمبر!GG59</f>
        <v>0</v>
      </c>
      <c r="H59" s="12">
        <f>سبتمبر!GH59</f>
        <v>0</v>
      </c>
      <c r="I59" s="44" t="str" cm="1">
        <f t="array" ref="I59">IFERROR(LOOKUP(2,1/((سبتمبر!$E$4:$GH$4="السعر")*INDEX(سبتمبر!$E$5:$GH$1000,MATCH(C59,سبتمبر!$C$5:$C$1000,0),0)),سبتمبر!E59:GH59),"")</f>
        <v/>
      </c>
    </row>
    <row r="60" spans="1:9" x14ac:dyDescent="0.25">
      <c r="A60" s="65"/>
      <c r="B60" s="9">
        <f>'[1]البيان الاساسى'!B58</f>
        <v>56</v>
      </c>
      <c r="C60" s="10" t="str">
        <f>VLOOKUP($B60,'[1]البيان الاساسى'!$B$3:$K$561,2,0)</f>
        <v>دوم</v>
      </c>
      <c r="D60" s="10" t="str">
        <f>VLOOKUP($B60,'[1]البيان الاساسى'!$B$3:$K$561,3,0)</f>
        <v>كيلو</v>
      </c>
      <c r="E60" s="11">
        <f>سبتمبر!GE60</f>
        <v>0</v>
      </c>
      <c r="F60" s="12">
        <f>سبتمبر!GF60</f>
        <v>0</v>
      </c>
      <c r="G60" s="12">
        <f>سبتمبر!GG60</f>
        <v>0</v>
      </c>
      <c r="H60" s="12">
        <f>سبتمبر!GH60</f>
        <v>0</v>
      </c>
      <c r="I60" s="44" t="str" cm="1">
        <f t="array" ref="I60">IFERROR(LOOKUP(2,1/((سبتمبر!$E$4:$GH$4="السعر")*INDEX(سبتمبر!$E$5:$GH$1000,MATCH(C60,سبتمبر!$C$5:$C$1000,0),0)),سبتمبر!E60:GH60),"")</f>
        <v/>
      </c>
    </row>
    <row r="61" spans="1:9" x14ac:dyDescent="0.25">
      <c r="A61" s="65"/>
      <c r="B61" s="9">
        <f>'[1]البيان الاساسى'!B59</f>
        <v>57</v>
      </c>
      <c r="C61" s="10" t="str">
        <f>VLOOKUP($B61,'[1]البيان الاساسى'!$B$3:$K$561,2,0)</f>
        <v>سميد</v>
      </c>
      <c r="D61" s="10" t="str">
        <f>VLOOKUP($B61,'[1]البيان الاساسى'!$B$3:$K$561,3,0)</f>
        <v>شكارة 50ك</v>
      </c>
      <c r="E61" s="11">
        <f>سبتمبر!GE61</f>
        <v>0</v>
      </c>
      <c r="F61" s="12">
        <f>سبتمبر!GF61</f>
        <v>0</v>
      </c>
      <c r="G61" s="12">
        <f>سبتمبر!GG61</f>
        <v>0</v>
      </c>
      <c r="H61" s="12">
        <f>سبتمبر!GH61</f>
        <v>0</v>
      </c>
      <c r="I61" s="44" t="str" cm="1">
        <f t="array" ref="I61">IFERROR(LOOKUP(2,1/((سبتمبر!$E$4:$GH$4="السعر")*INDEX(سبتمبر!$E$5:$GH$1000,MATCH(C61,سبتمبر!$C$5:$C$1000,0),0)),سبتمبر!E61:GH61),"")</f>
        <v/>
      </c>
    </row>
    <row r="62" spans="1:9" x14ac:dyDescent="0.25">
      <c r="A62" s="65"/>
      <c r="B62" s="9">
        <f>'[1]البيان الاساسى'!B60</f>
        <v>58</v>
      </c>
      <c r="C62" s="10" t="str">
        <f>VLOOKUP($B62,'[1]البيان الاساسى'!$B$3:$K$561,2,0)</f>
        <v>عسل جلوكوز</v>
      </c>
      <c r="D62" s="10" t="str">
        <f>VLOOKUP($B62,'[1]البيان الاساسى'!$B$3:$K$561,3,0)</f>
        <v>صفيحة</v>
      </c>
      <c r="E62" s="11">
        <f>سبتمبر!GE62</f>
        <v>0</v>
      </c>
      <c r="F62" s="12">
        <f>سبتمبر!GF62</f>
        <v>0</v>
      </c>
      <c r="G62" s="12">
        <f>سبتمبر!GG62</f>
        <v>0</v>
      </c>
      <c r="H62" s="12">
        <f>سبتمبر!GH62</f>
        <v>0</v>
      </c>
      <c r="I62" s="44" t="str" cm="1">
        <f t="array" ref="I62">IFERROR(LOOKUP(2,1/((سبتمبر!$E$4:$GH$4="السعر")*INDEX(سبتمبر!$E$5:$GH$1000,MATCH(C62,سبتمبر!$C$5:$C$1000,0),0)),سبتمبر!E62:GH62),"")</f>
        <v/>
      </c>
    </row>
    <row r="63" spans="1:9" x14ac:dyDescent="0.25">
      <c r="A63" s="65"/>
      <c r="B63" s="9">
        <f>'[1]البيان الاساسى'!B61</f>
        <v>59</v>
      </c>
      <c r="C63" s="10" t="str">
        <f>VLOOKUP($B63,'[1]البيان الاساسى'!$B$3:$K$561,2,0)</f>
        <v>جوز هند</v>
      </c>
      <c r="D63" s="10" t="str">
        <f>VLOOKUP($B63,'[1]البيان الاساسى'!$B$3:$K$561,3,0)</f>
        <v>كيلو</v>
      </c>
      <c r="E63" s="11">
        <f>سبتمبر!GE63</f>
        <v>0</v>
      </c>
      <c r="F63" s="12">
        <f>سبتمبر!GF63</f>
        <v>0</v>
      </c>
      <c r="G63" s="12">
        <f>سبتمبر!GG63</f>
        <v>0</v>
      </c>
      <c r="H63" s="12">
        <f>سبتمبر!GH63</f>
        <v>0</v>
      </c>
      <c r="I63" s="44" t="str" cm="1">
        <f t="array" ref="I63">IFERROR(LOOKUP(2,1/((سبتمبر!$E$4:$GH$4="السعر")*INDEX(سبتمبر!$E$5:$GH$1000,MATCH(C63,سبتمبر!$C$5:$C$1000,0),0)),سبتمبر!E63:GH63),"")</f>
        <v/>
      </c>
    </row>
    <row r="64" spans="1:9" x14ac:dyDescent="0.25">
      <c r="A64" s="65"/>
      <c r="B64" s="9">
        <f>'[1]البيان الاساسى'!B62</f>
        <v>60</v>
      </c>
      <c r="C64" s="10" t="str">
        <f>VLOOKUP($B64,'[1]البيان الاساسى'!$B$3:$K$561,2,0)</f>
        <v>لبن بودر</v>
      </c>
      <c r="D64" s="10" t="str">
        <f>VLOOKUP($B64,'[1]البيان الاساسى'!$B$3:$K$561,3,0)</f>
        <v>كيلو</v>
      </c>
      <c r="E64" s="11">
        <f>سبتمبر!GE64</f>
        <v>0</v>
      </c>
      <c r="F64" s="12">
        <f>سبتمبر!GF64</f>
        <v>0</v>
      </c>
      <c r="G64" s="12">
        <f>سبتمبر!GG64</f>
        <v>0</v>
      </c>
      <c r="H64" s="12">
        <f>سبتمبر!GH64</f>
        <v>0</v>
      </c>
      <c r="I64" s="44" t="str" cm="1">
        <f t="array" ref="I64">IFERROR(LOOKUP(2,1/((سبتمبر!$E$4:$GH$4="السعر")*INDEX(سبتمبر!$E$5:$GH$1000,MATCH(C64,سبتمبر!$C$5:$C$1000,0),0)),سبتمبر!E64:GH64),"")</f>
        <v/>
      </c>
    </row>
    <row r="65" spans="1:9" x14ac:dyDescent="0.25">
      <c r="A65" s="65"/>
      <c r="B65" s="9">
        <f>'[1]البيان الاساسى'!B63</f>
        <v>61</v>
      </c>
      <c r="C65" s="10" t="str">
        <f>VLOOKUP($B65,'[1]البيان الاساسى'!$B$3:$K$561,2,0)</f>
        <v>سكر بودر</v>
      </c>
      <c r="D65" s="10" t="str">
        <f>VLOOKUP($B65,'[1]البيان الاساسى'!$B$3:$K$561,3,0)</f>
        <v>كيلو</v>
      </c>
      <c r="E65" s="11">
        <f>سبتمبر!GE65</f>
        <v>0</v>
      </c>
      <c r="F65" s="12">
        <f>سبتمبر!GF65</f>
        <v>0</v>
      </c>
      <c r="G65" s="12">
        <f>سبتمبر!GG65</f>
        <v>0</v>
      </c>
      <c r="H65" s="12">
        <f>سبتمبر!GH65</f>
        <v>0</v>
      </c>
      <c r="I65" s="44" t="str" cm="1">
        <f t="array" ref="I65">IFERROR(LOOKUP(2,1/((سبتمبر!$E$4:$GH$4="السعر")*INDEX(سبتمبر!$E$5:$GH$1000,MATCH(C65,سبتمبر!$C$5:$C$1000,0),0)),سبتمبر!E65:GH65),"")</f>
        <v/>
      </c>
    </row>
    <row r="66" spans="1:9" x14ac:dyDescent="0.25">
      <c r="A66" s="65"/>
      <c r="B66" s="9">
        <f>'[1]البيان الاساسى'!B64</f>
        <v>62</v>
      </c>
      <c r="C66" s="10" t="str">
        <f>VLOOKUP($B66,'[1]البيان الاساسى'!$B$3:$K$561,2,0)</f>
        <v>فانيليا</v>
      </c>
      <c r="D66" s="10" t="str">
        <f>VLOOKUP($B66,'[1]البيان الاساسى'!$B$3:$K$561,3,0)</f>
        <v>علبة</v>
      </c>
      <c r="E66" s="11">
        <f>سبتمبر!GE66</f>
        <v>0</v>
      </c>
      <c r="F66" s="12">
        <f>سبتمبر!GF66</f>
        <v>0</v>
      </c>
      <c r="G66" s="12">
        <f>سبتمبر!GG66</f>
        <v>0</v>
      </c>
      <c r="H66" s="12">
        <f>سبتمبر!GH66</f>
        <v>0</v>
      </c>
      <c r="I66" s="44" t="str" cm="1">
        <f t="array" ref="I66">IFERROR(LOOKUP(2,1/((سبتمبر!$E$4:$GH$4="السعر")*INDEX(سبتمبر!$E$5:$GH$1000,MATCH(C66,سبتمبر!$C$5:$C$1000,0),0)),سبتمبر!E66:GH66),"")</f>
        <v/>
      </c>
    </row>
    <row r="67" spans="1:9" x14ac:dyDescent="0.25">
      <c r="A67" s="65"/>
      <c r="B67" s="9">
        <f>'[1]البيان الاساسى'!B65</f>
        <v>63</v>
      </c>
      <c r="C67" s="10" t="str">
        <f>VLOOKUP($B67,'[1]البيان الاساسى'!$B$3:$K$561,2,0)</f>
        <v>تمر هندى</v>
      </c>
      <c r="D67" s="10" t="str">
        <f>VLOOKUP($B67,'[1]البيان الاساسى'!$B$3:$K$561,3,0)</f>
        <v>كيلو</v>
      </c>
      <c r="E67" s="11">
        <f>سبتمبر!GE67</f>
        <v>0</v>
      </c>
      <c r="F67" s="12">
        <f>سبتمبر!GF67</f>
        <v>0</v>
      </c>
      <c r="G67" s="12">
        <f>سبتمبر!GG67</f>
        <v>0</v>
      </c>
      <c r="H67" s="12">
        <f>سبتمبر!GH67</f>
        <v>0</v>
      </c>
      <c r="I67" s="44" t="str" cm="1">
        <f t="array" ref="I67">IFERROR(LOOKUP(2,1/((سبتمبر!$E$4:$GH$4="السعر")*INDEX(سبتمبر!$E$5:$GH$1000,MATCH(C67,سبتمبر!$C$5:$C$1000,0),0)),سبتمبر!E67:GH67),"")</f>
        <v/>
      </c>
    </row>
    <row r="68" spans="1:9" x14ac:dyDescent="0.25">
      <c r="A68" s="65"/>
      <c r="B68" s="9">
        <f>'[1]البيان الاساسى'!B66</f>
        <v>64</v>
      </c>
      <c r="C68" s="10" t="str">
        <f>VLOOKUP($B68,'[1]البيان الاساسى'!$B$3:$K$561,2,0)</f>
        <v xml:space="preserve">كريم جانتيه  بقرى </v>
      </c>
      <c r="D68" s="10" t="str">
        <f>VLOOKUP($B68,'[1]البيان الاساسى'!$B$3:$K$561,3,0)</f>
        <v>كيلو</v>
      </c>
      <c r="E68" s="11">
        <f>سبتمبر!GE68</f>
        <v>0</v>
      </c>
      <c r="F68" s="12">
        <f>سبتمبر!GF68</f>
        <v>0</v>
      </c>
      <c r="G68" s="12">
        <f>سبتمبر!GG68</f>
        <v>0</v>
      </c>
      <c r="H68" s="12">
        <f>سبتمبر!GH68</f>
        <v>0</v>
      </c>
      <c r="I68" s="44" t="str" cm="1">
        <f t="array" ref="I68">IFERROR(LOOKUP(2,1/((سبتمبر!$E$4:$GH$4="السعر")*INDEX(سبتمبر!$E$5:$GH$1000,MATCH(C68,سبتمبر!$C$5:$C$1000,0),0)),سبتمبر!E68:GH68),"")</f>
        <v/>
      </c>
    </row>
    <row r="69" spans="1:9" ht="19.5" thickBot="1" x14ac:dyDescent="0.3">
      <c r="A69" s="66"/>
      <c r="B69" s="9">
        <f>'[1]البيان الاساسى'!B67</f>
        <v>65</v>
      </c>
      <c r="C69" s="10">
        <f>VLOOKUP($B69,'[1]البيان الاساسى'!$B$3:$K$561,2,0)</f>
        <v>0</v>
      </c>
      <c r="D69" s="10">
        <f>VLOOKUP($B69,'[1]البيان الاساسى'!$B$3:$K$561,3,0)</f>
        <v>0</v>
      </c>
      <c r="E69" s="11">
        <f>سبتمبر!GE69</f>
        <v>0</v>
      </c>
      <c r="F69" s="12">
        <f>سبتمبر!GF69</f>
        <v>0</v>
      </c>
      <c r="G69" s="12">
        <f>سبتمبر!GG69</f>
        <v>0</v>
      </c>
      <c r="H69" s="12">
        <f>سبتمبر!GH69</f>
        <v>0</v>
      </c>
      <c r="I69" s="44" t="str" cm="1">
        <f t="array" ref="I69">IFERROR(LOOKUP(2,1/((سبتمبر!$E$4:$GH$4="السعر")*INDEX(سبتمبر!$E$5:$GH$1000,MATCH(C69,سبتمبر!$C$5:$C$1000,0),0)),سبتمبر!E69:GH69),"")</f>
        <v/>
      </c>
    </row>
    <row r="70" spans="1:9" x14ac:dyDescent="0.25">
      <c r="A70" s="64" t="str">
        <f>'[1]البيان الاساسى'!A68</f>
        <v>زيوت ومعلبات</v>
      </c>
      <c r="B70" s="9">
        <f>'[1]البيان الاساسى'!B68</f>
        <v>66</v>
      </c>
      <c r="C70" s="10" t="str">
        <f>VLOOKUP($B70,'[1]البيان الاساسى'!$B$3:$K$561,2,0)</f>
        <v>مكسرات</v>
      </c>
      <c r="D70" s="10" t="str">
        <f>VLOOKUP($B70,'[1]البيان الاساسى'!$B$3:$K$561,3,0)</f>
        <v>كيلو</v>
      </c>
      <c r="E70" s="11">
        <f>سبتمبر!GE70</f>
        <v>0</v>
      </c>
      <c r="F70" s="12">
        <f>سبتمبر!GF70</f>
        <v>0</v>
      </c>
      <c r="G70" s="12">
        <f>سبتمبر!GG70</f>
        <v>0</v>
      </c>
      <c r="H70" s="12">
        <f>سبتمبر!GH70</f>
        <v>0</v>
      </c>
      <c r="I70" s="44" t="str" cm="1">
        <f t="array" ref="I70">IFERROR(LOOKUP(2,1/((سبتمبر!$E$4:$GH$4="السعر")*INDEX(سبتمبر!$E$5:$GH$1000,MATCH(C70,سبتمبر!$C$5:$C$1000,0),0)),سبتمبر!E70:GH70),"")</f>
        <v/>
      </c>
    </row>
    <row r="71" spans="1:9" x14ac:dyDescent="0.25">
      <c r="A71" s="65"/>
      <c r="B71" s="9">
        <f>'[1]البيان الاساسى'!B69</f>
        <v>67</v>
      </c>
      <c r="C71" s="10" t="str">
        <f>VLOOKUP($B71,'[1]البيان الاساسى'!$B$3:$K$561,2,0)</f>
        <v>نشا</v>
      </c>
      <c r="D71" s="10" t="str">
        <f>VLOOKUP($B71,'[1]البيان الاساسى'!$B$3:$K$561,3,0)</f>
        <v>كيلو</v>
      </c>
      <c r="E71" s="11">
        <f>سبتمبر!GE71</f>
        <v>0</v>
      </c>
      <c r="F71" s="12">
        <f>سبتمبر!GF71</f>
        <v>0</v>
      </c>
      <c r="G71" s="12">
        <f>سبتمبر!GG71</f>
        <v>0</v>
      </c>
      <c r="H71" s="12">
        <f>سبتمبر!GH71</f>
        <v>0</v>
      </c>
      <c r="I71" s="44" t="str" cm="1">
        <f t="array" ref="I71">IFERROR(LOOKUP(2,1/((سبتمبر!$E$4:$GH$4="السعر")*INDEX(سبتمبر!$E$5:$GH$1000,MATCH(C71,سبتمبر!$C$5:$C$1000,0),0)),سبتمبر!E71:GH71),"")</f>
        <v/>
      </c>
    </row>
    <row r="72" spans="1:9" x14ac:dyDescent="0.25">
      <c r="A72" s="65"/>
      <c r="B72" s="9">
        <f>'[1]البيان الاساسى'!B70</f>
        <v>68</v>
      </c>
      <c r="C72" s="10" t="str">
        <f>VLOOKUP($B72,'[1]البيان الاساسى'!$B$3:$K$561,2,0)</f>
        <v>بندق</v>
      </c>
      <c r="D72" s="10" t="str">
        <f>VLOOKUP($B72,'[1]البيان الاساسى'!$B$3:$K$561,3,0)</f>
        <v xml:space="preserve"> كيلو</v>
      </c>
      <c r="E72" s="11">
        <f>سبتمبر!GE72</f>
        <v>0</v>
      </c>
      <c r="F72" s="12">
        <f>سبتمبر!GF72</f>
        <v>0</v>
      </c>
      <c r="G72" s="12">
        <f>سبتمبر!GG72</f>
        <v>0</v>
      </c>
      <c r="H72" s="12">
        <f>سبتمبر!GH72</f>
        <v>0</v>
      </c>
      <c r="I72" s="44" t="str" cm="1">
        <f t="array" ref="I72">IFERROR(LOOKUP(2,1/((سبتمبر!$E$4:$GH$4="السعر")*INDEX(سبتمبر!$E$5:$GH$1000,MATCH(C72,سبتمبر!$C$5:$C$1000,0),0)),سبتمبر!E72:GH72),"")</f>
        <v/>
      </c>
    </row>
    <row r="73" spans="1:9" x14ac:dyDescent="0.25">
      <c r="A73" s="65"/>
      <c r="B73" s="9">
        <f>'[1]البيان الاساسى'!B71</f>
        <v>69</v>
      </c>
      <c r="C73" s="10" t="str">
        <f>VLOOKUP($B73,'[1]البيان الاساسى'!$B$3:$K$561,2,0)</f>
        <v>زبيب</v>
      </c>
      <c r="D73" s="10" t="str">
        <f>VLOOKUP($B73,'[1]البيان الاساسى'!$B$3:$K$561,3,0)</f>
        <v>10كيلو</v>
      </c>
      <c r="E73" s="11">
        <f>سبتمبر!GE73</f>
        <v>0</v>
      </c>
      <c r="F73" s="12">
        <f>سبتمبر!GF73</f>
        <v>0</v>
      </c>
      <c r="G73" s="12">
        <f>سبتمبر!GG73</f>
        <v>0</v>
      </c>
      <c r="H73" s="12">
        <f>سبتمبر!GH73</f>
        <v>0</v>
      </c>
      <c r="I73" s="44" t="str" cm="1">
        <f t="array" ref="I73">IFERROR(LOOKUP(2,1/((سبتمبر!$E$4:$GH$4="السعر")*INDEX(سبتمبر!$E$5:$GH$1000,MATCH(C73,سبتمبر!$C$5:$C$1000,0),0)),سبتمبر!E73:GH73),"")</f>
        <v/>
      </c>
    </row>
    <row r="74" spans="1:9" x14ac:dyDescent="0.25">
      <c r="A74" s="65"/>
      <c r="B74" s="9">
        <f>'[1]البيان الاساسى'!B72</f>
        <v>70</v>
      </c>
      <c r="C74" s="10" t="str">
        <f>VLOOKUP($B74,'[1]البيان الاساسى'!$B$3:$K$561,2,0)</f>
        <v>كريم جانتيه</v>
      </c>
      <c r="D74" s="10" t="str">
        <f>VLOOKUP($B74,'[1]البيان الاساسى'!$B$3:$K$561,3,0)</f>
        <v>كيلو</v>
      </c>
      <c r="E74" s="11">
        <f>سبتمبر!GE74</f>
        <v>0</v>
      </c>
      <c r="F74" s="12">
        <f>سبتمبر!GF74</f>
        <v>0</v>
      </c>
      <c r="G74" s="12">
        <f>سبتمبر!GG74</f>
        <v>0</v>
      </c>
      <c r="H74" s="12">
        <f>سبتمبر!GH74</f>
        <v>0</v>
      </c>
      <c r="I74" s="44" t="str" cm="1">
        <f t="array" ref="I74">IFERROR(LOOKUP(2,1/((سبتمبر!$E$4:$GH$4="السعر")*INDEX(سبتمبر!$E$5:$GH$1000,MATCH(C74,سبتمبر!$C$5:$C$1000,0),0)),سبتمبر!E74:GH74),"")</f>
        <v/>
      </c>
    </row>
    <row r="75" spans="1:9" x14ac:dyDescent="0.25">
      <c r="A75" s="65"/>
      <c r="B75" s="9">
        <f>'[1]البيان الاساسى'!B73</f>
        <v>71</v>
      </c>
      <c r="C75" s="10" t="str">
        <f>VLOOKUP($B75,'[1]البيان الاساسى'!$B$3:$K$561,2,0)</f>
        <v>خل هاينز</v>
      </c>
      <c r="D75" s="10" t="str">
        <f>VLOOKUP($B75,'[1]البيان الاساسى'!$B$3:$K$561,3,0)</f>
        <v>زجاجة</v>
      </c>
      <c r="E75" s="11">
        <f>سبتمبر!GE75</f>
        <v>0</v>
      </c>
      <c r="F75" s="12">
        <f>سبتمبر!GF75</f>
        <v>0</v>
      </c>
      <c r="G75" s="12">
        <f>سبتمبر!GG75</f>
        <v>0</v>
      </c>
      <c r="H75" s="12">
        <f>سبتمبر!GH75</f>
        <v>0</v>
      </c>
      <c r="I75" s="44" t="str" cm="1">
        <f t="array" ref="I75">IFERROR(LOOKUP(2,1/((سبتمبر!$E$4:$GH$4="السعر")*INDEX(سبتمبر!$E$5:$GH$1000,MATCH(C75,سبتمبر!$C$5:$C$1000,0),0)),سبتمبر!E75:GH75),"")</f>
        <v/>
      </c>
    </row>
    <row r="76" spans="1:9" x14ac:dyDescent="0.25">
      <c r="A76" s="65"/>
      <c r="B76" s="9">
        <f>'[1]البيان الاساسى'!B74</f>
        <v>72</v>
      </c>
      <c r="C76" s="10" t="str">
        <f>VLOOKUP($B76,'[1]البيان الاساسى'!$B$3:$K$561,2,0)</f>
        <v>خل عادى</v>
      </c>
      <c r="D76" s="10" t="str">
        <f>VLOOKUP($B76,'[1]البيان الاساسى'!$B$3:$K$561,3,0)</f>
        <v>زجاجة</v>
      </c>
      <c r="E76" s="11">
        <f>سبتمبر!GE76</f>
        <v>0</v>
      </c>
      <c r="F76" s="12">
        <f>سبتمبر!GF76</f>
        <v>0</v>
      </c>
      <c r="G76" s="12">
        <f>سبتمبر!GG76</f>
        <v>0</v>
      </c>
      <c r="H76" s="12">
        <f>سبتمبر!GH76</f>
        <v>0</v>
      </c>
      <c r="I76" s="44" t="str" cm="1">
        <f t="array" ref="I76">IFERROR(LOOKUP(2,1/((سبتمبر!$E$4:$GH$4="السعر")*INDEX(سبتمبر!$E$5:$GH$1000,MATCH(C76,سبتمبر!$C$5:$C$1000,0),0)),سبتمبر!E76:GH76),"")</f>
        <v/>
      </c>
    </row>
    <row r="77" spans="1:9" x14ac:dyDescent="0.25">
      <c r="A77" s="65"/>
      <c r="B77" s="9">
        <f>'[1]البيان الاساسى'!B75</f>
        <v>73</v>
      </c>
      <c r="C77" s="10" t="str">
        <f>VLOOKUP($B77,'[1]البيان الاساسى'!$B$3:$K$561,2,0)</f>
        <v>طحينة</v>
      </c>
      <c r="D77" s="10" t="str">
        <f>VLOOKUP($B77,'[1]البيان الاساسى'!$B$3:$K$561,3,0)</f>
        <v>جالون 18 كيلو</v>
      </c>
      <c r="E77" s="11">
        <f>سبتمبر!GE77</f>
        <v>0</v>
      </c>
      <c r="F77" s="12">
        <f>سبتمبر!GF77</f>
        <v>0</v>
      </c>
      <c r="G77" s="12">
        <f>سبتمبر!GG77</f>
        <v>0</v>
      </c>
      <c r="H77" s="12">
        <f>سبتمبر!GH77</f>
        <v>0</v>
      </c>
      <c r="I77" s="44" t="str" cm="1">
        <f t="array" ref="I77">IFERROR(LOOKUP(2,1/((سبتمبر!$E$4:$GH$4="السعر")*INDEX(سبتمبر!$E$5:$GH$1000,MATCH(C77,سبتمبر!$C$5:$C$1000,0),0)),سبتمبر!E77:GH77),"")</f>
        <v/>
      </c>
    </row>
    <row r="78" spans="1:9" x14ac:dyDescent="0.25">
      <c r="A78" s="65"/>
      <c r="B78" s="9">
        <f>'[1]البيان الاساسى'!B76</f>
        <v>74</v>
      </c>
      <c r="C78" s="10" t="str">
        <f>VLOOKUP($B78,'[1]البيان الاساسى'!$B$3:$K$561,2,0)</f>
        <v>صلصة</v>
      </c>
      <c r="D78" s="10" t="str">
        <f>VLOOKUP($B78,'[1]البيان الاساسى'!$B$3:$K$561,3,0)</f>
        <v>علبة 3 كيلو</v>
      </c>
      <c r="E78" s="11">
        <f>سبتمبر!GE78</f>
        <v>0</v>
      </c>
      <c r="F78" s="12">
        <f>سبتمبر!GF78</f>
        <v>0</v>
      </c>
      <c r="G78" s="12">
        <f>سبتمبر!GG78</f>
        <v>0</v>
      </c>
      <c r="H78" s="12">
        <f>سبتمبر!GH78</f>
        <v>0</v>
      </c>
      <c r="I78" s="44" t="str" cm="1">
        <f t="array" ref="I78">IFERROR(LOOKUP(2,1/((سبتمبر!$E$4:$GH$4="السعر")*INDEX(سبتمبر!$E$5:$GH$1000,MATCH(C78,سبتمبر!$C$5:$C$1000,0),0)),سبتمبر!E78:GH78),"")</f>
        <v/>
      </c>
    </row>
    <row r="79" spans="1:9" x14ac:dyDescent="0.25">
      <c r="A79" s="65"/>
      <c r="B79" s="9">
        <f>'[1]البيان الاساسى'!B77</f>
        <v>75</v>
      </c>
      <c r="C79" s="10" t="str">
        <f>VLOOKUP($B79,'[1]البيان الاساسى'!$B$3:$K$561,2,0)</f>
        <v>مرقة دجاج</v>
      </c>
      <c r="D79" s="10" t="str">
        <f>VLOOKUP($B79,'[1]البيان الاساسى'!$B$3:$K$561,3,0)</f>
        <v>علبة 1 كيلو</v>
      </c>
      <c r="E79" s="11">
        <f>سبتمبر!GE79</f>
        <v>0</v>
      </c>
      <c r="F79" s="12">
        <f>سبتمبر!GF79</f>
        <v>0</v>
      </c>
      <c r="G79" s="12">
        <f>سبتمبر!GG79</f>
        <v>0</v>
      </c>
      <c r="H79" s="12">
        <f>سبتمبر!GH79</f>
        <v>0</v>
      </c>
      <c r="I79" s="44" t="str" cm="1">
        <f t="array" ref="I79">IFERROR(LOOKUP(2,1/((سبتمبر!$E$4:$GH$4="السعر")*INDEX(سبتمبر!$E$5:$GH$1000,MATCH(C79,سبتمبر!$C$5:$C$1000,0),0)),سبتمبر!E79:GH79),"")</f>
        <v/>
      </c>
    </row>
    <row r="80" spans="1:9" x14ac:dyDescent="0.25">
      <c r="A80" s="65"/>
      <c r="B80" s="9">
        <f>'[1]البيان الاساسى'!B78</f>
        <v>76</v>
      </c>
      <c r="C80" s="10" t="str">
        <f>VLOOKUP($B80,'[1]البيان الاساسى'!$B$3:$K$561,2,0)</f>
        <v>بهارات شرق اقصى</v>
      </c>
      <c r="D80" s="10" t="str">
        <f>VLOOKUP($B80,'[1]البيان الاساسى'!$B$3:$K$561,3,0)</f>
        <v>علبة800جرام</v>
      </c>
      <c r="E80" s="11">
        <f>سبتمبر!GE80</f>
        <v>0</v>
      </c>
      <c r="F80" s="12">
        <f>سبتمبر!GF80</f>
        <v>0</v>
      </c>
      <c r="G80" s="12">
        <f>سبتمبر!GG80</f>
        <v>0</v>
      </c>
      <c r="H80" s="12">
        <f>سبتمبر!GH80</f>
        <v>0</v>
      </c>
      <c r="I80" s="44" t="str" cm="1">
        <f t="array" ref="I80">IFERROR(LOOKUP(2,1/((سبتمبر!$E$4:$GH$4="السعر")*INDEX(سبتمبر!$E$5:$GH$1000,MATCH(C80,سبتمبر!$C$5:$C$1000,0),0)),سبتمبر!E80:GH80),"")</f>
        <v/>
      </c>
    </row>
    <row r="81" spans="1:9" x14ac:dyDescent="0.25">
      <c r="A81" s="65"/>
      <c r="B81" s="9">
        <f>'[1]البيان الاساسى'!B79</f>
        <v>77</v>
      </c>
      <c r="C81" s="10" t="str">
        <f>VLOOKUP($B81,'[1]البيان الاساسى'!$B$3:$K$561,2,0)</f>
        <v>صوص ديمى جلاس</v>
      </c>
      <c r="D81" s="10" t="str">
        <f>VLOOKUP($B81,'[1]البيان الاساسى'!$B$3:$K$561,3,0)</f>
        <v>علبة750جرام</v>
      </c>
      <c r="E81" s="11">
        <f>سبتمبر!GE81</f>
        <v>0</v>
      </c>
      <c r="F81" s="12">
        <f>سبتمبر!GF81</f>
        <v>0</v>
      </c>
      <c r="G81" s="12">
        <f>سبتمبر!GG81</f>
        <v>0</v>
      </c>
      <c r="H81" s="12">
        <f>سبتمبر!GH81</f>
        <v>0</v>
      </c>
      <c r="I81" s="44" t="str" cm="1">
        <f t="array" ref="I81">IFERROR(LOOKUP(2,1/((سبتمبر!$E$4:$GH$4="السعر")*INDEX(سبتمبر!$E$5:$GH$1000,MATCH(C81,سبتمبر!$C$5:$C$1000,0),0)),سبتمبر!E81:GH81),"")</f>
        <v/>
      </c>
    </row>
    <row r="82" spans="1:9" x14ac:dyDescent="0.25">
      <c r="A82" s="65"/>
      <c r="B82" s="9">
        <f>'[1]البيان الاساسى'!B80</f>
        <v>78</v>
      </c>
      <c r="C82" s="10" t="str">
        <f>VLOOKUP($B82,'[1]البيان الاساسى'!$B$3:$K$561,2,0)</f>
        <v>كاتشب</v>
      </c>
      <c r="D82" s="10" t="str">
        <f>VLOOKUP($B82,'[1]البيان الاساسى'!$B$3:$K$561,3,0)</f>
        <v>جركن 10كيلو</v>
      </c>
      <c r="E82" s="11">
        <f>سبتمبر!GE82</f>
        <v>0</v>
      </c>
      <c r="F82" s="12">
        <f>سبتمبر!GF82</f>
        <v>0</v>
      </c>
      <c r="G82" s="12">
        <f>سبتمبر!GG82</f>
        <v>0</v>
      </c>
      <c r="H82" s="12">
        <f>سبتمبر!GH82</f>
        <v>0</v>
      </c>
      <c r="I82" s="44" t="str" cm="1">
        <f t="array" ref="I82">IFERROR(LOOKUP(2,1/((سبتمبر!$E$4:$GH$4="السعر")*INDEX(سبتمبر!$E$5:$GH$1000,MATCH(C82,سبتمبر!$C$5:$C$1000,0),0)),سبتمبر!E82:GH82),"")</f>
        <v/>
      </c>
    </row>
    <row r="83" spans="1:9" x14ac:dyDescent="0.25">
      <c r="A83" s="65"/>
      <c r="B83" s="9">
        <f>'[1]البيان الاساسى'!B81</f>
        <v>79</v>
      </c>
      <c r="C83" s="10" t="str">
        <f>VLOOKUP($B83,'[1]البيان الاساسى'!$B$3:$K$561,2,0)</f>
        <v>مسطردة</v>
      </c>
      <c r="D83" s="10" t="str">
        <f>VLOOKUP($B83,'[1]البيان الاساسى'!$B$3:$K$561,3,0)</f>
        <v>جركن 5كيلو</v>
      </c>
      <c r="E83" s="11">
        <f>سبتمبر!GE83</f>
        <v>0</v>
      </c>
      <c r="F83" s="12">
        <f>سبتمبر!GF83</f>
        <v>0</v>
      </c>
      <c r="G83" s="12">
        <f>سبتمبر!GG83</f>
        <v>0</v>
      </c>
      <c r="H83" s="12">
        <f>سبتمبر!GH83</f>
        <v>0</v>
      </c>
      <c r="I83" s="44" t="str" cm="1">
        <f t="array" ref="I83">IFERROR(LOOKUP(2,1/((سبتمبر!$E$4:$GH$4="السعر")*INDEX(سبتمبر!$E$5:$GH$1000,MATCH(C83,سبتمبر!$C$5:$C$1000,0),0)),سبتمبر!E83:GH83),"")</f>
        <v/>
      </c>
    </row>
    <row r="84" spans="1:9" x14ac:dyDescent="0.25">
      <c r="A84" s="65"/>
      <c r="B84" s="9">
        <f>'[1]البيان الاساسى'!B82</f>
        <v>80</v>
      </c>
      <c r="C84" s="10" t="str">
        <f>VLOOKUP($B84,'[1]البيان الاساسى'!$B$3:$K$561,2,0)</f>
        <v>هوت صوص</v>
      </c>
      <c r="D84" s="10" t="str">
        <f>VLOOKUP($B84,'[1]البيان الاساسى'!$B$3:$K$561,3,0)</f>
        <v>جركن 5كيلو</v>
      </c>
      <c r="E84" s="11">
        <f>سبتمبر!GE84</f>
        <v>0</v>
      </c>
      <c r="F84" s="12">
        <f>سبتمبر!GF84</f>
        <v>0</v>
      </c>
      <c r="G84" s="12">
        <f>سبتمبر!GG84</f>
        <v>0</v>
      </c>
      <c r="H84" s="12">
        <f>سبتمبر!GH84</f>
        <v>0</v>
      </c>
      <c r="I84" s="44" t="str" cm="1">
        <f t="array" ref="I84">IFERROR(LOOKUP(2,1/((سبتمبر!$E$4:$GH$4="السعر")*INDEX(سبتمبر!$E$5:$GH$1000,MATCH(C84,سبتمبر!$C$5:$C$1000,0),0)),سبتمبر!E84:GH84),"")</f>
        <v/>
      </c>
    </row>
    <row r="85" spans="1:9" x14ac:dyDescent="0.25">
      <c r="A85" s="65"/>
      <c r="B85" s="9">
        <f>'[1]البيان الاساسى'!B83</f>
        <v>81</v>
      </c>
      <c r="C85" s="10" t="str">
        <f>VLOOKUP($B85,'[1]البيان الاساسى'!$B$3:$K$561,2,0)</f>
        <v xml:space="preserve">كاتشب ظرف </v>
      </c>
      <c r="D85" s="10" t="str">
        <f>VLOOKUP($B85,'[1]البيان الاساسى'!$B$3:$K$561,3,0)</f>
        <v>1باكت</v>
      </c>
      <c r="E85" s="11">
        <f>سبتمبر!GE85</f>
        <v>0</v>
      </c>
      <c r="F85" s="12">
        <f>سبتمبر!GF85</f>
        <v>0</v>
      </c>
      <c r="G85" s="12">
        <f>سبتمبر!GG85</f>
        <v>0</v>
      </c>
      <c r="H85" s="12">
        <f>سبتمبر!GH85</f>
        <v>0</v>
      </c>
      <c r="I85" s="44" t="str" cm="1">
        <f t="array" ref="I85">IFERROR(LOOKUP(2,1/((سبتمبر!$E$4:$GH$4="السعر")*INDEX(سبتمبر!$E$5:$GH$1000,MATCH(C85,سبتمبر!$C$5:$C$1000,0),0)),سبتمبر!E85:GH85),"")</f>
        <v/>
      </c>
    </row>
    <row r="86" spans="1:9" x14ac:dyDescent="0.25">
      <c r="A86" s="65"/>
      <c r="B86" s="9">
        <f>'[1]البيان الاساسى'!B84</f>
        <v>82</v>
      </c>
      <c r="C86" s="10" t="str">
        <f>VLOOKUP($B86,'[1]البيان الاساسى'!$B$3:$K$561,2,0)</f>
        <v>مشروم</v>
      </c>
      <c r="D86" s="10" t="str">
        <f>VLOOKUP($B86,'[1]البيان الاساسى'!$B$3:$K$561,3,0)</f>
        <v>علبة800جرام</v>
      </c>
      <c r="E86" s="11">
        <f>سبتمبر!GE86</f>
        <v>0</v>
      </c>
      <c r="F86" s="12">
        <f>سبتمبر!GF86</f>
        <v>0</v>
      </c>
      <c r="G86" s="12">
        <f>سبتمبر!GG86</f>
        <v>0</v>
      </c>
      <c r="H86" s="12">
        <f>سبتمبر!GH86</f>
        <v>0</v>
      </c>
      <c r="I86" s="44" t="str" cm="1">
        <f t="array" ref="I86">IFERROR(LOOKUP(2,1/((سبتمبر!$E$4:$GH$4="السعر")*INDEX(سبتمبر!$E$5:$GH$1000,MATCH(C86,سبتمبر!$C$5:$C$1000,0),0)),سبتمبر!E86:GH86),"")</f>
        <v/>
      </c>
    </row>
    <row r="87" spans="1:9" x14ac:dyDescent="0.25">
      <c r="A87" s="65"/>
      <c r="B87" s="9">
        <f>'[1]البيان الاساسى'!B85</f>
        <v>83</v>
      </c>
      <c r="C87" s="10" t="str">
        <f>VLOOKUP($B87,'[1]البيان الاساسى'!$B$3:$K$561,2,0)</f>
        <v>سيرم نعناع</v>
      </c>
      <c r="D87" s="10" t="str">
        <f>VLOOKUP($B87,'[1]البيان الاساسى'!$B$3:$K$561,3,0)</f>
        <v>1زجاجة</v>
      </c>
      <c r="E87" s="11">
        <f>سبتمبر!GE87</f>
        <v>0</v>
      </c>
      <c r="F87" s="12">
        <f>سبتمبر!GF87</f>
        <v>0</v>
      </c>
      <c r="G87" s="12">
        <f>سبتمبر!GG87</f>
        <v>0</v>
      </c>
      <c r="H87" s="12">
        <f>سبتمبر!GH87</f>
        <v>0</v>
      </c>
      <c r="I87" s="44" t="str" cm="1">
        <f t="array" ref="I87">IFERROR(LOOKUP(2,1/((سبتمبر!$E$4:$GH$4="السعر")*INDEX(سبتمبر!$E$5:$GH$1000,MATCH(C87,سبتمبر!$C$5:$C$1000,0),0)),سبتمبر!E87:GH87),"")</f>
        <v/>
      </c>
    </row>
    <row r="88" spans="1:9" x14ac:dyDescent="0.25">
      <c r="A88" s="65"/>
      <c r="B88" s="9">
        <f>'[1]البيان الاساسى'!B86</f>
        <v>84</v>
      </c>
      <c r="C88" s="10" t="str">
        <f>VLOOKUP($B88,'[1]البيان الاساسى'!$B$3:$K$561,2,0)</f>
        <v>كاستر</v>
      </c>
      <c r="D88" s="10" t="str">
        <f>VLOOKUP($B88,'[1]البيان الاساسى'!$B$3:$K$561,3,0)</f>
        <v>علبة</v>
      </c>
      <c r="E88" s="11">
        <f>سبتمبر!GE88</f>
        <v>0</v>
      </c>
      <c r="F88" s="12">
        <f>سبتمبر!GF88</f>
        <v>0</v>
      </c>
      <c r="G88" s="12">
        <f>سبتمبر!GG88</f>
        <v>0</v>
      </c>
      <c r="H88" s="12">
        <f>سبتمبر!GH88</f>
        <v>0</v>
      </c>
      <c r="I88" s="44" t="str" cm="1">
        <f t="array" ref="I88">IFERROR(LOOKUP(2,1/((سبتمبر!$E$4:$GH$4="السعر")*INDEX(سبتمبر!$E$5:$GH$1000,MATCH(C88,سبتمبر!$C$5:$C$1000,0),0)),سبتمبر!E88:GH88),"")</f>
        <v/>
      </c>
    </row>
    <row r="89" spans="1:9" x14ac:dyDescent="0.25">
      <c r="A89" s="65"/>
      <c r="B89" s="9">
        <f>'[1]البيان الاساسى'!B87</f>
        <v>85</v>
      </c>
      <c r="C89" s="10" t="str">
        <f>VLOOKUP($B89,'[1]البيان الاساسى'!$B$3:$K$561,2,0)</f>
        <v>جيلى</v>
      </c>
      <c r="D89" s="10" t="str">
        <f>VLOOKUP($B89,'[1]البيان الاساسى'!$B$3:$K$561,3,0)</f>
        <v xml:space="preserve">باكو </v>
      </c>
      <c r="E89" s="11">
        <f>سبتمبر!GE89</f>
        <v>0</v>
      </c>
      <c r="F89" s="12">
        <f>سبتمبر!GF89</f>
        <v>0</v>
      </c>
      <c r="G89" s="12">
        <f>سبتمبر!GG89</f>
        <v>0</v>
      </c>
      <c r="H89" s="12">
        <f>سبتمبر!GH89</f>
        <v>0</v>
      </c>
      <c r="I89" s="44" t="str" cm="1">
        <f t="array" ref="I89">IFERROR(LOOKUP(2,1/((سبتمبر!$E$4:$GH$4="السعر")*INDEX(سبتمبر!$E$5:$GH$1000,MATCH(C89,سبتمبر!$C$5:$C$1000,0),0)),سبتمبر!E89:GH89),"")</f>
        <v/>
      </c>
    </row>
    <row r="90" spans="1:9" x14ac:dyDescent="0.25">
      <c r="A90" s="65"/>
      <c r="B90" s="9">
        <f>'[1]البيان الاساسى'!B88</f>
        <v>86</v>
      </c>
      <c r="C90" s="10" t="str">
        <f>VLOOKUP($B90,'[1]البيان الاساسى'!$B$3:$K$561,2,0)</f>
        <v>شيكولاته دارك</v>
      </c>
      <c r="D90" s="10" t="str">
        <f>VLOOKUP($B90,'[1]البيان الاساسى'!$B$3:$K$561,3,0)</f>
        <v>بلوك 2.5 كيلو</v>
      </c>
      <c r="E90" s="11">
        <f>سبتمبر!GE90</f>
        <v>0</v>
      </c>
      <c r="F90" s="12">
        <f>سبتمبر!GF90</f>
        <v>0</v>
      </c>
      <c r="G90" s="12">
        <f>سبتمبر!GG90</f>
        <v>0</v>
      </c>
      <c r="H90" s="12">
        <f>سبتمبر!GH90</f>
        <v>0</v>
      </c>
      <c r="I90" s="44" t="str" cm="1">
        <f t="array" ref="I90">IFERROR(LOOKUP(2,1/((سبتمبر!$E$4:$GH$4="السعر")*INDEX(سبتمبر!$E$5:$GH$1000,MATCH(C90,سبتمبر!$C$5:$C$1000,0),0)),سبتمبر!E90:GH90),"")</f>
        <v/>
      </c>
    </row>
    <row r="91" spans="1:9" x14ac:dyDescent="0.25">
      <c r="A91" s="65"/>
      <c r="B91" s="9">
        <f>'[1]البيان الاساسى'!B89</f>
        <v>87</v>
      </c>
      <c r="C91" s="10" t="str">
        <f>VLOOKUP($B91,'[1]البيان الاساسى'!$B$3:$K$561,2,0)</f>
        <v>شيكولاته وايت</v>
      </c>
      <c r="D91" s="10" t="str">
        <f>VLOOKUP($B91,'[1]البيان الاساسى'!$B$3:$K$561,3,0)</f>
        <v>بلوك 2.5 كيلو</v>
      </c>
      <c r="E91" s="11">
        <f>سبتمبر!GE91</f>
        <v>0</v>
      </c>
      <c r="F91" s="12">
        <f>سبتمبر!GF91</f>
        <v>0</v>
      </c>
      <c r="G91" s="12">
        <f>سبتمبر!GG91</f>
        <v>0</v>
      </c>
      <c r="H91" s="12">
        <f>سبتمبر!GH91</f>
        <v>0</v>
      </c>
      <c r="I91" s="44" t="str" cm="1">
        <f t="array" ref="I91">IFERROR(LOOKUP(2,1/((سبتمبر!$E$4:$GH$4="السعر")*INDEX(سبتمبر!$E$5:$GH$1000,MATCH(C91,سبتمبر!$C$5:$C$1000,0),0)),سبتمبر!E91:GH91),"")</f>
        <v/>
      </c>
    </row>
    <row r="92" spans="1:9" x14ac:dyDescent="0.25">
      <c r="A92" s="65"/>
      <c r="B92" s="9">
        <f>'[1]البيان الاساسى'!B90</f>
        <v>88</v>
      </c>
      <c r="C92" s="10" t="str">
        <f>VLOOKUP($B92,'[1]البيان الاساسى'!$B$3:$K$561,2,0)</f>
        <v>كريز احمر</v>
      </c>
      <c r="D92" s="10" t="str">
        <f>VLOOKUP($B92,'[1]البيان الاساسى'!$B$3:$K$561,3,0)</f>
        <v xml:space="preserve"> كيلو</v>
      </c>
      <c r="E92" s="11">
        <f>سبتمبر!GE92</f>
        <v>0</v>
      </c>
      <c r="F92" s="12">
        <f>سبتمبر!GF92</f>
        <v>0</v>
      </c>
      <c r="G92" s="12">
        <f>سبتمبر!GG92</f>
        <v>0</v>
      </c>
      <c r="H92" s="12">
        <f>سبتمبر!GH92</f>
        <v>0</v>
      </c>
      <c r="I92" s="44" t="str" cm="1">
        <f t="array" ref="I92">IFERROR(LOOKUP(2,1/((سبتمبر!$E$4:$GH$4="السعر")*INDEX(سبتمبر!$E$5:$GH$1000,MATCH(C92,سبتمبر!$C$5:$C$1000,0),0)),سبتمبر!E92:GH92),"")</f>
        <v/>
      </c>
    </row>
    <row r="93" spans="1:9" x14ac:dyDescent="0.25">
      <c r="A93" s="65"/>
      <c r="B93" s="9">
        <f>'[1]البيان الاساسى'!B91</f>
        <v>89</v>
      </c>
      <c r="C93" s="10" t="str">
        <f>VLOOKUP($B93,'[1]البيان الاساسى'!$B$3:$K$561,2,0)</f>
        <v>خميرة</v>
      </c>
      <c r="D93" s="10" t="str">
        <f>VLOOKUP($B93,'[1]البيان الاساسى'!$B$3:$K$561,3,0)</f>
        <v xml:space="preserve">باكو </v>
      </c>
      <c r="E93" s="11">
        <f>سبتمبر!GE93</f>
        <v>0</v>
      </c>
      <c r="F93" s="12">
        <f>سبتمبر!GF93</f>
        <v>0</v>
      </c>
      <c r="G93" s="12">
        <f>سبتمبر!GG93</f>
        <v>0</v>
      </c>
      <c r="H93" s="12">
        <f>سبتمبر!GH93</f>
        <v>0</v>
      </c>
      <c r="I93" s="44" t="str" cm="1">
        <f t="array" ref="I93">IFERROR(LOOKUP(2,1/((سبتمبر!$E$4:$GH$4="السعر")*INDEX(سبتمبر!$E$5:$GH$1000,MATCH(C93,سبتمبر!$C$5:$C$1000,0),0)),سبتمبر!E93:GH93),"")</f>
        <v/>
      </c>
    </row>
    <row r="94" spans="1:9" x14ac:dyDescent="0.25">
      <c r="A94" s="65"/>
      <c r="B94" s="9">
        <f>'[1]البيان الاساسى'!B92</f>
        <v>90</v>
      </c>
      <c r="C94" s="10" t="str">
        <f>VLOOKUP($B94,'[1]البيان الاساسى'!$B$3:$K$561,2,0)</f>
        <v>دبس رمان</v>
      </c>
      <c r="D94" s="10" t="str">
        <f>VLOOKUP($B94,'[1]البيان الاساسى'!$B$3:$K$561,3,0)</f>
        <v>زجاجة</v>
      </c>
      <c r="E94" s="11">
        <f>سبتمبر!GE94</f>
        <v>0</v>
      </c>
      <c r="F94" s="12">
        <f>سبتمبر!GF94</f>
        <v>0</v>
      </c>
      <c r="G94" s="12">
        <f>سبتمبر!GG94</f>
        <v>0</v>
      </c>
      <c r="H94" s="12">
        <f>سبتمبر!GH94</f>
        <v>0</v>
      </c>
      <c r="I94" s="44" t="str" cm="1">
        <f t="array" ref="I94">IFERROR(LOOKUP(2,1/((سبتمبر!$E$4:$GH$4="السعر")*INDEX(سبتمبر!$E$5:$GH$1000,MATCH(C94,سبتمبر!$C$5:$C$1000,0),0)),سبتمبر!E94:GH94),"")</f>
        <v/>
      </c>
    </row>
    <row r="95" spans="1:9" x14ac:dyDescent="0.25">
      <c r="A95" s="65"/>
      <c r="B95" s="9">
        <f>'[1]البيان الاساسى'!B93</f>
        <v>91</v>
      </c>
      <c r="C95" s="10" t="str">
        <f>VLOOKUP($B95,'[1]البيان الاساسى'!$B$3:$K$561,2,0)</f>
        <v>سمنة</v>
      </c>
      <c r="D95" s="10" t="str">
        <f>VLOOKUP($B95,'[1]البيان الاساسى'!$B$3:$K$561,3,0)</f>
        <v>صفيحة 11 كيلو</v>
      </c>
      <c r="E95" s="11">
        <f>سبتمبر!GE95</f>
        <v>0</v>
      </c>
      <c r="F95" s="12">
        <f>سبتمبر!GF95</f>
        <v>0</v>
      </c>
      <c r="G95" s="12">
        <f>سبتمبر!GG95</f>
        <v>0</v>
      </c>
      <c r="H95" s="12">
        <f>سبتمبر!GH95</f>
        <v>0</v>
      </c>
      <c r="I95" s="44" t="str" cm="1">
        <f t="array" ref="I95">IFERROR(LOOKUP(2,1/((سبتمبر!$E$4:$GH$4="السعر")*INDEX(سبتمبر!$E$5:$GH$1000,MATCH(C95,سبتمبر!$C$5:$C$1000,0),0)),سبتمبر!E95:GH95),"")</f>
        <v/>
      </c>
    </row>
    <row r="96" spans="1:9" x14ac:dyDescent="0.25">
      <c r="A96" s="65"/>
      <c r="B96" s="9">
        <f>'[1]البيان الاساسى'!B94</f>
        <v>92</v>
      </c>
      <c r="C96" s="10" t="str">
        <f>VLOOKUP($B96,'[1]البيان الاساسى'!$B$3:$K$561,2,0)</f>
        <v>سمنة 1.5 ك</v>
      </c>
      <c r="D96" s="10" t="str">
        <f>VLOOKUP($B96,'[1]البيان الاساسى'!$B$3:$K$561,3,0)</f>
        <v>علبة</v>
      </c>
      <c r="E96" s="11">
        <f>سبتمبر!GE96</f>
        <v>0</v>
      </c>
      <c r="F96" s="12">
        <f>سبتمبر!GF96</f>
        <v>0</v>
      </c>
      <c r="G96" s="12">
        <f>سبتمبر!GG96</f>
        <v>0</v>
      </c>
      <c r="H96" s="12">
        <f>سبتمبر!GH96</f>
        <v>0</v>
      </c>
      <c r="I96" s="44" t="str" cm="1">
        <f t="array" ref="I96">IFERROR(LOOKUP(2,1/((سبتمبر!$E$4:$GH$4="السعر")*INDEX(سبتمبر!$E$5:$GH$1000,MATCH(C96,سبتمبر!$C$5:$C$1000,0),0)),سبتمبر!E96:GH96),"")</f>
        <v/>
      </c>
    </row>
    <row r="97" spans="1:9" x14ac:dyDescent="0.25">
      <c r="A97" s="65"/>
      <c r="B97" s="9">
        <f>'[1]البيان الاساسى'!B95</f>
        <v>93</v>
      </c>
      <c r="C97" s="10" t="str">
        <f>VLOOKUP($B97,'[1]البيان الاساسى'!$B$3:$K$561,2,0)</f>
        <v>سمنة750. ك</v>
      </c>
      <c r="D97" s="10" t="str">
        <f>VLOOKUP($B97,'[1]البيان الاساسى'!$B$3:$K$561,3,0)</f>
        <v>علبة</v>
      </c>
      <c r="E97" s="11">
        <f>سبتمبر!GE97</f>
        <v>0</v>
      </c>
      <c r="F97" s="12">
        <f>سبتمبر!GF97</f>
        <v>0</v>
      </c>
      <c r="G97" s="12">
        <f>سبتمبر!GG97</f>
        <v>0</v>
      </c>
      <c r="H97" s="12">
        <f>سبتمبر!GH97</f>
        <v>0</v>
      </c>
      <c r="I97" s="44" t="str" cm="1">
        <f t="array" ref="I97">IFERROR(LOOKUP(2,1/((سبتمبر!$E$4:$GH$4="السعر")*INDEX(سبتمبر!$E$5:$GH$1000,MATCH(C97,سبتمبر!$C$5:$C$1000,0),0)),سبتمبر!E97:GH97),"")</f>
        <v/>
      </c>
    </row>
    <row r="98" spans="1:9" x14ac:dyDescent="0.25">
      <c r="A98" s="65"/>
      <c r="B98" s="9">
        <f>'[1]البيان الاساسى'!B96</f>
        <v>94</v>
      </c>
      <c r="C98" s="10" t="str">
        <f>VLOOKUP($B98,'[1]البيان الاساسى'!$B$3:$K$561,2,0)</f>
        <v>زيت عباد 2.2 مل</v>
      </c>
      <c r="D98" s="10" t="str">
        <f>VLOOKUP($B98,'[1]البيان الاساسى'!$B$3:$K$561,3,0)</f>
        <v>زجاجة</v>
      </c>
      <c r="E98" s="11">
        <f>سبتمبر!GE98</f>
        <v>0</v>
      </c>
      <c r="F98" s="12">
        <f>سبتمبر!GF98</f>
        <v>0</v>
      </c>
      <c r="G98" s="12">
        <f>سبتمبر!GG98</f>
        <v>0</v>
      </c>
      <c r="H98" s="12">
        <f>سبتمبر!GH98</f>
        <v>0</v>
      </c>
      <c r="I98" s="44" t="str" cm="1">
        <f t="array" ref="I98">IFERROR(LOOKUP(2,1/((سبتمبر!$E$4:$GH$4="السعر")*INDEX(سبتمبر!$E$5:$GH$1000,MATCH(C98,سبتمبر!$C$5:$C$1000,0),0)),سبتمبر!E98:GH98),"")</f>
        <v/>
      </c>
    </row>
    <row r="99" spans="1:9" x14ac:dyDescent="0.25">
      <c r="A99" s="65"/>
      <c r="B99" s="9">
        <f>'[1]البيان الاساسى'!B97</f>
        <v>95</v>
      </c>
      <c r="C99" s="10" t="str">
        <f>VLOOKUP($B99,'[1]البيان الاساسى'!$B$3:$K$561,2,0)</f>
        <v>زيت خليط 700مل</v>
      </c>
      <c r="D99" s="10" t="str">
        <f>VLOOKUP($B99,'[1]البيان الاساسى'!$B$3:$K$561,3,0)</f>
        <v>زجاجة</v>
      </c>
      <c r="E99" s="11">
        <f>سبتمبر!GE99</f>
        <v>0</v>
      </c>
      <c r="F99" s="12">
        <f>سبتمبر!GF99</f>
        <v>0</v>
      </c>
      <c r="G99" s="12">
        <f>سبتمبر!GG99</f>
        <v>0</v>
      </c>
      <c r="H99" s="12">
        <f>سبتمبر!GH99</f>
        <v>0</v>
      </c>
      <c r="I99" s="44" t="str" cm="1">
        <f t="array" ref="I99">IFERROR(LOOKUP(2,1/((سبتمبر!$E$4:$GH$4="السعر")*INDEX(سبتمبر!$E$5:$GH$1000,MATCH(C99,سبتمبر!$C$5:$C$1000,0),0)),سبتمبر!E99:GH99),"")</f>
        <v/>
      </c>
    </row>
    <row r="100" spans="1:9" x14ac:dyDescent="0.25">
      <c r="A100" s="65"/>
      <c r="B100" s="9">
        <f>'[1]البيان الاساسى'!B98</f>
        <v>96</v>
      </c>
      <c r="C100" s="10" t="str">
        <f>VLOOKUP($B100,'[1]البيان الاساسى'!$B$3:$K$561,2,0)</f>
        <v>زيت عباد 900مل</v>
      </c>
      <c r="D100" s="10" t="str">
        <f>VLOOKUP($B100,'[1]البيان الاساسى'!$B$3:$K$561,3,0)</f>
        <v>زجاجة</v>
      </c>
      <c r="E100" s="11">
        <f>سبتمبر!GE100</f>
        <v>0</v>
      </c>
      <c r="F100" s="12">
        <f>سبتمبر!GF100</f>
        <v>0</v>
      </c>
      <c r="G100" s="12">
        <f>سبتمبر!GG100</f>
        <v>0</v>
      </c>
      <c r="H100" s="12">
        <f>سبتمبر!GH100</f>
        <v>0</v>
      </c>
      <c r="I100" s="44" t="str" cm="1">
        <f t="array" ref="I100">IFERROR(LOOKUP(2,1/((سبتمبر!$E$4:$GH$4="السعر")*INDEX(سبتمبر!$E$5:$GH$1000,MATCH(C100,سبتمبر!$C$5:$C$1000,0),0)),سبتمبر!E100:GH100),"")</f>
        <v/>
      </c>
    </row>
    <row r="101" spans="1:9" x14ac:dyDescent="0.25">
      <c r="A101" s="65"/>
      <c r="B101" s="9">
        <f>'[1]البيان الاساسى'!B99</f>
        <v>97</v>
      </c>
      <c r="C101" s="10" t="str">
        <f>VLOOKUP($B101,'[1]البيان الاساسى'!$B$3:$K$561,2,0)</f>
        <v>زيت قلية</v>
      </c>
      <c r="D101" s="10" t="str">
        <f>VLOOKUP($B101,'[1]البيان الاساسى'!$B$3:$K$561,3,0)</f>
        <v>جركن 18كيلو</v>
      </c>
      <c r="E101" s="11">
        <f>سبتمبر!GE101</f>
        <v>0</v>
      </c>
      <c r="F101" s="12">
        <f>سبتمبر!GF101</f>
        <v>0</v>
      </c>
      <c r="G101" s="12">
        <f>سبتمبر!GG101</f>
        <v>0</v>
      </c>
      <c r="H101" s="12">
        <f>سبتمبر!GH101</f>
        <v>0</v>
      </c>
      <c r="I101" s="44" t="str" cm="1">
        <f t="array" ref="I101">IFERROR(LOOKUP(2,1/((سبتمبر!$E$4:$GH$4="السعر")*INDEX(سبتمبر!$E$5:$GH$1000,MATCH(C101,سبتمبر!$C$5:$C$1000,0),0)),سبتمبر!E101:GH101),"")</f>
        <v/>
      </c>
    </row>
    <row r="102" spans="1:9" x14ac:dyDescent="0.25">
      <c r="A102" s="65"/>
      <c r="B102" s="9">
        <f>'[1]البيان الاساسى'!B100</f>
        <v>98</v>
      </c>
      <c r="C102" s="10" t="str">
        <f>VLOOKUP($B102,'[1]البيان الاساسى'!$B$3:$K$561,2,0)</f>
        <v>زيت زيتون</v>
      </c>
      <c r="D102" s="10" t="str">
        <f>VLOOKUP($B102,'[1]البيان الاساسى'!$B$3:$K$561,3,0)</f>
        <v>زجاجة 1 لتر</v>
      </c>
      <c r="E102" s="11">
        <f>سبتمبر!GE102</f>
        <v>0</v>
      </c>
      <c r="F102" s="12">
        <f>سبتمبر!GF102</f>
        <v>0</v>
      </c>
      <c r="G102" s="12">
        <f>سبتمبر!GG102</f>
        <v>0</v>
      </c>
      <c r="H102" s="12">
        <f>سبتمبر!GH102</f>
        <v>0</v>
      </c>
      <c r="I102" s="44" t="str" cm="1">
        <f t="array" ref="I102">IFERROR(LOOKUP(2,1/((سبتمبر!$E$4:$GH$4="السعر")*INDEX(سبتمبر!$E$5:$GH$1000,MATCH(C102,سبتمبر!$C$5:$C$1000,0),0)),سبتمبر!E102:GH102),"")</f>
        <v/>
      </c>
    </row>
    <row r="103" spans="1:9" x14ac:dyDescent="0.25">
      <c r="A103" s="65"/>
      <c r="B103" s="9">
        <f>'[1]البيان الاساسى'!B101</f>
        <v>99</v>
      </c>
      <c r="C103" s="10" t="str">
        <f>VLOOKUP($B103,'[1]البيان الاساسى'!$B$3:$K$561,2,0)</f>
        <v>زيت عباد 4.4 مل</v>
      </c>
      <c r="D103" s="10" t="str">
        <f>VLOOKUP($B103,'[1]البيان الاساسى'!$B$3:$K$561,3,0)</f>
        <v>زجاجة 4.4كيلو</v>
      </c>
      <c r="E103" s="11">
        <f>سبتمبر!GE103</f>
        <v>0</v>
      </c>
      <c r="F103" s="12">
        <f>سبتمبر!GF103</f>
        <v>0</v>
      </c>
      <c r="G103" s="12">
        <f>سبتمبر!GG103</f>
        <v>0</v>
      </c>
      <c r="H103" s="12">
        <f>سبتمبر!GH103</f>
        <v>0</v>
      </c>
      <c r="I103" s="44" t="str" cm="1">
        <f t="array" ref="I103">IFERROR(LOOKUP(2,1/((سبتمبر!$E$4:$GH$4="السعر")*INDEX(سبتمبر!$E$5:$GH$1000,MATCH(C103,سبتمبر!$C$5:$C$1000,0),0)),سبتمبر!E103:GH103),"")</f>
        <v/>
      </c>
    </row>
    <row r="104" spans="1:9" x14ac:dyDescent="0.25">
      <c r="A104" s="65"/>
      <c r="B104" s="9">
        <f>'[1]البيان الاساسى'!B102</f>
        <v>100</v>
      </c>
      <c r="C104" s="10" t="str">
        <f>VLOOKUP($B104,'[1]البيان الاساسى'!$B$3:$K$561,2,0)</f>
        <v>زيت عباد 700 مل</v>
      </c>
      <c r="D104" s="10" t="str">
        <f>VLOOKUP($B104,'[1]البيان الاساسى'!$B$3:$K$561,3,0)</f>
        <v>زجاجة</v>
      </c>
      <c r="E104" s="11">
        <f>سبتمبر!GE104</f>
        <v>0</v>
      </c>
      <c r="F104" s="12">
        <f>سبتمبر!GF104</f>
        <v>0</v>
      </c>
      <c r="G104" s="12">
        <f>سبتمبر!GG104</f>
        <v>0</v>
      </c>
      <c r="H104" s="12">
        <f>سبتمبر!GH104</f>
        <v>0</v>
      </c>
      <c r="I104" s="44" t="str" cm="1">
        <f t="array" ref="I104">IFERROR(LOOKUP(2,1/((سبتمبر!$E$4:$GH$4="السعر")*INDEX(سبتمبر!$E$5:$GH$1000,MATCH(C104,سبتمبر!$C$5:$C$1000,0),0)),سبتمبر!E104:GH104),"")</f>
        <v/>
      </c>
    </row>
    <row r="105" spans="1:9" x14ac:dyDescent="0.25">
      <c r="A105" s="65"/>
      <c r="B105" s="9">
        <f>'[1]البيان الاساسى'!B103</f>
        <v>101</v>
      </c>
      <c r="C105" s="10" t="str">
        <f>VLOOKUP($B105,'[1]البيان الاساسى'!$B$3:$K$561,2,0)</f>
        <v>زيت قلية 20 لتر</v>
      </c>
      <c r="D105" s="10" t="str">
        <f>VLOOKUP($B105,'[1]البيان الاساسى'!$B$3:$K$561,3,0)</f>
        <v>جركن 20 لتر</v>
      </c>
      <c r="E105" s="11">
        <f>سبتمبر!GE105</f>
        <v>0</v>
      </c>
      <c r="F105" s="12">
        <f>سبتمبر!GF105</f>
        <v>0</v>
      </c>
      <c r="G105" s="12">
        <f>سبتمبر!GG105</f>
        <v>0</v>
      </c>
      <c r="H105" s="12">
        <f>سبتمبر!GH105</f>
        <v>0</v>
      </c>
      <c r="I105" s="44" t="str" cm="1">
        <f t="array" ref="I105">IFERROR(LOOKUP(2,1/((سبتمبر!$E$4:$GH$4="السعر")*INDEX(سبتمبر!$E$5:$GH$1000,MATCH(C105,سبتمبر!$C$5:$C$1000,0),0)),سبتمبر!E105:GH105),"")</f>
        <v/>
      </c>
    </row>
    <row r="106" spans="1:9" x14ac:dyDescent="0.25">
      <c r="A106" s="65"/>
      <c r="B106" s="9">
        <f>'[1]البيان الاساسى'!B104</f>
        <v>102</v>
      </c>
      <c r="C106" s="10" t="str">
        <f>VLOOKUP($B106,'[1]البيان الاساسى'!$B$3:$K$561,2,0)</f>
        <v xml:space="preserve">زيت عباد 18 لتر </v>
      </c>
      <c r="D106" s="10" t="str">
        <f>VLOOKUP($B106,'[1]البيان الاساسى'!$B$3:$K$561,3,0)</f>
        <v>جركن 18 لتر</v>
      </c>
      <c r="E106" s="11">
        <f>سبتمبر!GE106</f>
        <v>0</v>
      </c>
      <c r="F106" s="12">
        <f>سبتمبر!GF106</f>
        <v>0</v>
      </c>
      <c r="G106" s="12">
        <f>سبتمبر!GG106</f>
        <v>0</v>
      </c>
      <c r="H106" s="12">
        <f>سبتمبر!GH106</f>
        <v>0</v>
      </c>
      <c r="I106" s="44" t="str" cm="1">
        <f t="array" ref="I106">IFERROR(LOOKUP(2,1/((سبتمبر!$E$4:$GH$4="السعر")*INDEX(سبتمبر!$E$5:$GH$1000,MATCH(C106,سبتمبر!$C$5:$C$1000,0),0)),سبتمبر!E106:GH106),"")</f>
        <v/>
      </c>
    </row>
    <row r="107" spans="1:9" x14ac:dyDescent="0.25">
      <c r="A107" s="65"/>
      <c r="B107" s="9">
        <f>'[1]البيان الاساسى'!B105</f>
        <v>103</v>
      </c>
      <c r="C107" s="10" t="str">
        <f>VLOOKUP($B107,'[1]البيان الاساسى'!$B$3:$K$561,2,0)</f>
        <v>صلصة برطمان 300 جم</v>
      </c>
      <c r="D107" s="10" t="str">
        <f>VLOOKUP($B107,'[1]البيان الاساسى'!$B$3:$K$561,3,0)</f>
        <v>برطمان</v>
      </c>
      <c r="E107" s="11">
        <f>سبتمبر!GE107</f>
        <v>0</v>
      </c>
      <c r="F107" s="12">
        <f>سبتمبر!GF107</f>
        <v>0</v>
      </c>
      <c r="G107" s="12">
        <f>سبتمبر!GG107</f>
        <v>0</v>
      </c>
      <c r="H107" s="12">
        <f>سبتمبر!GH107</f>
        <v>0</v>
      </c>
      <c r="I107" s="44" t="str" cm="1">
        <f t="array" ref="I107">IFERROR(LOOKUP(2,1/((سبتمبر!$E$4:$GH$4="السعر")*INDEX(سبتمبر!$E$5:$GH$1000,MATCH(C107,سبتمبر!$C$5:$C$1000,0),0)),سبتمبر!E107:GH107),"")</f>
        <v/>
      </c>
    </row>
    <row r="108" spans="1:9" x14ac:dyDescent="0.25">
      <c r="A108" s="65"/>
      <c r="B108" s="9">
        <f>'[1]البيان الاساسى'!B106</f>
        <v>104</v>
      </c>
      <c r="C108" s="10">
        <f>VLOOKUP($B108,'[1]البيان الاساسى'!$B$3:$K$561,2,0)</f>
        <v>0</v>
      </c>
      <c r="D108" s="10">
        <f>VLOOKUP($B108,'[1]البيان الاساسى'!$B$3:$K$561,3,0)</f>
        <v>0</v>
      </c>
      <c r="E108" s="11">
        <f>سبتمبر!GE108</f>
        <v>0</v>
      </c>
      <c r="F108" s="12">
        <f>سبتمبر!GF108</f>
        <v>0</v>
      </c>
      <c r="G108" s="12">
        <f>سبتمبر!GG108</f>
        <v>0</v>
      </c>
      <c r="H108" s="12">
        <f>سبتمبر!GH108</f>
        <v>0</v>
      </c>
      <c r="I108" s="44" t="str" cm="1">
        <f t="array" ref="I108">IFERROR(LOOKUP(2,1/((سبتمبر!$E$4:$GH$4="السعر")*INDEX(سبتمبر!$E$5:$GH$1000,MATCH(C108,سبتمبر!$C$5:$C$1000,0),0)),سبتمبر!E108:GH108),"")</f>
        <v/>
      </c>
    </row>
    <row r="109" spans="1:9" x14ac:dyDescent="0.25">
      <c r="A109" s="65"/>
      <c r="B109" s="9">
        <f>'[1]البيان الاساسى'!B107</f>
        <v>105</v>
      </c>
      <c r="C109" s="10">
        <f>VLOOKUP($B109,'[1]البيان الاساسى'!$B$3:$K$561,2,0)</f>
        <v>0</v>
      </c>
      <c r="D109" s="10">
        <f>VLOOKUP($B109,'[1]البيان الاساسى'!$B$3:$K$561,3,0)</f>
        <v>0</v>
      </c>
      <c r="E109" s="11">
        <f>سبتمبر!GE109</f>
        <v>0</v>
      </c>
      <c r="F109" s="12">
        <f>سبتمبر!GF109</f>
        <v>0</v>
      </c>
      <c r="G109" s="12">
        <f>سبتمبر!GG109</f>
        <v>0</v>
      </c>
      <c r="H109" s="12">
        <f>سبتمبر!GH109</f>
        <v>0</v>
      </c>
      <c r="I109" s="44" t="str" cm="1">
        <f t="array" ref="I109">IFERROR(LOOKUP(2,1/((سبتمبر!$E$4:$GH$4="السعر")*INDEX(سبتمبر!$E$5:$GH$1000,MATCH(C109,سبتمبر!$C$5:$C$1000,0),0)),سبتمبر!E109:GH109),"")</f>
        <v/>
      </c>
    </row>
    <row r="110" spans="1:9" x14ac:dyDescent="0.25">
      <c r="A110" s="65"/>
      <c r="B110" s="9">
        <f>'[1]البيان الاساسى'!B108</f>
        <v>106</v>
      </c>
      <c r="C110" s="10">
        <f>VLOOKUP($B110,'[1]البيان الاساسى'!$B$3:$K$561,2,0)</f>
        <v>0</v>
      </c>
      <c r="D110" s="10">
        <f>VLOOKUP($B110,'[1]البيان الاساسى'!$B$3:$K$561,3,0)</f>
        <v>0</v>
      </c>
      <c r="E110" s="11">
        <f>سبتمبر!GE110</f>
        <v>0</v>
      </c>
      <c r="F110" s="12">
        <f>سبتمبر!GF110</f>
        <v>0</v>
      </c>
      <c r="G110" s="12">
        <f>سبتمبر!GG110</f>
        <v>0</v>
      </c>
      <c r="H110" s="12">
        <f>سبتمبر!GH110</f>
        <v>0</v>
      </c>
      <c r="I110" s="44" t="str" cm="1">
        <f t="array" ref="I110">IFERROR(LOOKUP(2,1/((سبتمبر!$E$4:$GH$4="السعر")*INDEX(سبتمبر!$E$5:$GH$1000,MATCH(C110,سبتمبر!$C$5:$C$1000,0),0)),سبتمبر!E110:GH110),"")</f>
        <v/>
      </c>
    </row>
    <row r="111" spans="1:9" x14ac:dyDescent="0.25">
      <c r="A111" s="65"/>
      <c r="B111" s="9">
        <f>'[1]البيان الاساسى'!B109</f>
        <v>107</v>
      </c>
      <c r="C111" s="10">
        <f>VLOOKUP($B111,'[1]البيان الاساسى'!$B$3:$K$561,2,0)</f>
        <v>0</v>
      </c>
      <c r="D111" s="10">
        <f>VLOOKUP($B111,'[1]البيان الاساسى'!$B$3:$K$561,3,0)</f>
        <v>0</v>
      </c>
      <c r="E111" s="11">
        <f>سبتمبر!GE111</f>
        <v>0</v>
      </c>
      <c r="F111" s="12">
        <f>سبتمبر!GF111</f>
        <v>0</v>
      </c>
      <c r="G111" s="12">
        <f>سبتمبر!GG111</f>
        <v>0</v>
      </c>
      <c r="H111" s="12">
        <f>سبتمبر!GH111</f>
        <v>0</v>
      </c>
      <c r="I111" s="44" t="str" cm="1">
        <f t="array" ref="I111">IFERROR(LOOKUP(2,1/((سبتمبر!$E$4:$GH$4="السعر")*INDEX(سبتمبر!$E$5:$GH$1000,MATCH(C111,سبتمبر!$C$5:$C$1000,0),0)),سبتمبر!E111:GH111),"")</f>
        <v/>
      </c>
    </row>
    <row r="112" spans="1:9" x14ac:dyDescent="0.25">
      <c r="A112" s="65"/>
      <c r="B112" s="9">
        <f>'[1]البيان الاساسى'!B110</f>
        <v>108</v>
      </c>
      <c r="C112" s="10">
        <f>VLOOKUP($B112,'[1]البيان الاساسى'!$B$3:$K$561,2,0)</f>
        <v>0</v>
      </c>
      <c r="D112" s="10">
        <f>VLOOKUP($B112,'[1]البيان الاساسى'!$B$3:$K$561,3,0)</f>
        <v>0</v>
      </c>
      <c r="E112" s="11">
        <f>سبتمبر!GE112</f>
        <v>0</v>
      </c>
      <c r="F112" s="12">
        <f>سبتمبر!GF112</f>
        <v>0</v>
      </c>
      <c r="G112" s="12">
        <f>سبتمبر!GG112</f>
        <v>0</v>
      </c>
      <c r="H112" s="12">
        <f>سبتمبر!GH112</f>
        <v>0</v>
      </c>
      <c r="I112" s="44" t="str" cm="1">
        <f t="array" ref="I112">IFERROR(LOOKUP(2,1/((سبتمبر!$E$4:$GH$4="السعر")*INDEX(سبتمبر!$E$5:$GH$1000,MATCH(C112,سبتمبر!$C$5:$C$1000,0),0)),سبتمبر!E112:GH112),"")</f>
        <v/>
      </c>
    </row>
    <row r="113" spans="1:9" x14ac:dyDescent="0.25">
      <c r="A113" s="65"/>
      <c r="B113" s="9">
        <f>'[1]البيان الاساسى'!B111</f>
        <v>109</v>
      </c>
      <c r="C113" s="10">
        <f>VLOOKUP($B113,'[1]البيان الاساسى'!$B$3:$K$561,2,0)</f>
        <v>0</v>
      </c>
      <c r="D113" s="10">
        <f>VLOOKUP($B113,'[1]البيان الاساسى'!$B$3:$K$561,3,0)</f>
        <v>0</v>
      </c>
      <c r="E113" s="11">
        <f>سبتمبر!GE113</f>
        <v>0</v>
      </c>
      <c r="F113" s="12">
        <f>سبتمبر!GF113</f>
        <v>0</v>
      </c>
      <c r="G113" s="12">
        <f>سبتمبر!GG113</f>
        <v>0</v>
      </c>
      <c r="H113" s="12">
        <f>سبتمبر!GH113</f>
        <v>0</v>
      </c>
      <c r="I113" s="44" t="str" cm="1">
        <f t="array" ref="I113">IFERROR(LOOKUP(2,1/((سبتمبر!$E$4:$GH$4="السعر")*INDEX(سبتمبر!$E$5:$GH$1000,MATCH(C113,سبتمبر!$C$5:$C$1000,0),0)),سبتمبر!E113:GH113),"")</f>
        <v/>
      </c>
    </row>
    <row r="114" spans="1:9" x14ac:dyDescent="0.25">
      <c r="A114" s="65"/>
      <c r="B114" s="9">
        <f>'[1]البيان الاساسى'!B112</f>
        <v>110</v>
      </c>
      <c r="C114" s="10">
        <f>VLOOKUP($B114,'[1]البيان الاساسى'!$B$3:$K$561,2,0)</f>
        <v>0</v>
      </c>
      <c r="D114" s="10">
        <f>VLOOKUP($B114,'[1]البيان الاساسى'!$B$3:$K$561,3,0)</f>
        <v>0</v>
      </c>
      <c r="E114" s="11">
        <f>سبتمبر!GE114</f>
        <v>0</v>
      </c>
      <c r="F114" s="12">
        <f>سبتمبر!GF114</f>
        <v>0</v>
      </c>
      <c r="G114" s="12">
        <f>سبتمبر!GG114</f>
        <v>0</v>
      </c>
      <c r="H114" s="12">
        <f>سبتمبر!GH114</f>
        <v>0</v>
      </c>
      <c r="I114" s="44" t="str" cm="1">
        <f t="array" ref="I114">IFERROR(LOOKUP(2,1/((سبتمبر!$E$4:$GH$4="السعر")*INDEX(سبتمبر!$E$5:$GH$1000,MATCH(C114,سبتمبر!$C$5:$C$1000,0),0)),سبتمبر!E114:GH114),"")</f>
        <v/>
      </c>
    </row>
    <row r="115" spans="1:9" ht="19.5" thickBot="1" x14ac:dyDescent="0.3">
      <c r="A115" s="66"/>
      <c r="B115" s="9">
        <f>'[1]البيان الاساسى'!B113</f>
        <v>111</v>
      </c>
      <c r="C115" s="10">
        <f>VLOOKUP($B115,'[1]البيان الاساسى'!$B$3:$K$561,2,0)</f>
        <v>0</v>
      </c>
      <c r="D115" s="10">
        <f>VLOOKUP($B115,'[1]البيان الاساسى'!$B$3:$K$561,3,0)</f>
        <v>0</v>
      </c>
      <c r="E115" s="11">
        <f>سبتمبر!GE115</f>
        <v>0</v>
      </c>
      <c r="F115" s="12">
        <f>سبتمبر!GF115</f>
        <v>0</v>
      </c>
      <c r="G115" s="12">
        <f>سبتمبر!GG115</f>
        <v>0</v>
      </c>
      <c r="H115" s="12">
        <f>سبتمبر!GH115</f>
        <v>0</v>
      </c>
      <c r="I115" s="44" t="str" cm="1">
        <f t="array" ref="I115">IFERROR(LOOKUP(2,1/((سبتمبر!$E$4:$GH$4="السعر")*INDEX(سبتمبر!$E$5:$GH$1000,MATCH(C115,سبتمبر!$C$5:$C$1000,0),0)),سبتمبر!E115:GH115),"")</f>
        <v/>
      </c>
    </row>
    <row r="116" spans="1:9" x14ac:dyDescent="0.25">
      <c r="A116" s="64" t="str">
        <f>'[1]البيان الاساسى'!A114</f>
        <v>مجمدات</v>
      </c>
      <c r="B116" s="9">
        <f>'[1]البيان الاساسى'!B114</f>
        <v>112</v>
      </c>
      <c r="C116" s="10" t="str">
        <f>VLOOKUP($B116,'[1]البيان الاساسى'!$B$3:$K$561,2,0)</f>
        <v>ملوخية</v>
      </c>
      <c r="D116" s="10" t="str">
        <f>VLOOKUP($B116,'[1]البيان الاساسى'!$B$3:$K$561,3,0)</f>
        <v>كيس 0.400 جرام</v>
      </c>
      <c r="E116" s="11">
        <f>سبتمبر!GE116</f>
        <v>0</v>
      </c>
      <c r="F116" s="12">
        <f>سبتمبر!GF116</f>
        <v>0</v>
      </c>
      <c r="G116" s="12">
        <f>سبتمبر!GG116</f>
        <v>0</v>
      </c>
      <c r="H116" s="12">
        <f>سبتمبر!GH116</f>
        <v>0</v>
      </c>
      <c r="I116" s="44" t="str" cm="1">
        <f t="array" ref="I116">IFERROR(LOOKUP(2,1/((سبتمبر!$E$4:$GH$4="السعر")*INDEX(سبتمبر!$E$5:$GH$1000,MATCH(C116,سبتمبر!$C$5:$C$1000,0),0)),سبتمبر!E116:GH116),"")</f>
        <v/>
      </c>
    </row>
    <row r="117" spans="1:9" x14ac:dyDescent="0.25">
      <c r="A117" s="65"/>
      <c r="B117" s="9">
        <f>'[1]البيان الاساسى'!B115</f>
        <v>113</v>
      </c>
      <c r="C117" s="10" t="str">
        <f>VLOOKUP($B117,'[1]البيان الاساسى'!$B$3:$K$561,2,0)</f>
        <v>بامية</v>
      </c>
      <c r="D117" s="10" t="str">
        <f>VLOOKUP($B117,'[1]البيان الاساسى'!$B$3:$K$561,3,0)</f>
        <v>كيس 0.400 جرام</v>
      </c>
      <c r="E117" s="11">
        <f>سبتمبر!GE117</f>
        <v>0</v>
      </c>
      <c r="F117" s="12">
        <f>سبتمبر!GF117</f>
        <v>0</v>
      </c>
      <c r="G117" s="12">
        <f>سبتمبر!GG117</f>
        <v>0</v>
      </c>
      <c r="H117" s="12">
        <f>سبتمبر!GH117</f>
        <v>0</v>
      </c>
      <c r="I117" s="44" t="str" cm="1">
        <f t="array" ref="I117">IFERROR(LOOKUP(2,1/((سبتمبر!$E$4:$GH$4="السعر")*INDEX(سبتمبر!$E$5:$GH$1000,MATCH(C117,سبتمبر!$C$5:$C$1000,0),0)),سبتمبر!E117:GH117),"")</f>
        <v/>
      </c>
    </row>
    <row r="118" spans="1:9" x14ac:dyDescent="0.25">
      <c r="A118" s="65"/>
      <c r="B118" s="9">
        <f>'[1]البيان الاساسى'!B116</f>
        <v>114</v>
      </c>
      <c r="C118" s="10" t="str">
        <f>VLOOKUP($B118,'[1]البيان الاساسى'!$B$3:$K$561,2,0)</f>
        <v>بسلة جزر</v>
      </c>
      <c r="D118" s="10" t="str">
        <f>VLOOKUP($B118,'[1]البيان الاساسى'!$B$3:$K$561,3,0)</f>
        <v>كيس 0.400 جرام</v>
      </c>
      <c r="E118" s="11">
        <f>سبتمبر!GE118</f>
        <v>0</v>
      </c>
      <c r="F118" s="12">
        <f>سبتمبر!GF118</f>
        <v>0</v>
      </c>
      <c r="G118" s="12">
        <f>سبتمبر!GG118</f>
        <v>0</v>
      </c>
      <c r="H118" s="12">
        <f>سبتمبر!GH118</f>
        <v>0</v>
      </c>
      <c r="I118" s="44" t="str" cm="1">
        <f t="array" ref="I118">IFERROR(LOOKUP(2,1/((سبتمبر!$E$4:$GH$4="السعر")*INDEX(سبتمبر!$E$5:$GH$1000,MATCH(C118,سبتمبر!$C$5:$C$1000,0),0)),سبتمبر!E118:GH118),"")</f>
        <v/>
      </c>
    </row>
    <row r="119" spans="1:9" x14ac:dyDescent="0.25">
      <c r="A119" s="65"/>
      <c r="B119" s="9">
        <f>'[1]البيان الاساسى'!B117</f>
        <v>115</v>
      </c>
      <c r="C119" s="10" t="str">
        <f>VLOOKUP($B119,'[1]البيان الاساسى'!$B$3:$K$561,2,0)</f>
        <v>بطاطس فارم</v>
      </c>
      <c r="D119" s="10" t="str">
        <f>VLOOKUP($B119,'[1]البيان الاساسى'!$B$3:$K$561,3,0)</f>
        <v>كيس 2.5 كيلو</v>
      </c>
      <c r="E119" s="11">
        <f>سبتمبر!GE119</f>
        <v>0</v>
      </c>
      <c r="F119" s="12">
        <f>سبتمبر!GF119</f>
        <v>0</v>
      </c>
      <c r="G119" s="12">
        <f>سبتمبر!GG119</f>
        <v>0</v>
      </c>
      <c r="H119" s="12">
        <f>سبتمبر!GH119</f>
        <v>0</v>
      </c>
      <c r="I119" s="44" t="str" cm="1">
        <f t="array" ref="I119">IFERROR(LOOKUP(2,1/((سبتمبر!$E$4:$GH$4="السعر")*INDEX(سبتمبر!$E$5:$GH$1000,MATCH(C119,سبتمبر!$C$5:$C$1000,0),0)),سبتمبر!E119:GH119),"")</f>
        <v/>
      </c>
    </row>
    <row r="120" spans="1:9" x14ac:dyDescent="0.25">
      <c r="A120" s="65"/>
      <c r="B120" s="9">
        <f>'[1]البيان الاساسى'!B118</f>
        <v>116</v>
      </c>
      <c r="C120" s="10" t="str">
        <f>VLOOKUP($B120,'[1]البيان الاساسى'!$B$3:$K$561,2,0)</f>
        <v>جمبرى</v>
      </c>
      <c r="D120" s="10" t="str">
        <f>VLOOKUP($B120,'[1]البيان الاساسى'!$B$3:$K$561,3,0)</f>
        <v>كيس 1 كيلو</v>
      </c>
      <c r="E120" s="11">
        <f>سبتمبر!GE120</f>
        <v>0</v>
      </c>
      <c r="F120" s="12">
        <f>سبتمبر!GF120</f>
        <v>0</v>
      </c>
      <c r="G120" s="12">
        <f>سبتمبر!GG120</f>
        <v>0</v>
      </c>
      <c r="H120" s="12">
        <f>سبتمبر!GH120</f>
        <v>0</v>
      </c>
      <c r="I120" s="44" t="str" cm="1">
        <f t="array" ref="I120">IFERROR(LOOKUP(2,1/((سبتمبر!$E$4:$GH$4="السعر")*INDEX(سبتمبر!$E$5:$GH$1000,MATCH(C120,سبتمبر!$C$5:$C$1000,0),0)),سبتمبر!E120:GH120),"")</f>
        <v/>
      </c>
    </row>
    <row r="121" spans="1:9" x14ac:dyDescent="0.25">
      <c r="A121" s="65"/>
      <c r="B121" s="9">
        <f>'[1]البيان الاساسى'!B119</f>
        <v>117</v>
      </c>
      <c r="C121" s="10" t="str">
        <f>VLOOKUP($B121,'[1]البيان الاساسى'!$B$3:$K$561,2,0)</f>
        <v>كريمة طهى</v>
      </c>
      <c r="D121" s="10" t="str">
        <f>VLOOKUP($B121,'[1]البيان الاساسى'!$B$3:$K$561,3,0)</f>
        <v>علبة</v>
      </c>
      <c r="E121" s="11">
        <f>سبتمبر!GE121</f>
        <v>0</v>
      </c>
      <c r="F121" s="12">
        <f>سبتمبر!GF121</f>
        <v>0</v>
      </c>
      <c r="G121" s="12">
        <f>سبتمبر!GG121</f>
        <v>0</v>
      </c>
      <c r="H121" s="12">
        <f>سبتمبر!GH121</f>
        <v>0</v>
      </c>
      <c r="I121" s="44" t="str" cm="1">
        <f t="array" ref="I121">IFERROR(LOOKUP(2,1/((سبتمبر!$E$4:$GH$4="السعر")*INDEX(سبتمبر!$E$5:$GH$1000,MATCH(C121,سبتمبر!$C$5:$C$1000,0),0)),سبتمبر!E121:GH121),"")</f>
        <v/>
      </c>
    </row>
    <row r="122" spans="1:9" x14ac:dyDescent="0.25">
      <c r="A122" s="65"/>
      <c r="B122" s="9">
        <f>'[1]البيان الاساسى'!B120</f>
        <v>118</v>
      </c>
      <c r="C122" s="10" t="str">
        <f>VLOOKUP($B122,'[1]البيان الاساسى'!$B$3:$K$561,2,0)</f>
        <v>جبنة موتزريلا</v>
      </c>
      <c r="D122" s="10" t="str">
        <f>VLOOKUP($B122,'[1]البيان الاساسى'!$B$3:$K$561,3,0)</f>
        <v>كيلو</v>
      </c>
      <c r="E122" s="11">
        <f>سبتمبر!GE122</f>
        <v>0</v>
      </c>
      <c r="F122" s="12">
        <f>سبتمبر!GF122</f>
        <v>0</v>
      </c>
      <c r="G122" s="12">
        <f>سبتمبر!GG122</f>
        <v>0</v>
      </c>
      <c r="H122" s="12">
        <f>سبتمبر!GH122</f>
        <v>0</v>
      </c>
      <c r="I122" s="44" t="str" cm="1">
        <f t="array" ref="I122">IFERROR(LOOKUP(2,1/((سبتمبر!$E$4:$GH$4="السعر")*INDEX(سبتمبر!$E$5:$GH$1000,MATCH(C122,سبتمبر!$C$5:$C$1000,0),0)),سبتمبر!E122:GH122),"")</f>
        <v/>
      </c>
    </row>
    <row r="123" spans="1:9" x14ac:dyDescent="0.25">
      <c r="A123" s="65"/>
      <c r="B123" s="9">
        <f>'[1]البيان الاساسى'!B121</f>
        <v>119</v>
      </c>
      <c r="C123" s="10" t="str">
        <f>VLOOKUP($B123,'[1]البيان الاساسى'!$B$3:$K$561,2,0)</f>
        <v>جبنةدومتى</v>
      </c>
      <c r="D123" s="10" t="str">
        <f>VLOOKUP($B123,'[1]البيان الاساسى'!$B$3:$K$561,3,0)</f>
        <v>علبة</v>
      </c>
      <c r="E123" s="11">
        <f>سبتمبر!GE123</f>
        <v>0</v>
      </c>
      <c r="F123" s="12">
        <f>سبتمبر!GF123</f>
        <v>0</v>
      </c>
      <c r="G123" s="12">
        <f>سبتمبر!GG123</f>
        <v>0</v>
      </c>
      <c r="H123" s="12">
        <f>سبتمبر!GH123</f>
        <v>0</v>
      </c>
      <c r="I123" s="44" t="str" cm="1">
        <f t="array" ref="I123">IFERROR(LOOKUP(2,1/((سبتمبر!$E$4:$GH$4="السعر")*INDEX(سبتمبر!$E$5:$GH$1000,MATCH(C123,سبتمبر!$C$5:$C$1000,0),0)),سبتمبر!E123:GH123),"")</f>
        <v/>
      </c>
    </row>
    <row r="124" spans="1:9" x14ac:dyDescent="0.25">
      <c r="A124" s="65"/>
      <c r="B124" s="9">
        <f>'[1]البيان الاساسى'!B122</f>
        <v>120</v>
      </c>
      <c r="C124" s="10" t="str">
        <f>VLOOKUP($B124,'[1]البيان الاساسى'!$B$3:$K$561,2,0)</f>
        <v xml:space="preserve">ورق عنب </v>
      </c>
      <c r="D124" s="10" t="str">
        <f>VLOOKUP($B124,'[1]البيان الاساسى'!$B$3:$K$561,3,0)</f>
        <v>كيس 10 كيلو</v>
      </c>
      <c r="E124" s="11">
        <f>سبتمبر!GE124</f>
        <v>0</v>
      </c>
      <c r="F124" s="12">
        <f>سبتمبر!GF124</f>
        <v>0</v>
      </c>
      <c r="G124" s="12">
        <f>سبتمبر!GG124</f>
        <v>0</v>
      </c>
      <c r="H124" s="12">
        <f>سبتمبر!GH124</f>
        <v>0</v>
      </c>
      <c r="I124" s="44" t="str" cm="1">
        <f t="array" ref="I124">IFERROR(LOOKUP(2,1/((سبتمبر!$E$4:$GH$4="السعر")*INDEX(سبتمبر!$E$5:$GH$1000,MATCH(C124,سبتمبر!$C$5:$C$1000,0),0)),سبتمبر!E124:GH124),"")</f>
        <v/>
      </c>
    </row>
    <row r="125" spans="1:9" x14ac:dyDescent="0.25">
      <c r="A125" s="65"/>
      <c r="B125" s="9">
        <f>'[1]البيان الاساسى'!B123</f>
        <v>121</v>
      </c>
      <c r="C125" s="10" t="str">
        <f>VLOOKUP($B125,'[1]البيان الاساسى'!$B$3:$K$561,2,0)</f>
        <v>شبكة ممبار</v>
      </c>
      <c r="D125" s="10" t="str">
        <f>VLOOKUP($B125,'[1]البيان الاساسى'!$B$3:$K$561,3,0)</f>
        <v>شبكة 2 ك</v>
      </c>
      <c r="E125" s="11">
        <f>سبتمبر!GE125</f>
        <v>0</v>
      </c>
      <c r="F125" s="12">
        <f>سبتمبر!GF125</f>
        <v>0</v>
      </c>
      <c r="G125" s="12">
        <f>سبتمبر!GG125</f>
        <v>0</v>
      </c>
      <c r="H125" s="12">
        <f>سبتمبر!GH125</f>
        <v>0</v>
      </c>
      <c r="I125" s="44" t="str" cm="1">
        <f t="array" ref="I125">IFERROR(LOOKUP(2,1/((سبتمبر!$E$4:$GH$4="السعر")*INDEX(سبتمبر!$E$5:$GH$1000,MATCH(C125,سبتمبر!$C$5:$C$1000,0),0)),سبتمبر!E125:GH125),"")</f>
        <v/>
      </c>
    </row>
    <row r="126" spans="1:9" x14ac:dyDescent="0.25">
      <c r="A126" s="65"/>
      <c r="B126" s="9">
        <f>'[1]البيان الاساسى'!B124</f>
        <v>122</v>
      </c>
      <c r="C126" s="10" t="str">
        <f>VLOOKUP($B126,'[1]البيان الاساسى'!$B$3:$K$561,2,0)</f>
        <v>بسلة ساده</v>
      </c>
      <c r="D126" s="10" t="str">
        <f>VLOOKUP($B126,'[1]البيان الاساسى'!$B$3:$K$561,3,0)</f>
        <v>كيس 0.400 جرام</v>
      </c>
      <c r="E126" s="11">
        <f>سبتمبر!GE126</f>
        <v>0</v>
      </c>
      <c r="F126" s="12">
        <f>سبتمبر!GF126</f>
        <v>0</v>
      </c>
      <c r="G126" s="12">
        <f>سبتمبر!GG126</f>
        <v>0</v>
      </c>
      <c r="H126" s="12">
        <f>سبتمبر!GH126</f>
        <v>0</v>
      </c>
      <c r="I126" s="44" t="str" cm="1">
        <f t="array" ref="I126">IFERROR(LOOKUP(2,1/((سبتمبر!$E$4:$GH$4="السعر")*INDEX(سبتمبر!$E$5:$GH$1000,MATCH(C126,سبتمبر!$C$5:$C$1000,0),0)),سبتمبر!E126:GH126),"")</f>
        <v/>
      </c>
    </row>
    <row r="127" spans="1:9" x14ac:dyDescent="0.25">
      <c r="A127" s="65"/>
      <c r="B127" s="9">
        <f>'[1]البيان الاساسى'!B125</f>
        <v>123</v>
      </c>
      <c r="C127" s="10" t="str">
        <f>VLOOKUP($B127,'[1]البيان الاساسى'!$B$3:$K$561,2,0)</f>
        <v>خضار مشكل</v>
      </c>
      <c r="D127" s="10" t="str">
        <f>VLOOKUP($B127,'[1]البيان الاساسى'!$B$3:$K$561,3,0)</f>
        <v>كيس 0.400 جرام</v>
      </c>
      <c r="E127" s="11">
        <f>سبتمبر!GE127</f>
        <v>0</v>
      </c>
      <c r="F127" s="12">
        <f>سبتمبر!GF127</f>
        <v>0</v>
      </c>
      <c r="G127" s="12">
        <f>سبتمبر!GG127</f>
        <v>0</v>
      </c>
      <c r="H127" s="12">
        <f>سبتمبر!GH127</f>
        <v>0</v>
      </c>
      <c r="I127" s="44" t="str" cm="1">
        <f t="array" ref="I127">IFERROR(LOOKUP(2,1/((سبتمبر!$E$4:$GH$4="السعر")*INDEX(سبتمبر!$E$5:$GH$1000,MATCH(C127,سبتمبر!$C$5:$C$1000,0),0)),سبتمبر!E127:GH127),"")</f>
        <v/>
      </c>
    </row>
    <row r="128" spans="1:9" x14ac:dyDescent="0.25">
      <c r="A128" s="65"/>
      <c r="B128" s="9">
        <f>'[1]البيان الاساسى'!B126</f>
        <v>124</v>
      </c>
      <c r="C128" s="10">
        <f>VLOOKUP($B128,'[1]البيان الاساسى'!$B$3:$K$561,2,0)</f>
        <v>0</v>
      </c>
      <c r="D128" s="10">
        <f>VLOOKUP($B128,'[1]البيان الاساسى'!$B$3:$K$561,3,0)</f>
        <v>0</v>
      </c>
      <c r="E128" s="11">
        <f>سبتمبر!GE128</f>
        <v>0</v>
      </c>
      <c r="F128" s="12">
        <f>سبتمبر!GF128</f>
        <v>0</v>
      </c>
      <c r="G128" s="12">
        <f>سبتمبر!GG128</f>
        <v>0</v>
      </c>
      <c r="H128" s="12">
        <f>سبتمبر!GH128</f>
        <v>0</v>
      </c>
      <c r="I128" s="44" t="str" cm="1">
        <f t="array" ref="I128">IFERROR(LOOKUP(2,1/((سبتمبر!$E$4:$GH$4="السعر")*INDEX(سبتمبر!$E$5:$GH$1000,MATCH(C128,سبتمبر!$C$5:$C$1000,0),0)),سبتمبر!E128:GH128),"")</f>
        <v/>
      </c>
    </row>
    <row r="129" spans="1:9" x14ac:dyDescent="0.25">
      <c r="A129" s="65"/>
      <c r="B129" s="9">
        <f>'[1]البيان الاساسى'!B127</f>
        <v>125</v>
      </c>
      <c r="C129" s="10">
        <f>VLOOKUP($B129,'[1]البيان الاساسى'!$B$3:$K$561,2,0)</f>
        <v>0</v>
      </c>
      <c r="D129" s="10">
        <f>VLOOKUP($B129,'[1]البيان الاساسى'!$B$3:$K$561,3,0)</f>
        <v>0</v>
      </c>
      <c r="E129" s="11">
        <f>سبتمبر!GE129</f>
        <v>0</v>
      </c>
      <c r="F129" s="12">
        <f>سبتمبر!GF129</f>
        <v>0</v>
      </c>
      <c r="G129" s="12">
        <f>سبتمبر!GG129</f>
        <v>0</v>
      </c>
      <c r="H129" s="12">
        <f>سبتمبر!GH129</f>
        <v>0</v>
      </c>
      <c r="I129" s="44" t="str" cm="1">
        <f t="array" ref="I129">IFERROR(LOOKUP(2,1/((سبتمبر!$E$4:$GH$4="السعر")*INDEX(سبتمبر!$E$5:$GH$1000,MATCH(C129,سبتمبر!$C$5:$C$1000,0),0)),سبتمبر!E129:GH129),"")</f>
        <v/>
      </c>
    </row>
    <row r="130" spans="1:9" x14ac:dyDescent="0.25">
      <c r="A130" s="65"/>
      <c r="B130" s="9">
        <f>'[1]البيان الاساسى'!B128</f>
        <v>126</v>
      </c>
      <c r="C130" s="10">
        <f>VLOOKUP($B130,'[1]البيان الاساسى'!$B$3:$K$561,2,0)</f>
        <v>0</v>
      </c>
      <c r="D130" s="10">
        <f>VLOOKUP($B130,'[1]البيان الاساسى'!$B$3:$K$561,3,0)</f>
        <v>0</v>
      </c>
      <c r="E130" s="11">
        <f>سبتمبر!GE130</f>
        <v>0</v>
      </c>
      <c r="F130" s="12">
        <f>سبتمبر!GF130</f>
        <v>0</v>
      </c>
      <c r="G130" s="12">
        <f>سبتمبر!GG130</f>
        <v>0</v>
      </c>
      <c r="H130" s="12">
        <f>سبتمبر!GH130</f>
        <v>0</v>
      </c>
      <c r="I130" s="44" t="str" cm="1">
        <f t="array" ref="I130">IFERROR(LOOKUP(2,1/((سبتمبر!$E$4:$GH$4="السعر")*INDEX(سبتمبر!$E$5:$GH$1000,MATCH(C130,سبتمبر!$C$5:$C$1000,0),0)),سبتمبر!E130:GH130),"")</f>
        <v/>
      </c>
    </row>
    <row r="131" spans="1:9" x14ac:dyDescent="0.25">
      <c r="A131" s="65"/>
      <c r="B131" s="9">
        <f>'[1]البيان الاساسى'!B129</f>
        <v>127</v>
      </c>
      <c r="C131" s="10">
        <f>VLOOKUP($B131,'[1]البيان الاساسى'!$B$3:$K$561,2,0)</f>
        <v>0</v>
      </c>
      <c r="D131" s="10">
        <f>VLOOKUP($B131,'[1]البيان الاساسى'!$B$3:$K$561,3,0)</f>
        <v>0</v>
      </c>
      <c r="E131" s="11">
        <f>سبتمبر!GE131</f>
        <v>0</v>
      </c>
      <c r="F131" s="12">
        <f>سبتمبر!GF131</f>
        <v>0</v>
      </c>
      <c r="G131" s="12">
        <f>سبتمبر!GG131</f>
        <v>0</v>
      </c>
      <c r="H131" s="12">
        <f>سبتمبر!GH131</f>
        <v>0</v>
      </c>
      <c r="I131" s="44" t="str" cm="1">
        <f t="array" ref="I131">IFERROR(LOOKUP(2,1/((سبتمبر!$E$4:$GH$4="السعر")*INDEX(سبتمبر!$E$5:$GH$1000,MATCH(C131,سبتمبر!$C$5:$C$1000,0),0)),سبتمبر!E131:GH131),"")</f>
        <v/>
      </c>
    </row>
    <row r="132" spans="1:9" x14ac:dyDescent="0.25">
      <c r="A132" s="65"/>
      <c r="B132" s="9">
        <f>'[1]البيان الاساسى'!B130</f>
        <v>128</v>
      </c>
      <c r="C132" s="10">
        <f>VLOOKUP($B132,'[1]البيان الاساسى'!$B$3:$K$561,2,0)</f>
        <v>0</v>
      </c>
      <c r="D132" s="10">
        <f>VLOOKUP($B132,'[1]البيان الاساسى'!$B$3:$K$561,3,0)</f>
        <v>0</v>
      </c>
      <c r="E132" s="11">
        <f>سبتمبر!GE132</f>
        <v>0</v>
      </c>
      <c r="F132" s="12">
        <f>سبتمبر!GF132</f>
        <v>0</v>
      </c>
      <c r="G132" s="12">
        <f>سبتمبر!GG132</f>
        <v>0</v>
      </c>
      <c r="H132" s="12">
        <f>سبتمبر!GH132</f>
        <v>0</v>
      </c>
      <c r="I132" s="44" t="str" cm="1">
        <f t="array" ref="I132">IFERROR(LOOKUP(2,1/((سبتمبر!$E$4:$GH$4="السعر")*INDEX(سبتمبر!$E$5:$GH$1000,MATCH(C132,سبتمبر!$C$5:$C$1000,0),0)),سبتمبر!E132:GH132),"")</f>
        <v/>
      </c>
    </row>
    <row r="133" spans="1:9" x14ac:dyDescent="0.25">
      <c r="A133" s="65"/>
      <c r="B133" s="9">
        <f>'[1]البيان الاساسى'!B131</f>
        <v>129</v>
      </c>
      <c r="C133" s="10">
        <f>VLOOKUP($B133,'[1]البيان الاساسى'!$B$3:$K$561,2,0)</f>
        <v>0</v>
      </c>
      <c r="D133" s="10">
        <f>VLOOKUP($B133,'[1]البيان الاساسى'!$B$3:$K$561,3,0)</f>
        <v>0</v>
      </c>
      <c r="E133" s="11">
        <f>سبتمبر!GE133</f>
        <v>0</v>
      </c>
      <c r="F133" s="12">
        <f>سبتمبر!GF133</f>
        <v>0</v>
      </c>
      <c r="G133" s="12">
        <f>سبتمبر!GG133</f>
        <v>0</v>
      </c>
      <c r="H133" s="12">
        <f>سبتمبر!GH133</f>
        <v>0</v>
      </c>
      <c r="I133" s="44" t="str" cm="1">
        <f t="array" ref="I133">IFERROR(LOOKUP(2,1/((سبتمبر!$E$4:$GH$4="السعر")*INDEX(سبتمبر!$E$5:$GH$1000,MATCH(C133,سبتمبر!$C$5:$C$1000,0),0)),سبتمبر!E133:GH133),"")</f>
        <v/>
      </c>
    </row>
    <row r="134" spans="1:9" ht="19.5" thickBot="1" x14ac:dyDescent="0.3">
      <c r="A134" s="66"/>
      <c r="B134" s="9">
        <f>'[1]البيان الاساسى'!B132</f>
        <v>130</v>
      </c>
      <c r="C134" s="10">
        <f>VLOOKUP($B134,'[1]البيان الاساسى'!$B$3:$K$561,2,0)</f>
        <v>0</v>
      </c>
      <c r="D134" s="10">
        <f>VLOOKUP($B134,'[1]البيان الاساسى'!$B$3:$K$561,3,0)</f>
        <v>0</v>
      </c>
      <c r="E134" s="11">
        <f>سبتمبر!GE134</f>
        <v>0</v>
      </c>
      <c r="F134" s="12">
        <f>سبتمبر!GF134</f>
        <v>0</v>
      </c>
      <c r="G134" s="12">
        <f>سبتمبر!GG134</f>
        <v>0</v>
      </c>
      <c r="H134" s="12">
        <f>سبتمبر!GH134</f>
        <v>0</v>
      </c>
      <c r="I134" s="44" t="str" cm="1">
        <f t="array" ref="I134">IFERROR(LOOKUP(2,1/((سبتمبر!$E$4:$GH$4="السعر")*INDEX(سبتمبر!$E$5:$GH$1000,MATCH(C134,سبتمبر!$C$5:$C$1000,0),0)),سبتمبر!E134:GH134),"")</f>
        <v/>
      </c>
    </row>
    <row r="135" spans="1:9" x14ac:dyDescent="0.25">
      <c r="A135" s="64" t="str">
        <f>'[1]البيان الاساسى'!A133</f>
        <v>فخار</v>
      </c>
      <c r="B135" s="9">
        <f>'[1]البيان الاساسى'!B133</f>
        <v>131</v>
      </c>
      <c r="C135" s="10" t="str">
        <f>VLOOKUP($B135,'[1]البيان الاساسى'!$B$3:$K$561,2,0)</f>
        <v>برام بط كبير</v>
      </c>
      <c r="D135" s="10" t="str">
        <f>VLOOKUP($B135,'[1]البيان الاساسى'!$B$3:$K$561,3,0)</f>
        <v>برام</v>
      </c>
      <c r="E135" s="11">
        <f>سبتمبر!GE135</f>
        <v>0</v>
      </c>
      <c r="F135" s="12">
        <f>سبتمبر!GF135</f>
        <v>0</v>
      </c>
      <c r="G135" s="12">
        <f>سبتمبر!GG135</f>
        <v>0</v>
      </c>
      <c r="H135" s="12">
        <f>سبتمبر!GH135</f>
        <v>0</v>
      </c>
      <c r="I135" s="44" t="str" cm="1">
        <f t="array" ref="I135">IFERROR(LOOKUP(2,1/((سبتمبر!$E$4:$GH$4="السعر")*INDEX(سبتمبر!$E$5:$GH$1000,MATCH(C135,سبتمبر!$C$5:$C$1000,0),0)),سبتمبر!E135:GH135),"")</f>
        <v/>
      </c>
    </row>
    <row r="136" spans="1:9" x14ac:dyDescent="0.25">
      <c r="A136" s="65"/>
      <c r="B136" s="9">
        <f>'[1]البيان الاساسى'!B134</f>
        <v>132</v>
      </c>
      <c r="C136" s="10" t="str">
        <f>VLOOKUP($B136,'[1]البيان الاساسى'!$B$3:$K$561,2,0)</f>
        <v>برام بط وسط</v>
      </c>
      <c r="D136" s="10" t="str">
        <f>VLOOKUP($B136,'[1]البيان الاساسى'!$B$3:$K$561,3,0)</f>
        <v>برام</v>
      </c>
      <c r="E136" s="11">
        <f>سبتمبر!GE136</f>
        <v>0</v>
      </c>
      <c r="F136" s="12">
        <f>سبتمبر!GF136</f>
        <v>0</v>
      </c>
      <c r="G136" s="12">
        <f>سبتمبر!GG136</f>
        <v>0</v>
      </c>
      <c r="H136" s="12">
        <f>سبتمبر!GH136</f>
        <v>0</v>
      </c>
      <c r="I136" s="44" t="str" cm="1">
        <f t="array" ref="I136">IFERROR(LOOKUP(2,1/((سبتمبر!$E$4:$GH$4="السعر")*INDEX(سبتمبر!$E$5:$GH$1000,MATCH(C136,سبتمبر!$C$5:$C$1000,0),0)),سبتمبر!E136:GH136),"")</f>
        <v/>
      </c>
    </row>
    <row r="137" spans="1:9" x14ac:dyDescent="0.25">
      <c r="A137" s="65"/>
      <c r="B137" s="9">
        <f>'[1]البيان الاساسى'!B135</f>
        <v>133</v>
      </c>
      <c r="C137" s="10" t="str">
        <f>VLOOKUP($B137,'[1]البيان الاساسى'!$B$3:$K$561,2,0)</f>
        <v>برام ملوخية</v>
      </c>
      <c r="D137" s="10" t="str">
        <f>VLOOKUP($B137,'[1]البيان الاساسى'!$B$3:$K$561,3,0)</f>
        <v>برام</v>
      </c>
      <c r="E137" s="11">
        <f>سبتمبر!GE137</f>
        <v>0</v>
      </c>
      <c r="F137" s="12">
        <f>سبتمبر!GF137</f>
        <v>0</v>
      </c>
      <c r="G137" s="12">
        <f>سبتمبر!GG137</f>
        <v>0</v>
      </c>
      <c r="H137" s="12">
        <f>سبتمبر!GH137</f>
        <v>0</v>
      </c>
      <c r="I137" s="44" t="str" cm="1">
        <f t="array" ref="I137">IFERROR(LOOKUP(2,1/((سبتمبر!$E$4:$GH$4="السعر")*INDEX(سبتمبر!$E$5:$GH$1000,MATCH(C137,سبتمبر!$C$5:$C$1000,0),0)),سبتمبر!E137:GH137),"")</f>
        <v/>
      </c>
    </row>
    <row r="138" spans="1:9" x14ac:dyDescent="0.25">
      <c r="A138" s="65"/>
      <c r="B138" s="9">
        <f>'[1]البيان الاساسى'!B136</f>
        <v>134</v>
      </c>
      <c r="C138" s="10" t="str">
        <f>VLOOKUP($B138,'[1]البيان الاساسى'!$B$3:$K$561,2,0)</f>
        <v>برام ارز</v>
      </c>
      <c r="D138" s="10" t="str">
        <f>VLOOKUP($B138,'[1]البيان الاساسى'!$B$3:$K$561,3,0)</f>
        <v>برام</v>
      </c>
      <c r="E138" s="11">
        <f>سبتمبر!GE138</f>
        <v>0</v>
      </c>
      <c r="F138" s="12">
        <f>سبتمبر!GF138</f>
        <v>0</v>
      </c>
      <c r="G138" s="12">
        <f>سبتمبر!GG138</f>
        <v>0</v>
      </c>
      <c r="H138" s="12">
        <f>سبتمبر!GH138</f>
        <v>0</v>
      </c>
      <c r="I138" s="44" t="str" cm="1">
        <f t="array" ref="I138">IFERROR(LOOKUP(2,1/((سبتمبر!$E$4:$GH$4="السعر")*INDEX(سبتمبر!$E$5:$GH$1000,MATCH(C138,سبتمبر!$C$5:$C$1000,0),0)),سبتمبر!E138:GH138),"")</f>
        <v/>
      </c>
    </row>
    <row r="139" spans="1:9" x14ac:dyDescent="0.25">
      <c r="A139" s="65"/>
      <c r="B139" s="9">
        <f>'[1]البيان الاساسى'!B137</f>
        <v>135</v>
      </c>
      <c r="C139" s="10" t="str">
        <f>VLOOKUP($B139,'[1]البيان الاساسى'!$B$3:$K$561,2,0)</f>
        <v>برام حلو</v>
      </c>
      <c r="D139" s="10" t="str">
        <f>VLOOKUP($B139,'[1]البيان الاساسى'!$B$3:$K$561,3,0)</f>
        <v>برام</v>
      </c>
      <c r="E139" s="11">
        <f>سبتمبر!GE139</f>
        <v>0</v>
      </c>
      <c r="F139" s="12">
        <f>سبتمبر!GF139</f>
        <v>0</v>
      </c>
      <c r="G139" s="12">
        <f>سبتمبر!GG139</f>
        <v>0</v>
      </c>
      <c r="H139" s="12">
        <f>سبتمبر!GH139</f>
        <v>0</v>
      </c>
      <c r="I139" s="44" t="str" cm="1">
        <f t="array" ref="I139">IFERROR(LOOKUP(2,1/((سبتمبر!$E$4:$GH$4="السعر")*INDEX(سبتمبر!$E$5:$GH$1000,MATCH(C139,سبتمبر!$C$5:$C$1000,0),0)),سبتمبر!E139:GH139),"")</f>
        <v/>
      </c>
    </row>
    <row r="140" spans="1:9" x14ac:dyDescent="0.25">
      <c r="A140" s="65"/>
      <c r="B140" s="9">
        <f>'[1]البيان الاساسى'!B138</f>
        <v>136</v>
      </c>
      <c r="C140" s="10" t="str">
        <f>VLOOKUP($B140,'[1]البيان الاساسى'!$B$3:$K$561,2,0)</f>
        <v>قلة كبيرة</v>
      </c>
      <c r="D140" s="10" t="str">
        <f>VLOOKUP($B140,'[1]البيان الاساسى'!$B$3:$K$561,3,0)</f>
        <v>برام</v>
      </c>
      <c r="E140" s="11">
        <f>سبتمبر!GE140</f>
        <v>0</v>
      </c>
      <c r="F140" s="12">
        <f>سبتمبر!GF140</f>
        <v>0</v>
      </c>
      <c r="G140" s="12">
        <f>سبتمبر!GG140</f>
        <v>0</v>
      </c>
      <c r="H140" s="12">
        <f>سبتمبر!GH140</f>
        <v>0</v>
      </c>
      <c r="I140" s="44" t="str" cm="1">
        <f t="array" ref="I140">IFERROR(LOOKUP(2,1/((سبتمبر!$E$4:$GH$4="السعر")*INDEX(سبتمبر!$E$5:$GH$1000,MATCH(C140,سبتمبر!$C$5:$C$1000,0),0)),سبتمبر!E140:GH140),"")</f>
        <v/>
      </c>
    </row>
    <row r="141" spans="1:9" x14ac:dyDescent="0.25">
      <c r="A141" s="65"/>
      <c r="B141" s="9">
        <f>'[1]البيان الاساسى'!B139</f>
        <v>137</v>
      </c>
      <c r="C141" s="10" t="str">
        <f>VLOOKUP($B141,'[1]البيان الاساسى'!$B$3:$K$561,2,0)</f>
        <v>قلة وسط</v>
      </c>
      <c r="D141" s="10" t="str">
        <f>VLOOKUP($B141,'[1]البيان الاساسى'!$B$3:$K$561,3,0)</f>
        <v>برام</v>
      </c>
      <c r="E141" s="11">
        <f>سبتمبر!GE141</f>
        <v>0</v>
      </c>
      <c r="F141" s="12">
        <f>سبتمبر!GF141</f>
        <v>0</v>
      </c>
      <c r="G141" s="12">
        <f>سبتمبر!GG141</f>
        <v>0</v>
      </c>
      <c r="H141" s="12">
        <f>سبتمبر!GH141</f>
        <v>0</v>
      </c>
      <c r="I141" s="44" t="str" cm="1">
        <f t="array" ref="I141">IFERROR(LOOKUP(2,1/((سبتمبر!$E$4:$GH$4="السعر")*INDEX(سبتمبر!$E$5:$GH$1000,MATCH(C141,سبتمبر!$C$5:$C$1000,0),0)),سبتمبر!E141:GH141),"")</f>
        <v/>
      </c>
    </row>
    <row r="142" spans="1:9" x14ac:dyDescent="0.25">
      <c r="A142" s="65"/>
      <c r="B142" s="9">
        <f>'[1]البيان الاساسى'!B140</f>
        <v>138</v>
      </c>
      <c r="C142" s="10" t="str">
        <f>VLOOKUP($B142,'[1]البيان الاساسى'!$B$3:$K$561,2,0)</f>
        <v>قلة صغيرة</v>
      </c>
      <c r="D142" s="10" t="str">
        <f>VLOOKUP($B142,'[1]البيان الاساسى'!$B$3:$K$561,3,0)</f>
        <v>برام</v>
      </c>
      <c r="E142" s="11">
        <f>سبتمبر!GE142</f>
        <v>0</v>
      </c>
      <c r="F142" s="12">
        <f>سبتمبر!GF142</f>
        <v>0</v>
      </c>
      <c r="G142" s="12">
        <f>سبتمبر!GG142</f>
        <v>0</v>
      </c>
      <c r="H142" s="12">
        <f>سبتمبر!GH142</f>
        <v>0</v>
      </c>
      <c r="I142" s="44" t="str" cm="1">
        <f t="array" ref="I142">IFERROR(LOOKUP(2,1/((سبتمبر!$E$4:$GH$4="السعر")*INDEX(سبتمبر!$E$5:$GH$1000,MATCH(C142,سبتمبر!$C$5:$C$1000,0),0)),سبتمبر!E142:GH142),"")</f>
        <v/>
      </c>
    </row>
    <row r="143" spans="1:9" x14ac:dyDescent="0.25">
      <c r="A143" s="65"/>
      <c r="B143" s="9">
        <f>'[1]البيان الاساسى'!B141</f>
        <v>139</v>
      </c>
      <c r="C143" s="10">
        <f>VLOOKUP($B143,'[1]البيان الاساسى'!$B$3:$K$561,2,0)</f>
        <v>0</v>
      </c>
      <c r="D143" s="10">
        <f>VLOOKUP($B143,'[1]البيان الاساسى'!$B$3:$K$561,3,0)</f>
        <v>0</v>
      </c>
      <c r="E143" s="11">
        <f>سبتمبر!GE143</f>
        <v>0</v>
      </c>
      <c r="F143" s="12">
        <f>سبتمبر!GF143</f>
        <v>0</v>
      </c>
      <c r="G143" s="12">
        <f>سبتمبر!GG143</f>
        <v>0</v>
      </c>
      <c r="H143" s="12">
        <f>سبتمبر!GH143</f>
        <v>0</v>
      </c>
      <c r="I143" s="44" t="str" cm="1">
        <f t="array" ref="I143">IFERROR(LOOKUP(2,1/((سبتمبر!$E$4:$GH$4="السعر")*INDEX(سبتمبر!$E$5:$GH$1000,MATCH(C143,سبتمبر!$C$5:$C$1000,0),0)),سبتمبر!E143:GH143),"")</f>
        <v/>
      </c>
    </row>
    <row r="144" spans="1:9" x14ac:dyDescent="0.25">
      <c r="A144" s="65"/>
      <c r="B144" s="9">
        <f>'[1]البيان الاساسى'!B142</f>
        <v>140</v>
      </c>
      <c r="C144" s="10">
        <f>VLOOKUP($B144,'[1]البيان الاساسى'!$B$3:$K$561,2,0)</f>
        <v>0</v>
      </c>
      <c r="D144" s="10">
        <f>VLOOKUP($B144,'[1]البيان الاساسى'!$B$3:$K$561,3,0)</f>
        <v>0</v>
      </c>
      <c r="E144" s="11">
        <f>سبتمبر!GE144</f>
        <v>0</v>
      </c>
      <c r="F144" s="12">
        <f>سبتمبر!GF144</f>
        <v>0</v>
      </c>
      <c r="G144" s="12">
        <f>سبتمبر!GG144</f>
        <v>0</v>
      </c>
      <c r="H144" s="12">
        <f>سبتمبر!GH144</f>
        <v>0</v>
      </c>
      <c r="I144" s="44" t="str" cm="1">
        <f t="array" ref="I144">IFERROR(LOOKUP(2,1/((سبتمبر!$E$4:$GH$4="السعر")*INDEX(سبتمبر!$E$5:$GH$1000,MATCH(C144,سبتمبر!$C$5:$C$1000,0),0)),سبتمبر!E144:GH144),"")</f>
        <v/>
      </c>
    </row>
    <row r="145" spans="1:9" x14ac:dyDescent="0.25">
      <c r="A145" s="65"/>
      <c r="B145" s="9">
        <f>'[1]البيان الاساسى'!B143</f>
        <v>141</v>
      </c>
      <c r="C145" s="10">
        <f>VLOOKUP($B145,'[1]البيان الاساسى'!$B$3:$K$561,2,0)</f>
        <v>0</v>
      </c>
      <c r="D145" s="10">
        <f>VLOOKUP($B145,'[1]البيان الاساسى'!$B$3:$K$561,3,0)</f>
        <v>0</v>
      </c>
      <c r="E145" s="11">
        <f>سبتمبر!GE145</f>
        <v>0</v>
      </c>
      <c r="F145" s="12">
        <f>سبتمبر!GF145</f>
        <v>0</v>
      </c>
      <c r="G145" s="12">
        <f>سبتمبر!GG145</f>
        <v>0</v>
      </c>
      <c r="H145" s="12">
        <f>سبتمبر!GH145</f>
        <v>0</v>
      </c>
      <c r="I145" s="44" t="str" cm="1">
        <f t="array" ref="I145">IFERROR(LOOKUP(2,1/((سبتمبر!$E$4:$GH$4="السعر")*INDEX(سبتمبر!$E$5:$GH$1000,MATCH(C145,سبتمبر!$C$5:$C$1000,0),0)),سبتمبر!E145:GH145),"")</f>
        <v/>
      </c>
    </row>
    <row r="146" spans="1:9" x14ac:dyDescent="0.25">
      <c r="A146" s="65"/>
      <c r="B146" s="9">
        <f>'[1]البيان الاساسى'!B144</f>
        <v>142</v>
      </c>
      <c r="C146" s="10">
        <f>VLOOKUP($B146,'[1]البيان الاساسى'!$B$3:$K$561,2,0)</f>
        <v>0</v>
      </c>
      <c r="D146" s="10">
        <f>VLOOKUP($B146,'[1]البيان الاساسى'!$B$3:$K$561,3,0)</f>
        <v>0</v>
      </c>
      <c r="E146" s="11">
        <f>سبتمبر!GE146</f>
        <v>0</v>
      </c>
      <c r="F146" s="12">
        <f>سبتمبر!GF146</f>
        <v>0</v>
      </c>
      <c r="G146" s="12">
        <f>سبتمبر!GG146</f>
        <v>0</v>
      </c>
      <c r="H146" s="12">
        <f>سبتمبر!GH146</f>
        <v>0</v>
      </c>
      <c r="I146" s="44" t="str" cm="1">
        <f t="array" ref="I146">IFERROR(LOOKUP(2,1/((سبتمبر!$E$4:$GH$4="السعر")*INDEX(سبتمبر!$E$5:$GH$1000,MATCH(C146,سبتمبر!$C$5:$C$1000,0),0)),سبتمبر!E146:GH146),"")</f>
        <v/>
      </c>
    </row>
    <row r="147" spans="1:9" x14ac:dyDescent="0.25">
      <c r="A147" s="65"/>
      <c r="B147" s="9">
        <f>'[1]البيان الاساسى'!B145</f>
        <v>143</v>
      </c>
      <c r="C147" s="10">
        <f>VLOOKUP($B147,'[1]البيان الاساسى'!$B$3:$K$561,2,0)</f>
        <v>0</v>
      </c>
      <c r="D147" s="10">
        <f>VLOOKUP($B147,'[1]البيان الاساسى'!$B$3:$K$561,3,0)</f>
        <v>0</v>
      </c>
      <c r="E147" s="11">
        <f>سبتمبر!GE147</f>
        <v>0</v>
      </c>
      <c r="F147" s="12">
        <f>سبتمبر!GF147</f>
        <v>0</v>
      </c>
      <c r="G147" s="12">
        <f>سبتمبر!GG147</f>
        <v>0</v>
      </c>
      <c r="H147" s="12">
        <f>سبتمبر!GH147</f>
        <v>0</v>
      </c>
      <c r="I147" s="44" t="str" cm="1">
        <f t="array" ref="I147">IFERROR(LOOKUP(2,1/((سبتمبر!$E$4:$GH$4="السعر")*INDEX(سبتمبر!$E$5:$GH$1000,MATCH(C147,سبتمبر!$C$5:$C$1000,0),0)),سبتمبر!E147:GH147),"")</f>
        <v/>
      </c>
    </row>
    <row r="148" spans="1:9" ht="19.5" thickBot="1" x14ac:dyDescent="0.3">
      <c r="A148" s="66"/>
      <c r="B148" s="9">
        <f>'[1]البيان الاساسى'!B146</f>
        <v>144</v>
      </c>
      <c r="C148" s="10">
        <f>VLOOKUP($B148,'[1]البيان الاساسى'!$B$3:$K$561,2,0)</f>
        <v>0</v>
      </c>
      <c r="D148" s="10">
        <f>VLOOKUP($B148,'[1]البيان الاساسى'!$B$3:$K$561,3,0)</f>
        <v>0</v>
      </c>
      <c r="E148" s="11">
        <f>سبتمبر!GE148</f>
        <v>0</v>
      </c>
      <c r="F148" s="12">
        <f>سبتمبر!GF148</f>
        <v>0</v>
      </c>
      <c r="G148" s="12">
        <f>سبتمبر!GG148</f>
        <v>0</v>
      </c>
      <c r="H148" s="12">
        <f>سبتمبر!GH148</f>
        <v>0</v>
      </c>
      <c r="I148" s="44" t="str" cm="1">
        <f t="array" ref="I148">IFERROR(LOOKUP(2,1/((سبتمبر!$E$4:$GH$4="السعر")*INDEX(سبتمبر!$E$5:$GH$1000,MATCH(C148,سبتمبر!$C$5:$C$1000,0),0)),سبتمبر!E148:GH148),"")</f>
        <v/>
      </c>
    </row>
    <row r="149" spans="1:9" x14ac:dyDescent="0.25">
      <c r="A149" s="64" t="str">
        <f>'[1]البيان الاساسى'!A147</f>
        <v>منوعات</v>
      </c>
      <c r="B149" s="9">
        <f>'[1]البيان الاساسى'!B147</f>
        <v>145</v>
      </c>
      <c r="C149" s="10" t="str">
        <f>VLOOKUP($B149,'[1]البيان الاساسى'!$B$3:$K$561,2,0)</f>
        <v>فحم</v>
      </c>
      <c r="D149" s="10" t="str">
        <f>VLOOKUP($B149,'[1]البيان الاساسى'!$B$3:$K$561,3,0)</f>
        <v>شوال 40كيلو</v>
      </c>
      <c r="E149" s="11">
        <f>سبتمبر!GE149</f>
        <v>0</v>
      </c>
      <c r="F149" s="12">
        <f>سبتمبر!GF149</f>
        <v>0</v>
      </c>
      <c r="G149" s="12">
        <f>سبتمبر!GG149</f>
        <v>0</v>
      </c>
      <c r="H149" s="12">
        <f>سبتمبر!GH149</f>
        <v>0</v>
      </c>
      <c r="I149" s="44" t="str" cm="1">
        <f t="array" ref="I149">IFERROR(LOOKUP(2,1/((سبتمبر!$E$4:$GH$4="السعر")*INDEX(سبتمبر!$E$5:$GH$1000,MATCH(C149,سبتمبر!$C$5:$C$1000,0),0)),سبتمبر!E149:GH149),"")</f>
        <v/>
      </c>
    </row>
    <row r="150" spans="1:9" x14ac:dyDescent="0.25">
      <c r="A150" s="65"/>
      <c r="B150" s="9">
        <f>'[1]البيان الاساسى'!B148</f>
        <v>146</v>
      </c>
      <c r="C150" s="10" t="str">
        <f>VLOOKUP($B150,'[1]البيان الاساسى'!$B$3:$K$561,2,0)</f>
        <v>مياه معدنية</v>
      </c>
      <c r="D150" s="10" t="str">
        <f>VLOOKUP($B150,'[1]البيان الاساسى'!$B$3:$K$561,3,0)</f>
        <v>كرتونة 20 زجاجة</v>
      </c>
      <c r="E150" s="11">
        <f>سبتمبر!GE150</f>
        <v>0</v>
      </c>
      <c r="F150" s="12">
        <f>سبتمبر!GF150</f>
        <v>0</v>
      </c>
      <c r="G150" s="12">
        <f>سبتمبر!GG150</f>
        <v>0</v>
      </c>
      <c r="H150" s="12">
        <f>سبتمبر!GH150</f>
        <v>0</v>
      </c>
      <c r="I150" s="44" t="str" cm="1">
        <f t="array" ref="I150">IFERROR(LOOKUP(2,1/((سبتمبر!$E$4:$GH$4="السعر")*INDEX(سبتمبر!$E$5:$GH$1000,MATCH(C150,سبتمبر!$C$5:$C$1000,0),0)),سبتمبر!E150:GH150),"")</f>
        <v/>
      </c>
    </row>
    <row r="151" spans="1:9" x14ac:dyDescent="0.25">
      <c r="A151" s="65"/>
      <c r="B151" s="9">
        <f>'[1]البيان الاساسى'!B149</f>
        <v>147</v>
      </c>
      <c r="C151" s="10" t="str">
        <f>VLOOKUP($B151,'[1]البيان الاساسى'!$B$3:$K$561,2,0)</f>
        <v>كولا زجاجة</v>
      </c>
      <c r="D151" s="10" t="str">
        <f>VLOOKUP($B151,'[1]البيان الاساسى'!$B$3:$K$561,3,0)</f>
        <v>بالتة 12 زجاجة</v>
      </c>
      <c r="E151" s="11">
        <f>سبتمبر!GE151</f>
        <v>0</v>
      </c>
      <c r="F151" s="12">
        <f>سبتمبر!GF151</f>
        <v>0</v>
      </c>
      <c r="G151" s="12">
        <f>سبتمبر!GG151</f>
        <v>0</v>
      </c>
      <c r="H151" s="12">
        <f>سبتمبر!GH151</f>
        <v>0</v>
      </c>
      <c r="I151" s="44" t="str" cm="1">
        <f t="array" ref="I151">IFERROR(LOOKUP(2,1/((سبتمبر!$E$4:$GH$4="السعر")*INDEX(سبتمبر!$E$5:$GH$1000,MATCH(C151,سبتمبر!$C$5:$C$1000,0),0)),سبتمبر!E151:GH151),"")</f>
        <v/>
      </c>
    </row>
    <row r="152" spans="1:9" x14ac:dyDescent="0.25">
      <c r="A152" s="65"/>
      <c r="B152" s="9">
        <f>'[1]البيان الاساسى'!B150</f>
        <v>148</v>
      </c>
      <c r="C152" s="10" t="str">
        <f>VLOOKUP($B152,'[1]البيان الاساسى'!$B$3:$K$561,2,0)</f>
        <v>كولا  كانز 330</v>
      </c>
      <c r="D152" s="10" t="str">
        <f>VLOOKUP($B152,'[1]البيان الاساسى'!$B$3:$K$561,3,0)</f>
        <v>بالتة 24 كانز</v>
      </c>
      <c r="E152" s="11">
        <f>سبتمبر!GE152</f>
        <v>0</v>
      </c>
      <c r="F152" s="12">
        <f>سبتمبر!GF152</f>
        <v>0</v>
      </c>
      <c r="G152" s="12">
        <f>سبتمبر!GG152</f>
        <v>0</v>
      </c>
      <c r="H152" s="12">
        <f>سبتمبر!GH152</f>
        <v>0</v>
      </c>
      <c r="I152" s="44" t="str" cm="1">
        <f t="array" ref="I152">IFERROR(LOOKUP(2,1/((سبتمبر!$E$4:$GH$4="السعر")*INDEX(سبتمبر!$E$5:$GH$1000,MATCH(C152,سبتمبر!$C$5:$C$1000,0),0)),سبتمبر!E152:GH152),"")</f>
        <v/>
      </c>
    </row>
    <row r="153" spans="1:9" x14ac:dyDescent="0.25">
      <c r="A153" s="65"/>
      <c r="B153" s="9">
        <f>'[1]البيان الاساسى'!B151</f>
        <v>149</v>
      </c>
      <c r="C153" s="10" t="str">
        <f>VLOOKUP($B153,'[1]البيان الاساسى'!$B$3:$K$561,2,0)</f>
        <v>ريشة شواية</v>
      </c>
      <c r="D153" s="10" t="str">
        <f>VLOOKUP($B153,'[1]البيان الاساسى'!$B$3:$K$561,3,0)</f>
        <v>عدد</v>
      </c>
      <c r="E153" s="11">
        <f>سبتمبر!GE153</f>
        <v>0</v>
      </c>
      <c r="F153" s="12">
        <f>سبتمبر!GF153</f>
        <v>0</v>
      </c>
      <c r="G153" s="12">
        <f>سبتمبر!GG153</f>
        <v>0</v>
      </c>
      <c r="H153" s="12">
        <f>سبتمبر!GH153</f>
        <v>0</v>
      </c>
      <c r="I153" s="44" t="str" cm="1">
        <f t="array" ref="I153">IFERROR(LOOKUP(2,1/((سبتمبر!$E$4:$GH$4="السعر")*INDEX(سبتمبر!$E$5:$GH$1000,MATCH(C153,سبتمبر!$C$5:$C$1000,0),0)),سبتمبر!E153:GH153),"")</f>
        <v/>
      </c>
    </row>
    <row r="154" spans="1:9" x14ac:dyDescent="0.25">
      <c r="A154" s="65"/>
      <c r="B154" s="9">
        <f>'[1]البيان الاساسى'!B152</f>
        <v>150</v>
      </c>
      <c r="C154" s="10" t="str">
        <f>VLOOKUP($B154,'[1]البيان الاساسى'!$B$3:$K$561,2,0)</f>
        <v>اسطوانة غاز</v>
      </c>
      <c r="D154" s="10" t="str">
        <f>VLOOKUP($B154,'[1]البيان الاساسى'!$B$3:$K$561,3,0)</f>
        <v>عدد</v>
      </c>
      <c r="E154" s="11">
        <f>سبتمبر!GE154</f>
        <v>0</v>
      </c>
      <c r="F154" s="12">
        <f>سبتمبر!GF154</f>
        <v>0</v>
      </c>
      <c r="G154" s="12">
        <f>سبتمبر!GG154</f>
        <v>0</v>
      </c>
      <c r="H154" s="12">
        <f>سبتمبر!GH154</f>
        <v>0</v>
      </c>
      <c r="I154" s="44" t="str" cm="1">
        <f t="array" ref="I154">IFERROR(LOOKUP(2,1/((سبتمبر!$E$4:$GH$4="السعر")*INDEX(سبتمبر!$E$5:$GH$1000,MATCH(C154,سبتمبر!$C$5:$C$1000,0),0)),سبتمبر!E154:GH154),"")</f>
        <v/>
      </c>
    </row>
    <row r="155" spans="1:9" x14ac:dyDescent="0.25">
      <c r="A155" s="65"/>
      <c r="B155" s="9">
        <f>'[1]البيان الاساسى'!B153</f>
        <v>151</v>
      </c>
      <c r="C155" s="10" t="str">
        <f>VLOOKUP($B155,'[1]البيان الاساسى'!$B$3:$K$561,2,0)</f>
        <v>شاى</v>
      </c>
      <c r="D155" s="10" t="str">
        <f>VLOOKUP($B155,'[1]البيان الاساسى'!$B$3:$K$561,3,0)</f>
        <v>باكو 100جرام</v>
      </c>
      <c r="E155" s="11">
        <f>سبتمبر!GE155</f>
        <v>0</v>
      </c>
      <c r="F155" s="12">
        <f>سبتمبر!GF155</f>
        <v>0</v>
      </c>
      <c r="G155" s="12">
        <f>سبتمبر!GG155</f>
        <v>0</v>
      </c>
      <c r="H155" s="12">
        <f>سبتمبر!GH155</f>
        <v>0</v>
      </c>
      <c r="I155" s="44" t="str" cm="1">
        <f t="array" ref="I155">IFERROR(LOOKUP(2,1/((سبتمبر!$E$4:$GH$4="السعر")*INDEX(سبتمبر!$E$5:$GH$1000,MATCH(C155,سبتمبر!$C$5:$C$1000,0),0)),سبتمبر!E155:GH155),"")</f>
        <v/>
      </c>
    </row>
    <row r="156" spans="1:9" x14ac:dyDescent="0.25">
      <c r="A156" s="65"/>
      <c r="B156" s="9">
        <f>'[1]البيان الاساسى'!B154</f>
        <v>152</v>
      </c>
      <c r="C156" s="10" t="str">
        <f>VLOOKUP($B156,'[1]البيان الاساسى'!$B$3:$K$561,2,0)</f>
        <v>شاى فتلة</v>
      </c>
      <c r="D156" s="10" t="str">
        <f>VLOOKUP($B156,'[1]البيان الاساسى'!$B$3:$K$561,3,0)</f>
        <v>فتلة 50</v>
      </c>
      <c r="E156" s="11">
        <f>سبتمبر!GE156</f>
        <v>0</v>
      </c>
      <c r="F156" s="12">
        <f>سبتمبر!GF156</f>
        <v>0</v>
      </c>
      <c r="G156" s="12">
        <f>سبتمبر!GG156</f>
        <v>0</v>
      </c>
      <c r="H156" s="12">
        <f>سبتمبر!GH156</f>
        <v>0</v>
      </c>
      <c r="I156" s="44" t="str" cm="1">
        <f t="array" ref="I156">IFERROR(LOOKUP(2,1/((سبتمبر!$E$4:$GH$4="السعر")*INDEX(سبتمبر!$E$5:$GH$1000,MATCH(C156,سبتمبر!$C$5:$C$1000,0),0)),سبتمبر!E156:GH156),"")</f>
        <v/>
      </c>
    </row>
    <row r="157" spans="1:9" x14ac:dyDescent="0.25">
      <c r="A157" s="65"/>
      <c r="B157" s="9">
        <f>'[1]البيان الاساسى'!B155</f>
        <v>153</v>
      </c>
      <c r="C157" s="10" t="str">
        <f>VLOOKUP($B157,'[1]البيان الاساسى'!$B$3:$K$561,2,0)</f>
        <v>شاى اخضر فتلة</v>
      </c>
      <c r="D157" s="10" t="str">
        <f>VLOOKUP($B157,'[1]البيان الاساسى'!$B$3:$K$561,3,0)</f>
        <v>علبة</v>
      </c>
      <c r="E157" s="11">
        <f>سبتمبر!GE157</f>
        <v>0</v>
      </c>
      <c r="F157" s="12">
        <f>سبتمبر!GF157</f>
        <v>0</v>
      </c>
      <c r="G157" s="12">
        <f>سبتمبر!GG157</f>
        <v>0</v>
      </c>
      <c r="H157" s="12">
        <f>سبتمبر!GH157</f>
        <v>0</v>
      </c>
      <c r="I157" s="44" t="str" cm="1">
        <f t="array" ref="I157">IFERROR(LOOKUP(2,1/((سبتمبر!$E$4:$GH$4="السعر")*INDEX(سبتمبر!$E$5:$GH$1000,MATCH(C157,سبتمبر!$C$5:$C$1000,0),0)),سبتمبر!E157:GH157),"")</f>
        <v/>
      </c>
    </row>
    <row r="158" spans="1:9" x14ac:dyDescent="0.25">
      <c r="A158" s="65"/>
      <c r="B158" s="9">
        <f>'[1]البيان الاساسى'!B156</f>
        <v>154</v>
      </c>
      <c r="C158" s="10" t="str">
        <f>VLOOKUP($B158,'[1]البيان الاساسى'!$B$3:$K$561,2,0)</f>
        <v>قهوة 100 جم</v>
      </c>
      <c r="D158" s="10" t="str">
        <f>VLOOKUP($B158,'[1]البيان الاساسى'!$B$3:$K$561,3,0)</f>
        <v>100جرام</v>
      </c>
      <c r="E158" s="11">
        <f>سبتمبر!GE158</f>
        <v>0</v>
      </c>
      <c r="F158" s="12">
        <f>سبتمبر!GF158</f>
        <v>0</v>
      </c>
      <c r="G158" s="12">
        <f>سبتمبر!GG158</f>
        <v>0</v>
      </c>
      <c r="H158" s="12">
        <f>سبتمبر!GH158</f>
        <v>0</v>
      </c>
      <c r="I158" s="44" t="str" cm="1">
        <f t="array" ref="I158">IFERROR(LOOKUP(2,1/((سبتمبر!$E$4:$GH$4="السعر")*INDEX(سبتمبر!$E$5:$GH$1000,MATCH(C158,سبتمبر!$C$5:$C$1000,0),0)),سبتمبر!E158:GH158),"")</f>
        <v/>
      </c>
    </row>
    <row r="159" spans="1:9" x14ac:dyDescent="0.25">
      <c r="A159" s="65"/>
      <c r="B159" s="9">
        <f>'[1]البيان الاساسى'!B157</f>
        <v>155</v>
      </c>
      <c r="C159" s="10" t="str">
        <f>VLOOKUP($B159,'[1]البيان الاساسى'!$B$3:$K$561,2,0)</f>
        <v>علبة لبن لتر</v>
      </c>
      <c r="D159" s="10" t="str">
        <f>VLOOKUP($B159,'[1]البيان الاساسى'!$B$3:$K$561,3,0)</f>
        <v>عدد</v>
      </c>
      <c r="E159" s="11">
        <f>سبتمبر!GE159</f>
        <v>0</v>
      </c>
      <c r="F159" s="12">
        <f>سبتمبر!GF159</f>
        <v>0</v>
      </c>
      <c r="G159" s="12">
        <f>سبتمبر!GG159</f>
        <v>0</v>
      </c>
      <c r="H159" s="12">
        <f>سبتمبر!GH159</f>
        <v>0</v>
      </c>
      <c r="I159" s="44" t="str" cm="1">
        <f t="array" ref="I159">IFERROR(LOOKUP(2,1/((سبتمبر!$E$4:$GH$4="السعر")*INDEX(سبتمبر!$E$5:$GH$1000,MATCH(C159,سبتمبر!$C$5:$C$1000,0),0)),سبتمبر!E159:GH159),"")</f>
        <v/>
      </c>
    </row>
    <row r="160" spans="1:9" x14ac:dyDescent="0.25">
      <c r="A160" s="65"/>
      <c r="B160" s="9">
        <f>'[1]البيان الاساسى'!B158</f>
        <v>156</v>
      </c>
      <c r="C160" s="10" t="str">
        <f>VLOOKUP($B160,'[1]البيان الاساسى'!$B$3:$K$561,2,0)</f>
        <v>عصير برتقال</v>
      </c>
      <c r="D160" s="10" t="str">
        <f>VLOOKUP($B160,'[1]البيان الاساسى'!$B$3:$K$561,3,0)</f>
        <v>4 لتر</v>
      </c>
      <c r="E160" s="11">
        <f>سبتمبر!GE160</f>
        <v>0</v>
      </c>
      <c r="F160" s="12">
        <f>سبتمبر!GF160</f>
        <v>0</v>
      </c>
      <c r="G160" s="12">
        <f>سبتمبر!GG160</f>
        <v>0</v>
      </c>
      <c r="H160" s="12">
        <f>سبتمبر!GH160</f>
        <v>0</v>
      </c>
      <c r="I160" s="44" t="str" cm="1">
        <f t="array" ref="I160">IFERROR(LOOKUP(2,1/((سبتمبر!$E$4:$GH$4="السعر")*INDEX(سبتمبر!$E$5:$GH$1000,MATCH(C160,سبتمبر!$C$5:$C$1000,0),0)),سبتمبر!E160:GH160),"")</f>
        <v/>
      </c>
    </row>
    <row r="161" spans="1:9" x14ac:dyDescent="0.25">
      <c r="A161" s="65"/>
      <c r="B161" s="9">
        <f>'[1]البيان الاساسى'!B159</f>
        <v>157</v>
      </c>
      <c r="C161" s="10" t="str">
        <f>VLOOKUP($B161,'[1]البيان الاساسى'!$B$3:$K$561,2,0)</f>
        <v xml:space="preserve">عصير مانجو </v>
      </c>
      <c r="D161" s="10" t="str">
        <f>VLOOKUP($B161,'[1]البيان الاساسى'!$B$3:$K$561,3,0)</f>
        <v>4 لتر</v>
      </c>
      <c r="E161" s="11">
        <f>سبتمبر!GE161</f>
        <v>0</v>
      </c>
      <c r="F161" s="12">
        <f>سبتمبر!GF161</f>
        <v>0</v>
      </c>
      <c r="G161" s="12">
        <f>سبتمبر!GG161</f>
        <v>0</v>
      </c>
      <c r="H161" s="12">
        <f>سبتمبر!GH161</f>
        <v>0</v>
      </c>
      <c r="I161" s="44" t="str" cm="1">
        <f t="array" ref="I161">IFERROR(LOOKUP(2,1/((سبتمبر!$E$4:$GH$4="السعر")*INDEX(سبتمبر!$E$5:$GH$1000,MATCH(C161,سبتمبر!$C$5:$C$1000,0),0)),سبتمبر!E161:GH161),"")</f>
        <v/>
      </c>
    </row>
    <row r="162" spans="1:9" x14ac:dyDescent="0.25">
      <c r="A162" s="65"/>
      <c r="B162" s="9">
        <f>'[1]البيان الاساسى'!B160</f>
        <v>158</v>
      </c>
      <c r="C162" s="10" t="str">
        <f>VLOOKUP($B162,'[1]البيان الاساسى'!$B$3:$K$561,2,0)</f>
        <v>مياه نستله</v>
      </c>
      <c r="D162" s="10" t="str">
        <f>VLOOKUP($B162,'[1]البيان الاساسى'!$B$3:$K$561,3,0)</f>
        <v>كرتونة 20 زجاجة</v>
      </c>
      <c r="E162" s="11">
        <f>سبتمبر!GE162</f>
        <v>0</v>
      </c>
      <c r="F162" s="12">
        <f>سبتمبر!GF162</f>
        <v>0</v>
      </c>
      <c r="G162" s="12">
        <f>سبتمبر!GG162</f>
        <v>0</v>
      </c>
      <c r="H162" s="12">
        <f>سبتمبر!GH162</f>
        <v>0</v>
      </c>
      <c r="I162" s="44" t="str" cm="1">
        <f t="array" ref="I162">IFERROR(LOOKUP(2,1/((سبتمبر!$E$4:$GH$4="السعر")*INDEX(سبتمبر!$E$5:$GH$1000,MATCH(C162,سبتمبر!$C$5:$C$1000,0),0)),سبتمبر!E162:GH162),"")</f>
        <v/>
      </c>
    </row>
    <row r="163" spans="1:9" x14ac:dyDescent="0.25">
      <c r="A163" s="65"/>
      <c r="B163" s="9">
        <f>'[1]البيان الاساسى'!B161</f>
        <v>159</v>
      </c>
      <c r="C163" s="10" t="str">
        <f>VLOOKUP($B163,'[1]البيان الاساسى'!$B$3:$K$561,2,0)</f>
        <v>شاى 250 جم</v>
      </c>
      <c r="D163" s="10" t="str">
        <f>VLOOKUP($B163,'[1]البيان الاساسى'!$B$3:$K$561,3,0)</f>
        <v>باكو</v>
      </c>
      <c r="E163" s="11">
        <f>سبتمبر!GE163</f>
        <v>0</v>
      </c>
      <c r="F163" s="12">
        <f>سبتمبر!GF163</f>
        <v>0</v>
      </c>
      <c r="G163" s="12">
        <f>سبتمبر!GG163</f>
        <v>0</v>
      </c>
      <c r="H163" s="12">
        <f>سبتمبر!GH163</f>
        <v>0</v>
      </c>
      <c r="I163" s="44" t="str" cm="1">
        <f t="array" ref="I163">IFERROR(LOOKUP(2,1/((سبتمبر!$E$4:$GH$4="السعر")*INDEX(سبتمبر!$E$5:$GH$1000,MATCH(C163,سبتمبر!$C$5:$C$1000,0),0)),سبتمبر!E163:GH163),"")</f>
        <v/>
      </c>
    </row>
    <row r="164" spans="1:9" x14ac:dyDescent="0.25">
      <c r="A164" s="65"/>
      <c r="B164" s="9">
        <f>'[1]البيان الاساسى'!B162</f>
        <v>160</v>
      </c>
      <c r="C164" s="10" t="str">
        <f>VLOOKUP($B164,'[1]البيان الاساسى'!$B$3:$K$561,2,0)</f>
        <v>قهوة محوج</v>
      </c>
      <c r="D164" s="10" t="str">
        <f>VLOOKUP($B164,'[1]البيان الاساسى'!$B$3:$K$561,3,0)</f>
        <v>باكو</v>
      </c>
      <c r="E164" s="11">
        <f>سبتمبر!GE164</f>
        <v>0</v>
      </c>
      <c r="F164" s="12">
        <f>سبتمبر!GF164</f>
        <v>0</v>
      </c>
      <c r="G164" s="12">
        <f>سبتمبر!GG164</f>
        <v>0</v>
      </c>
      <c r="H164" s="12">
        <f>سبتمبر!GH164</f>
        <v>0</v>
      </c>
      <c r="I164" s="44" t="str" cm="1">
        <f t="array" ref="I164">IFERROR(LOOKUP(2,1/((سبتمبر!$E$4:$GH$4="السعر")*INDEX(سبتمبر!$E$5:$GH$1000,MATCH(C164,سبتمبر!$C$5:$C$1000,0),0)),سبتمبر!E164:GH164),"")</f>
        <v/>
      </c>
    </row>
    <row r="165" spans="1:9" x14ac:dyDescent="0.25">
      <c r="A165" s="65"/>
      <c r="B165" s="9">
        <f>'[1]البيان الاساسى'!B163</f>
        <v>161</v>
      </c>
      <c r="C165" s="10" t="str">
        <f>VLOOKUP($B165,'[1]البيان الاساسى'!$B$3:$K$561,2,0)</f>
        <v>قهوة 250جم</v>
      </c>
      <c r="D165" s="10" t="str">
        <f>VLOOKUP($B165,'[1]البيان الاساسى'!$B$3:$K$561,3,0)</f>
        <v>باكو</v>
      </c>
      <c r="E165" s="11">
        <f>سبتمبر!GE165</f>
        <v>0</v>
      </c>
      <c r="F165" s="12">
        <f>سبتمبر!GF165</f>
        <v>0</v>
      </c>
      <c r="G165" s="12">
        <f>سبتمبر!GG165</f>
        <v>0</v>
      </c>
      <c r="H165" s="12">
        <f>سبتمبر!GH165</f>
        <v>0</v>
      </c>
      <c r="I165" s="44" t="str" cm="1">
        <f t="array" ref="I165">IFERROR(LOOKUP(2,1/((سبتمبر!$E$4:$GH$4="السعر")*INDEX(سبتمبر!$E$5:$GH$1000,MATCH(C165,سبتمبر!$C$5:$C$1000,0),0)),سبتمبر!E165:GH165),"")</f>
        <v/>
      </c>
    </row>
    <row r="166" spans="1:9" x14ac:dyDescent="0.25">
      <c r="A166" s="65"/>
      <c r="B166" s="9">
        <f>'[1]البيان الاساسى'!B164</f>
        <v>162</v>
      </c>
      <c r="C166" s="10" t="str">
        <f>VLOOKUP($B166,'[1]البيان الاساسى'!$B$3:$K$561,2,0)</f>
        <v>شاى ليبتون فتلة 25</v>
      </c>
      <c r="D166" s="10">
        <f>VLOOKUP($B166,'[1]البيان الاساسى'!$B$3:$K$561,3,0)</f>
        <v>0</v>
      </c>
      <c r="E166" s="11">
        <f>سبتمبر!GE166</f>
        <v>0</v>
      </c>
      <c r="F166" s="12">
        <f>سبتمبر!GF166</f>
        <v>0</v>
      </c>
      <c r="G166" s="12">
        <f>سبتمبر!GG166</f>
        <v>0</v>
      </c>
      <c r="H166" s="12">
        <f>سبتمبر!GH166</f>
        <v>0</v>
      </c>
      <c r="I166" s="44" t="str" cm="1">
        <f t="array" ref="I166">IFERROR(LOOKUP(2,1/((سبتمبر!$E$4:$GH$4="السعر")*INDEX(سبتمبر!$E$5:$GH$1000,MATCH(C166,سبتمبر!$C$5:$C$1000,0),0)),سبتمبر!E166:GH166),"")</f>
        <v/>
      </c>
    </row>
    <row r="167" spans="1:9" ht="19.5" thickBot="1" x14ac:dyDescent="0.3">
      <c r="A167" s="66"/>
      <c r="B167" s="9">
        <f>'[1]البيان الاساسى'!B165</f>
        <v>163</v>
      </c>
      <c r="C167" s="10" t="str">
        <f>VLOOKUP($B167,'[1]البيان الاساسى'!$B$3:$K$561,2,0)</f>
        <v>خيط ممبار</v>
      </c>
      <c r="D167" s="10" t="str">
        <f>VLOOKUP($B167,'[1]البيان الاساسى'!$B$3:$K$561,3,0)</f>
        <v>باكت</v>
      </c>
      <c r="E167" s="11">
        <f>سبتمبر!GE167</f>
        <v>0</v>
      </c>
      <c r="F167" s="12">
        <f>سبتمبر!GF167</f>
        <v>0</v>
      </c>
      <c r="G167" s="12">
        <f>سبتمبر!GG167</f>
        <v>0</v>
      </c>
      <c r="H167" s="12">
        <f>سبتمبر!GH167</f>
        <v>0</v>
      </c>
      <c r="I167" s="44" t="str" cm="1">
        <f t="array" ref="I167">IFERROR(LOOKUP(2,1/((سبتمبر!$E$4:$GH$4="السعر")*INDEX(سبتمبر!$E$5:$GH$1000,MATCH(C167,سبتمبر!$C$5:$C$1000,0),0)),سبتمبر!E167:GH167),"")</f>
        <v/>
      </c>
    </row>
    <row r="168" spans="1:9" x14ac:dyDescent="0.25">
      <c r="A168" s="76" t="str">
        <f>'[1]البيان الاساسى'!A166</f>
        <v>منظفات</v>
      </c>
      <c r="B168" s="9">
        <f>'[1]البيان الاساسى'!B166</f>
        <v>164</v>
      </c>
      <c r="C168" s="10" t="str">
        <f>VLOOKUP($B168,'[1]البيان الاساسى'!$B$3:$K$561,2,0)</f>
        <v>صابون</v>
      </c>
      <c r="D168" s="10" t="str">
        <f>VLOOKUP($B168,'[1]البيان الاساسى'!$B$3:$K$561,3,0)</f>
        <v>جركن 20لتر</v>
      </c>
      <c r="E168" s="11">
        <f>سبتمبر!GE168</f>
        <v>0</v>
      </c>
      <c r="F168" s="12">
        <f>سبتمبر!GF168</f>
        <v>0</v>
      </c>
      <c r="G168" s="12">
        <f>سبتمبر!GG168</f>
        <v>0</v>
      </c>
      <c r="H168" s="12">
        <f>سبتمبر!GH168</f>
        <v>0</v>
      </c>
      <c r="I168" s="44" t="str" cm="1">
        <f t="array" ref="I168">IFERROR(LOOKUP(2,1/((سبتمبر!$E$4:$GH$4="السعر")*INDEX(سبتمبر!$E$5:$GH$1000,MATCH(C168,سبتمبر!$C$5:$C$1000,0),0)),سبتمبر!E168:GH168),"")</f>
        <v/>
      </c>
    </row>
    <row r="169" spans="1:9" x14ac:dyDescent="0.25">
      <c r="A169" s="77"/>
      <c r="B169" s="9">
        <f>'[1]البيان الاساسى'!B167</f>
        <v>165</v>
      </c>
      <c r="C169" s="10" t="str">
        <f>VLOOKUP($B169,'[1]البيان الاساسى'!$B$3:$K$561,2,0)</f>
        <v>كلور</v>
      </c>
      <c r="D169" s="10" t="str">
        <f>VLOOKUP($B169,'[1]البيان الاساسى'!$B$3:$K$561,3,0)</f>
        <v>جركن 20لتر</v>
      </c>
      <c r="E169" s="11">
        <f>سبتمبر!GE169</f>
        <v>0</v>
      </c>
      <c r="F169" s="12">
        <f>سبتمبر!GF169</f>
        <v>0</v>
      </c>
      <c r="G169" s="12">
        <f>سبتمبر!GG169</f>
        <v>0</v>
      </c>
      <c r="H169" s="12">
        <f>سبتمبر!GH169</f>
        <v>0</v>
      </c>
      <c r="I169" s="44" t="str" cm="1">
        <f t="array" ref="I169">IFERROR(LOOKUP(2,1/((سبتمبر!$E$4:$GH$4="السعر")*INDEX(سبتمبر!$E$5:$GH$1000,MATCH(C169,سبتمبر!$C$5:$C$1000,0),0)),سبتمبر!E169:GH169),"")</f>
        <v/>
      </c>
    </row>
    <row r="170" spans="1:9" x14ac:dyDescent="0.25">
      <c r="A170" s="77"/>
      <c r="B170" s="9">
        <f>'[1]البيان الاساسى'!B168</f>
        <v>166</v>
      </c>
      <c r="C170" s="10" t="str">
        <f>VLOOKUP($B170,'[1]البيان الاساسى'!$B$3:$K$561,2,0)</f>
        <v>هاند صوب</v>
      </c>
      <c r="D170" s="10" t="str">
        <f>VLOOKUP($B170,'[1]البيان الاساسى'!$B$3:$K$561,3,0)</f>
        <v>جركن 20لتر</v>
      </c>
      <c r="E170" s="11">
        <f>سبتمبر!GE170</f>
        <v>0</v>
      </c>
      <c r="F170" s="12">
        <f>سبتمبر!GF170</f>
        <v>0</v>
      </c>
      <c r="G170" s="12">
        <f>سبتمبر!GG170</f>
        <v>0</v>
      </c>
      <c r="H170" s="12">
        <f>سبتمبر!GH170</f>
        <v>0</v>
      </c>
      <c r="I170" s="44" t="str" cm="1">
        <f t="array" ref="I170">IFERROR(LOOKUP(2,1/((سبتمبر!$E$4:$GH$4="السعر")*INDEX(سبتمبر!$E$5:$GH$1000,MATCH(C170,سبتمبر!$C$5:$C$1000,0),0)),سبتمبر!E170:GH170),"")</f>
        <v/>
      </c>
    </row>
    <row r="171" spans="1:9" x14ac:dyDescent="0.25">
      <c r="A171" s="77"/>
      <c r="B171" s="9">
        <f>'[1]البيان الاساسى'!B169</f>
        <v>167</v>
      </c>
      <c r="C171" s="10" t="str">
        <f>VLOOKUP($B171,'[1]البيان الاساسى'!$B$3:$K$561,2,0)</f>
        <v>معطر</v>
      </c>
      <c r="D171" s="10" t="str">
        <f>VLOOKUP($B171,'[1]البيان الاساسى'!$B$3:$K$561,3,0)</f>
        <v>جركن 10لتر</v>
      </c>
      <c r="E171" s="11">
        <f>سبتمبر!GE171</f>
        <v>0</v>
      </c>
      <c r="F171" s="12">
        <f>سبتمبر!GF171</f>
        <v>0</v>
      </c>
      <c r="G171" s="12">
        <f>سبتمبر!GG171</f>
        <v>0</v>
      </c>
      <c r="H171" s="12">
        <f>سبتمبر!GH171</f>
        <v>0</v>
      </c>
      <c r="I171" s="44" t="str" cm="1">
        <f t="array" ref="I171">IFERROR(LOOKUP(2,1/((سبتمبر!$E$4:$GH$4="السعر")*INDEX(سبتمبر!$E$5:$GH$1000,MATCH(C171,سبتمبر!$C$5:$C$1000,0),0)),سبتمبر!E171:GH171),"")</f>
        <v/>
      </c>
    </row>
    <row r="172" spans="1:9" x14ac:dyDescent="0.25">
      <c r="A172" s="77"/>
      <c r="B172" s="9">
        <f>'[1]البيان الاساسى'!B170</f>
        <v>168</v>
      </c>
      <c r="C172" s="10" t="str">
        <f>VLOOKUP($B172,'[1]البيان الاساسى'!$B$3:$K$561,2,0)</f>
        <v>منظف ارضيات</v>
      </c>
      <c r="D172" s="10" t="str">
        <f>VLOOKUP($B172,'[1]البيان الاساسى'!$B$3:$K$561,3,0)</f>
        <v>جركن 10لتر</v>
      </c>
      <c r="E172" s="11">
        <f>سبتمبر!GE172</f>
        <v>0</v>
      </c>
      <c r="F172" s="12">
        <f>سبتمبر!GF172</f>
        <v>0</v>
      </c>
      <c r="G172" s="12">
        <f>سبتمبر!GG172</f>
        <v>0</v>
      </c>
      <c r="H172" s="12">
        <f>سبتمبر!GH172</f>
        <v>0</v>
      </c>
      <c r="I172" s="44" t="str" cm="1">
        <f t="array" ref="I172">IFERROR(LOOKUP(2,1/((سبتمبر!$E$4:$GH$4="السعر")*INDEX(سبتمبر!$E$5:$GH$1000,MATCH(C172,سبتمبر!$C$5:$C$1000,0),0)),سبتمبر!E172:GH172),"")</f>
        <v/>
      </c>
    </row>
    <row r="173" spans="1:9" x14ac:dyDescent="0.25">
      <c r="A173" s="77"/>
      <c r="B173" s="9">
        <f>'[1]البيان الاساسى'!B171</f>
        <v>169</v>
      </c>
      <c r="C173" s="10" t="str">
        <f>VLOOKUP($B173,'[1]البيان الاساسى'!$B$3:$K$561,2,0)</f>
        <v>ديتول</v>
      </c>
      <c r="D173" s="10" t="str">
        <f>VLOOKUP($B173,'[1]البيان الاساسى'!$B$3:$K$561,3,0)</f>
        <v>جركن20 لتر</v>
      </c>
      <c r="E173" s="11">
        <f>سبتمبر!GE173</f>
        <v>0</v>
      </c>
      <c r="F173" s="12">
        <f>سبتمبر!GF173</f>
        <v>0</v>
      </c>
      <c r="G173" s="12">
        <f>سبتمبر!GG173</f>
        <v>0</v>
      </c>
      <c r="H173" s="12">
        <f>سبتمبر!GH173</f>
        <v>0</v>
      </c>
      <c r="I173" s="44" t="str" cm="1">
        <f t="array" ref="I173">IFERROR(LOOKUP(2,1/((سبتمبر!$E$4:$GH$4="السعر")*INDEX(سبتمبر!$E$5:$GH$1000,MATCH(C173,سبتمبر!$C$5:$C$1000,0),0)),سبتمبر!E173:GH173),"")</f>
        <v/>
      </c>
    </row>
    <row r="174" spans="1:9" x14ac:dyDescent="0.25">
      <c r="A174" s="77"/>
      <c r="B174" s="9">
        <f>'[1]البيان الاساسى'!B172</f>
        <v>170</v>
      </c>
      <c r="C174" s="10" t="str">
        <f>VLOOKUP($B174,'[1]البيان الاساسى'!$B$3:$K$561,2,0)</f>
        <v>بطاس</v>
      </c>
      <c r="D174" s="10" t="str">
        <f>VLOOKUP($B174,'[1]البيان الاساسى'!$B$3:$K$561,3,0)</f>
        <v>شكارة 25 ك</v>
      </c>
      <c r="E174" s="11">
        <f>سبتمبر!GE174</f>
        <v>0</v>
      </c>
      <c r="F174" s="12">
        <f>سبتمبر!GF174</f>
        <v>0</v>
      </c>
      <c r="G174" s="12">
        <f>سبتمبر!GG174</f>
        <v>0</v>
      </c>
      <c r="H174" s="12">
        <f>سبتمبر!GH174</f>
        <v>0</v>
      </c>
      <c r="I174" s="44" t="str" cm="1">
        <f t="array" ref="I174">IFERROR(LOOKUP(2,1/((سبتمبر!$E$4:$GH$4="السعر")*INDEX(سبتمبر!$E$5:$GH$1000,MATCH(C174,سبتمبر!$C$5:$C$1000,0),0)),سبتمبر!E174:GH174),"")</f>
        <v/>
      </c>
    </row>
    <row r="175" spans="1:9" x14ac:dyDescent="0.25">
      <c r="A175" s="77"/>
      <c r="B175" s="9">
        <f>'[1]البيان الاساسى'!B173</f>
        <v>171</v>
      </c>
      <c r="C175" s="10" t="str">
        <f>VLOOKUP($B175,'[1]البيان الاساسى'!$B$3:$K$561,2,0)</f>
        <v>سلك مواعين</v>
      </c>
      <c r="D175" s="10" t="str">
        <f>VLOOKUP($B175,'[1]البيان الاساسى'!$B$3:$K$561,3,0)</f>
        <v>لفة 5 كياو</v>
      </c>
      <c r="E175" s="11">
        <f>سبتمبر!GE175</f>
        <v>0</v>
      </c>
      <c r="F175" s="12">
        <f>سبتمبر!GF175</f>
        <v>0</v>
      </c>
      <c r="G175" s="12">
        <f>سبتمبر!GG175</f>
        <v>0</v>
      </c>
      <c r="H175" s="12">
        <f>سبتمبر!GH175</f>
        <v>0</v>
      </c>
      <c r="I175" s="44" t="str" cm="1">
        <f t="array" ref="I175">IFERROR(LOOKUP(2,1/((سبتمبر!$E$4:$GH$4="السعر")*INDEX(سبتمبر!$E$5:$GH$1000,MATCH(C175,سبتمبر!$C$5:$C$1000,0),0)),سبتمبر!E175:GH175),"")</f>
        <v/>
      </c>
    </row>
    <row r="176" spans="1:9" x14ac:dyDescent="0.25">
      <c r="A176" s="77"/>
      <c r="B176" s="9">
        <f>'[1]البيان الاساسى'!B174</f>
        <v>172</v>
      </c>
      <c r="C176" s="10" t="str">
        <f>VLOOKUP($B176,'[1]البيان الاساسى'!$B$3:$K$561,2,0)</f>
        <v>سبرتو</v>
      </c>
      <c r="D176" s="10" t="str">
        <f>VLOOKUP($B176,'[1]البيان الاساسى'!$B$3:$K$561,3,0)</f>
        <v>زجاجة</v>
      </c>
      <c r="E176" s="11">
        <f>سبتمبر!GE176</f>
        <v>0</v>
      </c>
      <c r="F176" s="12">
        <f>سبتمبر!GF176</f>
        <v>0</v>
      </c>
      <c r="G176" s="12">
        <f>سبتمبر!GG176</f>
        <v>0</v>
      </c>
      <c r="H176" s="12">
        <f>سبتمبر!GH176</f>
        <v>0</v>
      </c>
      <c r="I176" s="44" t="str" cm="1">
        <f t="array" ref="I176">IFERROR(LOOKUP(2,1/((سبتمبر!$E$4:$GH$4="السعر")*INDEX(سبتمبر!$E$5:$GH$1000,MATCH(C176,سبتمبر!$C$5:$C$1000,0),0)),سبتمبر!E176:GH176),"")</f>
        <v/>
      </c>
    </row>
    <row r="177" spans="1:9" x14ac:dyDescent="0.25">
      <c r="A177" s="77"/>
      <c r="B177" s="9">
        <f>'[1]البيان الاساسى'!B175</f>
        <v>173</v>
      </c>
      <c r="C177" s="10" t="str">
        <f>VLOOKUP($B177,'[1]البيان الاساسى'!$B$3:$K$561,2,0)</f>
        <v>سبونشة</v>
      </c>
      <c r="D177" s="10" t="str">
        <f>VLOOKUP($B177,'[1]البيان الاساسى'!$B$3:$K$561,3,0)</f>
        <v>قطعة</v>
      </c>
      <c r="E177" s="11">
        <f>سبتمبر!GE177</f>
        <v>0</v>
      </c>
      <c r="F177" s="12">
        <f>سبتمبر!GF177</f>
        <v>0</v>
      </c>
      <c r="G177" s="12">
        <f>سبتمبر!GG177</f>
        <v>0</v>
      </c>
      <c r="H177" s="12">
        <f>سبتمبر!GH177</f>
        <v>0</v>
      </c>
      <c r="I177" s="44" t="str" cm="1">
        <f t="array" ref="I177">IFERROR(LOOKUP(2,1/((سبتمبر!$E$4:$GH$4="السعر")*INDEX(سبتمبر!$E$5:$GH$1000,MATCH(C177,سبتمبر!$C$5:$C$1000,0),0)),سبتمبر!E177:GH177),"")</f>
        <v/>
      </c>
    </row>
    <row r="178" spans="1:9" x14ac:dyDescent="0.25">
      <c r="A178" s="77"/>
      <c r="B178" s="9">
        <f>'[1]البيان الاساسى'!B176</f>
        <v>174</v>
      </c>
      <c r="C178" s="10">
        <f>VLOOKUP($B178,'[1]البيان الاساسى'!$B$3:$K$561,2,0)</f>
        <v>0</v>
      </c>
      <c r="D178" s="10" t="str">
        <f>VLOOKUP($B178,'[1]البيان الاساسى'!$B$3:$K$561,3,0)</f>
        <v>قطعة</v>
      </c>
      <c r="E178" s="11">
        <f>سبتمبر!GE178</f>
        <v>0</v>
      </c>
      <c r="F178" s="12">
        <f>سبتمبر!GF178</f>
        <v>0</v>
      </c>
      <c r="G178" s="12">
        <f>سبتمبر!GG178</f>
        <v>0</v>
      </c>
      <c r="H178" s="12">
        <f>سبتمبر!GH178</f>
        <v>0</v>
      </c>
      <c r="I178" s="44" t="str" cm="1">
        <f t="array" ref="I178">IFERROR(LOOKUP(2,1/((سبتمبر!$E$4:$GH$4="السعر")*INDEX(سبتمبر!$E$5:$GH$1000,MATCH(C178,سبتمبر!$C$5:$C$1000,0),0)),سبتمبر!E178:GH178),"")</f>
        <v/>
      </c>
    </row>
    <row r="179" spans="1:9" x14ac:dyDescent="0.25">
      <c r="A179" s="77"/>
      <c r="B179" s="9">
        <f>'[1]البيان الاساسى'!B177</f>
        <v>175</v>
      </c>
      <c r="C179" s="10">
        <f>VLOOKUP($B179,'[1]البيان الاساسى'!$B$3:$K$561,2,0)</f>
        <v>0</v>
      </c>
      <c r="D179" s="10" t="str">
        <f>VLOOKUP($B179,'[1]البيان الاساسى'!$B$3:$K$561,3,0)</f>
        <v>قطعة</v>
      </c>
      <c r="E179" s="11">
        <f>سبتمبر!GE179</f>
        <v>0</v>
      </c>
      <c r="F179" s="12">
        <f>سبتمبر!GF179</f>
        <v>0</v>
      </c>
      <c r="G179" s="12">
        <f>سبتمبر!GG179</f>
        <v>0</v>
      </c>
      <c r="H179" s="12">
        <f>سبتمبر!GH179</f>
        <v>0</v>
      </c>
      <c r="I179" s="44" t="str" cm="1">
        <f t="array" ref="I179">IFERROR(LOOKUP(2,1/((سبتمبر!$E$4:$GH$4="السعر")*INDEX(سبتمبر!$E$5:$GH$1000,MATCH(C179,سبتمبر!$C$5:$C$1000,0),0)),سبتمبر!E179:GH179),"")</f>
        <v/>
      </c>
    </row>
    <row r="180" spans="1:9" x14ac:dyDescent="0.25">
      <c r="A180" s="77"/>
      <c r="B180" s="9">
        <f>'[1]البيان الاساسى'!B178</f>
        <v>176</v>
      </c>
      <c r="C180" s="10">
        <f>VLOOKUP($B180,'[1]البيان الاساسى'!$B$3:$K$561,2,0)</f>
        <v>0</v>
      </c>
      <c r="D180" s="10" t="str">
        <f>VLOOKUP($B180,'[1]البيان الاساسى'!$B$3:$K$561,3,0)</f>
        <v>قطعة</v>
      </c>
      <c r="E180" s="11">
        <f>سبتمبر!GE180</f>
        <v>0</v>
      </c>
      <c r="F180" s="12">
        <f>سبتمبر!GF180</f>
        <v>0</v>
      </c>
      <c r="G180" s="12">
        <f>سبتمبر!GG180</f>
        <v>0</v>
      </c>
      <c r="H180" s="12">
        <f>سبتمبر!GH180</f>
        <v>0</v>
      </c>
      <c r="I180" s="44" t="str" cm="1">
        <f t="array" ref="I180">IFERROR(LOOKUP(2,1/((سبتمبر!$E$4:$GH$4="السعر")*INDEX(سبتمبر!$E$5:$GH$1000,MATCH(C180,سبتمبر!$C$5:$C$1000,0),0)),سبتمبر!E180:GH180),"")</f>
        <v/>
      </c>
    </row>
    <row r="181" spans="1:9" x14ac:dyDescent="0.25">
      <c r="A181" s="77"/>
      <c r="B181" s="9">
        <f>'[1]البيان الاساسى'!B179</f>
        <v>177</v>
      </c>
      <c r="C181" s="10">
        <f>VLOOKUP($B181,'[1]البيان الاساسى'!$B$3:$K$561,2,0)</f>
        <v>0</v>
      </c>
      <c r="D181" s="10" t="str">
        <f>VLOOKUP($B181,'[1]البيان الاساسى'!$B$3:$K$561,3,0)</f>
        <v>قطعة</v>
      </c>
      <c r="E181" s="11">
        <f>سبتمبر!GE181</f>
        <v>0</v>
      </c>
      <c r="F181" s="12">
        <f>سبتمبر!GF181</f>
        <v>0</v>
      </c>
      <c r="G181" s="12">
        <f>سبتمبر!GG181</f>
        <v>0</v>
      </c>
      <c r="H181" s="12">
        <f>سبتمبر!GH181</f>
        <v>0</v>
      </c>
      <c r="I181" s="44" t="str" cm="1">
        <f t="array" ref="I181">IFERROR(LOOKUP(2,1/((سبتمبر!$E$4:$GH$4="السعر")*INDEX(سبتمبر!$E$5:$GH$1000,MATCH(C181,سبتمبر!$C$5:$C$1000,0),0)),سبتمبر!E181:GH181),"")</f>
        <v/>
      </c>
    </row>
    <row r="182" spans="1:9" x14ac:dyDescent="0.25">
      <c r="A182" s="77"/>
      <c r="B182" s="9">
        <f>'[1]البيان الاساسى'!B180</f>
        <v>178</v>
      </c>
      <c r="C182" s="10">
        <f>VLOOKUP($B182,'[1]البيان الاساسى'!$B$3:$K$561,2,0)</f>
        <v>0</v>
      </c>
      <c r="D182" s="10" t="str">
        <f>VLOOKUP($B182,'[1]البيان الاساسى'!$B$3:$K$561,3,0)</f>
        <v>قطعة</v>
      </c>
      <c r="E182" s="11">
        <f>سبتمبر!GE182</f>
        <v>0</v>
      </c>
      <c r="F182" s="12">
        <f>سبتمبر!GF182</f>
        <v>0</v>
      </c>
      <c r="G182" s="12">
        <f>سبتمبر!GG182</f>
        <v>0</v>
      </c>
      <c r="H182" s="12">
        <f>سبتمبر!GH182</f>
        <v>0</v>
      </c>
      <c r="I182" s="44" t="str" cm="1">
        <f t="array" ref="I182">IFERROR(LOOKUP(2,1/((سبتمبر!$E$4:$GH$4="السعر")*INDEX(سبتمبر!$E$5:$GH$1000,MATCH(C182,سبتمبر!$C$5:$C$1000,0),0)),سبتمبر!E182:GH182),"")</f>
        <v/>
      </c>
    </row>
    <row r="183" spans="1:9" x14ac:dyDescent="0.25">
      <c r="A183" s="77"/>
      <c r="B183" s="9">
        <f>'[1]البيان الاساسى'!B181</f>
        <v>179</v>
      </c>
      <c r="C183" s="10">
        <f>VLOOKUP($B183,'[1]البيان الاساسى'!$B$3:$K$561,2,0)</f>
        <v>0</v>
      </c>
      <c r="D183" s="10">
        <f>VLOOKUP($B183,'[1]البيان الاساسى'!$B$3:$K$561,3,0)</f>
        <v>0</v>
      </c>
      <c r="E183" s="11">
        <f>سبتمبر!GE183</f>
        <v>0</v>
      </c>
      <c r="F183" s="12">
        <f>سبتمبر!GF183</f>
        <v>0</v>
      </c>
      <c r="G183" s="12">
        <f>سبتمبر!GG183</f>
        <v>0</v>
      </c>
      <c r="H183" s="12">
        <f>سبتمبر!GH183</f>
        <v>0</v>
      </c>
      <c r="I183" s="44" t="str" cm="1">
        <f t="array" ref="I183">IFERROR(LOOKUP(2,1/((سبتمبر!$E$4:$GH$4="السعر")*INDEX(سبتمبر!$E$5:$GH$1000,MATCH(C183,سبتمبر!$C$5:$C$1000,0),0)),سبتمبر!E183:GH183),"")</f>
        <v/>
      </c>
    </row>
    <row r="184" spans="1:9" x14ac:dyDescent="0.25">
      <c r="A184" s="77"/>
      <c r="B184" s="9">
        <f>'[1]البيان الاساسى'!B182</f>
        <v>180</v>
      </c>
      <c r="C184" s="10">
        <f>VLOOKUP($B184,'[1]البيان الاساسى'!$B$3:$K$561,2,0)</f>
        <v>0</v>
      </c>
      <c r="D184" s="10">
        <f>VLOOKUP($B184,'[1]البيان الاساسى'!$B$3:$K$561,3,0)</f>
        <v>0</v>
      </c>
      <c r="E184" s="11">
        <f>سبتمبر!GE184</f>
        <v>0</v>
      </c>
      <c r="F184" s="12">
        <f>سبتمبر!GF184</f>
        <v>0</v>
      </c>
      <c r="G184" s="12">
        <f>سبتمبر!GG184</f>
        <v>0</v>
      </c>
      <c r="H184" s="12">
        <f>سبتمبر!GH184</f>
        <v>0</v>
      </c>
      <c r="I184" s="44" t="str" cm="1">
        <f t="array" ref="I184">IFERROR(LOOKUP(2,1/((سبتمبر!$E$4:$GH$4="السعر")*INDEX(سبتمبر!$E$5:$GH$1000,MATCH(C184,سبتمبر!$C$5:$C$1000,0),0)),سبتمبر!E184:GH184),"")</f>
        <v/>
      </c>
    </row>
    <row r="185" spans="1:9" x14ac:dyDescent="0.25">
      <c r="A185" s="77"/>
      <c r="B185" s="9">
        <f>'[1]البيان الاساسى'!B183</f>
        <v>181</v>
      </c>
      <c r="C185" s="10">
        <f>VLOOKUP($B185,'[1]البيان الاساسى'!$B$3:$K$561,2,0)</f>
        <v>0</v>
      </c>
      <c r="D185" s="10">
        <f>VLOOKUP($B185,'[1]البيان الاساسى'!$B$3:$K$561,3,0)</f>
        <v>0</v>
      </c>
      <c r="E185" s="11">
        <f>سبتمبر!GE185</f>
        <v>0</v>
      </c>
      <c r="F185" s="12">
        <f>سبتمبر!GF185</f>
        <v>0</v>
      </c>
      <c r="G185" s="12">
        <f>سبتمبر!GG185</f>
        <v>0</v>
      </c>
      <c r="H185" s="12">
        <f>سبتمبر!GH185</f>
        <v>0</v>
      </c>
      <c r="I185" s="44" t="str" cm="1">
        <f t="array" ref="I185">IFERROR(LOOKUP(2,1/((سبتمبر!$E$4:$GH$4="السعر")*INDEX(سبتمبر!$E$5:$GH$1000,MATCH(C185,سبتمبر!$C$5:$C$1000,0),0)),سبتمبر!E185:GH185),"")</f>
        <v/>
      </c>
    </row>
    <row r="186" spans="1:9" x14ac:dyDescent="0.25">
      <c r="A186" s="77"/>
      <c r="B186" s="9">
        <f>'[1]البيان الاساسى'!B184</f>
        <v>182</v>
      </c>
      <c r="C186" s="10">
        <f>VLOOKUP($B186,'[1]البيان الاساسى'!$B$3:$K$561,2,0)</f>
        <v>0</v>
      </c>
      <c r="D186" s="10">
        <f>VLOOKUP($B186,'[1]البيان الاساسى'!$B$3:$K$561,3,0)</f>
        <v>0</v>
      </c>
      <c r="E186" s="11">
        <f>سبتمبر!GE186</f>
        <v>0</v>
      </c>
      <c r="F186" s="12">
        <f>سبتمبر!GF186</f>
        <v>0</v>
      </c>
      <c r="G186" s="12">
        <f>سبتمبر!GG186</f>
        <v>0</v>
      </c>
      <c r="H186" s="12">
        <f>سبتمبر!GH186</f>
        <v>0</v>
      </c>
      <c r="I186" s="44" t="str" cm="1">
        <f t="array" ref="I186">IFERROR(LOOKUP(2,1/((سبتمبر!$E$4:$GH$4="السعر")*INDEX(سبتمبر!$E$5:$GH$1000,MATCH(C186,سبتمبر!$C$5:$C$1000,0),0)),سبتمبر!E186:GH186),"")</f>
        <v/>
      </c>
    </row>
    <row r="187" spans="1:9" x14ac:dyDescent="0.25">
      <c r="A187" s="77"/>
      <c r="B187" s="9">
        <f>'[1]البيان الاساسى'!B185</f>
        <v>183</v>
      </c>
      <c r="C187" s="10">
        <f>VLOOKUP($B187,'[1]البيان الاساسى'!$B$3:$K$561,2,0)</f>
        <v>0</v>
      </c>
      <c r="D187" s="10">
        <f>VLOOKUP($B187,'[1]البيان الاساسى'!$B$3:$K$561,3,0)</f>
        <v>0</v>
      </c>
      <c r="E187" s="11">
        <f>سبتمبر!GE187</f>
        <v>0</v>
      </c>
      <c r="F187" s="12">
        <f>سبتمبر!GF187</f>
        <v>0</v>
      </c>
      <c r="G187" s="12">
        <f>سبتمبر!GG187</f>
        <v>0</v>
      </c>
      <c r="H187" s="12">
        <f>سبتمبر!GH187</f>
        <v>0</v>
      </c>
      <c r="I187" s="44" t="str" cm="1">
        <f t="array" ref="I187">IFERROR(LOOKUP(2,1/((سبتمبر!$E$4:$GH$4="السعر")*INDEX(سبتمبر!$E$5:$GH$1000,MATCH(C187,سبتمبر!$C$5:$C$1000,0),0)),سبتمبر!E187:GH187),"")</f>
        <v/>
      </c>
    </row>
    <row r="188" spans="1:9" ht="19.5" thickBot="1" x14ac:dyDescent="0.3">
      <c r="A188" s="78"/>
      <c r="B188" s="9">
        <f>'[1]البيان الاساسى'!B186</f>
        <v>184</v>
      </c>
      <c r="C188" s="10">
        <f>VLOOKUP($B188,'[1]البيان الاساسى'!$B$3:$K$561,2,0)</f>
        <v>0</v>
      </c>
      <c r="D188" s="10">
        <f>VLOOKUP($B188,'[1]البيان الاساسى'!$B$3:$K$561,3,0)</f>
        <v>0</v>
      </c>
      <c r="E188" s="11">
        <f>سبتمبر!GE188</f>
        <v>0</v>
      </c>
      <c r="F188" s="12">
        <f>سبتمبر!GF188</f>
        <v>0</v>
      </c>
      <c r="G188" s="12">
        <f>سبتمبر!GG188</f>
        <v>0</v>
      </c>
      <c r="H188" s="12">
        <f>سبتمبر!GH188</f>
        <v>0</v>
      </c>
      <c r="I188" s="44" t="str" cm="1">
        <f t="array" ref="I188">IFERROR(LOOKUP(2,1/((سبتمبر!$E$4:$GH$4="السعر")*INDEX(سبتمبر!$E$5:$GH$1000,MATCH(C188,سبتمبر!$C$5:$C$1000,0),0)),سبتمبر!E188:GH188),"")</f>
        <v/>
      </c>
    </row>
    <row r="189" spans="1:9" x14ac:dyDescent="0.25">
      <c r="A189" s="64" t="str">
        <f>'[1]البيان الاساسى'!A187</f>
        <v>تعبئة وتغليف</v>
      </c>
      <c r="B189" s="9">
        <f>'[1]البيان الاساسى'!B187</f>
        <v>185</v>
      </c>
      <c r="C189" s="10" t="str">
        <f>VLOOKUP($B189,'[1]البيان الاساسى'!$B$3:$K$561,2,0)</f>
        <v>فوم 2 كيلو</v>
      </c>
      <c r="D189" s="10" t="str">
        <f>VLOOKUP($B189,'[1]البيان الاساسى'!$B$3:$K$561,3,0)</f>
        <v>لفة 200 طبق</v>
      </c>
      <c r="E189" s="11">
        <f>سبتمبر!GE189</f>
        <v>0</v>
      </c>
      <c r="F189" s="12">
        <f>سبتمبر!GF189</f>
        <v>0</v>
      </c>
      <c r="G189" s="12">
        <f>سبتمبر!GG189</f>
        <v>0</v>
      </c>
      <c r="H189" s="12">
        <f>سبتمبر!GH189</f>
        <v>0</v>
      </c>
      <c r="I189" s="44" t="str" cm="1">
        <f t="array" ref="I189">IFERROR(LOOKUP(2,1/((سبتمبر!$E$4:$GH$4="السعر")*INDEX(سبتمبر!$E$5:$GH$1000,MATCH(C189,سبتمبر!$C$5:$C$1000,0),0)),سبتمبر!E189:GH189),"")</f>
        <v/>
      </c>
    </row>
    <row r="190" spans="1:9" x14ac:dyDescent="0.25">
      <c r="A190" s="65"/>
      <c r="B190" s="9">
        <f>'[1]البيان الاساسى'!B188</f>
        <v>186</v>
      </c>
      <c r="C190" s="10" t="str">
        <f>VLOOKUP($B190,'[1]البيان الاساسى'!$B$3:$K$561,2,0)</f>
        <v>فوم 1 كيلو</v>
      </c>
      <c r="D190" s="10" t="str">
        <f>VLOOKUP($B190,'[1]البيان الاساسى'!$B$3:$K$561,3,0)</f>
        <v>لفة 500 طبق</v>
      </c>
      <c r="E190" s="11">
        <f>سبتمبر!GE190</f>
        <v>0</v>
      </c>
      <c r="F190" s="12">
        <f>سبتمبر!GF190</f>
        <v>0</v>
      </c>
      <c r="G190" s="12">
        <f>سبتمبر!GG190</f>
        <v>0</v>
      </c>
      <c r="H190" s="12">
        <f>سبتمبر!GH190</f>
        <v>0</v>
      </c>
      <c r="I190" s="44" t="str" cm="1">
        <f t="array" ref="I190">IFERROR(LOOKUP(2,1/((سبتمبر!$E$4:$GH$4="السعر")*INDEX(سبتمبر!$E$5:$GH$1000,MATCH(C190,سبتمبر!$C$5:$C$1000,0),0)),سبتمبر!E190:GH190),"")</f>
        <v/>
      </c>
    </row>
    <row r="191" spans="1:9" x14ac:dyDescent="0.25">
      <c r="A191" s="65"/>
      <c r="B191" s="9">
        <f>'[1]البيان الاساسى'!B189</f>
        <v>187</v>
      </c>
      <c r="C191" s="10" t="str">
        <f>VLOOKUP($B191,'[1]البيان الاساسى'!$B$3:$K$561,2,0)</f>
        <v>فوم 1/2</v>
      </c>
      <c r="D191" s="10" t="str">
        <f>VLOOKUP($B191,'[1]البيان الاساسى'!$B$3:$K$561,3,0)</f>
        <v>لفة 500 طبق</v>
      </c>
      <c r="E191" s="11">
        <f>سبتمبر!GE191</f>
        <v>0</v>
      </c>
      <c r="F191" s="12">
        <f>سبتمبر!GF191</f>
        <v>0</v>
      </c>
      <c r="G191" s="12">
        <f>سبتمبر!GG191</f>
        <v>0</v>
      </c>
      <c r="H191" s="12">
        <f>سبتمبر!GH191</f>
        <v>0</v>
      </c>
      <c r="I191" s="44" t="str" cm="1">
        <f t="array" ref="I191">IFERROR(LOOKUP(2,1/((سبتمبر!$E$4:$GH$4="السعر")*INDEX(سبتمبر!$E$5:$GH$1000,MATCH(C191,سبتمبر!$C$5:$C$1000,0),0)),سبتمبر!E191:GH191),"")</f>
        <v/>
      </c>
    </row>
    <row r="192" spans="1:9" x14ac:dyDescent="0.25">
      <c r="A192" s="65"/>
      <c r="B192" s="9">
        <f>'[1]البيان الاساسى'!B190</f>
        <v>188</v>
      </c>
      <c r="C192" s="10" t="str">
        <f>VLOOKUP($B192,'[1]البيان الاساسى'!$B$3:$K$561,2,0)</f>
        <v>فوم 1/8</v>
      </c>
      <c r="D192" s="10" t="str">
        <f>VLOOKUP($B192,'[1]البيان الاساسى'!$B$3:$K$561,3,0)</f>
        <v>لفة 1000 طبق</v>
      </c>
      <c r="E192" s="11">
        <f>سبتمبر!GE192</f>
        <v>0</v>
      </c>
      <c r="F192" s="12">
        <f>سبتمبر!GF192</f>
        <v>0</v>
      </c>
      <c r="G192" s="12">
        <f>سبتمبر!GG192</f>
        <v>0</v>
      </c>
      <c r="H192" s="12">
        <f>سبتمبر!GH192</f>
        <v>0</v>
      </c>
      <c r="I192" s="44" t="str" cm="1">
        <f t="array" ref="I192">IFERROR(LOOKUP(2,1/((سبتمبر!$E$4:$GH$4="السعر")*INDEX(سبتمبر!$E$5:$GH$1000,MATCH(C192,سبتمبر!$C$5:$C$1000,0),0)),سبتمبر!E192:GH192),"")</f>
        <v/>
      </c>
    </row>
    <row r="193" spans="1:9" x14ac:dyDescent="0.25">
      <c r="A193" s="65"/>
      <c r="B193" s="9">
        <f>'[1]البيان الاساسى'!B191</f>
        <v>189</v>
      </c>
      <c r="C193" s="10" t="str">
        <f>VLOOKUP($B193,'[1]البيان الاساسى'!$B$3:$K$561,2,0)</f>
        <v>منديل سفرة</v>
      </c>
      <c r="D193" s="10" t="str">
        <f>VLOOKUP($B193,'[1]البيان الاساسى'!$B$3:$K$561,3,0)</f>
        <v>باكتة 5 كيلو</v>
      </c>
      <c r="E193" s="11">
        <f>سبتمبر!GE193</f>
        <v>0</v>
      </c>
      <c r="F193" s="12">
        <f>سبتمبر!GF193</f>
        <v>0</v>
      </c>
      <c r="G193" s="12">
        <f>سبتمبر!GG193</f>
        <v>0</v>
      </c>
      <c r="H193" s="12">
        <f>سبتمبر!GH193</f>
        <v>0</v>
      </c>
      <c r="I193" s="44" t="str" cm="1">
        <f t="array" ref="I193">IFERROR(LOOKUP(2,1/((سبتمبر!$E$4:$GH$4="السعر")*INDEX(سبتمبر!$E$5:$GH$1000,MATCH(C193,سبتمبر!$C$5:$C$1000,0),0)),سبتمبر!E193:GH193),"")</f>
        <v/>
      </c>
    </row>
    <row r="194" spans="1:9" x14ac:dyDescent="0.25">
      <c r="A194" s="65"/>
      <c r="B194" s="9">
        <f>'[1]البيان الاساسى'!B192</f>
        <v>190</v>
      </c>
      <c r="C194" s="10" t="str">
        <f>VLOOKUP($B194,'[1]البيان الاساسى'!$B$3:$K$561,2,0)</f>
        <v>منديل خشن</v>
      </c>
      <c r="D194" s="10" t="str">
        <f>VLOOKUP($B194,'[1]البيان الاساسى'!$B$3:$K$561,3,0)</f>
        <v>باكتة4كيلو</v>
      </c>
      <c r="E194" s="11">
        <f>سبتمبر!GE194</f>
        <v>0</v>
      </c>
      <c r="F194" s="12">
        <f>سبتمبر!GF194</f>
        <v>0</v>
      </c>
      <c r="G194" s="12">
        <f>سبتمبر!GG194</f>
        <v>0</v>
      </c>
      <c r="H194" s="12">
        <f>سبتمبر!GH194</f>
        <v>0</v>
      </c>
      <c r="I194" s="44" t="str" cm="1">
        <f t="array" ref="I194">IFERROR(LOOKUP(2,1/((سبتمبر!$E$4:$GH$4="السعر")*INDEX(سبتمبر!$E$5:$GH$1000,MATCH(C194,سبتمبر!$C$5:$C$1000,0),0)),سبتمبر!E194:GH194),"")</f>
        <v/>
      </c>
    </row>
    <row r="195" spans="1:9" x14ac:dyDescent="0.25">
      <c r="A195" s="65"/>
      <c r="B195" s="9">
        <f>'[1]البيان الاساسى'!B193</f>
        <v>191</v>
      </c>
      <c r="C195" s="10" t="str">
        <f>VLOOKUP($B195,'[1]البيان الاساسى'!$B$3:$K$561,2,0)</f>
        <v>كوستر</v>
      </c>
      <c r="D195" s="10" t="str">
        <f>VLOOKUP($B195,'[1]البيان الاساسى'!$B$3:$K$561,3,0)</f>
        <v>كيس200</v>
      </c>
      <c r="E195" s="11">
        <f>سبتمبر!GE195</f>
        <v>0</v>
      </c>
      <c r="F195" s="12">
        <f>سبتمبر!GF195</f>
        <v>0</v>
      </c>
      <c r="G195" s="12">
        <f>سبتمبر!GG195</f>
        <v>0</v>
      </c>
      <c r="H195" s="12">
        <f>سبتمبر!GH195</f>
        <v>0</v>
      </c>
      <c r="I195" s="44" t="str" cm="1">
        <f t="array" ref="I195">IFERROR(LOOKUP(2,1/((سبتمبر!$E$4:$GH$4="السعر")*INDEX(سبتمبر!$E$5:$GH$1000,MATCH(C195,سبتمبر!$C$5:$C$1000,0),0)),سبتمبر!E195:GH195),"")</f>
        <v/>
      </c>
    </row>
    <row r="196" spans="1:9" x14ac:dyDescent="0.25">
      <c r="A196" s="65"/>
      <c r="B196" s="9">
        <f>'[1]البيان الاساسى'!B194</f>
        <v>192</v>
      </c>
      <c r="C196" s="10" t="str">
        <f>VLOOKUP($B196,'[1]البيان الاساسى'!$B$3:$K$561,2,0)</f>
        <v>شاليموه</v>
      </c>
      <c r="D196" s="10" t="str">
        <f>VLOOKUP($B196,'[1]البيان الاساسى'!$B$3:$K$561,3,0)</f>
        <v>كيس 200</v>
      </c>
      <c r="E196" s="11">
        <f>سبتمبر!GE196</f>
        <v>0</v>
      </c>
      <c r="F196" s="12">
        <f>سبتمبر!GF196</f>
        <v>0</v>
      </c>
      <c r="G196" s="12">
        <f>سبتمبر!GG196</f>
        <v>0</v>
      </c>
      <c r="H196" s="12">
        <f>سبتمبر!GH196</f>
        <v>0</v>
      </c>
      <c r="I196" s="44" t="str" cm="1">
        <f t="array" ref="I196">IFERROR(LOOKUP(2,1/((سبتمبر!$E$4:$GH$4="السعر")*INDEX(سبتمبر!$E$5:$GH$1000,MATCH(C196,سبتمبر!$C$5:$C$1000,0),0)),سبتمبر!E196:GH196),"")</f>
        <v/>
      </c>
    </row>
    <row r="197" spans="1:9" x14ac:dyDescent="0.25">
      <c r="A197" s="65"/>
      <c r="B197" s="9">
        <f>'[1]البيان الاساسى'!B195</f>
        <v>193</v>
      </c>
      <c r="C197" s="10" t="str">
        <f>VLOOKUP($B197,'[1]البيان الاساسى'!$B$3:$K$561,2,0)</f>
        <v>شريط لف</v>
      </c>
      <c r="D197" s="10" t="str">
        <f>VLOOKUP($B197,'[1]البيان الاساسى'!$B$3:$K$561,3,0)</f>
        <v>بالتة 5شريط</v>
      </c>
      <c r="E197" s="11">
        <f>سبتمبر!GE197</f>
        <v>0</v>
      </c>
      <c r="F197" s="12">
        <f>سبتمبر!GF197</f>
        <v>0</v>
      </c>
      <c r="G197" s="12">
        <f>سبتمبر!GG197</f>
        <v>0</v>
      </c>
      <c r="H197" s="12">
        <f>سبتمبر!GH197</f>
        <v>0</v>
      </c>
      <c r="I197" s="44" t="str" cm="1">
        <f t="array" ref="I197">IFERROR(LOOKUP(2,1/((سبتمبر!$E$4:$GH$4="السعر")*INDEX(سبتمبر!$E$5:$GH$1000,MATCH(C197,سبتمبر!$C$5:$C$1000,0),0)),سبتمبر!E197:GH197),"")</f>
        <v/>
      </c>
    </row>
    <row r="198" spans="1:9" x14ac:dyDescent="0.25">
      <c r="A198" s="65"/>
      <c r="B198" s="9">
        <f>'[1]البيان الاساسى'!B196</f>
        <v>194</v>
      </c>
      <c r="C198" s="10" t="str">
        <f>VLOOKUP($B198,'[1]البيان الاساسى'!$B$3:$K$561,2,0)</f>
        <v>خلة اسنان مطبوعة</v>
      </c>
      <c r="D198" s="10" t="str">
        <f>VLOOKUP($B198,'[1]البيان الاساسى'!$B$3:$K$561,3,0)</f>
        <v>كيس 500 خلة</v>
      </c>
      <c r="E198" s="11">
        <f>سبتمبر!GE198</f>
        <v>0</v>
      </c>
      <c r="F198" s="12">
        <f>سبتمبر!GF198</f>
        <v>0</v>
      </c>
      <c r="G198" s="12">
        <f>سبتمبر!GG198</f>
        <v>0</v>
      </c>
      <c r="H198" s="12">
        <f>سبتمبر!GH198</f>
        <v>0</v>
      </c>
      <c r="I198" s="44" t="str" cm="1">
        <f t="array" ref="I198">IFERROR(LOOKUP(2,1/((سبتمبر!$E$4:$GH$4="السعر")*INDEX(سبتمبر!$E$5:$GH$1000,MATCH(C198,سبتمبر!$C$5:$C$1000,0),0)),سبتمبر!E198:GH198),"")</f>
        <v/>
      </c>
    </row>
    <row r="199" spans="1:9" x14ac:dyDescent="0.25">
      <c r="A199" s="65"/>
      <c r="B199" s="9">
        <f>'[1]البيان الاساسى'!B197</f>
        <v>195</v>
      </c>
      <c r="C199" s="10" t="str">
        <f>VLOOKUP($B199,'[1]البيان الاساسى'!$B$3:$K$561,2,0)</f>
        <v>خلة شيش</v>
      </c>
      <c r="D199" s="10" t="str">
        <f>VLOOKUP($B199,'[1]البيان الاساسى'!$B$3:$K$561,3,0)</f>
        <v>كيس 50 خلة</v>
      </c>
      <c r="E199" s="11">
        <f>سبتمبر!GE199</f>
        <v>0</v>
      </c>
      <c r="F199" s="12">
        <f>سبتمبر!GF199</f>
        <v>0</v>
      </c>
      <c r="G199" s="12">
        <f>سبتمبر!GG199</f>
        <v>0</v>
      </c>
      <c r="H199" s="12">
        <f>سبتمبر!GH199</f>
        <v>0</v>
      </c>
      <c r="I199" s="44" t="str" cm="1">
        <f t="array" ref="I199">IFERROR(LOOKUP(2,1/((سبتمبر!$E$4:$GH$4="السعر")*INDEX(سبتمبر!$E$5:$GH$1000,MATCH(C199,سبتمبر!$C$5:$C$1000,0),0)),سبتمبر!E199:GH199),"")</f>
        <v/>
      </c>
    </row>
    <row r="200" spans="1:9" x14ac:dyDescent="0.25">
      <c r="A200" s="65"/>
      <c r="B200" s="9">
        <f>'[1]البيان الاساسى'!B198</f>
        <v>196</v>
      </c>
      <c r="C200" s="10" t="str">
        <f>VLOOKUP($B200,'[1]البيان الاساسى'!$B$3:$K$561,2,0)</f>
        <v>مفرش سفرة</v>
      </c>
      <c r="D200" s="10" t="str">
        <f>VLOOKUP($B200,'[1]البيان الاساسى'!$B$3:$K$561,3,0)</f>
        <v>1 كيلو</v>
      </c>
      <c r="E200" s="11">
        <f>سبتمبر!GE200</f>
        <v>0</v>
      </c>
      <c r="F200" s="12">
        <f>سبتمبر!GF200</f>
        <v>0</v>
      </c>
      <c r="G200" s="12">
        <f>سبتمبر!GG200</f>
        <v>0</v>
      </c>
      <c r="H200" s="12">
        <f>سبتمبر!GH200</f>
        <v>0</v>
      </c>
      <c r="I200" s="44" t="str" cm="1">
        <f t="array" ref="I200">IFERROR(LOOKUP(2,1/((سبتمبر!$E$4:$GH$4="السعر")*INDEX(سبتمبر!$E$5:$GH$1000,MATCH(C200,سبتمبر!$C$5:$C$1000,0),0)),سبتمبر!E200:GH200),"")</f>
        <v/>
      </c>
    </row>
    <row r="201" spans="1:9" x14ac:dyDescent="0.25">
      <c r="A201" s="65"/>
      <c r="B201" s="9">
        <f>'[1]البيان الاساسى'!B199</f>
        <v>197</v>
      </c>
      <c r="C201" s="10" t="str">
        <f>VLOOKUP($B201,'[1]البيان الاساسى'!$B$3:$K$561,2,0)</f>
        <v>زجاجة عصير + غطاء</v>
      </c>
      <c r="D201" s="10" t="str">
        <f>VLOOKUP($B201,'[1]البيان الاساسى'!$B$3:$K$561,3,0)</f>
        <v>كيس 100 زجاجة</v>
      </c>
      <c r="E201" s="11">
        <f>سبتمبر!GE201</f>
        <v>0</v>
      </c>
      <c r="F201" s="12">
        <f>سبتمبر!GF201</f>
        <v>0</v>
      </c>
      <c r="G201" s="12">
        <f>سبتمبر!GG201</f>
        <v>0</v>
      </c>
      <c r="H201" s="12">
        <f>سبتمبر!GH201</f>
        <v>0</v>
      </c>
      <c r="I201" s="44" t="str" cm="1">
        <f t="array" ref="I201">IFERROR(LOOKUP(2,1/((سبتمبر!$E$4:$GH$4="السعر")*INDEX(سبتمبر!$E$5:$GH$1000,MATCH(C201,سبتمبر!$C$5:$C$1000,0),0)),سبتمبر!E201:GH201),"")</f>
        <v/>
      </c>
    </row>
    <row r="202" spans="1:9" x14ac:dyDescent="0.25">
      <c r="A202" s="65"/>
      <c r="B202" s="9">
        <f>'[1]البيان الاساسى'!B200</f>
        <v>198</v>
      </c>
      <c r="C202" s="10" t="str">
        <f>VLOOKUP($B202,'[1]البيان الاساسى'!$B$3:$K$561,2,0)</f>
        <v>كلفزات</v>
      </c>
      <c r="D202" s="10" t="str">
        <f>VLOOKUP($B202,'[1]البيان الاساسى'!$B$3:$K$561,3,0)</f>
        <v>عدد</v>
      </c>
      <c r="E202" s="11">
        <f>سبتمبر!GE202</f>
        <v>0</v>
      </c>
      <c r="F202" s="12">
        <f>سبتمبر!GF202</f>
        <v>0</v>
      </c>
      <c r="G202" s="12">
        <f>سبتمبر!GG202</f>
        <v>0</v>
      </c>
      <c r="H202" s="12">
        <f>سبتمبر!GH202</f>
        <v>0</v>
      </c>
      <c r="I202" s="44" t="str" cm="1">
        <f t="array" ref="I202">IFERROR(LOOKUP(2,1/((سبتمبر!$E$4:$GH$4="السعر")*INDEX(سبتمبر!$E$5:$GH$1000,MATCH(C202,سبتمبر!$C$5:$C$1000,0),0)),سبتمبر!E202:GH202),"")</f>
        <v/>
      </c>
    </row>
    <row r="203" spans="1:9" x14ac:dyDescent="0.25">
      <c r="A203" s="65"/>
      <c r="B203" s="9">
        <f>'[1]البيان الاساسى'!B201</f>
        <v>199</v>
      </c>
      <c r="C203" s="10" t="str">
        <f>VLOOKUP($B203,'[1]البيان الاساسى'!$B$3:$K$561,2,0)</f>
        <v>كيس قمامة</v>
      </c>
      <c r="D203" s="10" t="str">
        <f>VLOOKUP($B203,'[1]البيان الاساسى'!$B$3:$K$561,3,0)</f>
        <v xml:space="preserve"> كيلو</v>
      </c>
      <c r="E203" s="11">
        <f>سبتمبر!GE203</f>
        <v>0</v>
      </c>
      <c r="F203" s="12">
        <f>سبتمبر!GF203</f>
        <v>0</v>
      </c>
      <c r="G203" s="12">
        <f>سبتمبر!GG203</f>
        <v>0</v>
      </c>
      <c r="H203" s="12">
        <f>سبتمبر!GH203</f>
        <v>0</v>
      </c>
      <c r="I203" s="44" t="str" cm="1">
        <f t="array" ref="I203">IFERROR(LOOKUP(2,1/((سبتمبر!$E$4:$GH$4="السعر")*INDEX(سبتمبر!$E$5:$GH$1000,MATCH(C203,سبتمبر!$C$5:$C$1000,0),0)),سبتمبر!E203:GH203),"")</f>
        <v/>
      </c>
    </row>
    <row r="204" spans="1:9" x14ac:dyDescent="0.25">
      <c r="A204" s="65"/>
      <c r="B204" s="9">
        <f>'[1]البيان الاساسى'!B202</f>
        <v>200</v>
      </c>
      <c r="C204" s="10" t="str">
        <f>VLOOKUP($B204,'[1]البيان الاساسى'!$B$3:$K$561,2,0)</f>
        <v>كيس نطر</v>
      </c>
      <c r="D204" s="10" t="str">
        <f>VLOOKUP($B204,'[1]البيان الاساسى'!$B$3:$K$561,3,0)</f>
        <v xml:space="preserve"> كيلو</v>
      </c>
      <c r="E204" s="11">
        <f>سبتمبر!GE204</f>
        <v>0</v>
      </c>
      <c r="F204" s="12">
        <f>سبتمبر!GF204</f>
        <v>0</v>
      </c>
      <c r="G204" s="12">
        <f>سبتمبر!GG204</f>
        <v>0</v>
      </c>
      <c r="H204" s="12">
        <f>سبتمبر!GH204</f>
        <v>0</v>
      </c>
      <c r="I204" s="44" t="str" cm="1">
        <f t="array" ref="I204">IFERROR(LOOKUP(2,1/((سبتمبر!$E$4:$GH$4="السعر")*INDEX(سبتمبر!$E$5:$GH$1000,MATCH(C204,سبتمبر!$C$5:$C$1000,0),0)),سبتمبر!E204:GH204),"")</f>
        <v/>
      </c>
    </row>
    <row r="205" spans="1:9" x14ac:dyDescent="0.25">
      <c r="A205" s="65"/>
      <c r="B205" s="9">
        <f>'[1]البيان الاساسى'!B203</f>
        <v>201</v>
      </c>
      <c r="C205" s="10" t="str">
        <f>VLOOKUP($B205,'[1]البيان الاساسى'!$B$3:$K$561,2,0)</f>
        <v xml:space="preserve">كيس علاقة </v>
      </c>
      <c r="D205" s="10" t="str">
        <f>VLOOKUP($B205,'[1]البيان الاساسى'!$B$3:$K$561,3,0)</f>
        <v xml:space="preserve"> كيلو</v>
      </c>
      <c r="E205" s="11">
        <f>سبتمبر!GE205</f>
        <v>0</v>
      </c>
      <c r="F205" s="12">
        <f>سبتمبر!GF205</f>
        <v>0</v>
      </c>
      <c r="G205" s="12">
        <f>سبتمبر!GG205</f>
        <v>0</v>
      </c>
      <c r="H205" s="12">
        <f>سبتمبر!GH205</f>
        <v>0</v>
      </c>
      <c r="I205" s="44" t="str" cm="1">
        <f t="array" ref="I205">IFERROR(LOOKUP(2,1/((سبتمبر!$E$4:$GH$4="السعر")*INDEX(سبتمبر!$E$5:$GH$1000,MATCH(C205,سبتمبر!$C$5:$C$1000,0),0)),سبتمبر!E205:GH205),"")</f>
        <v/>
      </c>
    </row>
    <row r="206" spans="1:9" x14ac:dyDescent="0.25">
      <c r="A206" s="65"/>
      <c r="B206" s="9">
        <f>'[1]البيان الاساسى'!B204</f>
        <v>202</v>
      </c>
      <c r="C206" s="10" t="str">
        <f>VLOOKUP($B206,'[1]البيان الاساسى'!$B$3:$K$561,2,0)</f>
        <v>كيس برسيون</v>
      </c>
      <c r="D206" s="10" t="str">
        <f>VLOOKUP($B206,'[1]البيان الاساسى'!$B$3:$K$561,3,0)</f>
        <v xml:space="preserve"> كيلو</v>
      </c>
      <c r="E206" s="11">
        <f>سبتمبر!GE206</f>
        <v>0</v>
      </c>
      <c r="F206" s="12">
        <f>سبتمبر!GF206</f>
        <v>0</v>
      </c>
      <c r="G206" s="12">
        <f>سبتمبر!GG206</f>
        <v>0</v>
      </c>
      <c r="H206" s="12">
        <f>سبتمبر!GH206</f>
        <v>0</v>
      </c>
      <c r="I206" s="44" t="str" cm="1">
        <f t="array" ref="I206">IFERROR(LOOKUP(2,1/((سبتمبر!$E$4:$GH$4="السعر")*INDEX(سبتمبر!$E$5:$GH$1000,MATCH(C206,سبتمبر!$C$5:$C$1000,0),0)),سبتمبر!E206:GH206),"")</f>
        <v/>
      </c>
    </row>
    <row r="207" spans="1:9" x14ac:dyDescent="0.25">
      <c r="A207" s="65"/>
      <c r="B207" s="9">
        <f>'[1]البيان الاساسى'!B205</f>
        <v>203</v>
      </c>
      <c r="C207" s="10" t="str">
        <f>VLOOKUP($B207,'[1]البيان الاساسى'!$B$3:$K$561,2,0)</f>
        <v>كيس شرائح</v>
      </c>
      <c r="D207" s="10" t="str">
        <f>VLOOKUP($B207,'[1]البيان الاساسى'!$B$3:$K$561,3,0)</f>
        <v xml:space="preserve"> كيلو</v>
      </c>
      <c r="E207" s="11">
        <f>سبتمبر!GE207</f>
        <v>0</v>
      </c>
      <c r="F207" s="12">
        <f>سبتمبر!GF207</f>
        <v>0</v>
      </c>
      <c r="G207" s="12">
        <f>سبتمبر!GG207</f>
        <v>0</v>
      </c>
      <c r="H207" s="12">
        <f>سبتمبر!GH207</f>
        <v>0</v>
      </c>
      <c r="I207" s="44" t="str" cm="1">
        <f t="array" ref="I207">IFERROR(LOOKUP(2,1/((سبتمبر!$E$4:$GH$4="السعر")*INDEX(سبتمبر!$E$5:$GH$1000,MATCH(C207,سبتمبر!$C$5:$C$1000,0),0)),سبتمبر!E207:GH207),"")</f>
        <v/>
      </c>
    </row>
    <row r="208" spans="1:9" x14ac:dyDescent="0.25">
      <c r="A208" s="65"/>
      <c r="B208" s="9">
        <f>'[1]البيان الاساسى'!B206</f>
        <v>204</v>
      </c>
      <c r="C208" s="10" t="str">
        <f>VLOOKUP($B208,'[1]البيان الاساسى'!$B$3:$K$561,2,0)</f>
        <v>علبة تيك اوى كبيرة</v>
      </c>
      <c r="D208" s="10" t="str">
        <f>VLOOKUP($B208,'[1]البيان الاساسى'!$B$3:$K$561,3,0)</f>
        <v>لفة 50علبة</v>
      </c>
      <c r="E208" s="11">
        <f>سبتمبر!GE208</f>
        <v>0</v>
      </c>
      <c r="F208" s="12">
        <f>سبتمبر!GF208</f>
        <v>0</v>
      </c>
      <c r="G208" s="12">
        <f>سبتمبر!GG208</f>
        <v>0</v>
      </c>
      <c r="H208" s="12">
        <f>سبتمبر!GH208</f>
        <v>0</v>
      </c>
      <c r="I208" s="44" t="str" cm="1">
        <f t="array" ref="I208">IFERROR(LOOKUP(2,1/((سبتمبر!$E$4:$GH$4="السعر")*INDEX(سبتمبر!$E$5:$GH$1000,MATCH(C208,سبتمبر!$C$5:$C$1000,0),0)),سبتمبر!E208:GH208),"")</f>
        <v/>
      </c>
    </row>
    <row r="209" spans="1:9" x14ac:dyDescent="0.25">
      <c r="A209" s="65"/>
      <c r="B209" s="9">
        <f>'[1]البيان الاساسى'!B207</f>
        <v>205</v>
      </c>
      <c r="C209" s="10" t="str">
        <f>VLOOKUP($B209,'[1]البيان الاساسى'!$B$3:$K$561,2,0)</f>
        <v>علبة تيك اوى وسط</v>
      </c>
      <c r="D209" s="10" t="str">
        <f>VLOOKUP($B209,'[1]البيان الاساسى'!$B$3:$K$561,3,0)</f>
        <v>لفة 50علبة</v>
      </c>
      <c r="E209" s="11">
        <f>سبتمبر!GE209</f>
        <v>0</v>
      </c>
      <c r="F209" s="12">
        <f>سبتمبر!GF209</f>
        <v>0</v>
      </c>
      <c r="G209" s="12">
        <f>سبتمبر!GG209</f>
        <v>0</v>
      </c>
      <c r="H209" s="12">
        <f>سبتمبر!GH209</f>
        <v>0</v>
      </c>
      <c r="I209" s="44" t="str" cm="1">
        <f t="array" ref="I209">IFERROR(LOOKUP(2,1/((سبتمبر!$E$4:$GH$4="السعر")*INDEX(سبتمبر!$E$5:$GH$1000,MATCH(C209,سبتمبر!$C$5:$C$1000,0),0)),سبتمبر!E209:GH209),"")</f>
        <v/>
      </c>
    </row>
    <row r="210" spans="1:9" x14ac:dyDescent="0.25">
      <c r="A210" s="65"/>
      <c r="B210" s="9">
        <f>'[1]البيان الاساسى'!B208</f>
        <v>206</v>
      </c>
      <c r="C210" s="10" t="str">
        <f>VLOOKUP($B210,'[1]البيان الاساسى'!$B$3:$K$561,2,0)</f>
        <v>علبة تيك اوى صغيرة</v>
      </c>
      <c r="D210" s="10" t="str">
        <f>VLOOKUP($B210,'[1]البيان الاساسى'!$B$3:$K$561,3,0)</f>
        <v>لفة 50علبة</v>
      </c>
      <c r="E210" s="11">
        <f>سبتمبر!GE210</f>
        <v>0</v>
      </c>
      <c r="F210" s="12">
        <f>سبتمبر!GF210</f>
        <v>0</v>
      </c>
      <c r="G210" s="12">
        <f>سبتمبر!GG210</f>
        <v>0</v>
      </c>
      <c r="H210" s="12">
        <f>سبتمبر!GH210</f>
        <v>0</v>
      </c>
      <c r="I210" s="44" t="str" cm="1">
        <f t="array" ref="I210">IFERROR(LOOKUP(2,1/((سبتمبر!$E$4:$GH$4="السعر")*INDEX(سبتمبر!$E$5:$GH$1000,MATCH(C210,سبتمبر!$C$5:$C$1000,0),0)),سبتمبر!E210:GH210),"")</f>
        <v/>
      </c>
    </row>
    <row r="211" spans="1:9" x14ac:dyDescent="0.25">
      <c r="A211" s="65"/>
      <c r="B211" s="9">
        <f>'[1]البيان الاساسى'!B209</f>
        <v>207</v>
      </c>
      <c r="C211" s="10" t="str">
        <f>VLOOKUP($B211,'[1]البيان الاساسى'!$B$3:$K$561,2,0)</f>
        <v>ورق لف</v>
      </c>
      <c r="D211" s="10">
        <f>VLOOKUP($B211,'[1]البيان الاساسى'!$B$3:$K$561,3,0)</f>
        <v>0</v>
      </c>
      <c r="E211" s="11">
        <f>سبتمبر!GE211</f>
        <v>0</v>
      </c>
      <c r="F211" s="12">
        <f>سبتمبر!GF211</f>
        <v>0</v>
      </c>
      <c r="G211" s="12">
        <f>سبتمبر!GG211</f>
        <v>0</v>
      </c>
      <c r="H211" s="12">
        <f>سبتمبر!GH211</f>
        <v>0</v>
      </c>
      <c r="I211" s="44" t="str" cm="1">
        <f t="array" ref="I211">IFERROR(LOOKUP(2,1/((سبتمبر!$E$4:$GH$4="السعر")*INDEX(سبتمبر!$E$5:$GH$1000,MATCH(C211,سبتمبر!$C$5:$C$1000,0),0)),سبتمبر!E211:GH211),"")</f>
        <v/>
      </c>
    </row>
    <row r="212" spans="1:9" x14ac:dyDescent="0.25">
      <c r="A212" s="65"/>
      <c r="B212" s="9">
        <f>'[1]البيان الاساسى'!B210</f>
        <v>208</v>
      </c>
      <c r="C212" s="10" t="str">
        <f>VLOOKUP($B212,'[1]البيان الاساسى'!$B$3:$K$561,2,0)</f>
        <v>كيس مطبوع كبير</v>
      </c>
      <c r="D212" s="10" t="str">
        <f>VLOOKUP($B212,'[1]البيان الاساسى'!$B$3:$K$561,3,0)</f>
        <v xml:space="preserve"> كيلو</v>
      </c>
      <c r="E212" s="11">
        <f>سبتمبر!GE212</f>
        <v>0</v>
      </c>
      <c r="F212" s="12">
        <f>سبتمبر!GF212</f>
        <v>0</v>
      </c>
      <c r="G212" s="12">
        <f>سبتمبر!GG212</f>
        <v>0</v>
      </c>
      <c r="H212" s="12">
        <f>سبتمبر!GH212</f>
        <v>0</v>
      </c>
      <c r="I212" s="44" t="str" cm="1">
        <f t="array" ref="I212">IFERROR(LOOKUP(2,1/((سبتمبر!$E$4:$GH$4="السعر")*INDEX(سبتمبر!$E$5:$GH$1000,MATCH(C212,سبتمبر!$C$5:$C$1000,0),0)),سبتمبر!E212:GH212),"")</f>
        <v/>
      </c>
    </row>
    <row r="213" spans="1:9" x14ac:dyDescent="0.25">
      <c r="A213" s="65"/>
      <c r="B213" s="9">
        <f>'[1]البيان الاساسى'!B211</f>
        <v>209</v>
      </c>
      <c r="C213" s="10" t="str">
        <f>VLOOKUP($B213,'[1]البيان الاساسى'!$B$3:$K$561,2,0)</f>
        <v>كيس مطبوع وسط</v>
      </c>
      <c r="D213" s="10" t="str">
        <f>VLOOKUP($B213,'[1]البيان الاساسى'!$B$3:$K$561,3,0)</f>
        <v xml:space="preserve"> كيلو</v>
      </c>
      <c r="E213" s="11">
        <f>سبتمبر!GE213</f>
        <v>0</v>
      </c>
      <c r="F213" s="12">
        <f>سبتمبر!GF213</f>
        <v>0</v>
      </c>
      <c r="G213" s="12">
        <f>سبتمبر!GG213</f>
        <v>0</v>
      </c>
      <c r="H213" s="12">
        <f>سبتمبر!GH213</f>
        <v>0</v>
      </c>
      <c r="I213" s="44" t="str" cm="1">
        <f t="array" ref="I213">IFERROR(LOOKUP(2,1/((سبتمبر!$E$4:$GH$4="السعر")*INDEX(سبتمبر!$E$5:$GH$1000,MATCH(C213,سبتمبر!$C$5:$C$1000,0),0)),سبتمبر!E213:GH213),"")</f>
        <v/>
      </c>
    </row>
    <row r="214" spans="1:9" x14ac:dyDescent="0.25">
      <c r="A214" s="65"/>
      <c r="B214" s="9">
        <f>'[1]البيان الاساسى'!B212</f>
        <v>210</v>
      </c>
      <c r="C214" s="10" t="str">
        <f>VLOOKUP($B214,'[1]البيان الاساسى'!$B$3:$K$561,2,0)</f>
        <v>كيس مطبوع صغير</v>
      </c>
      <c r="D214" s="10" t="str">
        <f>VLOOKUP($B214,'[1]البيان الاساسى'!$B$3:$K$561,3,0)</f>
        <v xml:space="preserve"> كيلو</v>
      </c>
      <c r="E214" s="11">
        <f>سبتمبر!GE214</f>
        <v>0</v>
      </c>
      <c r="F214" s="12">
        <f>سبتمبر!GF214</f>
        <v>0</v>
      </c>
      <c r="G214" s="12">
        <f>سبتمبر!GG214</f>
        <v>0</v>
      </c>
      <c r="H214" s="12">
        <f>سبتمبر!GH214</f>
        <v>0</v>
      </c>
      <c r="I214" s="44" t="str" cm="1">
        <f t="array" ref="I214">IFERROR(LOOKUP(2,1/((سبتمبر!$E$4:$GH$4="السعر")*INDEX(سبتمبر!$E$5:$GH$1000,MATCH(C214,سبتمبر!$C$5:$C$1000,0),0)),سبتمبر!E214:GH214),"")</f>
        <v/>
      </c>
    </row>
    <row r="215" spans="1:9" x14ac:dyDescent="0.25">
      <c r="A215" s="65"/>
      <c r="B215" s="9">
        <f>'[1]البيان الاساسى'!B213</f>
        <v>211</v>
      </c>
      <c r="C215" s="10" t="str">
        <f>VLOOKUP($B215,'[1]البيان الاساسى'!$B$3:$K$561,2,0)</f>
        <v>كوفير</v>
      </c>
      <c r="D215" s="10" t="str">
        <f>VLOOKUP($B215,'[1]البيان الاساسى'!$B$3:$K$561,3,0)</f>
        <v>عدد</v>
      </c>
      <c r="E215" s="11">
        <f>سبتمبر!GE215</f>
        <v>0</v>
      </c>
      <c r="F215" s="12">
        <f>سبتمبر!GF215</f>
        <v>0</v>
      </c>
      <c r="G215" s="12">
        <f>سبتمبر!GG215</f>
        <v>0</v>
      </c>
      <c r="H215" s="12">
        <f>سبتمبر!GH215</f>
        <v>0</v>
      </c>
      <c r="I215" s="44" t="str" cm="1">
        <f t="array" ref="I215">IFERROR(LOOKUP(2,1/((سبتمبر!$E$4:$GH$4="السعر")*INDEX(سبتمبر!$E$5:$GH$1000,MATCH(C215,سبتمبر!$C$5:$C$1000,0),0)),سبتمبر!E215:GH215),"")</f>
        <v/>
      </c>
    </row>
    <row r="216" spans="1:9" x14ac:dyDescent="0.25">
      <c r="A216" s="65"/>
      <c r="B216" s="9">
        <f>'[1]البيان الاساسى'!B214</f>
        <v>212</v>
      </c>
      <c r="C216" s="10" t="str">
        <f>VLOOKUP($B216,'[1]البيان الاساسى'!$B$3:$K$561,2,0)</f>
        <v>استرتش جامبو</v>
      </c>
      <c r="D216" s="10" t="str">
        <f>VLOOKUP($B216,'[1]البيان الاساسى'!$B$3:$K$561,3,0)</f>
        <v>كرتونة 1 بكرة</v>
      </c>
      <c r="E216" s="11">
        <f>سبتمبر!GE216</f>
        <v>0</v>
      </c>
      <c r="F216" s="12">
        <f>سبتمبر!GF216</f>
        <v>0</v>
      </c>
      <c r="G216" s="12">
        <f>سبتمبر!GG216</f>
        <v>0</v>
      </c>
      <c r="H216" s="12">
        <f>سبتمبر!GH216</f>
        <v>0</v>
      </c>
      <c r="I216" s="44" t="str" cm="1">
        <f t="array" ref="I216">IFERROR(LOOKUP(2,1/((سبتمبر!$E$4:$GH$4="السعر")*INDEX(سبتمبر!$E$5:$GH$1000,MATCH(C216,سبتمبر!$C$5:$C$1000,0),0)),سبتمبر!E216:GH216),"")</f>
        <v/>
      </c>
    </row>
    <row r="217" spans="1:9" x14ac:dyDescent="0.25">
      <c r="A217" s="65"/>
      <c r="B217" s="9">
        <f>'[1]البيان الاساسى'!B215</f>
        <v>213</v>
      </c>
      <c r="C217" s="10" t="str">
        <f>VLOOKUP($B217,'[1]البيان الاساسى'!$B$3:$K$561,2,0)</f>
        <v>استرتش</v>
      </c>
      <c r="D217" s="10" t="str">
        <f>VLOOKUP($B217,'[1]البيان الاساسى'!$B$3:$K$561,3,0)</f>
        <v>كرتونة 2 بكرة</v>
      </c>
      <c r="E217" s="11">
        <f>سبتمبر!GE217</f>
        <v>0</v>
      </c>
      <c r="F217" s="12">
        <f>سبتمبر!GF217</f>
        <v>0</v>
      </c>
      <c r="G217" s="12">
        <f>سبتمبر!GG217</f>
        <v>0</v>
      </c>
      <c r="H217" s="12">
        <f>سبتمبر!GH217</f>
        <v>0</v>
      </c>
      <c r="I217" s="44" t="str" cm="1">
        <f t="array" ref="I217">IFERROR(LOOKUP(2,1/((سبتمبر!$E$4:$GH$4="السعر")*INDEX(سبتمبر!$E$5:$GH$1000,MATCH(C217,سبتمبر!$C$5:$C$1000,0),0)),سبتمبر!E217:GH217),"")</f>
        <v/>
      </c>
    </row>
    <row r="218" spans="1:9" x14ac:dyDescent="0.25">
      <c r="A218" s="65"/>
      <c r="B218" s="9">
        <f>'[1]البيان الاساسى'!B216</f>
        <v>214</v>
      </c>
      <c r="C218" s="10" t="str">
        <f>VLOOKUP($B218,'[1]البيان الاساسى'!$B$3:$K$561,2,0)</f>
        <v>بكرة سيلفر</v>
      </c>
      <c r="D218" s="10" t="str">
        <f>VLOOKUP($B218,'[1]البيان الاساسى'!$B$3:$K$561,3,0)</f>
        <v>عدد</v>
      </c>
      <c r="E218" s="11">
        <f>سبتمبر!GE218</f>
        <v>0</v>
      </c>
      <c r="F218" s="12">
        <f>سبتمبر!GF218</f>
        <v>0</v>
      </c>
      <c r="G218" s="12">
        <f>سبتمبر!GG218</f>
        <v>0</v>
      </c>
      <c r="H218" s="12">
        <f>سبتمبر!GH218</f>
        <v>0</v>
      </c>
      <c r="I218" s="44" t="str" cm="1">
        <f t="array" ref="I218">IFERROR(LOOKUP(2,1/((سبتمبر!$E$4:$GH$4="السعر")*INDEX(سبتمبر!$E$5:$GH$1000,MATCH(C218,سبتمبر!$C$5:$C$1000,0),0)),سبتمبر!E218:GH218),"")</f>
        <v/>
      </c>
    </row>
    <row r="219" spans="1:9" x14ac:dyDescent="0.25">
      <c r="A219" s="65"/>
      <c r="B219" s="9">
        <f>'[1]البيان الاساسى'!B217</f>
        <v>215</v>
      </c>
      <c r="C219" s="10" t="str">
        <f>VLOOKUP($B219,'[1]البيان الاساسى'!$B$3:$K$561,2,0)</f>
        <v>بكرة سيلفر</v>
      </c>
      <c r="D219" s="10" t="str">
        <f>VLOOKUP($B219,'[1]البيان الاساسى'!$B$3:$K$561,3,0)</f>
        <v>عدد</v>
      </c>
      <c r="E219" s="11">
        <f>سبتمبر!GE219</f>
        <v>0</v>
      </c>
      <c r="F219" s="12">
        <f>سبتمبر!GF219</f>
        <v>0</v>
      </c>
      <c r="G219" s="12">
        <f>سبتمبر!GG219</f>
        <v>0</v>
      </c>
      <c r="H219" s="12">
        <f>سبتمبر!GH219</f>
        <v>0</v>
      </c>
      <c r="I219" s="44" t="str" cm="1">
        <f t="array" ref="I219">IFERROR(LOOKUP(2,1/((سبتمبر!$E$4:$GH$4="السعر")*INDEX(سبتمبر!$E$5:$GH$1000,MATCH(C219,سبتمبر!$C$5:$C$1000,0),0)),سبتمبر!E219:GH219),"")</f>
        <v/>
      </c>
    </row>
    <row r="220" spans="1:9" x14ac:dyDescent="0.25">
      <c r="A220" s="65"/>
      <c r="B220" s="9">
        <f>'[1]البيان الاساسى'!B218</f>
        <v>216</v>
      </c>
      <c r="C220" s="10" t="str">
        <f>VLOOKUP($B220,'[1]البيان الاساسى'!$B$3:$K$561,2,0)</f>
        <v>معالق كبيرة</v>
      </c>
      <c r="D220" s="10" t="str">
        <f>VLOOKUP($B220,'[1]البيان الاساسى'!$B$3:$K$561,3,0)</f>
        <v>كرتونة60 كيس</v>
      </c>
      <c r="E220" s="11">
        <f>سبتمبر!GE220</f>
        <v>0</v>
      </c>
      <c r="F220" s="12">
        <f>سبتمبر!GF220</f>
        <v>0</v>
      </c>
      <c r="G220" s="12">
        <f>سبتمبر!GG220</f>
        <v>0</v>
      </c>
      <c r="H220" s="12">
        <f>سبتمبر!GH220</f>
        <v>0</v>
      </c>
      <c r="I220" s="44" t="str" cm="1">
        <f t="array" ref="I220">IFERROR(LOOKUP(2,1/((سبتمبر!$E$4:$GH$4="السعر")*INDEX(سبتمبر!$E$5:$GH$1000,MATCH(C220,سبتمبر!$C$5:$C$1000,0),0)),سبتمبر!E220:GH220),"")</f>
        <v/>
      </c>
    </row>
    <row r="221" spans="1:9" x14ac:dyDescent="0.25">
      <c r="A221" s="65"/>
      <c r="B221" s="9">
        <f>'[1]البيان الاساسى'!B219</f>
        <v>217</v>
      </c>
      <c r="C221" s="10" t="str">
        <f>VLOOKUP($B221,'[1]البيان الاساسى'!$B$3:$K$561,2,0)</f>
        <v>معالق حلو صغيرة</v>
      </c>
      <c r="D221" s="10" t="str">
        <f>VLOOKUP($B221,'[1]البيان الاساسى'!$B$3:$K$561,3,0)</f>
        <v>كرتونة100كيس</v>
      </c>
      <c r="E221" s="11">
        <f>سبتمبر!GE221</f>
        <v>0</v>
      </c>
      <c r="F221" s="12">
        <f>سبتمبر!GF221</f>
        <v>0</v>
      </c>
      <c r="G221" s="12">
        <f>سبتمبر!GG221</f>
        <v>0</v>
      </c>
      <c r="H221" s="12">
        <f>سبتمبر!GH221</f>
        <v>0</v>
      </c>
      <c r="I221" s="44" t="str" cm="1">
        <f t="array" ref="I221">IFERROR(LOOKUP(2,1/((سبتمبر!$E$4:$GH$4="السعر")*INDEX(سبتمبر!$E$5:$GH$1000,MATCH(C221,سبتمبر!$C$5:$C$1000,0),0)),سبتمبر!E221:GH221),"")</f>
        <v/>
      </c>
    </row>
    <row r="222" spans="1:9" x14ac:dyDescent="0.25">
      <c r="A222" s="65"/>
      <c r="B222" s="9">
        <f>'[1]البيان الاساسى'!B220</f>
        <v>218</v>
      </c>
      <c r="C222" s="10" t="str">
        <f>VLOOKUP($B222,'[1]البيان الاساسى'!$B$3:$K$561,2,0)</f>
        <v>بولة موجة</v>
      </c>
      <c r="D222" s="10" t="str">
        <f>VLOOKUP($B222,'[1]البيان الاساسى'!$B$3:$K$561,3,0)</f>
        <v>عدد</v>
      </c>
      <c r="E222" s="11">
        <f>سبتمبر!GE222</f>
        <v>0</v>
      </c>
      <c r="F222" s="12">
        <f>سبتمبر!GF222</f>
        <v>0</v>
      </c>
      <c r="G222" s="12">
        <f>سبتمبر!GG222</f>
        <v>0</v>
      </c>
      <c r="H222" s="12">
        <f>سبتمبر!GH222</f>
        <v>0</v>
      </c>
      <c r="I222" s="44" t="str" cm="1">
        <f t="array" ref="I222">IFERROR(LOOKUP(2,1/((سبتمبر!$E$4:$GH$4="السعر")*INDEX(سبتمبر!$E$5:$GH$1000,MATCH(C222,سبتمبر!$C$5:$C$1000,0),0)),سبتمبر!E222:GH222),"")</f>
        <v/>
      </c>
    </row>
    <row r="223" spans="1:9" x14ac:dyDescent="0.25">
      <c r="A223" s="65"/>
      <c r="B223" s="9">
        <f>'[1]البيان الاساسى'!B221</f>
        <v>219</v>
      </c>
      <c r="C223" s="10" t="str">
        <f>VLOOKUP($B223,'[1]البيان الاساسى'!$B$3:$K$561,2,0)</f>
        <v>كوب مياه صالة شفاف</v>
      </c>
      <c r="D223" s="10" t="str">
        <f>VLOOKUP($B223,'[1]البيان الاساسى'!$B$3:$K$561,3,0)</f>
        <v>كرتونة 1000كوب</v>
      </c>
      <c r="E223" s="11">
        <f>سبتمبر!GE223</f>
        <v>0</v>
      </c>
      <c r="F223" s="12">
        <f>سبتمبر!GF223</f>
        <v>0</v>
      </c>
      <c r="G223" s="12">
        <f>سبتمبر!GG223</f>
        <v>0</v>
      </c>
      <c r="H223" s="12">
        <f>سبتمبر!GH223</f>
        <v>0</v>
      </c>
      <c r="I223" s="44" t="str" cm="1">
        <f t="array" ref="I223">IFERROR(LOOKUP(2,1/((سبتمبر!$E$4:$GH$4="السعر")*INDEX(سبتمبر!$E$5:$GH$1000,MATCH(C223,سبتمبر!$C$5:$C$1000,0),0)),سبتمبر!E223:GH223),"")</f>
        <v/>
      </c>
    </row>
    <row r="224" spans="1:9" x14ac:dyDescent="0.25">
      <c r="A224" s="65"/>
      <c r="B224" s="9">
        <f>'[1]البيان الاساسى'!B222</f>
        <v>220</v>
      </c>
      <c r="C224" s="10" t="str">
        <f>VLOOKUP($B224,'[1]البيان الاساسى'!$B$3:$K$561,2,0)</f>
        <v>كوب مياه مطبوع</v>
      </c>
      <c r="D224" s="10" t="str">
        <f>VLOOKUP($B224,'[1]البيان الاساسى'!$B$3:$K$561,3,0)</f>
        <v>كرتونة 1000كوب</v>
      </c>
      <c r="E224" s="11">
        <f>سبتمبر!GE224</f>
        <v>0</v>
      </c>
      <c r="F224" s="12">
        <f>سبتمبر!GF224</f>
        <v>0</v>
      </c>
      <c r="G224" s="12">
        <f>سبتمبر!GG224</f>
        <v>0</v>
      </c>
      <c r="H224" s="12">
        <f>سبتمبر!GH224</f>
        <v>0</v>
      </c>
      <c r="I224" s="44" t="str" cm="1">
        <f t="array" ref="I224">IFERROR(LOOKUP(2,1/((سبتمبر!$E$4:$GH$4="السعر")*INDEX(سبتمبر!$E$5:$GH$1000,MATCH(C224,سبتمبر!$C$5:$C$1000,0),0)),سبتمبر!E224:GH224),"")</f>
        <v/>
      </c>
    </row>
    <row r="225" spans="1:9" x14ac:dyDescent="0.25">
      <c r="A225" s="65"/>
      <c r="B225" s="9">
        <f>'[1]البيان الاساسى'!B223</f>
        <v>221</v>
      </c>
      <c r="C225" s="10" t="str">
        <f>VLOOKUP($B225,'[1]البيان الاساسى'!$B$3:$K$561,2,0)</f>
        <v>كوب شاى صالة</v>
      </c>
      <c r="D225" s="10" t="str">
        <f>VLOOKUP($B225,'[1]البيان الاساسى'!$B$3:$K$561,3,0)</f>
        <v>كرتونة 1000كوب</v>
      </c>
      <c r="E225" s="11">
        <f>سبتمبر!GE225</f>
        <v>0</v>
      </c>
      <c r="F225" s="12">
        <f>سبتمبر!GF225</f>
        <v>0</v>
      </c>
      <c r="G225" s="12">
        <f>سبتمبر!GG225</f>
        <v>0</v>
      </c>
      <c r="H225" s="12">
        <f>سبتمبر!GH225</f>
        <v>0</v>
      </c>
      <c r="I225" s="44" t="str" cm="1">
        <f t="array" ref="I225">IFERROR(LOOKUP(2,1/((سبتمبر!$E$4:$GH$4="السعر")*INDEX(سبتمبر!$E$5:$GH$1000,MATCH(C225,سبتمبر!$C$5:$C$1000,0),0)),سبتمبر!E225:GH225),"")</f>
        <v/>
      </c>
    </row>
    <row r="226" spans="1:9" x14ac:dyDescent="0.25">
      <c r="A226" s="65"/>
      <c r="B226" s="9">
        <f>'[1]البيان الاساسى'!B224</f>
        <v>222</v>
      </c>
      <c r="C226" s="10" t="str">
        <f>VLOOKUP($B226,'[1]البيان الاساسى'!$B$3:$K$561,2,0)</f>
        <v>كوب قهوة صالة</v>
      </c>
      <c r="D226" s="10" t="str">
        <f>VLOOKUP($B226,'[1]البيان الاساسى'!$B$3:$K$561,3,0)</f>
        <v>كرتونة 1000كوب</v>
      </c>
      <c r="E226" s="11">
        <f>سبتمبر!GE226</f>
        <v>0</v>
      </c>
      <c r="F226" s="12">
        <f>سبتمبر!GF226</f>
        <v>0</v>
      </c>
      <c r="G226" s="12">
        <f>سبتمبر!GG226</f>
        <v>0</v>
      </c>
      <c r="H226" s="12">
        <f>سبتمبر!GH226</f>
        <v>0</v>
      </c>
      <c r="I226" s="44" t="str" cm="1">
        <f t="array" ref="I226">IFERROR(LOOKUP(2,1/((سبتمبر!$E$4:$GH$4="السعر")*INDEX(سبتمبر!$E$5:$GH$1000,MATCH(C226,سبتمبر!$C$5:$C$1000,0),0)),سبتمبر!E226:GH226),"")</f>
        <v/>
      </c>
    </row>
    <row r="227" spans="1:9" x14ac:dyDescent="0.25">
      <c r="A227" s="65"/>
      <c r="B227" s="9">
        <f>'[1]البيان الاساسى'!B225</f>
        <v>223</v>
      </c>
      <c r="C227" s="10" t="str">
        <f>VLOOKUP($B227,'[1]البيان الاساسى'!$B$3:$K$561,2,0)</f>
        <v>كوب اصطاف شفاف</v>
      </c>
      <c r="D227" s="10" t="str">
        <f>VLOOKUP($B227,'[1]البيان الاساسى'!$B$3:$K$561,3,0)</f>
        <v>كرتونة 1000كوب</v>
      </c>
      <c r="E227" s="11">
        <f>سبتمبر!GE227</f>
        <v>0</v>
      </c>
      <c r="F227" s="12">
        <f>سبتمبر!GF227</f>
        <v>0</v>
      </c>
      <c r="G227" s="12">
        <f>سبتمبر!GG227</f>
        <v>0</v>
      </c>
      <c r="H227" s="12">
        <f>سبتمبر!GH227</f>
        <v>0</v>
      </c>
      <c r="I227" s="44" t="str" cm="1">
        <f t="array" ref="I227">IFERROR(LOOKUP(2,1/((سبتمبر!$E$4:$GH$4="السعر")*INDEX(سبتمبر!$E$5:$GH$1000,MATCH(C227,سبتمبر!$C$5:$C$1000,0),0)),سبتمبر!E227:GH227),"")</f>
        <v/>
      </c>
    </row>
    <row r="228" spans="1:9" x14ac:dyDescent="0.25">
      <c r="A228" s="65"/>
      <c r="B228" s="9">
        <f>'[1]البيان الاساسى'!B226</f>
        <v>224</v>
      </c>
      <c r="C228" s="10" t="str">
        <f>VLOOKUP($B228,'[1]البيان الاساسى'!$B$3:$K$561,2,0)</f>
        <v>كوب اصطاف ابيض</v>
      </c>
      <c r="D228" s="10" t="str">
        <f>VLOOKUP($B228,'[1]البيان الاساسى'!$B$3:$K$561,3,0)</f>
        <v>كرتونة 2000كوب</v>
      </c>
      <c r="E228" s="11">
        <f>سبتمبر!GE228</f>
        <v>0</v>
      </c>
      <c r="F228" s="12">
        <f>سبتمبر!GF228</f>
        <v>0</v>
      </c>
      <c r="G228" s="12">
        <f>سبتمبر!GG228</f>
        <v>0</v>
      </c>
      <c r="H228" s="12">
        <f>سبتمبر!GH228</f>
        <v>0</v>
      </c>
      <c r="I228" s="44" t="str" cm="1">
        <f t="array" ref="I228">IFERROR(LOOKUP(2,1/((سبتمبر!$E$4:$GH$4="السعر")*INDEX(سبتمبر!$E$5:$GH$1000,MATCH(C228,سبتمبر!$C$5:$C$1000,0),0)),سبتمبر!E228:GH228),"")</f>
        <v/>
      </c>
    </row>
    <row r="229" spans="1:9" x14ac:dyDescent="0.25">
      <c r="A229" s="65"/>
      <c r="B229" s="9">
        <f>'[1]البيان الاساسى'!B227</f>
        <v>225</v>
      </c>
      <c r="C229" s="10" t="str">
        <f>VLOOKUP($B229,'[1]البيان الاساسى'!$B$3:$K$561,2,0)</f>
        <v>علبة سلطة 80cc</v>
      </c>
      <c r="D229" s="10" t="str">
        <f>VLOOKUP($B229,'[1]البيان الاساسى'!$B$3:$K$561,3,0)</f>
        <v>كرتونة 600علبة</v>
      </c>
      <c r="E229" s="11">
        <f>سبتمبر!GE229</f>
        <v>0</v>
      </c>
      <c r="F229" s="12">
        <f>سبتمبر!GF229</f>
        <v>0</v>
      </c>
      <c r="G229" s="12">
        <f>سبتمبر!GG229</f>
        <v>0</v>
      </c>
      <c r="H229" s="12">
        <f>سبتمبر!GH229</f>
        <v>0</v>
      </c>
      <c r="I229" s="44" t="str" cm="1">
        <f t="array" ref="I229">IFERROR(LOOKUP(2,1/((سبتمبر!$E$4:$GH$4="السعر")*INDEX(سبتمبر!$E$5:$GH$1000,MATCH(C229,سبتمبر!$C$5:$C$1000,0),0)),سبتمبر!E229:GH229),"")</f>
        <v/>
      </c>
    </row>
    <row r="230" spans="1:9" x14ac:dyDescent="0.25">
      <c r="A230" s="65"/>
      <c r="B230" s="9">
        <f>'[1]البيان الاساسى'!B228</f>
        <v>226</v>
      </c>
      <c r="C230" s="10" t="str">
        <f>VLOOKUP($B230,'[1]البيان الاساسى'!$B$3:$K$561,2,0)</f>
        <v>علبة شوربة</v>
      </c>
      <c r="D230" s="10" t="str">
        <f>VLOOKUP($B230,'[1]البيان الاساسى'!$B$3:$K$561,3,0)</f>
        <v>كرتونة 1000علبة</v>
      </c>
      <c r="E230" s="11">
        <f>سبتمبر!GE230</f>
        <v>0</v>
      </c>
      <c r="F230" s="12">
        <f>سبتمبر!GF230</f>
        <v>0</v>
      </c>
      <c r="G230" s="12">
        <f>سبتمبر!GG230</f>
        <v>0</v>
      </c>
      <c r="H230" s="12">
        <f>سبتمبر!GH230</f>
        <v>0</v>
      </c>
      <c r="I230" s="44" t="str" cm="1">
        <f t="array" ref="I230">IFERROR(LOOKUP(2,1/((سبتمبر!$E$4:$GH$4="السعر")*INDEX(سبتمبر!$E$5:$GH$1000,MATCH(C230,سبتمبر!$C$5:$C$1000,0),0)),سبتمبر!E230:GH230),"")</f>
        <v/>
      </c>
    </row>
    <row r="231" spans="1:9" x14ac:dyDescent="0.25">
      <c r="A231" s="65"/>
      <c r="B231" s="9">
        <f>'[1]البيان الاساسى'!B229</f>
        <v>227</v>
      </c>
      <c r="C231" s="10" t="str">
        <f>VLOOKUP($B231,'[1]البيان الاساسى'!$B$3:$K$561,2,0)</f>
        <v>غطاء علبة شوربة</v>
      </c>
      <c r="D231" s="10" t="str">
        <f>VLOOKUP($B231,'[1]البيان الاساسى'!$B$3:$K$561,3,0)</f>
        <v>كرتونة 1000علبة</v>
      </c>
      <c r="E231" s="11">
        <f>سبتمبر!GE231</f>
        <v>0</v>
      </c>
      <c r="F231" s="12">
        <f>سبتمبر!GF231</f>
        <v>0</v>
      </c>
      <c r="G231" s="12">
        <f>سبتمبر!GG231</f>
        <v>0</v>
      </c>
      <c r="H231" s="12">
        <f>سبتمبر!GH231</f>
        <v>0</v>
      </c>
      <c r="I231" s="44" t="str" cm="1">
        <f t="array" ref="I231">IFERROR(LOOKUP(2,1/((سبتمبر!$E$4:$GH$4="السعر")*INDEX(سبتمبر!$E$5:$GH$1000,MATCH(C231,سبتمبر!$C$5:$C$1000,0),0)),سبتمبر!E231:GH231),"")</f>
        <v/>
      </c>
    </row>
    <row r="232" spans="1:9" x14ac:dyDescent="0.25">
      <c r="A232" s="65"/>
      <c r="B232" s="9">
        <f>'[1]البيان الاساسى'!B230</f>
        <v>228</v>
      </c>
      <c r="C232" s="10">
        <f>VLOOKUP($B232,'[1]البيان الاساسى'!$B$3:$K$561,2,0)</f>
        <v>0</v>
      </c>
      <c r="D232" s="10">
        <f>VLOOKUP($B232,'[1]البيان الاساسى'!$B$3:$K$561,3,0)</f>
        <v>0</v>
      </c>
      <c r="E232" s="11">
        <f>سبتمبر!GE232</f>
        <v>0</v>
      </c>
      <c r="F232" s="12">
        <f>سبتمبر!GF232</f>
        <v>0</v>
      </c>
      <c r="G232" s="12">
        <f>سبتمبر!GG232</f>
        <v>0</v>
      </c>
      <c r="H232" s="12">
        <f>سبتمبر!GH232</f>
        <v>0</v>
      </c>
      <c r="I232" s="44" t="str" cm="1">
        <f t="array" ref="I232">IFERROR(LOOKUP(2,1/((سبتمبر!$E$4:$GH$4="السعر")*INDEX(سبتمبر!$E$5:$GH$1000,MATCH(C232,سبتمبر!$C$5:$C$1000,0),0)),سبتمبر!E232:GH232),"")</f>
        <v/>
      </c>
    </row>
    <row r="233" spans="1:9" x14ac:dyDescent="0.25">
      <c r="A233" s="65"/>
      <c r="B233" s="9">
        <f>'[1]البيان الاساسى'!B231</f>
        <v>229</v>
      </c>
      <c r="C233" s="10" t="str">
        <f>VLOOKUP($B233,'[1]البيان الاساسى'!$B$3:$K$561,2,0)</f>
        <v>ديباك 2 كيلو 2400</v>
      </c>
      <c r="D233" s="10" t="str">
        <f>VLOOKUP($B233,'[1]البيان الاساسى'!$B$3:$K$561,3,0)</f>
        <v>كرتونة 200طبق</v>
      </c>
      <c r="E233" s="11">
        <f>سبتمبر!GE233</f>
        <v>0</v>
      </c>
      <c r="F233" s="12">
        <f>سبتمبر!GF233</f>
        <v>0</v>
      </c>
      <c r="G233" s="12">
        <f>سبتمبر!GG233</f>
        <v>0</v>
      </c>
      <c r="H233" s="12">
        <f>سبتمبر!GH233</f>
        <v>0</v>
      </c>
      <c r="I233" s="44" t="str" cm="1">
        <f t="array" ref="I233">IFERROR(LOOKUP(2,1/((سبتمبر!$E$4:$GH$4="السعر")*INDEX(سبتمبر!$E$5:$GH$1000,MATCH(C233,سبتمبر!$C$5:$C$1000,0),0)),سبتمبر!E233:GH233),"")</f>
        <v/>
      </c>
    </row>
    <row r="234" spans="1:9" x14ac:dyDescent="0.25">
      <c r="A234" s="65"/>
      <c r="B234" s="9">
        <f>'[1]البيان الاساسى'!B232</f>
        <v>230</v>
      </c>
      <c r="C234" s="10" t="str">
        <f>VLOOKUP($B234,'[1]البيان الاساسى'!$B$3:$K$561,2,0)</f>
        <v>ديباك 1.5 كيلو 1980</v>
      </c>
      <c r="D234" s="10" t="str">
        <f>VLOOKUP($B234,'[1]البيان الاساسى'!$B$3:$K$561,3,0)</f>
        <v>كرتونة 300طبق</v>
      </c>
      <c r="E234" s="11">
        <f>سبتمبر!GE234</f>
        <v>0</v>
      </c>
      <c r="F234" s="12">
        <f>سبتمبر!GF234</f>
        <v>0</v>
      </c>
      <c r="G234" s="12">
        <f>سبتمبر!GG234</f>
        <v>0</v>
      </c>
      <c r="H234" s="12">
        <f>سبتمبر!GH234</f>
        <v>0</v>
      </c>
      <c r="I234" s="44" t="str" cm="1">
        <f t="array" ref="I234">IFERROR(LOOKUP(2,1/((سبتمبر!$E$4:$GH$4="السعر")*INDEX(سبتمبر!$E$5:$GH$1000,MATCH(C234,سبتمبر!$C$5:$C$1000,0),0)),سبتمبر!E234:GH234),"")</f>
        <v/>
      </c>
    </row>
    <row r="235" spans="1:9" x14ac:dyDescent="0.25">
      <c r="A235" s="65"/>
      <c r="B235" s="9">
        <f>'[1]البيان الاساسى'!B233</f>
        <v>231</v>
      </c>
      <c r="C235" s="10" t="str">
        <f>VLOOKUP($B235,'[1]البيان الاساسى'!$B$3:$K$561,2,0)</f>
        <v>ديباك 1 كيلو 1135</v>
      </c>
      <c r="D235" s="10" t="str">
        <f>VLOOKUP($B235,'[1]البيان الاساسى'!$B$3:$K$561,3,0)</f>
        <v>كرتونة 600طبق</v>
      </c>
      <c r="E235" s="11">
        <f>سبتمبر!GE235</f>
        <v>0</v>
      </c>
      <c r="F235" s="12">
        <f>سبتمبر!GF235</f>
        <v>0</v>
      </c>
      <c r="G235" s="12">
        <f>سبتمبر!GG235</f>
        <v>0</v>
      </c>
      <c r="H235" s="12">
        <f>سبتمبر!GH235</f>
        <v>0</v>
      </c>
      <c r="I235" s="44" t="str" cm="1">
        <f t="array" ref="I235">IFERROR(LOOKUP(2,1/((سبتمبر!$E$4:$GH$4="السعر")*INDEX(سبتمبر!$E$5:$GH$1000,MATCH(C235,سبتمبر!$C$5:$C$1000,0),0)),سبتمبر!E235:GH235),"")</f>
        <v/>
      </c>
    </row>
    <row r="236" spans="1:9" x14ac:dyDescent="0.25">
      <c r="A236" s="65"/>
      <c r="B236" s="9">
        <f>'[1]البيان الاساسى'!B234</f>
        <v>232</v>
      </c>
      <c r="C236" s="10" t="str">
        <f>VLOOKUP($B236,'[1]البيان الاساسى'!$B$3:$K$561,2,0)</f>
        <v>ديباك 1/2 600</v>
      </c>
      <c r="D236" s="10" t="str">
        <f>VLOOKUP($B236,'[1]البيان الاساسى'!$B$3:$K$561,3,0)</f>
        <v>كرتونة 600طبق</v>
      </c>
      <c r="E236" s="11">
        <f>سبتمبر!GE236</f>
        <v>0</v>
      </c>
      <c r="F236" s="12">
        <f>سبتمبر!GF236</f>
        <v>0</v>
      </c>
      <c r="G236" s="12">
        <f>سبتمبر!GG236</f>
        <v>0</v>
      </c>
      <c r="H236" s="12">
        <f>سبتمبر!GH236</f>
        <v>0</v>
      </c>
      <c r="I236" s="44" t="str" cm="1">
        <f t="array" ref="I236">IFERROR(LOOKUP(2,1/((سبتمبر!$E$4:$GH$4="السعر")*INDEX(سبتمبر!$E$5:$GH$1000,MATCH(C236,سبتمبر!$C$5:$C$1000,0),0)),سبتمبر!E236:GH236),"")</f>
        <v/>
      </c>
    </row>
    <row r="237" spans="1:9" x14ac:dyDescent="0.25">
      <c r="A237" s="65"/>
      <c r="B237" s="9">
        <f>'[1]البيان الاساسى'!B235</f>
        <v>233</v>
      </c>
      <c r="C237" s="10" t="str">
        <f>VLOOKUP($B237,'[1]البيان الاساسى'!$B$3:$K$561,2,0)</f>
        <v>ديباك راون (حلة) 685</v>
      </c>
      <c r="D237" s="10" t="str">
        <f>VLOOKUP($B237,'[1]البيان الاساسى'!$B$3:$K$561,3,0)</f>
        <v>كرتونة 1000طبق</v>
      </c>
      <c r="E237" s="11">
        <f>سبتمبر!GE237</f>
        <v>0</v>
      </c>
      <c r="F237" s="12">
        <f>سبتمبر!GF237</f>
        <v>0</v>
      </c>
      <c r="G237" s="12">
        <f>سبتمبر!GG237</f>
        <v>0</v>
      </c>
      <c r="H237" s="12">
        <f>سبتمبر!GH237</f>
        <v>0</v>
      </c>
      <c r="I237" s="44" t="str" cm="1">
        <f t="array" ref="I237">IFERROR(LOOKUP(2,1/((سبتمبر!$E$4:$GH$4="السعر")*INDEX(سبتمبر!$E$5:$GH$1000,MATCH(C237,سبتمبر!$C$5:$C$1000,0),0)),سبتمبر!E237:GH237),"")</f>
        <v/>
      </c>
    </row>
    <row r="238" spans="1:9" x14ac:dyDescent="0.25">
      <c r="A238" s="65"/>
      <c r="B238" s="9">
        <f>'[1]البيان الاساسى'!B236</f>
        <v>234</v>
      </c>
      <c r="C238" s="10" t="str">
        <f>VLOOKUP($B238,'[1]البيان الاساسى'!$B$3:$K$561,2,0)</f>
        <v>ديباك5 كيلو 6130</v>
      </c>
      <c r="D238" s="10" t="str">
        <f>VLOOKUP($B238,'[1]البيان الاساسى'!$B$3:$K$561,3,0)</f>
        <v>1طبق</v>
      </c>
      <c r="E238" s="11">
        <f>سبتمبر!GE238</f>
        <v>0</v>
      </c>
      <c r="F238" s="12">
        <f>سبتمبر!GF238</f>
        <v>0</v>
      </c>
      <c r="G238" s="12">
        <f>سبتمبر!GG238</f>
        <v>0</v>
      </c>
      <c r="H238" s="12">
        <f>سبتمبر!GH238</f>
        <v>0</v>
      </c>
      <c r="I238" s="44" t="str" cm="1">
        <f t="array" ref="I238">IFERROR(LOOKUP(2,1/((سبتمبر!$E$4:$GH$4="السعر")*INDEX(سبتمبر!$E$5:$GH$1000,MATCH(C238,سبتمبر!$C$5:$C$1000,0),0)),سبتمبر!E238:GH238),"")</f>
        <v/>
      </c>
    </row>
    <row r="239" spans="1:9" x14ac:dyDescent="0.25">
      <c r="A239" s="65"/>
      <c r="B239" s="9">
        <f>'[1]البيان الاساسى'!B237</f>
        <v>235</v>
      </c>
      <c r="C239" s="10" t="str">
        <f>VLOOKUP($B239,'[1]البيان الاساسى'!$B$3:$K$561,2,0)</f>
        <v>ديباك 190</v>
      </c>
      <c r="D239" s="10" t="str">
        <f>VLOOKUP($B239,'[1]البيان الاساسى'!$B$3:$K$561,3,0)</f>
        <v>كرتونة 1000طبق</v>
      </c>
      <c r="E239" s="11">
        <f>سبتمبر!GE239</f>
        <v>0</v>
      </c>
      <c r="F239" s="12">
        <f>سبتمبر!GF239</f>
        <v>0</v>
      </c>
      <c r="G239" s="12">
        <f>سبتمبر!GG239</f>
        <v>0</v>
      </c>
      <c r="H239" s="12">
        <f>سبتمبر!GH239</f>
        <v>0</v>
      </c>
      <c r="I239" s="44" t="str" cm="1">
        <f t="array" ref="I239">IFERROR(LOOKUP(2,1/((سبتمبر!$E$4:$GH$4="السعر")*INDEX(سبتمبر!$E$5:$GH$1000,MATCH(C239,سبتمبر!$C$5:$C$1000,0),0)),سبتمبر!E239:GH239),"")</f>
        <v/>
      </c>
    </row>
    <row r="240" spans="1:9" x14ac:dyDescent="0.25">
      <c r="A240" s="65"/>
      <c r="B240" s="9">
        <f>'[1]البيان الاساسى'!B238</f>
        <v>236</v>
      </c>
      <c r="C240" s="10" t="str">
        <f>VLOOKUP($B240,'[1]البيان الاساسى'!$B$3:$K$561,2,0)</f>
        <v>ديباك (بشاميل) 45/300</v>
      </c>
      <c r="D240" s="10" t="str">
        <f>VLOOKUP($B240,'[1]البيان الاساسى'!$B$3:$K$561,3,0)</f>
        <v>كرتونة 1000ديباك</v>
      </c>
      <c r="E240" s="11">
        <f>سبتمبر!GE240</f>
        <v>0</v>
      </c>
      <c r="F240" s="12">
        <f>سبتمبر!GF240</f>
        <v>0</v>
      </c>
      <c r="G240" s="12">
        <f>سبتمبر!GG240</f>
        <v>0</v>
      </c>
      <c r="H240" s="12">
        <f>سبتمبر!GH240</f>
        <v>0</v>
      </c>
      <c r="I240" s="44" t="str" cm="1">
        <f t="array" ref="I240">IFERROR(LOOKUP(2,1/((سبتمبر!$E$4:$GH$4="السعر")*INDEX(سبتمبر!$E$5:$GH$1000,MATCH(C240,سبتمبر!$C$5:$C$1000,0),0)),سبتمبر!E240:GH240),"")</f>
        <v/>
      </c>
    </row>
    <row r="241" spans="1:9" x14ac:dyDescent="0.25">
      <c r="A241" s="65"/>
      <c r="B241" s="9">
        <f>'[1]البيان الاساسى'!B239</f>
        <v>237</v>
      </c>
      <c r="C241" s="10" t="str">
        <f>VLOOKUP($B241,'[1]البيان الاساسى'!$B$3:$K$561,2,0)</f>
        <v>غطاء ديباك 2كيلو 2400</v>
      </c>
      <c r="D241" s="10" t="str">
        <f>VLOOKUP($B241,'[1]البيان الاساسى'!$B$3:$K$561,3,0)</f>
        <v>كرتونة 200غطاء</v>
      </c>
      <c r="E241" s="11">
        <f>سبتمبر!GE241</f>
        <v>0</v>
      </c>
      <c r="F241" s="12">
        <f>سبتمبر!GF241</f>
        <v>0</v>
      </c>
      <c r="G241" s="12">
        <f>سبتمبر!GG241</f>
        <v>0</v>
      </c>
      <c r="H241" s="12">
        <f>سبتمبر!GH241</f>
        <v>0</v>
      </c>
      <c r="I241" s="44" t="str" cm="1">
        <f t="array" ref="I241">IFERROR(LOOKUP(2,1/((سبتمبر!$E$4:$GH$4="السعر")*INDEX(سبتمبر!$E$5:$GH$1000,MATCH(C241,سبتمبر!$C$5:$C$1000,0),0)),سبتمبر!E241:GH241),"")</f>
        <v/>
      </c>
    </row>
    <row r="242" spans="1:9" x14ac:dyDescent="0.25">
      <c r="A242" s="65"/>
      <c r="B242" s="9">
        <f>'[1]البيان الاساسى'!B240</f>
        <v>238</v>
      </c>
      <c r="C242" s="10" t="str">
        <f>VLOOKUP($B242,'[1]البيان الاساسى'!$B$3:$K$561,2,0)</f>
        <v>غطاء ديباك1.5كيلو 1980</v>
      </c>
      <c r="D242" s="10" t="str">
        <f>VLOOKUP($B242,'[1]البيان الاساسى'!$B$3:$K$561,3,0)</f>
        <v>كرتونة 300غطاء</v>
      </c>
      <c r="E242" s="11">
        <f>سبتمبر!GE242</f>
        <v>0</v>
      </c>
      <c r="F242" s="12">
        <f>سبتمبر!GF242</f>
        <v>0</v>
      </c>
      <c r="G242" s="12">
        <f>سبتمبر!GG242</f>
        <v>0</v>
      </c>
      <c r="H242" s="12">
        <f>سبتمبر!GH242</f>
        <v>0</v>
      </c>
      <c r="I242" s="44" t="str" cm="1">
        <f t="array" ref="I242">IFERROR(LOOKUP(2,1/((سبتمبر!$E$4:$GH$4="السعر")*INDEX(سبتمبر!$E$5:$GH$1000,MATCH(C242,سبتمبر!$C$5:$C$1000,0),0)),سبتمبر!E242:GH242),"")</f>
        <v/>
      </c>
    </row>
    <row r="243" spans="1:9" x14ac:dyDescent="0.25">
      <c r="A243" s="65"/>
      <c r="B243" s="9">
        <f>'[1]البيان الاساسى'!B241</f>
        <v>239</v>
      </c>
      <c r="C243" s="10" t="str">
        <f>VLOOKUP($B243,'[1]البيان الاساسى'!$B$3:$K$561,2,0)</f>
        <v>غطاء ديباك 1 كيلو 1135</v>
      </c>
      <c r="D243" s="10" t="str">
        <f>VLOOKUP($B243,'[1]البيان الاساسى'!$B$3:$K$561,3,0)</f>
        <v>كرتونة 600 غطاء</v>
      </c>
      <c r="E243" s="11">
        <f>سبتمبر!GE243</f>
        <v>0</v>
      </c>
      <c r="F243" s="12">
        <f>سبتمبر!GF243</f>
        <v>0</v>
      </c>
      <c r="G243" s="12">
        <f>سبتمبر!GG243</f>
        <v>0</v>
      </c>
      <c r="H243" s="12">
        <f>سبتمبر!GH243</f>
        <v>0</v>
      </c>
      <c r="I243" s="44" t="str" cm="1">
        <f t="array" ref="I243">IFERROR(LOOKUP(2,1/((سبتمبر!$E$4:$GH$4="السعر")*INDEX(سبتمبر!$E$5:$GH$1000,MATCH(C243,سبتمبر!$C$5:$C$1000,0),0)),سبتمبر!E243:GH243),"")</f>
        <v/>
      </c>
    </row>
    <row r="244" spans="1:9" x14ac:dyDescent="0.25">
      <c r="A244" s="65"/>
      <c r="B244" s="9">
        <f>'[1]البيان الاساسى'!B242</f>
        <v>240</v>
      </c>
      <c r="C244" s="10" t="str">
        <f>VLOOKUP($B244,'[1]البيان الاساسى'!$B$3:$K$561,2,0)</f>
        <v>غطاء ديباك 1/2 600</v>
      </c>
      <c r="D244" s="10" t="str">
        <f>VLOOKUP($B244,'[1]البيان الاساسى'!$B$3:$K$561,3,0)</f>
        <v>كرتونة 1000غطاء</v>
      </c>
      <c r="E244" s="11">
        <f>سبتمبر!GE244</f>
        <v>0</v>
      </c>
      <c r="F244" s="12">
        <f>سبتمبر!GF244</f>
        <v>0</v>
      </c>
      <c r="G244" s="12">
        <f>سبتمبر!GG244</f>
        <v>0</v>
      </c>
      <c r="H244" s="12">
        <f>سبتمبر!GH244</f>
        <v>0</v>
      </c>
      <c r="I244" s="44" t="str" cm="1">
        <f t="array" ref="I244">IFERROR(LOOKUP(2,1/((سبتمبر!$E$4:$GH$4="السعر")*INDEX(سبتمبر!$E$5:$GH$1000,MATCH(C244,سبتمبر!$C$5:$C$1000,0),0)),سبتمبر!E244:GH244),"")</f>
        <v/>
      </c>
    </row>
    <row r="245" spans="1:9" x14ac:dyDescent="0.25">
      <c r="A245" s="65"/>
      <c r="B245" s="9">
        <f>'[1]البيان الاساسى'!B243</f>
        <v>241</v>
      </c>
      <c r="C245" s="10" t="str">
        <f>VLOOKUP($B245,'[1]البيان الاساسى'!$B$3:$K$561,2,0)</f>
        <v>غطاء ديباك راون (حلة)685</v>
      </c>
      <c r="D245" s="10" t="str">
        <f>VLOOKUP($B245,'[1]البيان الاساسى'!$B$3:$K$561,3,0)</f>
        <v>كرتونة 1000غطاء</v>
      </c>
      <c r="E245" s="11">
        <f>سبتمبر!GE245</f>
        <v>0</v>
      </c>
      <c r="F245" s="12">
        <f>سبتمبر!GF245</f>
        <v>0</v>
      </c>
      <c r="G245" s="12">
        <f>سبتمبر!GG245</f>
        <v>0</v>
      </c>
      <c r="H245" s="12">
        <f>سبتمبر!GH245</f>
        <v>0</v>
      </c>
      <c r="I245" s="44" t="str" cm="1">
        <f t="array" ref="I245">IFERROR(LOOKUP(2,1/((سبتمبر!$E$4:$GH$4="السعر")*INDEX(سبتمبر!$E$5:$GH$1000,MATCH(C245,سبتمبر!$C$5:$C$1000,0),0)),سبتمبر!E245:GH245),"")</f>
        <v/>
      </c>
    </row>
    <row r="246" spans="1:9" x14ac:dyDescent="0.25">
      <c r="A246" s="65"/>
      <c r="B246" s="9">
        <f>'[1]البيان الاساسى'!B244</f>
        <v>242</v>
      </c>
      <c r="C246" s="10" t="str">
        <f>VLOOKUP($B246,'[1]البيان الاساسى'!$B$3:$K$561,2,0)</f>
        <v>صوانى بلاستيك</v>
      </c>
      <c r="D246" s="10" t="str">
        <f>VLOOKUP($B246,'[1]البيان الاساسى'!$B$3:$K$561,3,0)</f>
        <v>عدد</v>
      </c>
      <c r="E246" s="11">
        <f>سبتمبر!GE246</f>
        <v>0</v>
      </c>
      <c r="F246" s="12">
        <f>سبتمبر!GF246</f>
        <v>0</v>
      </c>
      <c r="G246" s="12">
        <f>سبتمبر!GG246</f>
        <v>0</v>
      </c>
      <c r="H246" s="12">
        <f>سبتمبر!GH246</f>
        <v>0</v>
      </c>
      <c r="I246" s="44" t="str" cm="1">
        <f t="array" ref="I246">IFERROR(LOOKUP(2,1/((سبتمبر!$E$4:$GH$4="السعر")*INDEX(سبتمبر!$E$5:$GH$1000,MATCH(C246,سبتمبر!$C$5:$C$1000,0),0)),سبتمبر!E246:GH246),"")</f>
        <v/>
      </c>
    </row>
    <row r="247" spans="1:9" x14ac:dyDescent="0.25">
      <c r="A247" s="65"/>
      <c r="B247" s="9">
        <f>'[1]البيان الاساسى'!B245</f>
        <v>243</v>
      </c>
      <c r="C247" s="10" t="str">
        <f>VLOOKUP($B247,'[1]البيان الاساسى'!$B$3:$K$561,2,0)</f>
        <v>غطاء ديباك 5 كيلو 6130</v>
      </c>
      <c r="D247" s="10" t="str">
        <f>VLOOKUP($B247,'[1]البيان الاساسى'!$B$3:$K$561,3,0)</f>
        <v>عدد</v>
      </c>
      <c r="E247" s="11">
        <f>سبتمبر!GE247</f>
        <v>0</v>
      </c>
      <c r="F247" s="12">
        <f>سبتمبر!GF247</f>
        <v>0</v>
      </c>
      <c r="G247" s="12">
        <f>سبتمبر!GG247</f>
        <v>0</v>
      </c>
      <c r="H247" s="12">
        <f>سبتمبر!GH247</f>
        <v>0</v>
      </c>
      <c r="I247" s="44" t="str" cm="1">
        <f t="array" ref="I247">IFERROR(LOOKUP(2,1/((سبتمبر!$E$4:$GH$4="السعر")*INDEX(سبتمبر!$E$5:$GH$1000,MATCH(C247,سبتمبر!$C$5:$C$1000,0),0)),سبتمبر!E247:GH247),"")</f>
        <v/>
      </c>
    </row>
    <row r="248" spans="1:9" x14ac:dyDescent="0.25">
      <c r="A248" s="65"/>
      <c r="B248" s="9">
        <f>'[1]البيان الاساسى'!B246</f>
        <v>244</v>
      </c>
      <c r="C248" s="10">
        <f>VLOOKUP($B248,'[1]البيان الاساسى'!$B$3:$K$561,2,0)</f>
        <v>0</v>
      </c>
      <c r="D248" s="10">
        <f>VLOOKUP($B248,'[1]البيان الاساسى'!$B$3:$K$561,3,0)</f>
        <v>0</v>
      </c>
      <c r="E248" s="11">
        <f>سبتمبر!GE248</f>
        <v>0</v>
      </c>
      <c r="F248" s="12">
        <f>سبتمبر!GF248</f>
        <v>0</v>
      </c>
      <c r="G248" s="12">
        <f>سبتمبر!GG248</f>
        <v>0</v>
      </c>
      <c r="H248" s="12">
        <f>سبتمبر!GH248</f>
        <v>0</v>
      </c>
      <c r="I248" s="44" t="str" cm="1">
        <f t="array" ref="I248">IFERROR(LOOKUP(2,1/((سبتمبر!$E$4:$GH$4="السعر")*INDEX(سبتمبر!$E$5:$GH$1000,MATCH(C248,سبتمبر!$C$5:$C$1000,0),0)),سبتمبر!E248:GH248),"")</f>
        <v/>
      </c>
    </row>
    <row r="249" spans="1:9" x14ac:dyDescent="0.25">
      <c r="A249" s="65"/>
      <c r="B249" s="9">
        <f>'[1]البيان الاساسى'!B247</f>
        <v>245</v>
      </c>
      <c r="C249" s="10">
        <f>VLOOKUP($B249,'[1]البيان الاساسى'!$B$3:$K$561,2,0)</f>
        <v>0</v>
      </c>
      <c r="D249" s="10">
        <f>VLOOKUP($B249,'[1]البيان الاساسى'!$B$3:$K$561,3,0)</f>
        <v>0</v>
      </c>
      <c r="E249" s="11">
        <f>سبتمبر!GE249</f>
        <v>0</v>
      </c>
      <c r="F249" s="12">
        <f>سبتمبر!GF249</f>
        <v>0</v>
      </c>
      <c r="G249" s="12">
        <f>سبتمبر!GG249</f>
        <v>0</v>
      </c>
      <c r="H249" s="12">
        <f>سبتمبر!GH249</f>
        <v>0</v>
      </c>
      <c r="I249" s="44" t="str" cm="1">
        <f t="array" ref="I249">IFERROR(LOOKUP(2,1/((سبتمبر!$E$4:$GH$4="السعر")*INDEX(سبتمبر!$E$5:$GH$1000,MATCH(C249,سبتمبر!$C$5:$C$1000,0),0)),سبتمبر!E249:GH249),"")</f>
        <v/>
      </c>
    </row>
    <row r="250" spans="1:9" x14ac:dyDescent="0.25">
      <c r="A250" s="65"/>
      <c r="B250" s="9">
        <f>'[1]البيان الاساسى'!B248</f>
        <v>246</v>
      </c>
      <c r="C250" s="10">
        <f>VLOOKUP($B250,'[1]البيان الاساسى'!$B$3:$K$561,2,0)</f>
        <v>0</v>
      </c>
      <c r="D250" s="10">
        <f>VLOOKUP($B250,'[1]البيان الاساسى'!$B$3:$K$561,3,0)</f>
        <v>0</v>
      </c>
      <c r="E250" s="11">
        <f>سبتمبر!GE250</f>
        <v>0</v>
      </c>
      <c r="F250" s="12">
        <f>سبتمبر!GF250</f>
        <v>0</v>
      </c>
      <c r="G250" s="12">
        <f>سبتمبر!GG250</f>
        <v>0</v>
      </c>
      <c r="H250" s="12">
        <f>سبتمبر!GH250</f>
        <v>0</v>
      </c>
      <c r="I250" s="44" t="str" cm="1">
        <f t="array" ref="I250">IFERROR(LOOKUP(2,1/((سبتمبر!$E$4:$GH$4="السعر")*INDEX(سبتمبر!$E$5:$GH$1000,MATCH(C250,سبتمبر!$C$5:$C$1000,0),0)),سبتمبر!E250:GH250),"")</f>
        <v/>
      </c>
    </row>
    <row r="251" spans="1:9" x14ac:dyDescent="0.25">
      <c r="A251" s="65"/>
      <c r="B251" s="9">
        <f>'[1]البيان الاساسى'!B249</f>
        <v>247</v>
      </c>
      <c r="C251" s="10">
        <f>VLOOKUP($B251,'[1]البيان الاساسى'!$B$3:$K$561,2,0)</f>
        <v>0</v>
      </c>
      <c r="D251" s="10">
        <f>VLOOKUP($B251,'[1]البيان الاساسى'!$B$3:$K$561,3,0)</f>
        <v>0</v>
      </c>
      <c r="E251" s="11">
        <f>سبتمبر!GE251</f>
        <v>0</v>
      </c>
      <c r="F251" s="12">
        <f>سبتمبر!GF251</f>
        <v>0</v>
      </c>
      <c r="G251" s="12">
        <f>سبتمبر!GG251</f>
        <v>0</v>
      </c>
      <c r="H251" s="12">
        <f>سبتمبر!GH251</f>
        <v>0</v>
      </c>
      <c r="I251" s="44" t="str" cm="1">
        <f t="array" ref="I251">IFERROR(LOOKUP(2,1/((سبتمبر!$E$4:$GH$4="السعر")*INDEX(سبتمبر!$E$5:$GH$1000,MATCH(C251,سبتمبر!$C$5:$C$1000,0),0)),سبتمبر!E251:GH251),"")</f>
        <v/>
      </c>
    </row>
    <row r="252" spans="1:9" x14ac:dyDescent="0.25">
      <c r="A252" s="65"/>
      <c r="B252" s="9">
        <f>'[1]البيان الاساسى'!B250</f>
        <v>248</v>
      </c>
      <c r="C252" s="10">
        <f>VLOOKUP($B252,'[1]البيان الاساسى'!$B$3:$K$561,2,0)</f>
        <v>0</v>
      </c>
      <c r="D252" s="10">
        <f>VLOOKUP($B252,'[1]البيان الاساسى'!$B$3:$K$561,3,0)</f>
        <v>0</v>
      </c>
      <c r="E252" s="11">
        <f>سبتمبر!GE252</f>
        <v>0</v>
      </c>
      <c r="F252" s="12">
        <f>سبتمبر!GF252</f>
        <v>0</v>
      </c>
      <c r="G252" s="12">
        <f>سبتمبر!GG252</f>
        <v>0</v>
      </c>
      <c r="H252" s="12">
        <f>سبتمبر!GH252</f>
        <v>0</v>
      </c>
      <c r="I252" s="44" t="str" cm="1">
        <f t="array" ref="I252">IFERROR(LOOKUP(2,1/((سبتمبر!$E$4:$GH$4="السعر")*INDEX(سبتمبر!$E$5:$GH$1000,MATCH(C252,سبتمبر!$C$5:$C$1000,0),0)),سبتمبر!E252:GH252),"")</f>
        <v/>
      </c>
    </row>
    <row r="253" spans="1:9" x14ac:dyDescent="0.25">
      <c r="A253" s="65"/>
      <c r="B253" s="9">
        <f>'[1]البيان الاساسى'!B251</f>
        <v>249</v>
      </c>
      <c r="C253" s="10">
        <f>VLOOKUP($B253,'[1]البيان الاساسى'!$B$3:$K$561,2,0)</f>
        <v>0</v>
      </c>
      <c r="D253" s="10">
        <f>VLOOKUP($B253,'[1]البيان الاساسى'!$B$3:$K$561,3,0)</f>
        <v>0</v>
      </c>
      <c r="E253" s="11">
        <f>سبتمبر!GE253</f>
        <v>0</v>
      </c>
      <c r="F253" s="12">
        <f>سبتمبر!GF253</f>
        <v>0</v>
      </c>
      <c r="G253" s="12">
        <f>سبتمبر!GG253</f>
        <v>0</v>
      </c>
      <c r="H253" s="12">
        <f>سبتمبر!GH253</f>
        <v>0</v>
      </c>
      <c r="I253" s="44" t="str" cm="1">
        <f t="array" ref="I253">IFERROR(LOOKUP(2,1/((سبتمبر!$E$4:$GH$4="السعر")*INDEX(سبتمبر!$E$5:$GH$1000,MATCH(C253,سبتمبر!$C$5:$C$1000,0),0)),سبتمبر!E253:GH253),"")</f>
        <v/>
      </c>
    </row>
    <row r="254" spans="1:9" x14ac:dyDescent="0.25">
      <c r="A254" s="65"/>
      <c r="B254" s="9">
        <f>'[1]البيان الاساسى'!B252</f>
        <v>250</v>
      </c>
      <c r="C254" s="10">
        <f>VLOOKUP($B254,'[1]البيان الاساسى'!$B$3:$K$561,2,0)</f>
        <v>0</v>
      </c>
      <c r="D254" s="10">
        <f>VLOOKUP($B254,'[1]البيان الاساسى'!$B$3:$K$561,3,0)</f>
        <v>0</v>
      </c>
      <c r="E254" s="11">
        <f>سبتمبر!GE254</f>
        <v>0</v>
      </c>
      <c r="F254" s="12">
        <f>سبتمبر!GF254</f>
        <v>0</v>
      </c>
      <c r="G254" s="12">
        <f>سبتمبر!GG254</f>
        <v>0</v>
      </c>
      <c r="H254" s="12">
        <f>سبتمبر!GH254</f>
        <v>0</v>
      </c>
      <c r="I254" s="44" t="str" cm="1">
        <f t="array" ref="I254">IFERROR(LOOKUP(2,1/((سبتمبر!$E$4:$GH$4="السعر")*INDEX(سبتمبر!$E$5:$GH$1000,MATCH(C254,سبتمبر!$C$5:$C$1000,0),0)),سبتمبر!E254:GH254),"")</f>
        <v/>
      </c>
    </row>
    <row r="255" spans="1:9" x14ac:dyDescent="0.25">
      <c r="A255" s="65"/>
      <c r="B255" s="9">
        <f>'[1]البيان الاساسى'!B253</f>
        <v>251</v>
      </c>
      <c r="C255" s="10">
        <f>VLOOKUP($B255,'[1]البيان الاساسى'!$B$3:$K$561,2,0)</f>
        <v>0</v>
      </c>
      <c r="D255" s="10">
        <f>VLOOKUP($B255,'[1]البيان الاساسى'!$B$3:$K$561,3,0)</f>
        <v>0</v>
      </c>
      <c r="E255" s="11">
        <f>سبتمبر!GE255</f>
        <v>0</v>
      </c>
      <c r="F255" s="12">
        <f>سبتمبر!GF255</f>
        <v>0</v>
      </c>
      <c r="G255" s="12">
        <f>سبتمبر!GG255</f>
        <v>0</v>
      </c>
      <c r="H255" s="12">
        <f>سبتمبر!GH255</f>
        <v>0</v>
      </c>
      <c r="I255" s="44" t="str" cm="1">
        <f t="array" ref="I255">IFERROR(LOOKUP(2,1/((سبتمبر!$E$4:$GH$4="السعر")*INDEX(سبتمبر!$E$5:$GH$1000,MATCH(C255,سبتمبر!$C$5:$C$1000,0),0)),سبتمبر!E255:GH255),"")</f>
        <v/>
      </c>
    </row>
    <row r="256" spans="1:9" x14ac:dyDescent="0.25">
      <c r="A256" s="65"/>
      <c r="B256" s="9">
        <f>'[1]البيان الاساسى'!B254</f>
        <v>252</v>
      </c>
      <c r="C256" s="10">
        <f>VLOOKUP($B256,'[1]البيان الاساسى'!$B$3:$K$561,2,0)</f>
        <v>0</v>
      </c>
      <c r="D256" s="10">
        <f>VLOOKUP($B256,'[1]البيان الاساسى'!$B$3:$K$561,3,0)</f>
        <v>0</v>
      </c>
      <c r="E256" s="11">
        <f>سبتمبر!GE256</f>
        <v>0</v>
      </c>
      <c r="F256" s="12">
        <f>سبتمبر!GF256</f>
        <v>0</v>
      </c>
      <c r="G256" s="12">
        <f>سبتمبر!GG256</f>
        <v>0</v>
      </c>
      <c r="H256" s="12">
        <f>سبتمبر!GH256</f>
        <v>0</v>
      </c>
      <c r="I256" s="44" t="str" cm="1">
        <f t="array" ref="I256">IFERROR(LOOKUP(2,1/((سبتمبر!$E$4:$GH$4="السعر")*INDEX(سبتمبر!$E$5:$GH$1000,MATCH(C256,سبتمبر!$C$5:$C$1000,0),0)),سبتمبر!E256:GH256),"")</f>
        <v/>
      </c>
    </row>
    <row r="257" spans="1:9" x14ac:dyDescent="0.25">
      <c r="A257" s="65"/>
      <c r="B257" s="9">
        <f>'[1]البيان الاساسى'!B255</f>
        <v>253</v>
      </c>
      <c r="C257" s="10">
        <f>VLOOKUP($B257,'[1]البيان الاساسى'!$B$3:$K$561,2,0)</f>
        <v>0</v>
      </c>
      <c r="D257" s="10">
        <f>VLOOKUP($B257,'[1]البيان الاساسى'!$B$3:$K$561,3,0)</f>
        <v>0</v>
      </c>
      <c r="E257" s="11">
        <f>سبتمبر!GE257</f>
        <v>0</v>
      </c>
      <c r="F257" s="12">
        <f>سبتمبر!GF257</f>
        <v>0</v>
      </c>
      <c r="G257" s="12">
        <f>سبتمبر!GG257</f>
        <v>0</v>
      </c>
      <c r="H257" s="12">
        <f>سبتمبر!GH257</f>
        <v>0</v>
      </c>
      <c r="I257" s="44" t="str" cm="1">
        <f t="array" ref="I257">IFERROR(LOOKUP(2,1/((سبتمبر!$E$4:$GH$4="السعر")*INDEX(سبتمبر!$E$5:$GH$1000,MATCH(C257,سبتمبر!$C$5:$C$1000,0),0)),سبتمبر!E257:GH257),"")</f>
        <v/>
      </c>
    </row>
    <row r="258" spans="1:9" x14ac:dyDescent="0.25">
      <c r="A258" s="65"/>
      <c r="B258" s="9">
        <f>'[1]البيان الاساسى'!B256</f>
        <v>254</v>
      </c>
      <c r="C258" s="10">
        <f>VLOOKUP($B258,'[1]البيان الاساسى'!$B$3:$K$561,2,0)</f>
        <v>0</v>
      </c>
      <c r="D258" s="10">
        <f>VLOOKUP($B258,'[1]البيان الاساسى'!$B$3:$K$561,3,0)</f>
        <v>0</v>
      </c>
      <c r="E258" s="11">
        <f>سبتمبر!GE258</f>
        <v>0</v>
      </c>
      <c r="F258" s="12">
        <f>سبتمبر!GF258</f>
        <v>0</v>
      </c>
      <c r="G258" s="12">
        <f>سبتمبر!GG258</f>
        <v>0</v>
      </c>
      <c r="H258" s="12">
        <f>سبتمبر!GH258</f>
        <v>0</v>
      </c>
      <c r="I258" s="44" t="str" cm="1">
        <f t="array" ref="I258">IFERROR(LOOKUP(2,1/((سبتمبر!$E$4:$GH$4="السعر")*INDEX(سبتمبر!$E$5:$GH$1000,MATCH(C258,سبتمبر!$C$5:$C$1000,0),0)),سبتمبر!E258:GH258),"")</f>
        <v/>
      </c>
    </row>
    <row r="259" spans="1:9" x14ac:dyDescent="0.25">
      <c r="A259" s="65"/>
      <c r="B259" s="9">
        <f>'[1]البيان الاساسى'!B257</f>
        <v>255</v>
      </c>
      <c r="C259" s="10">
        <f>VLOOKUP($B259,'[1]البيان الاساسى'!$B$3:$K$561,2,0)</f>
        <v>0</v>
      </c>
      <c r="D259" s="10">
        <f>VLOOKUP($B259,'[1]البيان الاساسى'!$B$3:$K$561,3,0)</f>
        <v>0</v>
      </c>
      <c r="E259" s="11">
        <f>سبتمبر!GE259</f>
        <v>0</v>
      </c>
      <c r="F259" s="12">
        <f>سبتمبر!GF259</f>
        <v>0</v>
      </c>
      <c r="G259" s="12">
        <f>سبتمبر!GG259</f>
        <v>0</v>
      </c>
      <c r="H259" s="12">
        <f>سبتمبر!GH259</f>
        <v>0</v>
      </c>
      <c r="I259" s="44" t="str" cm="1">
        <f t="array" ref="I259">IFERROR(LOOKUP(2,1/((سبتمبر!$E$4:$GH$4="السعر")*INDEX(سبتمبر!$E$5:$GH$1000,MATCH(C259,سبتمبر!$C$5:$C$1000,0),0)),سبتمبر!E259:GH259),"")</f>
        <v/>
      </c>
    </row>
    <row r="260" spans="1:9" ht="19.5" thickBot="1" x14ac:dyDescent="0.3">
      <c r="A260" s="66"/>
      <c r="B260" s="9">
        <f>'[1]البيان الاساسى'!B258</f>
        <v>256</v>
      </c>
      <c r="C260" s="10">
        <f>VLOOKUP($B260,'[1]البيان الاساسى'!$B$3:$K$561,2,0)</f>
        <v>0</v>
      </c>
      <c r="D260" s="10">
        <f>VLOOKUP($B260,'[1]البيان الاساسى'!$B$3:$K$561,3,0)</f>
        <v>0</v>
      </c>
      <c r="E260" s="11">
        <f>سبتمبر!GE260</f>
        <v>0</v>
      </c>
      <c r="F260" s="12">
        <f>سبتمبر!GF260</f>
        <v>0</v>
      </c>
      <c r="G260" s="12">
        <f>سبتمبر!GG260</f>
        <v>0</v>
      </c>
      <c r="H260" s="12">
        <f>سبتمبر!GH260</f>
        <v>0</v>
      </c>
      <c r="I260" s="44" t="str" cm="1">
        <f t="array" ref="I260">IFERROR(LOOKUP(2,1/((سبتمبر!$E$4:$GH$4="السعر")*INDEX(سبتمبر!$E$5:$GH$1000,MATCH(C260,سبتمبر!$C$5:$C$1000,0),0)),سبتمبر!E260:GH260),"")</f>
        <v/>
      </c>
    </row>
    <row r="261" spans="1:9" x14ac:dyDescent="0.25">
      <c r="A261" s="67" t="str">
        <f>'[1]البيان الاساسى'!A259</f>
        <v>معجنان واللبان</v>
      </c>
      <c r="B261" s="9">
        <f>'[1]البيان الاساسى'!B259</f>
        <v>257</v>
      </c>
      <c r="C261" s="10" t="str">
        <f>VLOOKUP($B261,'[1]البيان الاساسى'!$B$3:$K$561,2,0)</f>
        <v xml:space="preserve"> عيش</v>
      </c>
      <c r="D261" s="10" t="str">
        <f>VLOOKUP($B261,'[1]البيان الاساسى'!$B$3:$K$561,3,0)</f>
        <v>عدد</v>
      </c>
      <c r="E261" s="11">
        <f>سبتمبر!GE261</f>
        <v>0</v>
      </c>
      <c r="F261" s="12">
        <f>سبتمبر!GF261</f>
        <v>0</v>
      </c>
      <c r="G261" s="12">
        <f>سبتمبر!GG261</f>
        <v>0</v>
      </c>
      <c r="H261" s="12">
        <f>سبتمبر!GH261</f>
        <v>0</v>
      </c>
      <c r="I261" s="44" t="str" cm="1">
        <f t="array" ref="I261">IFERROR(LOOKUP(2,1/((سبتمبر!$E$4:$GH$4="السعر")*INDEX(سبتمبر!$E$5:$GH$1000,MATCH(C261,سبتمبر!$C$5:$C$1000,0),0)),سبتمبر!E261:GH261),"")</f>
        <v/>
      </c>
    </row>
    <row r="262" spans="1:9" x14ac:dyDescent="0.25">
      <c r="A262" s="68"/>
      <c r="B262" s="9">
        <f>'[1]البيان الاساسى'!B260</f>
        <v>258</v>
      </c>
      <c r="C262" s="10" t="str">
        <f>VLOOKUP($B262,'[1]البيان الاساسى'!$B$3:$K$561,2,0)</f>
        <v>عجينة سمبوسك</v>
      </c>
      <c r="D262" s="10" t="str">
        <f>VLOOKUP($B262,'[1]البيان الاساسى'!$B$3:$K$561,3,0)</f>
        <v>كيلو</v>
      </c>
      <c r="E262" s="11">
        <f>سبتمبر!GE262</f>
        <v>0</v>
      </c>
      <c r="F262" s="12">
        <f>سبتمبر!GF262</f>
        <v>0</v>
      </c>
      <c r="G262" s="12">
        <f>سبتمبر!GG262</f>
        <v>0</v>
      </c>
      <c r="H262" s="12">
        <f>سبتمبر!GH262</f>
        <v>0</v>
      </c>
      <c r="I262" s="44" t="str" cm="1">
        <f t="array" ref="I262">IFERROR(LOOKUP(2,1/((سبتمبر!$E$4:$GH$4="السعر")*INDEX(سبتمبر!$E$5:$GH$1000,MATCH(C262,سبتمبر!$C$5:$C$1000,0),0)),سبتمبر!E262:GH262),"")</f>
        <v/>
      </c>
    </row>
    <row r="263" spans="1:9" x14ac:dyDescent="0.25">
      <c r="A263" s="68"/>
      <c r="B263" s="9">
        <f>'[1]البيان الاساسى'!B261</f>
        <v>259</v>
      </c>
      <c r="C263" s="10" t="str">
        <f>VLOOKUP($B263,'[1]البيان الاساسى'!$B$3:$K$561,2,0)</f>
        <v>جلاش</v>
      </c>
      <c r="D263" s="10" t="str">
        <f>VLOOKUP($B263,'[1]البيان الاساسى'!$B$3:$K$561,3,0)</f>
        <v>كيلو</v>
      </c>
      <c r="E263" s="11">
        <f>سبتمبر!GE263</f>
        <v>0</v>
      </c>
      <c r="F263" s="12">
        <f>سبتمبر!GF263</f>
        <v>0</v>
      </c>
      <c r="G263" s="12">
        <f>سبتمبر!GG263</f>
        <v>0</v>
      </c>
      <c r="H263" s="12">
        <f>سبتمبر!GH263</f>
        <v>0</v>
      </c>
      <c r="I263" s="44" t="str" cm="1">
        <f t="array" ref="I263">IFERROR(LOOKUP(2,1/((سبتمبر!$E$4:$GH$4="السعر")*INDEX(سبتمبر!$E$5:$GH$1000,MATCH(C263,سبتمبر!$C$5:$C$1000,0),0)),سبتمبر!E263:GH263),"")</f>
        <v/>
      </c>
    </row>
    <row r="264" spans="1:9" x14ac:dyDescent="0.25">
      <c r="A264" s="68"/>
      <c r="B264" s="9">
        <f>'[1]البيان الاساسى'!B262</f>
        <v>260</v>
      </c>
      <c r="C264" s="10" t="str">
        <f>VLOOKUP($B264,'[1]البيان الاساسى'!$B$3:$K$561,2,0)</f>
        <v>رقاق</v>
      </c>
      <c r="D264" s="10" t="str">
        <f>VLOOKUP($B264,'[1]البيان الاساسى'!$B$3:$K$561,3,0)</f>
        <v>كيلو</v>
      </c>
      <c r="E264" s="11">
        <f>سبتمبر!GE264</f>
        <v>0</v>
      </c>
      <c r="F264" s="12">
        <f>سبتمبر!GF264</f>
        <v>0</v>
      </c>
      <c r="G264" s="12">
        <f>سبتمبر!GG264</f>
        <v>0</v>
      </c>
      <c r="H264" s="12">
        <f>سبتمبر!GH264</f>
        <v>0</v>
      </c>
      <c r="I264" s="44" t="str" cm="1">
        <f t="array" ref="I264">IFERROR(LOOKUP(2,1/((سبتمبر!$E$4:$GH$4="السعر")*INDEX(سبتمبر!$E$5:$GH$1000,MATCH(C264,سبتمبر!$C$5:$C$1000,0),0)),سبتمبر!E264:GH264),"")</f>
        <v/>
      </c>
    </row>
    <row r="265" spans="1:9" x14ac:dyDescent="0.25">
      <c r="A265" s="68"/>
      <c r="B265" s="9">
        <f>'[1]البيان الاساسى'!B263</f>
        <v>261</v>
      </c>
      <c r="C265" s="10" t="str">
        <f>VLOOKUP($B265,'[1]البيان الاساسى'!$B$3:$K$561,2,0)</f>
        <v>بيض</v>
      </c>
      <c r="D265" s="10" t="str">
        <f>VLOOKUP($B265,'[1]البيان الاساسى'!$B$3:$K$561,3,0)</f>
        <v>كرتونة 30بيضة</v>
      </c>
      <c r="E265" s="11">
        <f>سبتمبر!GE265</f>
        <v>0</v>
      </c>
      <c r="F265" s="12">
        <f>سبتمبر!GF265</f>
        <v>0</v>
      </c>
      <c r="G265" s="12">
        <f>سبتمبر!GG265</f>
        <v>0</v>
      </c>
      <c r="H265" s="12">
        <f>سبتمبر!GH265</f>
        <v>0</v>
      </c>
      <c r="I265" s="44" t="str" cm="1">
        <f t="array" ref="I265">IFERROR(LOOKUP(2,1/((سبتمبر!$E$4:$GH$4="السعر")*INDEX(سبتمبر!$E$5:$GH$1000,MATCH(C265,سبتمبر!$C$5:$C$1000,0),0)),سبتمبر!E265:GH265),"")</f>
        <v/>
      </c>
    </row>
    <row r="266" spans="1:9" x14ac:dyDescent="0.25">
      <c r="A266" s="68"/>
      <c r="B266" s="9">
        <f>'[1]البيان الاساسى'!B264</f>
        <v>262</v>
      </c>
      <c r="C266" s="10" t="str">
        <f>VLOOKUP($B266,'[1]البيان الاساسى'!$B$3:$K$561,2,0)</f>
        <v>جبنة قريش</v>
      </c>
      <c r="D266" s="10" t="str">
        <f>VLOOKUP($B266,'[1]البيان الاساسى'!$B$3:$K$561,3,0)</f>
        <v>كيلو</v>
      </c>
      <c r="E266" s="11">
        <f>سبتمبر!GE266</f>
        <v>0</v>
      </c>
      <c r="F266" s="12">
        <f>سبتمبر!GF266</f>
        <v>0</v>
      </c>
      <c r="G266" s="12">
        <f>سبتمبر!GG266</f>
        <v>0</v>
      </c>
      <c r="H266" s="12">
        <f>سبتمبر!GH266</f>
        <v>0</v>
      </c>
      <c r="I266" s="44" t="str" cm="1">
        <f t="array" ref="I266">IFERROR(LOOKUP(2,1/((سبتمبر!$E$4:$GH$4="السعر")*INDEX(سبتمبر!$E$5:$GH$1000,MATCH(C266,سبتمبر!$C$5:$C$1000,0),0)),سبتمبر!E266:GH266),"")</f>
        <v/>
      </c>
    </row>
    <row r="267" spans="1:9" x14ac:dyDescent="0.25">
      <c r="A267" s="68"/>
      <c r="B267" s="9">
        <f>'[1]البيان الاساسى'!B265</f>
        <v>263</v>
      </c>
      <c r="C267" s="10" t="str">
        <f>VLOOKUP($B267,'[1]البيان الاساسى'!$B$3:$K$561,2,0)</f>
        <v>جبنة قديمة</v>
      </c>
      <c r="D267" s="10" t="str">
        <f>VLOOKUP($B267,'[1]البيان الاساسى'!$B$3:$K$561,3,0)</f>
        <v>كيلو</v>
      </c>
      <c r="E267" s="11">
        <f>سبتمبر!GE267</f>
        <v>0</v>
      </c>
      <c r="F267" s="12">
        <f>سبتمبر!GF267</f>
        <v>0</v>
      </c>
      <c r="G267" s="12">
        <f>سبتمبر!GG267</f>
        <v>0</v>
      </c>
      <c r="H267" s="12">
        <f>سبتمبر!GH267</f>
        <v>0</v>
      </c>
      <c r="I267" s="44" t="str" cm="1">
        <f t="array" ref="I267">IFERROR(LOOKUP(2,1/((سبتمبر!$E$4:$GH$4="السعر")*INDEX(سبتمبر!$E$5:$GH$1000,MATCH(C267,سبتمبر!$C$5:$C$1000,0),0)),سبتمبر!E267:GH267),"")</f>
        <v/>
      </c>
    </row>
    <row r="268" spans="1:9" x14ac:dyDescent="0.25">
      <c r="A268" s="68"/>
      <c r="B268" s="9">
        <f>'[1]البيان الاساسى'!B266</f>
        <v>264</v>
      </c>
      <c r="C268" s="10" t="str">
        <f>VLOOKUP($B268,'[1]البيان الاساسى'!$B$3:$K$561,2,0)</f>
        <v>مرتة</v>
      </c>
      <c r="D268" s="10" t="str">
        <f>VLOOKUP($B268,'[1]البيان الاساسى'!$B$3:$K$561,3,0)</f>
        <v>كيلو</v>
      </c>
      <c r="E268" s="11">
        <f>سبتمبر!GE268</f>
        <v>0</v>
      </c>
      <c r="F268" s="12">
        <f>سبتمبر!GF268</f>
        <v>0</v>
      </c>
      <c r="G268" s="12">
        <f>سبتمبر!GG268</f>
        <v>0</v>
      </c>
      <c r="H268" s="12">
        <f>سبتمبر!GH268</f>
        <v>0</v>
      </c>
      <c r="I268" s="44" t="str" cm="1">
        <f t="array" ref="I268">IFERROR(LOOKUP(2,1/((سبتمبر!$E$4:$GH$4="السعر")*INDEX(سبتمبر!$E$5:$GH$1000,MATCH(C268,سبتمبر!$C$5:$C$1000,0),0)),سبتمبر!E268:GH268),"")</f>
        <v/>
      </c>
    </row>
    <row r="269" spans="1:9" x14ac:dyDescent="0.25">
      <c r="A269" s="68"/>
      <c r="B269" s="9">
        <f>'[1]البيان الاساسى'!B267</f>
        <v>265</v>
      </c>
      <c r="C269" s="10" t="str">
        <f>VLOOKUP($B269,'[1]البيان الاساسى'!$B$3:$K$561,2,0)</f>
        <v>سمنة فلاحى</v>
      </c>
      <c r="D269" s="10" t="str">
        <f>VLOOKUP($B269,'[1]البيان الاساسى'!$B$3:$K$561,3,0)</f>
        <v>كيلو</v>
      </c>
      <c r="E269" s="11">
        <f>سبتمبر!GE269</f>
        <v>0</v>
      </c>
      <c r="F269" s="12">
        <f>سبتمبر!GF269</f>
        <v>0</v>
      </c>
      <c r="G269" s="12">
        <f>سبتمبر!GG269</f>
        <v>0</v>
      </c>
      <c r="H269" s="12">
        <f>سبتمبر!GH269</f>
        <v>0</v>
      </c>
      <c r="I269" s="44" t="str" cm="1">
        <f t="array" ref="I269">IFERROR(LOOKUP(2,1/((سبتمبر!$E$4:$GH$4="السعر")*INDEX(سبتمبر!$E$5:$GH$1000,MATCH(C269,سبتمبر!$C$5:$C$1000,0),0)),سبتمبر!E269:GH269),"")</f>
        <v/>
      </c>
    </row>
    <row r="270" spans="1:9" x14ac:dyDescent="0.25">
      <c r="A270" s="68"/>
      <c r="B270" s="9">
        <f>'[1]البيان الاساسى'!B268</f>
        <v>266</v>
      </c>
      <c r="C270" s="10" t="str">
        <f>VLOOKUP($B270,'[1]البيان الاساسى'!$B$3:$K$561,2,0)</f>
        <v>مخلل مشكل</v>
      </c>
      <c r="D270" s="10" t="str">
        <f>VLOOKUP($B270,'[1]البيان الاساسى'!$B$3:$K$561,3,0)</f>
        <v>1 جردل 10 كيلو</v>
      </c>
      <c r="E270" s="11">
        <f>سبتمبر!GE270</f>
        <v>0</v>
      </c>
      <c r="F270" s="12">
        <f>سبتمبر!GF270</f>
        <v>0</v>
      </c>
      <c r="G270" s="12">
        <f>سبتمبر!GG270</f>
        <v>0</v>
      </c>
      <c r="H270" s="12">
        <f>سبتمبر!GH270</f>
        <v>0</v>
      </c>
      <c r="I270" s="44" t="str" cm="1">
        <f t="array" ref="I270">IFERROR(LOOKUP(2,1/((سبتمبر!$E$4:$GH$4="السعر")*INDEX(سبتمبر!$E$5:$GH$1000,MATCH(C270,سبتمبر!$C$5:$C$1000,0),0)),سبتمبر!E270:GH270),"")</f>
        <v/>
      </c>
    </row>
    <row r="271" spans="1:9" x14ac:dyDescent="0.25">
      <c r="A271" s="68"/>
      <c r="B271" s="9">
        <f>'[1]البيان الاساسى'!B269</f>
        <v>267</v>
      </c>
      <c r="C271" s="10" t="str">
        <f>VLOOKUP($B271,'[1]البيان الاساسى'!$B$3:$K$561,2,0)</f>
        <v>ليمون معصفر</v>
      </c>
      <c r="D271" s="10" t="str">
        <f>VLOOKUP($B271,'[1]البيان الاساسى'!$B$3:$K$561,3,0)</f>
        <v>2 جردل 5 كيلو</v>
      </c>
      <c r="E271" s="11">
        <f>سبتمبر!GE271</f>
        <v>0</v>
      </c>
      <c r="F271" s="12">
        <f>سبتمبر!GF271</f>
        <v>0</v>
      </c>
      <c r="G271" s="12">
        <f>سبتمبر!GG271</f>
        <v>0</v>
      </c>
      <c r="H271" s="12">
        <f>سبتمبر!GH271</f>
        <v>0</v>
      </c>
      <c r="I271" s="44" t="str" cm="1">
        <f t="array" ref="I271">IFERROR(LOOKUP(2,1/((سبتمبر!$E$4:$GH$4="السعر")*INDEX(سبتمبر!$E$5:$GH$1000,MATCH(C271,سبتمبر!$C$5:$C$1000,0),0)),سبتمبر!E271:GH271),"")</f>
        <v/>
      </c>
    </row>
    <row r="272" spans="1:9" x14ac:dyDescent="0.25">
      <c r="A272" s="68"/>
      <c r="B272" s="9">
        <f>'[1]البيان الاساسى'!B270</f>
        <v>268</v>
      </c>
      <c r="C272" s="10" t="str">
        <f>VLOOKUP($B272,'[1]البيان الاساسى'!$B$3:$K$561,2,0)</f>
        <v>لبن سايب</v>
      </c>
      <c r="D272" s="10" t="str">
        <f>VLOOKUP($B272,'[1]البيان الاساسى'!$B$3:$K$561,3,0)</f>
        <v>1 كيلو</v>
      </c>
      <c r="E272" s="11">
        <f>سبتمبر!GE272</f>
        <v>0</v>
      </c>
      <c r="F272" s="12">
        <f>سبتمبر!GF272</f>
        <v>0</v>
      </c>
      <c r="G272" s="12">
        <f>سبتمبر!GG272</f>
        <v>0</v>
      </c>
      <c r="H272" s="12">
        <f>سبتمبر!GH272</f>
        <v>0</v>
      </c>
      <c r="I272" s="44" t="str" cm="1">
        <f t="array" ref="I272">IFERROR(LOOKUP(2,1/((سبتمبر!$E$4:$GH$4="السعر")*INDEX(سبتمبر!$E$5:$GH$1000,MATCH(C272,سبتمبر!$C$5:$C$1000,0),0)),سبتمبر!E272:GH272),"")</f>
        <v/>
      </c>
    </row>
    <row r="273" spans="1:9" x14ac:dyDescent="0.25">
      <c r="A273" s="68"/>
      <c r="B273" s="9">
        <f>'[1]البيان الاساسى'!B271</f>
        <v>269</v>
      </c>
      <c r="C273" s="10" t="str">
        <f>VLOOKUP($B273,'[1]البيان الاساسى'!$B$3:$K$561,2,0)</f>
        <v>زبادى</v>
      </c>
      <c r="D273" s="10" t="str">
        <f>VLOOKUP($B273,'[1]البيان الاساسى'!$B$3:$K$561,3,0)</f>
        <v>1 كيلو</v>
      </c>
      <c r="E273" s="11">
        <f>سبتمبر!GE273</f>
        <v>0</v>
      </c>
      <c r="F273" s="12">
        <f>سبتمبر!GF273</f>
        <v>0</v>
      </c>
      <c r="G273" s="12">
        <f>سبتمبر!GG273</f>
        <v>0</v>
      </c>
      <c r="H273" s="12">
        <f>سبتمبر!GH273</f>
        <v>0</v>
      </c>
      <c r="I273" s="44" t="str" cm="1">
        <f t="array" ref="I273">IFERROR(LOOKUP(2,1/((سبتمبر!$E$4:$GH$4="السعر")*INDEX(سبتمبر!$E$5:$GH$1000,MATCH(C273,سبتمبر!$C$5:$C$1000,0),0)),سبتمبر!E273:GH273),"")</f>
        <v/>
      </c>
    </row>
    <row r="274" spans="1:9" x14ac:dyDescent="0.25">
      <c r="A274" s="68"/>
      <c r="B274" s="9">
        <f>'[1]البيان الاساسى'!B272</f>
        <v>270</v>
      </c>
      <c r="C274" s="10" t="str">
        <f>VLOOKUP($B274,'[1]البيان الاساسى'!$B$3:$K$561,2,0)</f>
        <v>كريمة لبانى</v>
      </c>
      <c r="D274" s="10" t="str">
        <f>VLOOKUP($B274,'[1]البيان الاساسى'!$B$3:$K$561,3,0)</f>
        <v>1 كيلو</v>
      </c>
      <c r="E274" s="11">
        <f>سبتمبر!GE274</f>
        <v>0</v>
      </c>
      <c r="F274" s="12">
        <f>سبتمبر!GF274</f>
        <v>0</v>
      </c>
      <c r="G274" s="12">
        <f>سبتمبر!GG274</f>
        <v>0</v>
      </c>
      <c r="H274" s="12">
        <f>سبتمبر!GH274</f>
        <v>0</v>
      </c>
      <c r="I274" s="44" t="str" cm="1">
        <f t="array" ref="I274">IFERROR(LOOKUP(2,1/((سبتمبر!$E$4:$GH$4="السعر")*INDEX(سبتمبر!$E$5:$GH$1000,MATCH(C274,سبتمبر!$C$5:$C$1000,0),0)),سبتمبر!E274:GH274),"")</f>
        <v/>
      </c>
    </row>
    <row r="275" spans="1:9" x14ac:dyDescent="0.25">
      <c r="A275" s="68"/>
      <c r="B275" s="9">
        <f>'[1]البيان الاساسى'!B273</f>
        <v>271</v>
      </c>
      <c r="C275" s="10" t="str">
        <f>VLOOKUP($B275,'[1]البيان الاساسى'!$B$3:$K$561,2,0)</f>
        <v>قشطة</v>
      </c>
      <c r="D275" s="10" t="str">
        <f>VLOOKUP($B275,'[1]البيان الاساسى'!$B$3:$K$561,3,0)</f>
        <v>كيلو 1</v>
      </c>
      <c r="E275" s="11">
        <f>سبتمبر!GE275</f>
        <v>0</v>
      </c>
      <c r="F275" s="12">
        <f>سبتمبر!GF275</f>
        <v>0</v>
      </c>
      <c r="G275" s="12">
        <f>سبتمبر!GG275</f>
        <v>0</v>
      </c>
      <c r="H275" s="12">
        <f>سبتمبر!GH275</f>
        <v>0</v>
      </c>
      <c r="I275" s="44" t="str" cm="1">
        <f t="array" ref="I275">IFERROR(LOOKUP(2,1/((سبتمبر!$E$4:$GH$4="السعر")*INDEX(سبتمبر!$E$5:$GH$1000,MATCH(C275,سبتمبر!$C$5:$C$1000,0),0)),سبتمبر!E275:GH275),"")</f>
        <v/>
      </c>
    </row>
    <row r="276" spans="1:9" x14ac:dyDescent="0.25">
      <c r="A276" s="68"/>
      <c r="B276" s="9">
        <f>'[1]البيان الاساسى'!B274</f>
        <v>272</v>
      </c>
      <c r="C276" s="10" t="str">
        <f>VLOOKUP($B276,'[1]البيان الاساسى'!$B$3:$K$561,2,0)</f>
        <v>كريمة لبانى جركن 4لتر</v>
      </c>
      <c r="D276" s="10" t="str">
        <f>VLOOKUP($B276,'[1]البيان الاساسى'!$B$3:$K$561,3,0)</f>
        <v>جركن</v>
      </c>
      <c r="E276" s="11">
        <f>سبتمبر!GE276</f>
        <v>0</v>
      </c>
      <c r="F276" s="12">
        <f>سبتمبر!GF276</f>
        <v>0</v>
      </c>
      <c r="G276" s="12">
        <f>سبتمبر!GG276</f>
        <v>0</v>
      </c>
      <c r="H276" s="12">
        <f>سبتمبر!GH276</f>
        <v>0</v>
      </c>
      <c r="I276" s="44" t="str" cm="1">
        <f t="array" ref="I276">IFERROR(LOOKUP(2,1/((سبتمبر!$E$4:$GH$4="السعر")*INDEX(سبتمبر!$E$5:$GH$1000,MATCH(C276,سبتمبر!$C$5:$C$1000,0),0)),سبتمبر!E276:GH276),"")</f>
        <v/>
      </c>
    </row>
    <row r="277" spans="1:9" x14ac:dyDescent="0.25">
      <c r="A277" s="68"/>
      <c r="B277" s="9">
        <f>'[1]البيان الاساسى'!B275</f>
        <v>273</v>
      </c>
      <c r="C277" s="10" t="str">
        <f>VLOOKUP($B277,'[1]البيان الاساسى'!$B$3:$K$561,2,0)</f>
        <v>كنافة</v>
      </c>
      <c r="D277" s="10" t="str">
        <f>VLOOKUP($B277,'[1]البيان الاساسى'!$B$3:$K$561,3,0)</f>
        <v>كيلو</v>
      </c>
      <c r="E277" s="11">
        <f>سبتمبر!GE277</f>
        <v>0</v>
      </c>
      <c r="F277" s="12">
        <f>سبتمبر!GF277</f>
        <v>0</v>
      </c>
      <c r="G277" s="12">
        <f>سبتمبر!GG277</f>
        <v>0</v>
      </c>
      <c r="H277" s="12">
        <f>سبتمبر!GH277</f>
        <v>0</v>
      </c>
      <c r="I277" s="44" t="str" cm="1">
        <f t="array" ref="I277">IFERROR(LOOKUP(2,1/((سبتمبر!$E$4:$GH$4="السعر")*INDEX(سبتمبر!$E$5:$GH$1000,MATCH(C277,سبتمبر!$C$5:$C$1000,0),0)),سبتمبر!E277:GH277),"")</f>
        <v/>
      </c>
    </row>
    <row r="278" spans="1:9" x14ac:dyDescent="0.25">
      <c r="A278" s="68"/>
      <c r="B278" s="9">
        <f>'[1]البيان الاساسى'!B276</f>
        <v>274</v>
      </c>
      <c r="C278" s="10" t="str">
        <f>VLOOKUP($B278,'[1]البيان الاساسى'!$B$3:$K$561,2,0)</f>
        <v>كبيبة</v>
      </c>
      <c r="D278" s="10" t="str">
        <f>VLOOKUP($B278,'[1]البيان الاساسى'!$B$3:$K$561,3,0)</f>
        <v>قطعة</v>
      </c>
      <c r="E278" s="11">
        <f>سبتمبر!GE278</f>
        <v>0</v>
      </c>
      <c r="F278" s="12">
        <f>سبتمبر!GF278</f>
        <v>0</v>
      </c>
      <c r="G278" s="12">
        <f>سبتمبر!GG278</f>
        <v>0</v>
      </c>
      <c r="H278" s="12">
        <f>سبتمبر!GH278</f>
        <v>0</v>
      </c>
      <c r="I278" s="44" t="str" cm="1">
        <f t="array" ref="I278">IFERROR(LOOKUP(2,1/((سبتمبر!$E$4:$GH$4="السعر")*INDEX(سبتمبر!$E$5:$GH$1000,MATCH(C278,سبتمبر!$C$5:$C$1000,0),0)),سبتمبر!E278:GH278),"")</f>
        <v/>
      </c>
    </row>
    <row r="279" spans="1:9" x14ac:dyDescent="0.25">
      <c r="A279" s="68"/>
      <c r="B279" s="9">
        <f>'[1]البيان الاساسى'!B277</f>
        <v>275</v>
      </c>
      <c r="C279" s="10">
        <f>VLOOKUP($B279,'[1]البيان الاساسى'!$B$3:$K$561,2,0)</f>
        <v>0</v>
      </c>
      <c r="D279" s="10">
        <f>VLOOKUP($B279,'[1]البيان الاساسى'!$B$3:$K$561,3,0)</f>
        <v>0</v>
      </c>
      <c r="E279" s="11">
        <f>سبتمبر!GE279</f>
        <v>0</v>
      </c>
      <c r="F279" s="12">
        <f>سبتمبر!GF279</f>
        <v>0</v>
      </c>
      <c r="G279" s="12">
        <f>سبتمبر!GG279</f>
        <v>0</v>
      </c>
      <c r="H279" s="12">
        <f>سبتمبر!GH279</f>
        <v>0</v>
      </c>
      <c r="I279" s="44" t="str" cm="1">
        <f t="array" ref="I279">IFERROR(LOOKUP(2,1/((سبتمبر!$E$4:$GH$4="السعر")*INDEX(سبتمبر!$E$5:$GH$1000,MATCH(C279,سبتمبر!$C$5:$C$1000,0),0)),سبتمبر!E279:GH279),"")</f>
        <v/>
      </c>
    </row>
    <row r="280" spans="1:9" x14ac:dyDescent="0.25">
      <c r="A280" s="68"/>
      <c r="B280" s="9">
        <f>'[1]البيان الاساسى'!B278</f>
        <v>276</v>
      </c>
      <c r="C280" s="10">
        <f>VLOOKUP($B280,'[1]البيان الاساسى'!$B$3:$K$561,2,0)</f>
        <v>0</v>
      </c>
      <c r="D280" s="10">
        <f>VLOOKUP($B280,'[1]البيان الاساسى'!$B$3:$K$561,3,0)</f>
        <v>0</v>
      </c>
      <c r="E280" s="11">
        <f>سبتمبر!GE280</f>
        <v>0</v>
      </c>
      <c r="F280" s="12">
        <f>سبتمبر!GF280</f>
        <v>0</v>
      </c>
      <c r="G280" s="12">
        <f>سبتمبر!GG280</f>
        <v>0</v>
      </c>
      <c r="H280" s="12">
        <f>سبتمبر!GH280</f>
        <v>0</v>
      </c>
      <c r="I280" s="44" t="str" cm="1">
        <f t="array" ref="I280">IFERROR(LOOKUP(2,1/((سبتمبر!$E$4:$GH$4="السعر")*INDEX(سبتمبر!$E$5:$GH$1000,MATCH(C280,سبتمبر!$C$5:$C$1000,0),0)),سبتمبر!E280:GH280),"")</f>
        <v/>
      </c>
    </row>
    <row r="281" spans="1:9" x14ac:dyDescent="0.25">
      <c r="A281" s="68"/>
      <c r="B281" s="9">
        <f>'[1]البيان الاساسى'!B279</f>
        <v>277</v>
      </c>
      <c r="C281" s="10">
        <f>VLOOKUP($B281,'[1]البيان الاساسى'!$B$3:$K$561,2,0)</f>
        <v>0</v>
      </c>
      <c r="D281" s="10">
        <f>VLOOKUP($B281,'[1]البيان الاساسى'!$B$3:$K$561,3,0)</f>
        <v>0</v>
      </c>
      <c r="E281" s="11">
        <f>سبتمبر!GE281</f>
        <v>0</v>
      </c>
      <c r="F281" s="12">
        <f>سبتمبر!GF281</f>
        <v>0</v>
      </c>
      <c r="G281" s="12">
        <f>سبتمبر!GG281</f>
        <v>0</v>
      </c>
      <c r="H281" s="12">
        <f>سبتمبر!GH281</f>
        <v>0</v>
      </c>
      <c r="I281" s="44" t="str" cm="1">
        <f t="array" ref="I281">IFERROR(LOOKUP(2,1/((سبتمبر!$E$4:$GH$4="السعر")*INDEX(سبتمبر!$E$5:$GH$1000,MATCH(C281,سبتمبر!$C$5:$C$1000,0),0)),سبتمبر!E281:GH281),"")</f>
        <v/>
      </c>
    </row>
    <row r="282" spans="1:9" x14ac:dyDescent="0.25">
      <c r="A282" s="68"/>
      <c r="B282" s="9">
        <f>'[1]البيان الاساسى'!B280</f>
        <v>278</v>
      </c>
      <c r="C282" s="10">
        <f>VLOOKUP($B282,'[1]البيان الاساسى'!$B$3:$K$561,2,0)</f>
        <v>0</v>
      </c>
      <c r="D282" s="10">
        <f>VLOOKUP($B282,'[1]البيان الاساسى'!$B$3:$K$561,3,0)</f>
        <v>0</v>
      </c>
      <c r="E282" s="11">
        <f>سبتمبر!GE282</f>
        <v>0</v>
      </c>
      <c r="F282" s="12">
        <f>سبتمبر!GF282</f>
        <v>0</v>
      </c>
      <c r="G282" s="12">
        <f>سبتمبر!GG282</f>
        <v>0</v>
      </c>
      <c r="H282" s="12">
        <f>سبتمبر!GH282</f>
        <v>0</v>
      </c>
      <c r="I282" s="44" t="str" cm="1">
        <f t="array" ref="I282">IFERROR(LOOKUP(2,1/((سبتمبر!$E$4:$GH$4="السعر")*INDEX(سبتمبر!$E$5:$GH$1000,MATCH(C282,سبتمبر!$C$5:$C$1000,0),0)),سبتمبر!E282:GH282),"")</f>
        <v/>
      </c>
    </row>
    <row r="283" spans="1:9" x14ac:dyDescent="0.25">
      <c r="A283" s="68"/>
      <c r="B283" s="9">
        <f>'[1]البيان الاساسى'!B281</f>
        <v>279</v>
      </c>
      <c r="C283" s="10">
        <f>VLOOKUP($B283,'[1]البيان الاساسى'!$B$3:$K$561,2,0)</f>
        <v>0</v>
      </c>
      <c r="D283" s="10">
        <f>VLOOKUP($B283,'[1]البيان الاساسى'!$B$3:$K$561,3,0)</f>
        <v>0</v>
      </c>
      <c r="E283" s="11">
        <f>سبتمبر!GE283</f>
        <v>0</v>
      </c>
      <c r="F283" s="12">
        <f>سبتمبر!GF283</f>
        <v>0</v>
      </c>
      <c r="G283" s="12">
        <f>سبتمبر!GG283</f>
        <v>0</v>
      </c>
      <c r="H283" s="12">
        <f>سبتمبر!GH283</f>
        <v>0</v>
      </c>
      <c r="I283" s="44" t="str" cm="1">
        <f t="array" ref="I283">IFERROR(LOOKUP(2,1/((سبتمبر!$E$4:$GH$4="السعر")*INDEX(سبتمبر!$E$5:$GH$1000,MATCH(C283,سبتمبر!$C$5:$C$1000,0),0)),سبتمبر!E283:GH283),"")</f>
        <v/>
      </c>
    </row>
    <row r="284" spans="1:9" x14ac:dyDescent="0.25">
      <c r="A284" s="68"/>
      <c r="B284" s="9">
        <f>'[1]البيان الاساسى'!B282</f>
        <v>280</v>
      </c>
      <c r="C284" s="10">
        <f>VLOOKUP($B284,'[1]البيان الاساسى'!$B$3:$K$561,2,0)</f>
        <v>0</v>
      </c>
      <c r="D284" s="10">
        <f>VLOOKUP($B284,'[1]البيان الاساسى'!$B$3:$K$561,3,0)</f>
        <v>0</v>
      </c>
      <c r="E284" s="11">
        <f>سبتمبر!GE284</f>
        <v>0</v>
      </c>
      <c r="F284" s="12">
        <f>سبتمبر!GF284</f>
        <v>0</v>
      </c>
      <c r="G284" s="12">
        <f>سبتمبر!GG284</f>
        <v>0</v>
      </c>
      <c r="H284" s="12">
        <f>سبتمبر!GH284</f>
        <v>0</v>
      </c>
      <c r="I284" s="44" t="str" cm="1">
        <f t="array" ref="I284">IFERROR(LOOKUP(2,1/((سبتمبر!$E$4:$GH$4="السعر")*INDEX(سبتمبر!$E$5:$GH$1000,MATCH(C284,سبتمبر!$C$5:$C$1000,0),0)),سبتمبر!E284:GH284),"")</f>
        <v/>
      </c>
    </row>
    <row r="285" spans="1:9" x14ac:dyDescent="0.25">
      <c r="A285" s="68"/>
      <c r="B285" s="9">
        <f>'[1]البيان الاساسى'!B283</f>
        <v>281</v>
      </c>
      <c r="C285" s="10">
        <f>VLOOKUP($B285,'[1]البيان الاساسى'!$B$3:$K$561,2,0)</f>
        <v>0</v>
      </c>
      <c r="D285" s="10">
        <f>VLOOKUP($B285,'[1]البيان الاساسى'!$B$3:$K$561,3,0)</f>
        <v>0</v>
      </c>
      <c r="E285" s="11">
        <f>سبتمبر!GE285</f>
        <v>0</v>
      </c>
      <c r="F285" s="12">
        <f>سبتمبر!GF285</f>
        <v>0</v>
      </c>
      <c r="G285" s="12">
        <f>سبتمبر!GG285</f>
        <v>0</v>
      </c>
      <c r="H285" s="12">
        <f>سبتمبر!GH285</f>
        <v>0</v>
      </c>
      <c r="I285" s="44" t="str" cm="1">
        <f t="array" ref="I285">IFERROR(LOOKUP(2,1/((سبتمبر!$E$4:$GH$4="السعر")*INDEX(سبتمبر!$E$5:$GH$1000,MATCH(C285,سبتمبر!$C$5:$C$1000,0),0)),سبتمبر!E285:GH285),"")</f>
        <v/>
      </c>
    </row>
    <row r="286" spans="1:9" ht="19.5" thickBot="1" x14ac:dyDescent="0.3">
      <c r="A286" s="69"/>
      <c r="B286" s="9">
        <f>'[1]البيان الاساسى'!B284</f>
        <v>282</v>
      </c>
      <c r="C286" s="10">
        <f>VLOOKUP($B286,'[1]البيان الاساسى'!$B$3:$K$561,2,0)</f>
        <v>0</v>
      </c>
      <c r="D286" s="10">
        <f>VLOOKUP($B286,'[1]البيان الاساسى'!$B$3:$K$561,3,0)</f>
        <v>0</v>
      </c>
      <c r="E286" s="11">
        <f>سبتمبر!GE286</f>
        <v>0</v>
      </c>
      <c r="F286" s="12">
        <f>سبتمبر!GF286</f>
        <v>0</v>
      </c>
      <c r="G286" s="12">
        <f>سبتمبر!GG286</f>
        <v>0</v>
      </c>
      <c r="H286" s="12">
        <f>سبتمبر!GH286</f>
        <v>0</v>
      </c>
      <c r="I286" s="44" t="str" cm="1">
        <f t="array" ref="I286">IFERROR(LOOKUP(2,1/((سبتمبر!$E$4:$GH$4="السعر")*INDEX(سبتمبر!$E$5:$GH$1000,MATCH(C286,سبتمبر!$C$5:$C$1000,0),0)),سبتمبر!E286:GH286),"")</f>
        <v/>
      </c>
    </row>
    <row r="287" spans="1:9" x14ac:dyDescent="0.25">
      <c r="A287" s="64" t="str">
        <f>'[1]البيان الاساسى'!A285</f>
        <v>مطبوعات</v>
      </c>
      <c r="B287" s="9">
        <f>'[1]البيان الاساسى'!B285</f>
        <v>283</v>
      </c>
      <c r="C287" s="10" t="str">
        <f>VLOOKUP($B287,'[1]البيان الاساسى'!$B$3:$K$561,2,0)</f>
        <v xml:space="preserve">اذن صرف </v>
      </c>
      <c r="D287" s="10" t="str">
        <f>VLOOKUP($B287,'[1]البيان الاساسى'!$B$3:$K$561,3,0)</f>
        <v>دفتر</v>
      </c>
      <c r="E287" s="11">
        <f>سبتمبر!GE287</f>
        <v>0</v>
      </c>
      <c r="F287" s="12">
        <f>سبتمبر!GF287</f>
        <v>0</v>
      </c>
      <c r="G287" s="12">
        <f>سبتمبر!GG287</f>
        <v>0</v>
      </c>
      <c r="H287" s="12">
        <f>سبتمبر!GH287</f>
        <v>0</v>
      </c>
      <c r="I287" s="44" t="str" cm="1">
        <f t="array" ref="I287">IFERROR(LOOKUP(2,1/((سبتمبر!$E$4:$GH$4="السعر")*INDEX(سبتمبر!$E$5:$GH$1000,MATCH(C287,سبتمبر!$C$5:$C$1000,0),0)),سبتمبر!E287:GH287),"")</f>
        <v/>
      </c>
    </row>
    <row r="288" spans="1:9" x14ac:dyDescent="0.25">
      <c r="A288" s="65"/>
      <c r="B288" s="9">
        <f>'[1]البيان الاساسى'!B286</f>
        <v>284</v>
      </c>
      <c r="C288" s="10" t="str">
        <f>VLOOKUP($B288,'[1]البيان الاساسى'!$B$3:$K$561,2,0)</f>
        <v>دفتر سند صرف بضاعة</v>
      </c>
      <c r="D288" s="10" t="str">
        <f>VLOOKUP($B288,'[1]البيان الاساسى'!$B$3:$K$561,3,0)</f>
        <v>دفتر</v>
      </c>
      <c r="E288" s="11">
        <f>سبتمبر!GE288</f>
        <v>0</v>
      </c>
      <c r="F288" s="12">
        <f>سبتمبر!GF288</f>
        <v>0</v>
      </c>
      <c r="G288" s="12">
        <f>سبتمبر!GG288</f>
        <v>0</v>
      </c>
      <c r="H288" s="12">
        <f>سبتمبر!GH288</f>
        <v>0</v>
      </c>
      <c r="I288" s="44" t="str" cm="1">
        <f t="array" ref="I288">IFERROR(LOOKUP(2,1/((سبتمبر!$E$4:$GH$4="السعر")*INDEX(سبتمبر!$E$5:$GH$1000,MATCH(C288,سبتمبر!$C$5:$C$1000,0),0)),سبتمبر!E288:GH288),"")</f>
        <v/>
      </c>
    </row>
    <row r="289" spans="1:9" x14ac:dyDescent="0.25">
      <c r="A289" s="65"/>
      <c r="B289" s="9">
        <f>'[1]البيان الاساسى'!B287</f>
        <v>285</v>
      </c>
      <c r="C289" s="10" t="str">
        <f>VLOOKUP($B289,'[1]البيان الاساسى'!$B$3:$K$561,2,0)</f>
        <v>سند استلام بضاعة مباشر</v>
      </c>
      <c r="D289" s="10" t="str">
        <f>VLOOKUP($B289,'[1]البيان الاساسى'!$B$3:$K$561,3,0)</f>
        <v>دفتر</v>
      </c>
      <c r="E289" s="11">
        <f>سبتمبر!GE289</f>
        <v>0</v>
      </c>
      <c r="F289" s="12">
        <f>سبتمبر!GF289</f>
        <v>0</v>
      </c>
      <c r="G289" s="12">
        <f>سبتمبر!GG289</f>
        <v>0</v>
      </c>
      <c r="H289" s="12">
        <f>سبتمبر!GH289</f>
        <v>0</v>
      </c>
      <c r="I289" s="44" t="str" cm="1">
        <f t="array" ref="I289">IFERROR(LOOKUP(2,1/((سبتمبر!$E$4:$GH$4="السعر")*INDEX(سبتمبر!$E$5:$GH$1000,MATCH(C289,سبتمبر!$C$5:$C$1000,0),0)),سبتمبر!E289:GH289),"")</f>
        <v/>
      </c>
    </row>
    <row r="290" spans="1:9" x14ac:dyDescent="0.25">
      <c r="A290" s="65"/>
      <c r="B290" s="9">
        <f>'[1]البيان الاساسى'!B288</f>
        <v>286</v>
      </c>
      <c r="C290" s="10" t="str">
        <f>VLOOKUP($B290,'[1]البيان الاساسى'!$B$3:$K$561,2,0)</f>
        <v>سند استلام بضاعة من مورد</v>
      </c>
      <c r="D290" s="10" t="str">
        <f>VLOOKUP($B290,'[1]البيان الاساسى'!$B$3:$K$561,3,0)</f>
        <v>دفتر</v>
      </c>
      <c r="E290" s="11">
        <f>سبتمبر!GE290</f>
        <v>0</v>
      </c>
      <c r="F290" s="12">
        <f>سبتمبر!GF290</f>
        <v>0</v>
      </c>
      <c r="G290" s="12">
        <f>سبتمبر!GG290</f>
        <v>0</v>
      </c>
      <c r="H290" s="12">
        <f>سبتمبر!GH290</f>
        <v>0</v>
      </c>
      <c r="I290" s="44" t="str" cm="1">
        <f t="array" ref="I290">IFERROR(LOOKUP(2,1/((سبتمبر!$E$4:$GH$4="السعر")*INDEX(سبتمبر!$E$5:$GH$1000,MATCH(C290,سبتمبر!$C$5:$C$1000,0),0)),سبتمبر!E290:GH290),"")</f>
        <v/>
      </c>
    </row>
    <row r="291" spans="1:9" x14ac:dyDescent="0.25">
      <c r="A291" s="65"/>
      <c r="B291" s="9">
        <f>'[1]البيان الاساسى'!B289</f>
        <v>287</v>
      </c>
      <c r="C291" s="10" t="str">
        <f>VLOOKUP($B291,'[1]البيان الاساسى'!$B$3:$K$561,2,0)</f>
        <v>دفتر صالة</v>
      </c>
      <c r="D291" s="10" t="str">
        <f>VLOOKUP($B291,'[1]البيان الاساسى'!$B$3:$K$561,3,0)</f>
        <v>دفتر</v>
      </c>
      <c r="E291" s="11">
        <f>سبتمبر!GE291</f>
        <v>0</v>
      </c>
      <c r="F291" s="12">
        <f>سبتمبر!GF291</f>
        <v>0</v>
      </c>
      <c r="G291" s="12">
        <f>سبتمبر!GG291</f>
        <v>0</v>
      </c>
      <c r="H291" s="12">
        <f>سبتمبر!GH291</f>
        <v>0</v>
      </c>
      <c r="I291" s="44" t="str" cm="1">
        <f t="array" ref="I291">IFERROR(LOOKUP(2,1/((سبتمبر!$E$4:$GH$4="السعر")*INDEX(سبتمبر!$E$5:$GH$1000,MATCH(C291,سبتمبر!$C$5:$C$1000,0),0)),سبتمبر!E291:GH291),"")</f>
        <v/>
      </c>
    </row>
    <row r="292" spans="1:9" x14ac:dyDescent="0.25">
      <c r="A292" s="65"/>
      <c r="B292" s="9">
        <f>'[1]البيان الاساسى'!B290</f>
        <v>288</v>
      </c>
      <c r="C292" s="10" t="str">
        <f>VLOOKUP($B292,'[1]البيان الاساسى'!$B$3:$K$561,2,0)</f>
        <v>دفتر تيك اوى</v>
      </c>
      <c r="D292" s="10" t="str">
        <f>VLOOKUP($B292,'[1]البيان الاساسى'!$B$3:$K$561,3,0)</f>
        <v>دفتر</v>
      </c>
      <c r="E292" s="11">
        <f>سبتمبر!GE292</f>
        <v>0</v>
      </c>
      <c r="F292" s="12">
        <f>سبتمبر!GF292</f>
        <v>0</v>
      </c>
      <c r="G292" s="12">
        <f>سبتمبر!GG292</f>
        <v>0</v>
      </c>
      <c r="H292" s="12">
        <f>سبتمبر!GH292</f>
        <v>0</v>
      </c>
      <c r="I292" s="44" t="str" cm="1">
        <f t="array" ref="I292">IFERROR(LOOKUP(2,1/((سبتمبر!$E$4:$GH$4="السعر")*INDEX(سبتمبر!$E$5:$GH$1000,MATCH(C292,سبتمبر!$C$5:$C$1000,0),0)),سبتمبر!E292:GH292),"")</f>
        <v/>
      </c>
    </row>
    <row r="293" spans="1:9" x14ac:dyDescent="0.25">
      <c r="A293" s="65"/>
      <c r="B293" s="9">
        <f>'[1]البيان الاساسى'!B291</f>
        <v>289</v>
      </c>
      <c r="C293" s="10" t="str">
        <f>VLOOKUP($B293,'[1]البيان الاساسى'!$B$3:$K$561,2,0)</f>
        <v>دفتر جرد الجزارة</v>
      </c>
      <c r="D293" s="10" t="str">
        <f>VLOOKUP($B293,'[1]البيان الاساسى'!$B$3:$K$561,3,0)</f>
        <v>دفتر</v>
      </c>
      <c r="E293" s="11">
        <f>سبتمبر!GE293</f>
        <v>0</v>
      </c>
      <c r="F293" s="12">
        <f>سبتمبر!GF293</f>
        <v>0</v>
      </c>
      <c r="G293" s="12">
        <f>سبتمبر!GG293</f>
        <v>0</v>
      </c>
      <c r="H293" s="12">
        <f>سبتمبر!GH293</f>
        <v>0</v>
      </c>
      <c r="I293" s="44" t="str" cm="1">
        <f t="array" ref="I293">IFERROR(LOOKUP(2,1/((سبتمبر!$E$4:$GH$4="السعر")*INDEX(سبتمبر!$E$5:$GH$1000,MATCH(C293,سبتمبر!$C$5:$C$1000,0),0)),سبتمبر!E293:GH293),"")</f>
        <v/>
      </c>
    </row>
    <row r="294" spans="1:9" x14ac:dyDescent="0.25">
      <c r="A294" s="65"/>
      <c r="B294" s="9">
        <f>'[1]البيان الاساسى'!B292</f>
        <v>290</v>
      </c>
      <c r="C294" s="10" t="str">
        <f>VLOOKUP($B294,'[1]البيان الاساسى'!$B$3:$K$561,2,0)</f>
        <v>استيكر صلاحية</v>
      </c>
      <c r="D294" s="10" t="str">
        <f>VLOOKUP($B294,'[1]البيان الاساسى'!$B$3:$K$561,3,0)</f>
        <v>عدد</v>
      </c>
      <c r="E294" s="11">
        <f>سبتمبر!GE294</f>
        <v>0</v>
      </c>
      <c r="F294" s="12">
        <f>سبتمبر!GF294</f>
        <v>0</v>
      </c>
      <c r="G294" s="12">
        <f>سبتمبر!GG294</f>
        <v>0</v>
      </c>
      <c r="H294" s="12">
        <f>سبتمبر!GH294</f>
        <v>0</v>
      </c>
      <c r="I294" s="44" t="str" cm="1">
        <f t="array" ref="I294">IFERROR(LOOKUP(2,1/((سبتمبر!$E$4:$GH$4="السعر")*INDEX(سبتمبر!$E$5:$GH$1000,MATCH(C294,سبتمبر!$C$5:$C$1000,0),0)),سبتمبر!E294:GH294),"")</f>
        <v/>
      </c>
    </row>
    <row r="295" spans="1:9" x14ac:dyDescent="0.25">
      <c r="A295" s="65"/>
      <c r="B295" s="9">
        <f>'[1]البيان الاساسى'!B293</f>
        <v>291</v>
      </c>
      <c r="C295" s="10" t="str">
        <f>VLOOKUP($B295,'[1]البيان الاساسى'!$B$3:$K$561,2,0)</f>
        <v>دفتر حجوزات رمضان</v>
      </c>
      <c r="D295" s="10" t="str">
        <f>VLOOKUP($B295,'[1]البيان الاساسى'!$B$3:$K$561,3,0)</f>
        <v>دفتر</v>
      </c>
      <c r="E295" s="11">
        <f>سبتمبر!GE295</f>
        <v>0</v>
      </c>
      <c r="F295" s="12">
        <f>سبتمبر!GF295</f>
        <v>0</v>
      </c>
      <c r="G295" s="12">
        <f>سبتمبر!GG295</f>
        <v>0</v>
      </c>
      <c r="H295" s="12">
        <f>سبتمبر!GH295</f>
        <v>0</v>
      </c>
      <c r="I295" s="44" t="str" cm="1">
        <f t="array" ref="I295">IFERROR(LOOKUP(2,1/((سبتمبر!$E$4:$GH$4="السعر")*INDEX(سبتمبر!$E$5:$GH$1000,MATCH(C295,سبتمبر!$C$5:$C$1000,0),0)),سبتمبر!E295:GH295),"")</f>
        <v/>
      </c>
    </row>
    <row r="296" spans="1:9" x14ac:dyDescent="0.25">
      <c r="A296" s="65"/>
      <c r="B296" s="9">
        <f>'[1]البيان الاساسى'!B294</f>
        <v>292</v>
      </c>
      <c r="C296" s="10" t="str">
        <f>VLOOKUP($B296,'[1]البيان الاساسى'!$B$3:$K$561,2,0)</f>
        <v>اذن صرف نقدية</v>
      </c>
      <c r="D296" s="10" t="str">
        <f>VLOOKUP($B296,'[1]البيان الاساسى'!$B$3:$K$561,3,0)</f>
        <v>دفتر</v>
      </c>
      <c r="E296" s="11">
        <f>سبتمبر!GE296</f>
        <v>0</v>
      </c>
      <c r="F296" s="12">
        <f>سبتمبر!GF296</f>
        <v>0</v>
      </c>
      <c r="G296" s="12">
        <f>سبتمبر!GG296</f>
        <v>0</v>
      </c>
      <c r="H296" s="12">
        <f>سبتمبر!GH296</f>
        <v>0</v>
      </c>
      <c r="I296" s="44" t="str" cm="1">
        <f t="array" ref="I296">IFERROR(LOOKUP(2,1/((سبتمبر!$E$4:$GH$4="السعر")*INDEX(سبتمبر!$E$5:$GH$1000,MATCH(C296,سبتمبر!$C$5:$C$1000,0),0)),سبتمبر!E296:GH296),"")</f>
        <v/>
      </c>
    </row>
    <row r="297" spans="1:9" x14ac:dyDescent="0.25">
      <c r="A297" s="65"/>
      <c r="B297" s="9">
        <f>'[1]البيان الاساسى'!B295</f>
        <v>293</v>
      </c>
      <c r="C297" s="10" t="str">
        <f>VLOOKUP($B297,'[1]البيان الاساسى'!$B$3:$K$561,2,0)</f>
        <v>اذن استلام نقدية</v>
      </c>
      <c r="D297" s="10" t="str">
        <f>VLOOKUP($B297,'[1]البيان الاساسى'!$B$3:$K$561,3,0)</f>
        <v>دفتر</v>
      </c>
      <c r="E297" s="11">
        <f>سبتمبر!GE297</f>
        <v>0</v>
      </c>
      <c r="F297" s="12">
        <f>سبتمبر!GF297</f>
        <v>0</v>
      </c>
      <c r="G297" s="12">
        <f>سبتمبر!GG297</f>
        <v>0</v>
      </c>
      <c r="H297" s="12">
        <f>سبتمبر!GH297</f>
        <v>0</v>
      </c>
      <c r="I297" s="44" t="str" cm="1">
        <f t="array" ref="I297">IFERROR(LOOKUP(2,1/((سبتمبر!$E$4:$GH$4="السعر")*INDEX(سبتمبر!$E$5:$GH$1000,MATCH(C297,سبتمبر!$C$5:$C$1000,0),0)),سبتمبر!E297:GH297),"")</f>
        <v/>
      </c>
    </row>
    <row r="298" spans="1:9" x14ac:dyDescent="0.25">
      <c r="A298" s="65"/>
      <c r="B298" s="9">
        <f>'[1]البيان الاساسى'!B296</f>
        <v>294</v>
      </c>
      <c r="C298" s="10" t="str">
        <f>VLOOKUP($B298,'[1]البيان الاساسى'!$B$3:$K$561,2,0)</f>
        <v xml:space="preserve">بكر كاشير </v>
      </c>
      <c r="D298" s="10" t="str">
        <f>VLOOKUP($B298,'[1]البيان الاساسى'!$B$3:$K$561,3,0)</f>
        <v>بكرة</v>
      </c>
      <c r="E298" s="11">
        <f>سبتمبر!GE298</f>
        <v>0</v>
      </c>
      <c r="F298" s="12">
        <f>سبتمبر!GF298</f>
        <v>0</v>
      </c>
      <c r="G298" s="12">
        <f>سبتمبر!GG298</f>
        <v>0</v>
      </c>
      <c r="H298" s="12">
        <f>سبتمبر!GH298</f>
        <v>0</v>
      </c>
      <c r="I298" s="44" t="str" cm="1">
        <f t="array" ref="I298">IFERROR(LOOKUP(2,1/((سبتمبر!$E$4:$GH$4="السعر")*INDEX(سبتمبر!$E$5:$GH$1000,MATCH(C298,سبتمبر!$C$5:$C$1000,0),0)),سبتمبر!E298:GH298),"")</f>
        <v/>
      </c>
    </row>
    <row r="299" spans="1:9" x14ac:dyDescent="0.25">
      <c r="A299" s="65"/>
      <c r="B299" s="9">
        <f>'[1]البيان الاساسى'!B297</f>
        <v>295</v>
      </c>
      <c r="C299" s="10" t="str">
        <f>VLOOKUP($B299,'[1]البيان الاساسى'!$B$3:$K$561,2,0)</f>
        <v>بكر فيزا</v>
      </c>
      <c r="D299" s="10" t="str">
        <f>VLOOKUP($B299,'[1]البيان الاساسى'!$B$3:$K$561,3,0)</f>
        <v>بكرة</v>
      </c>
      <c r="E299" s="11">
        <f>سبتمبر!GE299</f>
        <v>0</v>
      </c>
      <c r="F299" s="12">
        <f>سبتمبر!GF299</f>
        <v>0</v>
      </c>
      <c r="G299" s="12">
        <f>سبتمبر!GG299</f>
        <v>0</v>
      </c>
      <c r="H299" s="12">
        <f>سبتمبر!GH299</f>
        <v>0</v>
      </c>
      <c r="I299" s="44" t="str" cm="1">
        <f t="array" ref="I299">IFERROR(LOOKUP(2,1/((سبتمبر!$E$4:$GH$4="السعر")*INDEX(سبتمبر!$E$5:$GH$1000,MATCH(C299,سبتمبر!$C$5:$C$1000,0),0)),سبتمبر!E299:GH299),"")</f>
        <v/>
      </c>
    </row>
    <row r="300" spans="1:9" x14ac:dyDescent="0.25">
      <c r="A300" s="65"/>
      <c r="B300" s="9">
        <f>'[1]البيان الاساسى'!B298</f>
        <v>296</v>
      </c>
      <c r="C300" s="10" t="str">
        <f>VLOOKUP($B300,'[1]البيان الاساسى'!$B$3:$K$561,2,0)</f>
        <v>ورق قبض</v>
      </c>
      <c r="D300" s="10" t="str">
        <f>VLOOKUP($B300,'[1]البيان الاساسى'!$B$3:$K$561,3,0)</f>
        <v>عدد</v>
      </c>
      <c r="E300" s="11">
        <f>سبتمبر!GE300</f>
        <v>0</v>
      </c>
      <c r="F300" s="12">
        <f>سبتمبر!GF300</f>
        <v>0</v>
      </c>
      <c r="G300" s="12">
        <f>سبتمبر!GG300</f>
        <v>0</v>
      </c>
      <c r="H300" s="12">
        <f>سبتمبر!GH300</f>
        <v>0</v>
      </c>
      <c r="I300" s="44" t="str" cm="1">
        <f t="array" ref="I300">IFERROR(LOOKUP(2,1/((سبتمبر!$E$4:$GH$4="السعر")*INDEX(سبتمبر!$E$5:$GH$1000,MATCH(C300,سبتمبر!$C$5:$C$1000,0),0)),سبتمبر!E300:GH300),"")</f>
        <v/>
      </c>
    </row>
    <row r="301" spans="1:9" x14ac:dyDescent="0.25">
      <c r="A301" s="65"/>
      <c r="B301" s="9">
        <f>'[1]البيان الاساسى'!B299</f>
        <v>297</v>
      </c>
      <c r="C301" s="10" t="str">
        <f>VLOOKUP($B301,'[1]البيان الاساسى'!$B$3:$K$561,2,0)</f>
        <v>منيو</v>
      </c>
      <c r="D301" s="10" t="str">
        <f>VLOOKUP($B301,'[1]البيان الاساسى'!$B$3:$K$561,3,0)</f>
        <v>عدد</v>
      </c>
      <c r="E301" s="11">
        <f>سبتمبر!GE301</f>
        <v>0</v>
      </c>
      <c r="F301" s="12">
        <f>سبتمبر!GF301</f>
        <v>0</v>
      </c>
      <c r="G301" s="12">
        <f>سبتمبر!GG301</f>
        <v>0</v>
      </c>
      <c r="H301" s="12">
        <f>سبتمبر!GH301</f>
        <v>0</v>
      </c>
      <c r="I301" s="44" t="str" cm="1">
        <f t="array" ref="I301">IFERROR(LOOKUP(2,1/((سبتمبر!$E$4:$GH$4="السعر")*INDEX(سبتمبر!$E$5:$GH$1000,MATCH(C301,سبتمبر!$C$5:$C$1000,0),0)),سبتمبر!E301:GH301),"")</f>
        <v/>
      </c>
    </row>
    <row r="302" spans="1:9" x14ac:dyDescent="0.25">
      <c r="A302" s="65"/>
      <c r="B302" s="9">
        <f>'[1]البيان الاساسى'!B300</f>
        <v>298</v>
      </c>
      <c r="C302" s="10" t="str">
        <f>VLOOKUP($B302,'[1]البيان الاساسى'!$B$3:$K$561,2,0)</f>
        <v>دفتر صالة اصل + صورة</v>
      </c>
      <c r="D302" s="10" t="str">
        <f>VLOOKUP($B302,'[1]البيان الاساسى'!$B$3:$K$561,3,0)</f>
        <v>عدد</v>
      </c>
      <c r="E302" s="11">
        <f>سبتمبر!GE302</f>
        <v>0</v>
      </c>
      <c r="F302" s="12">
        <f>سبتمبر!GF302</f>
        <v>0</v>
      </c>
      <c r="G302" s="12">
        <f>سبتمبر!GG302</f>
        <v>0</v>
      </c>
      <c r="H302" s="12">
        <f>سبتمبر!GH302</f>
        <v>0</v>
      </c>
      <c r="I302" s="44" t="str" cm="1">
        <f t="array" ref="I302">IFERROR(LOOKUP(2,1/((سبتمبر!$E$4:$GH$4="السعر")*INDEX(سبتمبر!$E$5:$GH$1000,MATCH(C302,سبتمبر!$C$5:$C$1000,0),0)),سبتمبر!E302:GH302),"")</f>
        <v/>
      </c>
    </row>
    <row r="303" spans="1:9" x14ac:dyDescent="0.25">
      <c r="A303" s="65"/>
      <c r="B303" s="9">
        <f>'[1]البيان الاساسى'!B301</f>
        <v>299</v>
      </c>
      <c r="C303" s="10" t="str">
        <f>VLOOKUP($B303,'[1]البيان الاساسى'!$B$3:$K$561,2,0)</f>
        <v>دفتر كاشير</v>
      </c>
      <c r="D303" s="10" t="str">
        <f>VLOOKUP($B303,'[1]البيان الاساسى'!$B$3:$K$561,3,0)</f>
        <v>عدد</v>
      </c>
      <c r="E303" s="11">
        <f>سبتمبر!GE303</f>
        <v>0</v>
      </c>
      <c r="F303" s="12">
        <f>سبتمبر!GF303</f>
        <v>0</v>
      </c>
      <c r="G303" s="12">
        <f>سبتمبر!GG303</f>
        <v>0</v>
      </c>
      <c r="H303" s="12">
        <f>سبتمبر!GH303</f>
        <v>0</v>
      </c>
      <c r="I303" s="44" t="str" cm="1">
        <f t="array" ref="I303">IFERROR(LOOKUP(2,1/((سبتمبر!$E$4:$GH$4="السعر")*INDEX(سبتمبر!$E$5:$GH$1000,MATCH(C303,سبتمبر!$C$5:$C$1000,0),0)),سبتمبر!E303:GH303),"")</f>
        <v/>
      </c>
    </row>
    <row r="304" spans="1:9" x14ac:dyDescent="0.25">
      <c r="A304" s="65"/>
      <c r="B304" s="9">
        <f>'[1]البيان الاساسى'!B302</f>
        <v>300</v>
      </c>
      <c r="C304" s="10" t="str">
        <f>VLOOKUP($B304,'[1]البيان الاساسى'!$B$3:$K$561,2,0)</f>
        <v>ورق حضور</v>
      </c>
      <c r="D304" s="10" t="str">
        <f>VLOOKUP($B304,'[1]البيان الاساسى'!$B$3:$K$561,3,0)</f>
        <v>عدد</v>
      </c>
      <c r="E304" s="11">
        <f>سبتمبر!GE304</f>
        <v>0</v>
      </c>
      <c r="F304" s="12">
        <f>سبتمبر!GF304</f>
        <v>0</v>
      </c>
      <c r="G304" s="12">
        <f>سبتمبر!GG304</f>
        <v>0</v>
      </c>
      <c r="H304" s="12">
        <f>سبتمبر!GH304</f>
        <v>0</v>
      </c>
      <c r="I304" s="44" t="str" cm="1">
        <f t="array" ref="I304">IFERROR(LOOKUP(2,1/((سبتمبر!$E$4:$GH$4="السعر")*INDEX(سبتمبر!$E$5:$GH$1000,MATCH(C304,سبتمبر!$C$5:$C$1000,0),0)),سبتمبر!E304:GH304),"")</f>
        <v/>
      </c>
    </row>
    <row r="305" spans="1:9" x14ac:dyDescent="0.25">
      <c r="A305" s="65"/>
      <c r="B305" s="9">
        <f>'[1]البيان الاساسى'!B303</f>
        <v>301</v>
      </c>
      <c r="C305" s="10" t="str">
        <f>VLOOKUP($B305,'[1]البيان الاساسى'!$B$3:$K$561,2,0)</f>
        <v>كارت شركة</v>
      </c>
      <c r="D305" s="10" t="str">
        <f>VLOOKUP($B305,'[1]البيان الاساسى'!$B$3:$K$561,3,0)</f>
        <v>عدد</v>
      </c>
      <c r="E305" s="11">
        <f>سبتمبر!GE305</f>
        <v>0</v>
      </c>
      <c r="F305" s="12">
        <f>سبتمبر!GF305</f>
        <v>0</v>
      </c>
      <c r="G305" s="12">
        <f>سبتمبر!GG305</f>
        <v>0</v>
      </c>
      <c r="H305" s="12">
        <f>سبتمبر!GH305</f>
        <v>0</v>
      </c>
      <c r="I305" s="44" t="str" cm="1">
        <f t="array" ref="I305">IFERROR(LOOKUP(2,1/((سبتمبر!$E$4:$GH$4="السعر")*INDEX(سبتمبر!$E$5:$GH$1000,MATCH(C305,سبتمبر!$C$5:$C$1000,0),0)),سبتمبر!E305:GH305),"")</f>
        <v/>
      </c>
    </row>
    <row r="306" spans="1:9" x14ac:dyDescent="0.25">
      <c r="A306" s="65"/>
      <c r="B306" s="9">
        <f>'[1]البيان الاساسى'!B304</f>
        <v>302</v>
      </c>
      <c r="C306" s="10" t="str">
        <f>VLOOKUP($B306,'[1]البيان الاساسى'!$B$3:$K$561,2,0)</f>
        <v>دفتر الامن</v>
      </c>
      <c r="D306" s="10" t="str">
        <f>VLOOKUP($B306,'[1]البيان الاساسى'!$B$3:$K$561,3,0)</f>
        <v>عدد</v>
      </c>
      <c r="E306" s="11">
        <f>سبتمبر!GE306</f>
        <v>0</v>
      </c>
      <c r="F306" s="12">
        <f>سبتمبر!GF306</f>
        <v>0</v>
      </c>
      <c r="G306" s="12">
        <f>سبتمبر!GG306</f>
        <v>0</v>
      </c>
      <c r="H306" s="12">
        <f>سبتمبر!GH306</f>
        <v>0</v>
      </c>
      <c r="I306" s="44" t="str" cm="1">
        <f t="array" ref="I306">IFERROR(LOOKUP(2,1/((سبتمبر!$E$4:$GH$4="السعر")*INDEX(سبتمبر!$E$5:$GH$1000,MATCH(C306,سبتمبر!$C$5:$C$1000,0),0)),سبتمبر!E306:GH306),"")</f>
        <v/>
      </c>
    </row>
    <row r="307" spans="1:9" x14ac:dyDescent="0.25">
      <c r="A307" s="65"/>
      <c r="B307" s="9">
        <f>'[1]البيان الاساسى'!B305</f>
        <v>303</v>
      </c>
      <c r="C307" s="10" t="str">
        <f>VLOOKUP($B307,'[1]البيان الاساسى'!$B$3:$K$561,2,0)</f>
        <v xml:space="preserve">ورق حجز شهر رمضان A4 </v>
      </c>
      <c r="D307" s="10" t="str">
        <f>VLOOKUP($B307,'[1]البيان الاساسى'!$B$3:$K$561,3,0)</f>
        <v>عدد</v>
      </c>
      <c r="E307" s="11">
        <f>سبتمبر!GE307</f>
        <v>0</v>
      </c>
      <c r="F307" s="12">
        <f>سبتمبر!GF307</f>
        <v>0</v>
      </c>
      <c r="G307" s="12">
        <f>سبتمبر!GG307</f>
        <v>0</v>
      </c>
      <c r="H307" s="12">
        <f>سبتمبر!GH307</f>
        <v>0</v>
      </c>
      <c r="I307" s="44" t="str" cm="1">
        <f t="array" ref="I307">IFERROR(LOOKUP(2,1/((سبتمبر!$E$4:$GH$4="السعر")*INDEX(سبتمبر!$E$5:$GH$1000,MATCH(C307,سبتمبر!$C$5:$C$1000,0),0)),سبتمبر!E307:GH307),"")</f>
        <v/>
      </c>
    </row>
    <row r="308" spans="1:9" x14ac:dyDescent="0.25">
      <c r="A308" s="65"/>
      <c r="B308" s="9">
        <f>'[1]البيان الاساسى'!B306</f>
        <v>304</v>
      </c>
      <c r="C308" s="10" t="str">
        <f>VLOOKUP($B308,'[1]البيان الاساسى'!$B$3:$K$561,2,0)</f>
        <v>ورق دعاية</v>
      </c>
      <c r="D308" s="10" t="str">
        <f>VLOOKUP($B308,'[1]البيان الاساسى'!$B$3:$K$561,3,0)</f>
        <v>عدد</v>
      </c>
      <c r="E308" s="11">
        <f>سبتمبر!GE308</f>
        <v>0</v>
      </c>
      <c r="F308" s="12">
        <f>سبتمبر!GF308</f>
        <v>0</v>
      </c>
      <c r="G308" s="12">
        <f>سبتمبر!GG308</f>
        <v>0</v>
      </c>
      <c r="H308" s="12">
        <f>سبتمبر!GH308</f>
        <v>0</v>
      </c>
      <c r="I308" s="44" t="str" cm="1">
        <f t="array" ref="I308">IFERROR(LOOKUP(2,1/((سبتمبر!$E$4:$GH$4="السعر")*INDEX(سبتمبر!$E$5:$GH$1000,MATCH(C308,سبتمبر!$C$5:$C$1000,0),0)),سبتمبر!E308:GH308),"")</f>
        <v/>
      </c>
    </row>
    <row r="309" spans="1:9" x14ac:dyDescent="0.25">
      <c r="A309" s="65"/>
      <c r="B309" s="9">
        <f>'[1]البيان الاساسى'!B307</f>
        <v>305</v>
      </c>
      <c r="C309" s="10" t="str">
        <f>VLOOKUP($B309,'[1]البيان الاساسى'!$B$3:$K$561,2,0)</f>
        <v>كارت حجز شهر رمضان صغير</v>
      </c>
      <c r="D309" s="10" t="str">
        <f>VLOOKUP($B309,'[1]البيان الاساسى'!$B$3:$K$561,3,0)</f>
        <v>عدد</v>
      </c>
      <c r="E309" s="11">
        <f>سبتمبر!GE309</f>
        <v>0</v>
      </c>
      <c r="F309" s="12">
        <f>سبتمبر!GF309</f>
        <v>0</v>
      </c>
      <c r="G309" s="12">
        <f>سبتمبر!GG309</f>
        <v>0</v>
      </c>
      <c r="H309" s="12">
        <f>سبتمبر!GH309</f>
        <v>0</v>
      </c>
      <c r="I309" s="44" t="str" cm="1">
        <f t="array" ref="I309">IFERROR(LOOKUP(2,1/((سبتمبر!$E$4:$GH$4="السعر")*INDEX(سبتمبر!$E$5:$GH$1000,MATCH(C309,سبتمبر!$C$5:$C$1000,0),0)),سبتمبر!E309:GH309),"")</f>
        <v/>
      </c>
    </row>
    <row r="310" spans="1:9" x14ac:dyDescent="0.25">
      <c r="A310" s="65"/>
      <c r="B310" s="9">
        <f>'[1]البيان الاساسى'!B308</f>
        <v>306</v>
      </c>
      <c r="C310" s="10" t="str">
        <f>VLOOKUP($B310,'[1]البيان الاساسى'!$B$3:$K$561,2,0)</f>
        <v>كارت حجز شهر رمضان كبير</v>
      </c>
      <c r="D310" s="10" t="str">
        <f>VLOOKUP($B310,'[1]البيان الاساسى'!$B$3:$K$561,3,0)</f>
        <v>عدد</v>
      </c>
      <c r="E310" s="11">
        <f>سبتمبر!GE310</f>
        <v>0</v>
      </c>
      <c r="F310" s="12">
        <f>سبتمبر!GF310</f>
        <v>0</v>
      </c>
      <c r="G310" s="12">
        <f>سبتمبر!GG310</f>
        <v>0</v>
      </c>
      <c r="H310" s="12">
        <f>سبتمبر!GH310</f>
        <v>0</v>
      </c>
      <c r="I310" s="44" t="str" cm="1">
        <f t="array" ref="I310">IFERROR(LOOKUP(2,1/((سبتمبر!$E$4:$GH$4="السعر")*INDEX(سبتمبر!$E$5:$GH$1000,MATCH(C310,سبتمبر!$C$5:$C$1000,0),0)),سبتمبر!E310:GH310),"")</f>
        <v/>
      </c>
    </row>
    <row r="311" spans="1:9" x14ac:dyDescent="0.25">
      <c r="A311" s="65"/>
      <c r="B311" s="9">
        <f>'[1]البيان الاساسى'!B309</f>
        <v>307</v>
      </c>
      <c r="C311" s="10" t="str">
        <f>VLOOKUP($B311,'[1]البيان الاساسى'!$B$3:$K$561,2,0)</f>
        <v>جراب للفضية</v>
      </c>
      <c r="D311" s="10" t="str">
        <f>VLOOKUP($B311,'[1]البيان الاساسى'!$B$3:$K$561,3,0)</f>
        <v>عدد</v>
      </c>
      <c r="E311" s="11">
        <f>سبتمبر!GE311</f>
        <v>0</v>
      </c>
      <c r="F311" s="12">
        <f>سبتمبر!GF311</f>
        <v>0</v>
      </c>
      <c r="G311" s="12">
        <f>سبتمبر!GG311</f>
        <v>0</v>
      </c>
      <c r="H311" s="12">
        <f>سبتمبر!GH311</f>
        <v>0</v>
      </c>
      <c r="I311" s="44" t="str" cm="1">
        <f t="array" ref="I311">IFERROR(LOOKUP(2,1/((سبتمبر!$E$4:$GH$4="السعر")*INDEX(سبتمبر!$E$5:$GH$1000,MATCH(C311,سبتمبر!$C$5:$C$1000,0),0)),سبتمبر!E311:GH311),"")</f>
        <v/>
      </c>
    </row>
    <row r="312" spans="1:9" x14ac:dyDescent="0.25">
      <c r="A312" s="65"/>
      <c r="B312" s="9">
        <f>'[1]البيان الاساسى'!B310</f>
        <v>308</v>
      </c>
      <c r="C312" s="10">
        <f>VLOOKUP($B312,'[1]البيان الاساسى'!$B$3:$K$561,2,0)</f>
        <v>0</v>
      </c>
      <c r="D312" s="10">
        <f>VLOOKUP($B312,'[1]البيان الاساسى'!$B$3:$K$561,3,0)</f>
        <v>0</v>
      </c>
      <c r="E312" s="11">
        <f>سبتمبر!GE312</f>
        <v>0</v>
      </c>
      <c r="F312" s="12">
        <f>سبتمبر!GF312</f>
        <v>0</v>
      </c>
      <c r="G312" s="12">
        <f>سبتمبر!GG312</f>
        <v>0</v>
      </c>
      <c r="H312" s="12">
        <f>سبتمبر!GH312</f>
        <v>0</v>
      </c>
      <c r="I312" s="44" t="str" cm="1">
        <f t="array" ref="I312">IFERROR(LOOKUP(2,1/((سبتمبر!$E$4:$GH$4="السعر")*INDEX(سبتمبر!$E$5:$GH$1000,MATCH(C312,سبتمبر!$C$5:$C$1000,0),0)),سبتمبر!E312:GH312),"")</f>
        <v/>
      </c>
    </row>
    <row r="313" spans="1:9" x14ac:dyDescent="0.25">
      <c r="A313" s="65"/>
      <c r="B313" s="9">
        <f>'[1]البيان الاساسى'!B311</f>
        <v>309</v>
      </c>
      <c r="C313" s="10">
        <f>VLOOKUP($B313,'[1]البيان الاساسى'!$B$3:$K$561,2,0)</f>
        <v>0</v>
      </c>
      <c r="D313" s="10">
        <f>VLOOKUP($B313,'[1]البيان الاساسى'!$B$3:$K$561,3,0)</f>
        <v>0</v>
      </c>
      <c r="E313" s="11">
        <f>سبتمبر!GE313</f>
        <v>0</v>
      </c>
      <c r="F313" s="12">
        <f>سبتمبر!GF313</f>
        <v>0</v>
      </c>
      <c r="G313" s="12">
        <f>سبتمبر!GG313</f>
        <v>0</v>
      </c>
      <c r="H313" s="12">
        <f>سبتمبر!GH313</f>
        <v>0</v>
      </c>
      <c r="I313" s="44" t="str" cm="1">
        <f t="array" ref="I313">IFERROR(LOOKUP(2,1/((سبتمبر!$E$4:$GH$4="السعر")*INDEX(سبتمبر!$E$5:$GH$1000,MATCH(C313,سبتمبر!$C$5:$C$1000,0),0)),سبتمبر!E313:GH313),"")</f>
        <v/>
      </c>
    </row>
    <row r="314" spans="1:9" x14ac:dyDescent="0.25">
      <c r="A314" s="65"/>
      <c r="B314" s="9">
        <f>'[1]البيان الاساسى'!B312</f>
        <v>310</v>
      </c>
      <c r="C314" s="10">
        <f>VLOOKUP($B314,'[1]البيان الاساسى'!$B$3:$K$561,2,0)</f>
        <v>0</v>
      </c>
      <c r="D314" s="10">
        <f>VLOOKUP($B314,'[1]البيان الاساسى'!$B$3:$K$561,3,0)</f>
        <v>0</v>
      </c>
      <c r="E314" s="11">
        <f>سبتمبر!GE314</f>
        <v>0</v>
      </c>
      <c r="F314" s="12">
        <f>سبتمبر!GF314</f>
        <v>0</v>
      </c>
      <c r="G314" s="12">
        <f>سبتمبر!GG314</f>
        <v>0</v>
      </c>
      <c r="H314" s="12">
        <f>سبتمبر!GH314</f>
        <v>0</v>
      </c>
      <c r="I314" s="44" t="str" cm="1">
        <f t="array" ref="I314">IFERROR(LOOKUP(2,1/((سبتمبر!$E$4:$GH$4="السعر")*INDEX(سبتمبر!$E$5:$GH$1000,MATCH(C314,سبتمبر!$C$5:$C$1000,0),0)),سبتمبر!E314:GH314),"")</f>
        <v/>
      </c>
    </row>
    <row r="315" spans="1:9" x14ac:dyDescent="0.25">
      <c r="A315" s="65"/>
      <c r="B315" s="9">
        <f>'[1]البيان الاساسى'!B313</f>
        <v>311</v>
      </c>
      <c r="C315" s="10">
        <f>VLOOKUP($B315,'[1]البيان الاساسى'!$B$3:$K$561,2,0)</f>
        <v>0</v>
      </c>
      <c r="D315" s="10">
        <f>VLOOKUP($B315,'[1]البيان الاساسى'!$B$3:$K$561,3,0)</f>
        <v>0</v>
      </c>
      <c r="E315" s="11">
        <f>سبتمبر!GE315</f>
        <v>0</v>
      </c>
      <c r="F315" s="12">
        <f>سبتمبر!GF315</f>
        <v>0</v>
      </c>
      <c r="G315" s="12">
        <f>سبتمبر!GG315</f>
        <v>0</v>
      </c>
      <c r="H315" s="12">
        <f>سبتمبر!GH315</f>
        <v>0</v>
      </c>
      <c r="I315" s="44" t="str" cm="1">
        <f t="array" ref="I315">IFERROR(LOOKUP(2,1/((سبتمبر!$E$4:$GH$4="السعر")*INDEX(سبتمبر!$E$5:$GH$1000,MATCH(C315,سبتمبر!$C$5:$C$1000,0),0)),سبتمبر!E315:GH315),"")</f>
        <v/>
      </c>
    </row>
    <row r="316" spans="1:9" x14ac:dyDescent="0.25">
      <c r="A316" s="65"/>
      <c r="B316" s="9">
        <f>'[1]البيان الاساسى'!B314</f>
        <v>312</v>
      </c>
      <c r="C316" s="10">
        <f>VLOOKUP($B316,'[1]البيان الاساسى'!$B$3:$K$561,2,0)</f>
        <v>0</v>
      </c>
      <c r="D316" s="10">
        <f>VLOOKUP($B316,'[1]البيان الاساسى'!$B$3:$K$561,3,0)</f>
        <v>0</v>
      </c>
      <c r="E316" s="11">
        <f>سبتمبر!GE316</f>
        <v>0</v>
      </c>
      <c r="F316" s="12">
        <f>سبتمبر!GF316</f>
        <v>0</v>
      </c>
      <c r="G316" s="12">
        <f>سبتمبر!GG316</f>
        <v>0</v>
      </c>
      <c r="H316" s="12">
        <f>سبتمبر!GH316</f>
        <v>0</v>
      </c>
      <c r="I316" s="44" t="str" cm="1">
        <f t="array" ref="I316">IFERROR(LOOKUP(2,1/((سبتمبر!$E$4:$GH$4="السعر")*INDEX(سبتمبر!$E$5:$GH$1000,MATCH(C316,سبتمبر!$C$5:$C$1000,0),0)),سبتمبر!E316:GH316),"")</f>
        <v/>
      </c>
    </row>
    <row r="317" spans="1:9" x14ac:dyDescent="0.25">
      <c r="A317" s="65"/>
      <c r="B317" s="9">
        <f>'[1]البيان الاساسى'!B315</f>
        <v>313</v>
      </c>
      <c r="C317" s="10">
        <f>VLOOKUP($B317,'[1]البيان الاساسى'!$B$3:$K$561,2,0)</f>
        <v>0</v>
      </c>
      <c r="D317" s="10">
        <f>VLOOKUP($B317,'[1]البيان الاساسى'!$B$3:$K$561,3,0)</f>
        <v>0</v>
      </c>
      <c r="E317" s="11">
        <f>سبتمبر!GE317</f>
        <v>0</v>
      </c>
      <c r="F317" s="12">
        <f>سبتمبر!GF317</f>
        <v>0</v>
      </c>
      <c r="G317" s="12">
        <f>سبتمبر!GG317</f>
        <v>0</v>
      </c>
      <c r="H317" s="12">
        <f>سبتمبر!GH317</f>
        <v>0</v>
      </c>
      <c r="I317" s="44" t="str" cm="1">
        <f t="array" ref="I317">IFERROR(LOOKUP(2,1/((سبتمبر!$E$4:$GH$4="السعر")*INDEX(سبتمبر!$E$5:$GH$1000,MATCH(C317,سبتمبر!$C$5:$C$1000,0),0)),سبتمبر!E317:GH317),"")</f>
        <v/>
      </c>
    </row>
    <row r="318" spans="1:9" x14ac:dyDescent="0.25">
      <c r="A318" s="65"/>
      <c r="B318" s="9">
        <f>'[1]البيان الاساسى'!B316</f>
        <v>314</v>
      </c>
      <c r="C318" s="10">
        <f>VLOOKUP($B318,'[1]البيان الاساسى'!$B$3:$K$561,2,0)</f>
        <v>0</v>
      </c>
      <c r="D318" s="10">
        <f>VLOOKUP($B318,'[1]البيان الاساسى'!$B$3:$K$561,3,0)</f>
        <v>0</v>
      </c>
      <c r="E318" s="11">
        <f>سبتمبر!GE318</f>
        <v>0</v>
      </c>
      <c r="F318" s="12">
        <f>سبتمبر!GF318</f>
        <v>0</v>
      </c>
      <c r="G318" s="12">
        <f>سبتمبر!GG318</f>
        <v>0</v>
      </c>
      <c r="H318" s="12">
        <f>سبتمبر!GH318</f>
        <v>0</v>
      </c>
      <c r="I318" s="44" t="str" cm="1">
        <f t="array" ref="I318">IFERROR(LOOKUP(2,1/((سبتمبر!$E$4:$GH$4="السعر")*INDEX(سبتمبر!$E$5:$GH$1000,MATCH(C318,سبتمبر!$C$5:$C$1000,0),0)),سبتمبر!E318:GH318),"")</f>
        <v/>
      </c>
    </row>
    <row r="319" spans="1:9" ht="19.5" thickBot="1" x14ac:dyDescent="0.3">
      <c r="A319" s="66"/>
      <c r="B319" s="9">
        <f>'[1]البيان الاساسى'!B317</f>
        <v>315</v>
      </c>
      <c r="C319" s="10">
        <f>VLOOKUP($B319,'[1]البيان الاساسى'!$B$3:$K$561,2,0)</f>
        <v>0</v>
      </c>
      <c r="D319" s="10">
        <f>VLOOKUP($B319,'[1]البيان الاساسى'!$B$3:$K$561,3,0)</f>
        <v>0</v>
      </c>
      <c r="E319" s="11">
        <f>سبتمبر!GE319</f>
        <v>0</v>
      </c>
      <c r="F319" s="12">
        <f>سبتمبر!GF319</f>
        <v>0</v>
      </c>
      <c r="G319" s="12">
        <f>سبتمبر!GG319</f>
        <v>0</v>
      </c>
      <c r="H319" s="12">
        <f>سبتمبر!GH319</f>
        <v>0</v>
      </c>
      <c r="I319" s="44" t="str" cm="1">
        <f t="array" ref="I319">IFERROR(LOOKUP(2,1/((سبتمبر!$E$4:$GH$4="السعر")*INDEX(سبتمبر!$E$5:$GH$1000,MATCH(C319,سبتمبر!$C$5:$C$1000,0),0)),سبتمبر!E319:GH319),"")</f>
        <v/>
      </c>
    </row>
    <row r="320" spans="1:9" x14ac:dyDescent="0.25">
      <c r="A320" s="79">
        <f>'[1]البيان الاساسى'!A318:A375</f>
        <v>0</v>
      </c>
      <c r="B320" s="9">
        <f>'[1]البيان الاساسى'!B318</f>
        <v>316</v>
      </c>
      <c r="C320" s="10" t="str">
        <f>VLOOKUP($B320,'[1]البيان الاساسى'!$B$3:$K$561,2,0)</f>
        <v xml:space="preserve">روزبيف </v>
      </c>
      <c r="D320" s="10" t="str">
        <f>VLOOKUP($B320,'[1]البيان الاساسى'!$B$3:$K$561,3,0)</f>
        <v>بالكيلو 1</v>
      </c>
      <c r="E320" s="11">
        <f>سبتمبر!GE320</f>
        <v>0</v>
      </c>
      <c r="F320" s="12">
        <f>سبتمبر!GF320</f>
        <v>0</v>
      </c>
      <c r="G320" s="12">
        <f>سبتمبر!GG320</f>
        <v>0</v>
      </c>
      <c r="H320" s="12">
        <f>سبتمبر!GH320</f>
        <v>0</v>
      </c>
      <c r="I320" s="44" t="str" cm="1">
        <f t="array" ref="I320">IFERROR(LOOKUP(2,1/((سبتمبر!$E$4:$GH$4="السعر")*INDEX(سبتمبر!$E$5:$GH$1000,MATCH(C320,سبتمبر!$C$5:$C$1000,0),0)),سبتمبر!E320:GH320),"")</f>
        <v/>
      </c>
    </row>
    <row r="321" spans="1:9" x14ac:dyDescent="0.25">
      <c r="A321" s="80"/>
      <c r="B321" s="9">
        <f>'[1]البيان الاساسى'!B319</f>
        <v>317</v>
      </c>
      <c r="C321" s="10" t="str">
        <f>VLOOKUP($B321,'[1]البيان الاساسى'!$B$3:$K$561,2,0)</f>
        <v>فلتو شمبرى</v>
      </c>
      <c r="D321" s="10" t="str">
        <f>VLOOKUP($B321,'[1]البيان الاساسى'!$B$3:$K$561,3,0)</f>
        <v>بالكيلو 1</v>
      </c>
      <c r="E321" s="11">
        <f>سبتمبر!GE321</f>
        <v>0</v>
      </c>
      <c r="F321" s="12">
        <f>سبتمبر!GF321</f>
        <v>0</v>
      </c>
      <c r="G321" s="12">
        <f>سبتمبر!GG321</f>
        <v>0</v>
      </c>
      <c r="H321" s="12">
        <f>سبتمبر!GH321</f>
        <v>0</v>
      </c>
      <c r="I321" s="44" t="str" cm="1">
        <f t="array" ref="I321">IFERROR(LOOKUP(2,1/((سبتمبر!$E$4:$GH$4="السعر")*INDEX(سبتمبر!$E$5:$GH$1000,MATCH(C321,سبتمبر!$C$5:$C$1000,0),0)),سبتمبر!E321:GH321),"")</f>
        <v/>
      </c>
    </row>
    <row r="322" spans="1:9" x14ac:dyDescent="0.25">
      <c r="A322" s="80"/>
      <c r="B322" s="9">
        <f>'[1]البيان الاساسى'!B320</f>
        <v>318</v>
      </c>
      <c r="C322" s="10" t="str">
        <f>VLOOKUP($B322,'[1]البيان الاساسى'!$B$3:$K$561,2,0)</f>
        <v>فلتو بتلو</v>
      </c>
      <c r="D322" s="10" t="str">
        <f>VLOOKUP($B322,'[1]البيان الاساسى'!$B$3:$K$561,3,0)</f>
        <v>كيلو</v>
      </c>
      <c r="E322" s="11">
        <f>سبتمبر!GE322</f>
        <v>0</v>
      </c>
      <c r="F322" s="12">
        <f>سبتمبر!GF322</f>
        <v>0</v>
      </c>
      <c r="G322" s="12">
        <f>سبتمبر!GG322</f>
        <v>0</v>
      </c>
      <c r="H322" s="12">
        <f>سبتمبر!GH322</f>
        <v>0</v>
      </c>
      <c r="I322" s="44" t="str" cm="1">
        <f t="array" ref="I322">IFERROR(LOOKUP(2,1/((سبتمبر!$E$4:$GH$4="السعر")*INDEX(سبتمبر!$E$5:$GH$1000,MATCH(C322,سبتمبر!$C$5:$C$1000,0),0)),سبتمبر!E322:GH322),"")</f>
        <v/>
      </c>
    </row>
    <row r="323" spans="1:9" x14ac:dyDescent="0.25">
      <c r="A323" s="80"/>
      <c r="B323" s="9">
        <f>'[1]البيان الاساسى'!B321</f>
        <v>319</v>
      </c>
      <c r="C323" s="10" t="str">
        <f>VLOOKUP($B323,'[1]البيان الاساسى'!$B$3:$K$561,2,0)</f>
        <v>ريش بتلو</v>
      </c>
      <c r="D323" s="10" t="str">
        <f>VLOOKUP($B323,'[1]البيان الاساسى'!$B$3:$K$561,3,0)</f>
        <v>بالكيلو 1</v>
      </c>
      <c r="E323" s="11">
        <f>سبتمبر!GE323</f>
        <v>0</v>
      </c>
      <c r="F323" s="12">
        <f>سبتمبر!GF323</f>
        <v>0</v>
      </c>
      <c r="G323" s="12">
        <f>سبتمبر!GG323</f>
        <v>0</v>
      </c>
      <c r="H323" s="12">
        <f>سبتمبر!GH323</f>
        <v>0</v>
      </c>
      <c r="I323" s="44" t="str" cm="1">
        <f t="array" ref="I323">IFERROR(LOOKUP(2,1/((سبتمبر!$E$4:$GH$4="السعر")*INDEX(سبتمبر!$E$5:$GH$1000,MATCH(C323,سبتمبر!$C$5:$C$1000,0),0)),سبتمبر!E323:GH323),"")</f>
        <v/>
      </c>
    </row>
    <row r="324" spans="1:9" x14ac:dyDescent="0.25">
      <c r="A324" s="80"/>
      <c r="B324" s="9">
        <f>'[1]البيان الاساسى'!B322</f>
        <v>320</v>
      </c>
      <c r="C324" s="10" t="str">
        <f>VLOOKUP($B324,'[1]البيان الاساسى'!$B$3:$K$561,2,0)</f>
        <v>ريش ضانى</v>
      </c>
      <c r="D324" s="10" t="str">
        <f>VLOOKUP($B324,'[1]البيان الاساسى'!$B$3:$K$561,3,0)</f>
        <v>بالكيلو 1</v>
      </c>
      <c r="E324" s="11">
        <f>سبتمبر!GE324</f>
        <v>0</v>
      </c>
      <c r="F324" s="12">
        <f>سبتمبر!GF324</f>
        <v>0</v>
      </c>
      <c r="G324" s="12">
        <f>سبتمبر!GG324</f>
        <v>0</v>
      </c>
      <c r="H324" s="12">
        <f>سبتمبر!GH324</f>
        <v>0</v>
      </c>
      <c r="I324" s="44" t="str" cm="1">
        <f t="array" ref="I324">IFERROR(LOOKUP(2,1/((سبتمبر!$E$4:$GH$4="السعر")*INDEX(سبتمبر!$E$5:$GH$1000,MATCH(C324,سبتمبر!$C$5:$C$1000,0),0)),سبتمبر!E324:GH324),"")</f>
        <v/>
      </c>
    </row>
    <row r="325" spans="1:9" x14ac:dyDescent="0.25">
      <c r="A325" s="80"/>
      <c r="B325" s="9">
        <f>'[1]البيان الاساسى'!B323</f>
        <v>321</v>
      </c>
      <c r="C325" s="10" t="str">
        <f>VLOOKUP($B325,'[1]البيان الاساسى'!$B$3:$K$561,2,0)</f>
        <v xml:space="preserve">كباب بتلو </v>
      </c>
      <c r="D325" s="10" t="str">
        <f>VLOOKUP($B325,'[1]البيان الاساسى'!$B$3:$K$561,3,0)</f>
        <v>بالكيلو 1</v>
      </c>
      <c r="E325" s="11">
        <f>سبتمبر!GE325</f>
        <v>0</v>
      </c>
      <c r="F325" s="12">
        <f>سبتمبر!GF325</f>
        <v>0</v>
      </c>
      <c r="G325" s="12">
        <f>سبتمبر!GG325</f>
        <v>0</v>
      </c>
      <c r="H325" s="12">
        <f>سبتمبر!GH325</f>
        <v>0</v>
      </c>
      <c r="I325" s="44" t="str" cm="1">
        <f t="array" ref="I325">IFERROR(LOOKUP(2,1/((سبتمبر!$E$4:$GH$4="السعر")*INDEX(سبتمبر!$E$5:$GH$1000,MATCH(C325,سبتمبر!$C$5:$C$1000,0),0)),سبتمبر!E325:GH325),"")</f>
        <v/>
      </c>
    </row>
    <row r="326" spans="1:9" x14ac:dyDescent="0.25">
      <c r="A326" s="80"/>
      <c r="B326" s="9">
        <f>'[1]البيان الاساسى'!B324</f>
        <v>322</v>
      </c>
      <c r="C326" s="10" t="str">
        <f>VLOOKUP($B326,'[1]البيان الاساسى'!$B$3:$K$561,2,0)</f>
        <v>كباب ضانى</v>
      </c>
      <c r="D326" s="10" t="str">
        <f>VLOOKUP($B326,'[1]البيان الاساسى'!$B$3:$K$561,3,0)</f>
        <v>بالكيلو 1</v>
      </c>
      <c r="E326" s="11">
        <f>سبتمبر!GE326</f>
        <v>0</v>
      </c>
      <c r="F326" s="12">
        <f>سبتمبر!GF326</f>
        <v>0</v>
      </c>
      <c r="G326" s="12">
        <f>سبتمبر!GG326</f>
        <v>0</v>
      </c>
      <c r="H326" s="12">
        <f>سبتمبر!GH326</f>
        <v>0</v>
      </c>
      <c r="I326" s="44" t="str" cm="1">
        <f t="array" ref="I326">IFERROR(LOOKUP(2,1/((سبتمبر!$E$4:$GH$4="السعر")*INDEX(سبتمبر!$E$5:$GH$1000,MATCH(C326,سبتمبر!$C$5:$C$1000,0),0)),سبتمبر!E326:GH326),"")</f>
        <v/>
      </c>
    </row>
    <row r="327" spans="1:9" x14ac:dyDescent="0.25">
      <c r="A327" s="80"/>
      <c r="B327" s="9">
        <f>'[1]البيان الاساسى'!B325</f>
        <v>323</v>
      </c>
      <c r="C327" s="10" t="str">
        <f>VLOOKUP($B327,'[1]البيان الاساسى'!$B$3:$K$561,2,0)</f>
        <v xml:space="preserve">موزة بتلو </v>
      </c>
      <c r="D327" s="10" t="str">
        <f>VLOOKUP($B327,'[1]البيان الاساسى'!$B$3:$K$561,3,0)</f>
        <v>بالكيلو 1</v>
      </c>
      <c r="E327" s="11">
        <f>سبتمبر!GE327</f>
        <v>0</v>
      </c>
      <c r="F327" s="12">
        <f>سبتمبر!GF327</f>
        <v>0</v>
      </c>
      <c r="G327" s="12">
        <f>سبتمبر!GG327</f>
        <v>0</v>
      </c>
      <c r="H327" s="12">
        <f>سبتمبر!GH327</f>
        <v>0</v>
      </c>
      <c r="I327" s="44" t="str" cm="1">
        <f t="array" ref="I327">IFERROR(LOOKUP(2,1/((سبتمبر!$E$4:$GH$4="السعر")*INDEX(سبتمبر!$E$5:$GH$1000,MATCH(C327,سبتمبر!$C$5:$C$1000,0),0)),سبتمبر!E327:GH327),"")</f>
        <v/>
      </c>
    </row>
    <row r="328" spans="1:9" x14ac:dyDescent="0.25">
      <c r="A328" s="80"/>
      <c r="B328" s="9">
        <f>'[1]البيان الاساسى'!B326</f>
        <v>324</v>
      </c>
      <c r="C328" s="10" t="str">
        <f>VLOOKUP($B328,'[1]البيان الاساسى'!$B$3:$K$561,2,0)</f>
        <v>موزة ضانى</v>
      </c>
      <c r="D328" s="10" t="str">
        <f>VLOOKUP($B328,'[1]البيان الاساسى'!$B$3:$K$561,3,0)</f>
        <v>بالكيلو 1</v>
      </c>
      <c r="E328" s="11">
        <f>سبتمبر!GE328</f>
        <v>0</v>
      </c>
      <c r="F328" s="12">
        <f>سبتمبر!GF328</f>
        <v>0</v>
      </c>
      <c r="G328" s="12">
        <f>سبتمبر!GG328</f>
        <v>0</v>
      </c>
      <c r="H328" s="12">
        <f>سبتمبر!GH328</f>
        <v>0</v>
      </c>
      <c r="I328" s="44" t="str" cm="1">
        <f t="array" ref="I328">IFERROR(LOOKUP(2,1/((سبتمبر!$E$4:$GH$4="السعر")*INDEX(سبتمبر!$E$5:$GH$1000,MATCH(C328,سبتمبر!$C$5:$C$1000,0),0)),سبتمبر!E328:GH328),"")</f>
        <v/>
      </c>
    </row>
    <row r="329" spans="1:9" x14ac:dyDescent="0.25">
      <c r="A329" s="80"/>
      <c r="B329" s="9">
        <f>'[1]البيان الاساسى'!B327</f>
        <v>325</v>
      </c>
      <c r="C329" s="10" t="str">
        <f>VLOOKUP($B329,'[1]البيان الاساسى'!$B$3:$K$561,2,0)</f>
        <v>نيفا بتلو</v>
      </c>
      <c r="D329" s="10" t="str">
        <f>VLOOKUP($B329,'[1]البيان الاساسى'!$B$3:$K$561,3,0)</f>
        <v>بالكيلو 1</v>
      </c>
      <c r="E329" s="11">
        <f>سبتمبر!GE329</f>
        <v>0</v>
      </c>
      <c r="F329" s="12">
        <f>سبتمبر!GF329</f>
        <v>0</v>
      </c>
      <c r="G329" s="12">
        <f>سبتمبر!GG329</f>
        <v>0</v>
      </c>
      <c r="H329" s="12">
        <f>سبتمبر!GH329</f>
        <v>0</v>
      </c>
      <c r="I329" s="44" t="str" cm="1">
        <f t="array" ref="I329">IFERROR(LOOKUP(2,1/((سبتمبر!$E$4:$GH$4="السعر")*INDEX(سبتمبر!$E$5:$GH$1000,MATCH(C329,سبتمبر!$C$5:$C$1000,0),0)),سبتمبر!E329:GH329),"")</f>
        <v/>
      </c>
    </row>
    <row r="330" spans="1:9" x14ac:dyDescent="0.25">
      <c r="A330" s="80"/>
      <c r="B330" s="9">
        <f>'[1]البيان الاساسى'!B328</f>
        <v>326</v>
      </c>
      <c r="C330" s="10" t="str">
        <f>VLOOKUP($B330,'[1]البيان الاساسى'!$B$3:$K$561,2,0)</f>
        <v>نيفا ضانى</v>
      </c>
      <c r="D330" s="10" t="str">
        <f>VLOOKUP($B330,'[1]البيان الاساسى'!$B$3:$K$561,3,0)</f>
        <v>بالكيلو 1</v>
      </c>
      <c r="E330" s="11">
        <f>سبتمبر!GE330</f>
        <v>0</v>
      </c>
      <c r="F330" s="12">
        <f>سبتمبر!GF330</f>
        <v>0</v>
      </c>
      <c r="G330" s="12">
        <f>سبتمبر!GG330</f>
        <v>0</v>
      </c>
      <c r="H330" s="12">
        <f>سبتمبر!GH330</f>
        <v>0</v>
      </c>
      <c r="I330" s="44" t="str" cm="1">
        <f t="array" ref="I330">IFERROR(LOOKUP(2,1/((سبتمبر!$E$4:$GH$4="السعر")*INDEX(سبتمبر!$E$5:$GH$1000,MATCH(C330,سبتمبر!$C$5:$C$1000,0),0)),سبتمبر!E330:GH330),"")</f>
        <v/>
      </c>
    </row>
    <row r="331" spans="1:9" x14ac:dyDescent="0.25">
      <c r="A331" s="80"/>
      <c r="B331" s="9">
        <f>'[1]البيان الاساسى'!B329</f>
        <v>327</v>
      </c>
      <c r="C331" s="10" t="str">
        <f>VLOOKUP($B331,'[1]البيان الاساسى'!$B$3:$K$561,2,0)</f>
        <v>كفتة</v>
      </c>
      <c r="D331" s="10" t="str">
        <f>VLOOKUP($B331,'[1]البيان الاساسى'!$B$3:$K$561,3,0)</f>
        <v>بالكيلو 1</v>
      </c>
      <c r="E331" s="11">
        <f>سبتمبر!GE331</f>
        <v>0</v>
      </c>
      <c r="F331" s="12">
        <f>سبتمبر!GF331</f>
        <v>0</v>
      </c>
      <c r="G331" s="12">
        <f>سبتمبر!GG331</f>
        <v>0</v>
      </c>
      <c r="H331" s="12">
        <f>سبتمبر!GH331</f>
        <v>0</v>
      </c>
      <c r="I331" s="44" t="str" cm="1">
        <f t="array" ref="I331">IFERROR(LOOKUP(2,1/((سبتمبر!$E$4:$GH$4="السعر")*INDEX(سبتمبر!$E$5:$GH$1000,MATCH(C331,سبتمبر!$C$5:$C$1000,0),0)),سبتمبر!E331:GH331),"")</f>
        <v/>
      </c>
    </row>
    <row r="332" spans="1:9" x14ac:dyDescent="0.25">
      <c r="A332" s="80"/>
      <c r="B332" s="9">
        <f>'[1]البيان الاساسى'!B330</f>
        <v>328</v>
      </c>
      <c r="C332" s="10" t="str">
        <f>VLOOKUP($B332,'[1]البيان الاساسى'!$B$3:$K$561,2,0)</f>
        <v>لحم خضار</v>
      </c>
      <c r="D332" s="10" t="str">
        <f>VLOOKUP($B332,'[1]البيان الاساسى'!$B$3:$K$561,3,0)</f>
        <v>بالكيلو 1</v>
      </c>
      <c r="E332" s="11">
        <f>سبتمبر!GE332</f>
        <v>0</v>
      </c>
      <c r="F332" s="12">
        <f>سبتمبر!GF332</f>
        <v>0</v>
      </c>
      <c r="G332" s="12">
        <f>سبتمبر!GG332</f>
        <v>0</v>
      </c>
      <c r="H332" s="12">
        <f>سبتمبر!GH332</f>
        <v>0</v>
      </c>
      <c r="I332" s="44" t="str" cm="1">
        <f t="array" ref="I332">IFERROR(LOOKUP(2,1/((سبتمبر!$E$4:$GH$4="السعر")*INDEX(سبتمبر!$E$5:$GH$1000,MATCH(C332,سبتمبر!$C$5:$C$1000,0),0)),سبتمبر!E332:GH332),"")</f>
        <v/>
      </c>
    </row>
    <row r="333" spans="1:9" x14ac:dyDescent="0.25">
      <c r="A333" s="80"/>
      <c r="B333" s="9">
        <f>'[1]البيان الاساسى'!B331</f>
        <v>329</v>
      </c>
      <c r="C333" s="10" t="str">
        <f>VLOOKUP($B333,'[1]البيان الاساسى'!$B$3:$K$561,2,0)</f>
        <v>لحم برام</v>
      </c>
      <c r="D333" s="10" t="str">
        <f>VLOOKUP($B333,'[1]البيان الاساسى'!$B$3:$K$561,3,0)</f>
        <v>بالكيلو 1</v>
      </c>
      <c r="E333" s="11">
        <f>سبتمبر!GE333</f>
        <v>0</v>
      </c>
      <c r="F333" s="12">
        <f>سبتمبر!GF333</f>
        <v>0</v>
      </c>
      <c r="G333" s="12">
        <f>سبتمبر!GG333</f>
        <v>0</v>
      </c>
      <c r="H333" s="12">
        <f>سبتمبر!GH333</f>
        <v>0</v>
      </c>
      <c r="I333" s="44" t="str" cm="1">
        <f t="array" ref="I333">IFERROR(LOOKUP(2,1/((سبتمبر!$E$4:$GH$4="السعر")*INDEX(سبتمبر!$E$5:$GH$1000,MATCH(C333,سبتمبر!$C$5:$C$1000,0),0)),سبتمبر!E333:GH333),"")</f>
        <v/>
      </c>
    </row>
    <row r="334" spans="1:9" x14ac:dyDescent="0.25">
      <c r="A334" s="80"/>
      <c r="B334" s="9">
        <f>'[1]البيان الاساسى'!B332</f>
        <v>330</v>
      </c>
      <c r="C334" s="10" t="str">
        <f>VLOOKUP($B334,'[1]البيان الاساسى'!$B$3:$K$561,2,0)</f>
        <v>طرب جاهز</v>
      </c>
      <c r="D334" s="10" t="str">
        <f>VLOOKUP($B334,'[1]البيان الاساسى'!$B$3:$K$561,3,0)</f>
        <v>كيلو</v>
      </c>
      <c r="E334" s="11">
        <f>سبتمبر!GE334</f>
        <v>0</v>
      </c>
      <c r="F334" s="12">
        <f>سبتمبر!GF334</f>
        <v>0</v>
      </c>
      <c r="G334" s="12">
        <f>سبتمبر!GG334</f>
        <v>0</v>
      </c>
      <c r="H334" s="12">
        <f>سبتمبر!GH334</f>
        <v>0</v>
      </c>
      <c r="I334" s="44" t="str" cm="1">
        <f t="array" ref="I334">IFERROR(LOOKUP(2,1/((سبتمبر!$E$4:$GH$4="السعر")*INDEX(سبتمبر!$E$5:$GH$1000,MATCH(C334,سبتمبر!$C$5:$C$1000,0),0)),سبتمبر!E334:GH334),"")</f>
        <v/>
      </c>
    </row>
    <row r="335" spans="1:9" x14ac:dyDescent="0.25">
      <c r="A335" s="80"/>
      <c r="B335" s="9">
        <f>'[1]البيان الاساسى'!B333</f>
        <v>331</v>
      </c>
      <c r="C335" s="10" t="str">
        <f>VLOOKUP($B335,'[1]البيان الاساسى'!$B$3:$K$561,2,0)</f>
        <v>عصاصيص (عكاوى)</v>
      </c>
      <c r="D335" s="10" t="str">
        <f>VLOOKUP($B335,'[1]البيان الاساسى'!$B$3:$K$561,3,0)</f>
        <v>بالكيلو 1</v>
      </c>
      <c r="E335" s="11">
        <f>سبتمبر!GE335</f>
        <v>0</v>
      </c>
      <c r="F335" s="12">
        <f>سبتمبر!GF335</f>
        <v>0</v>
      </c>
      <c r="G335" s="12">
        <f>سبتمبر!GG335</f>
        <v>0</v>
      </c>
      <c r="H335" s="12">
        <f>سبتمبر!GH335</f>
        <v>0</v>
      </c>
      <c r="I335" s="44" t="str" cm="1">
        <f t="array" ref="I335">IFERROR(LOOKUP(2,1/((سبتمبر!$E$4:$GH$4="السعر")*INDEX(سبتمبر!$E$5:$GH$1000,MATCH(C335,سبتمبر!$C$5:$C$1000,0),0)),سبتمبر!E335:GH335),"")</f>
        <v/>
      </c>
    </row>
    <row r="336" spans="1:9" x14ac:dyDescent="0.25">
      <c r="A336" s="80"/>
      <c r="B336" s="9">
        <f>'[1]البيان الاساسى'!B334</f>
        <v>332</v>
      </c>
      <c r="C336" s="10" t="str">
        <f>VLOOKUP($B336,'[1]البيان الاساسى'!$B$3:$K$561,2,0)</f>
        <v>لحم عظم</v>
      </c>
      <c r="D336" s="10" t="str">
        <f>VLOOKUP($B336,'[1]البيان الاساسى'!$B$3:$K$561,3,0)</f>
        <v>بالكيلو 1</v>
      </c>
      <c r="E336" s="11">
        <f>سبتمبر!GE336</f>
        <v>0</v>
      </c>
      <c r="F336" s="12">
        <f>سبتمبر!GF336</f>
        <v>0</v>
      </c>
      <c r="G336" s="12">
        <f>سبتمبر!GG336</f>
        <v>0</v>
      </c>
      <c r="H336" s="12">
        <f>سبتمبر!GH336</f>
        <v>0</v>
      </c>
      <c r="I336" s="44" t="str" cm="1">
        <f t="array" ref="I336">IFERROR(LOOKUP(2,1/((سبتمبر!$E$4:$GH$4="السعر")*INDEX(سبتمبر!$E$5:$GH$1000,MATCH(C336,سبتمبر!$C$5:$C$1000,0),0)),سبتمبر!E336:GH336),"")</f>
        <v/>
      </c>
    </row>
    <row r="337" spans="1:9" x14ac:dyDescent="0.25">
      <c r="A337" s="80"/>
      <c r="B337" s="9">
        <f>'[1]البيان الاساسى'!B335</f>
        <v>333</v>
      </c>
      <c r="C337" s="10" t="str">
        <f>VLOOKUP($B337,'[1]البيان الاساسى'!$B$3:$K$561,2,0)</f>
        <v>سمانات (اسكالوب)</v>
      </c>
      <c r="D337" s="10" t="str">
        <f>VLOOKUP($B337,'[1]البيان الاساسى'!$B$3:$K$561,3,0)</f>
        <v>بالكيلو 1</v>
      </c>
      <c r="E337" s="11">
        <f>سبتمبر!GE337</f>
        <v>0</v>
      </c>
      <c r="F337" s="12">
        <f>سبتمبر!GF337</f>
        <v>0</v>
      </c>
      <c r="G337" s="12">
        <f>سبتمبر!GG337</f>
        <v>0</v>
      </c>
      <c r="H337" s="12">
        <f>سبتمبر!GH337</f>
        <v>0</v>
      </c>
      <c r="I337" s="44" t="str" cm="1">
        <f t="array" ref="I337">IFERROR(LOOKUP(2,1/((سبتمبر!$E$4:$GH$4="السعر")*INDEX(سبتمبر!$E$5:$GH$1000,MATCH(C337,سبتمبر!$C$5:$C$1000,0),0)),سبتمبر!E337:GH337),"")</f>
        <v/>
      </c>
    </row>
    <row r="338" spans="1:9" x14ac:dyDescent="0.25">
      <c r="A338" s="80"/>
      <c r="B338" s="9">
        <f>'[1]البيان الاساسى'!B336</f>
        <v>334</v>
      </c>
      <c r="C338" s="10" t="str">
        <f>VLOOKUP($B338,'[1]البيان الاساسى'!$B$3:$K$561,2,0)</f>
        <v>كلاوى بتلو</v>
      </c>
      <c r="D338" s="10" t="str">
        <f>VLOOKUP($B338,'[1]البيان الاساسى'!$B$3:$K$561,3,0)</f>
        <v>بالكيلو 1</v>
      </c>
      <c r="E338" s="11">
        <f>سبتمبر!GE338</f>
        <v>0</v>
      </c>
      <c r="F338" s="12">
        <f>سبتمبر!GF338</f>
        <v>0</v>
      </c>
      <c r="G338" s="12">
        <f>سبتمبر!GG338</f>
        <v>0</v>
      </c>
      <c r="H338" s="12">
        <f>سبتمبر!GH338</f>
        <v>0</v>
      </c>
      <c r="I338" s="44" t="str" cm="1">
        <f t="array" ref="I338">IFERROR(LOOKUP(2,1/((سبتمبر!$E$4:$GH$4="السعر")*INDEX(سبتمبر!$E$5:$GH$1000,MATCH(C338,سبتمبر!$C$5:$C$1000,0),0)),سبتمبر!E338:GH338),"")</f>
        <v/>
      </c>
    </row>
    <row r="339" spans="1:9" x14ac:dyDescent="0.25">
      <c r="A339" s="80"/>
      <c r="B339" s="9">
        <f>'[1]البيان الاساسى'!B337</f>
        <v>335</v>
      </c>
      <c r="C339" s="10" t="str">
        <f>VLOOKUP($B339,'[1]البيان الاساسى'!$B$3:$K$561,2,0)</f>
        <v>كبدة بتلو</v>
      </c>
      <c r="D339" s="10" t="str">
        <f>VLOOKUP($B339,'[1]البيان الاساسى'!$B$3:$K$561,3,0)</f>
        <v>بالكيلو 1</v>
      </c>
      <c r="E339" s="11">
        <f>سبتمبر!GE339</f>
        <v>0</v>
      </c>
      <c r="F339" s="12">
        <f>سبتمبر!GF339</f>
        <v>0</v>
      </c>
      <c r="G339" s="12">
        <f>سبتمبر!GG339</f>
        <v>0</v>
      </c>
      <c r="H339" s="12">
        <f>سبتمبر!GH339</f>
        <v>0</v>
      </c>
      <c r="I339" s="44" t="str" cm="1">
        <f t="array" ref="I339">IFERROR(LOOKUP(2,1/((سبتمبر!$E$4:$GH$4="السعر")*INDEX(سبتمبر!$E$5:$GH$1000,MATCH(C339,سبتمبر!$C$5:$C$1000,0),0)),سبتمبر!E339:GH339),"")</f>
        <v/>
      </c>
    </row>
    <row r="340" spans="1:9" x14ac:dyDescent="0.25">
      <c r="A340" s="80"/>
      <c r="B340" s="9">
        <f>'[1]البيان الاساسى'!B338</f>
        <v>336</v>
      </c>
      <c r="C340" s="10" t="str">
        <f>VLOOKUP($B340,'[1]البيان الاساسى'!$B$3:$K$561,2,0)</f>
        <v>مخاصى</v>
      </c>
      <c r="D340" s="10" t="str">
        <f>VLOOKUP($B340,'[1]البيان الاساسى'!$B$3:$K$561,3,0)</f>
        <v>بالكيلو 1</v>
      </c>
      <c r="E340" s="11">
        <f>سبتمبر!GE340</f>
        <v>0</v>
      </c>
      <c r="F340" s="12">
        <f>سبتمبر!GF340</f>
        <v>0</v>
      </c>
      <c r="G340" s="12">
        <f>سبتمبر!GG340</f>
        <v>0</v>
      </c>
      <c r="H340" s="12">
        <f>سبتمبر!GH340</f>
        <v>0</v>
      </c>
      <c r="I340" s="44" t="str" cm="1">
        <f t="array" ref="I340">IFERROR(LOOKUP(2,1/((سبتمبر!$E$4:$GH$4="السعر")*INDEX(سبتمبر!$E$5:$GH$1000,MATCH(C340,سبتمبر!$C$5:$C$1000,0),0)),سبتمبر!E340:GH340),"")</f>
        <v/>
      </c>
    </row>
    <row r="341" spans="1:9" x14ac:dyDescent="0.25">
      <c r="A341" s="80"/>
      <c r="B341" s="9">
        <f>'[1]البيان الاساسى'!B339</f>
        <v>337</v>
      </c>
      <c r="C341" s="10" t="str">
        <f>VLOOKUP($B341,'[1]البيان الاساسى'!$B$3:$K$561,2,0)</f>
        <v>قلوب</v>
      </c>
      <c r="D341" s="10" t="str">
        <f>VLOOKUP($B341,'[1]البيان الاساسى'!$B$3:$K$561,3,0)</f>
        <v>بالكيلو 1</v>
      </c>
      <c r="E341" s="11">
        <f>سبتمبر!GE341</f>
        <v>0</v>
      </c>
      <c r="F341" s="12">
        <f>سبتمبر!GF341</f>
        <v>0</v>
      </c>
      <c r="G341" s="12">
        <f>سبتمبر!GG341</f>
        <v>0</v>
      </c>
      <c r="H341" s="12">
        <f>سبتمبر!GH341</f>
        <v>0</v>
      </c>
      <c r="I341" s="44" t="str" cm="1">
        <f t="array" ref="I341">IFERROR(LOOKUP(2,1/((سبتمبر!$E$4:$GH$4="السعر")*INDEX(سبتمبر!$E$5:$GH$1000,MATCH(C341,سبتمبر!$C$5:$C$1000,0),0)),سبتمبر!E341:GH341),"")</f>
        <v/>
      </c>
    </row>
    <row r="342" spans="1:9" x14ac:dyDescent="0.25">
      <c r="A342" s="80"/>
      <c r="B342" s="9">
        <f>'[1]البيان الاساسى'!B340</f>
        <v>338</v>
      </c>
      <c r="C342" s="10" t="str">
        <f>VLOOKUP($B342,'[1]البيان الاساسى'!$B$3:$K$561,2,0)</f>
        <v>حلويات</v>
      </c>
      <c r="D342" s="10" t="str">
        <f>VLOOKUP($B342,'[1]البيان الاساسى'!$B$3:$K$561,3,0)</f>
        <v>كيلو</v>
      </c>
      <c r="E342" s="11">
        <f>سبتمبر!GE342</f>
        <v>0</v>
      </c>
      <c r="F342" s="12">
        <f>سبتمبر!GF342</f>
        <v>0</v>
      </c>
      <c r="G342" s="12">
        <f>سبتمبر!GG342</f>
        <v>0</v>
      </c>
      <c r="H342" s="12">
        <f>سبتمبر!GH342</f>
        <v>0</v>
      </c>
      <c r="I342" s="44" t="str" cm="1">
        <f t="array" ref="I342">IFERROR(LOOKUP(2,1/((سبتمبر!$E$4:$GH$4="السعر")*INDEX(سبتمبر!$E$5:$GH$1000,MATCH(C342,سبتمبر!$C$5:$C$1000,0),0)),سبتمبر!E342:GH342),"")</f>
        <v/>
      </c>
    </row>
    <row r="343" spans="1:9" x14ac:dyDescent="0.25">
      <c r="A343" s="80"/>
      <c r="B343" s="9">
        <f>'[1]البيان الاساسى'!B341</f>
        <v>339</v>
      </c>
      <c r="C343" s="10" t="str">
        <f>VLOOKUP($B343,'[1]البيان الاساسى'!$B$3:$K$561,2,0)</f>
        <v>ماسورة شمبرى</v>
      </c>
      <c r="D343" s="10" t="str">
        <f>VLOOKUP($B343,'[1]البيان الاساسى'!$B$3:$K$561,3,0)</f>
        <v>عدد</v>
      </c>
      <c r="E343" s="11">
        <f>سبتمبر!GE343</f>
        <v>0</v>
      </c>
      <c r="F343" s="12">
        <f>سبتمبر!GF343</f>
        <v>0</v>
      </c>
      <c r="G343" s="12">
        <f>سبتمبر!GG343</f>
        <v>0</v>
      </c>
      <c r="H343" s="12">
        <f>سبتمبر!GH343</f>
        <v>0</v>
      </c>
      <c r="I343" s="44" t="str" cm="1">
        <f t="array" ref="I343">IFERROR(LOOKUP(2,1/((سبتمبر!$E$4:$GH$4="السعر")*INDEX(سبتمبر!$E$5:$GH$1000,MATCH(C343,سبتمبر!$C$5:$C$1000,0),0)),سبتمبر!E343:GH343),"")</f>
        <v/>
      </c>
    </row>
    <row r="344" spans="1:9" x14ac:dyDescent="0.25">
      <c r="A344" s="80"/>
      <c r="B344" s="9">
        <f>'[1]البيان الاساسى'!B342</f>
        <v>340</v>
      </c>
      <c r="C344" s="10" t="str">
        <f>VLOOKUP($B344,'[1]البيان الاساسى'!$B$3:$K$561,2,0)</f>
        <v>كوارع  شمبرى</v>
      </c>
      <c r="D344" s="10" t="str">
        <f>VLOOKUP($B344,'[1]البيان الاساسى'!$B$3:$K$561,3,0)</f>
        <v>عدد</v>
      </c>
      <c r="E344" s="11">
        <f>سبتمبر!GE344</f>
        <v>0</v>
      </c>
      <c r="F344" s="12">
        <f>سبتمبر!GF344</f>
        <v>0</v>
      </c>
      <c r="G344" s="12">
        <f>سبتمبر!GG344</f>
        <v>0</v>
      </c>
      <c r="H344" s="12">
        <f>سبتمبر!GH344</f>
        <v>0</v>
      </c>
      <c r="I344" s="44" t="str" cm="1">
        <f t="array" ref="I344">IFERROR(LOOKUP(2,1/((سبتمبر!$E$4:$GH$4="السعر")*INDEX(سبتمبر!$E$5:$GH$1000,MATCH(C344,سبتمبر!$C$5:$C$1000,0),0)),سبتمبر!E344:GH344),"")</f>
        <v/>
      </c>
    </row>
    <row r="345" spans="1:9" x14ac:dyDescent="0.25">
      <c r="A345" s="80"/>
      <c r="B345" s="9">
        <f>'[1]البيان الاساسى'!B343</f>
        <v>341</v>
      </c>
      <c r="C345" s="10" t="str">
        <f>VLOOKUP($B345,'[1]البيان الاساسى'!$B$3:$K$561,2,0)</f>
        <v>كوارع عجمية</v>
      </c>
      <c r="D345" s="10" t="str">
        <f>VLOOKUP($B345,'[1]البيان الاساسى'!$B$3:$K$561,3,0)</f>
        <v>عدد</v>
      </c>
      <c r="E345" s="11">
        <f>سبتمبر!GE345</f>
        <v>0</v>
      </c>
      <c r="F345" s="12">
        <f>سبتمبر!GF345</f>
        <v>0</v>
      </c>
      <c r="G345" s="12">
        <f>سبتمبر!GG345</f>
        <v>0</v>
      </c>
      <c r="H345" s="12">
        <f>سبتمبر!GH345</f>
        <v>0</v>
      </c>
      <c r="I345" s="44" t="str" cm="1">
        <f t="array" ref="I345">IFERROR(LOOKUP(2,1/((سبتمبر!$E$4:$GH$4="السعر")*INDEX(سبتمبر!$E$5:$GH$1000,MATCH(C345,سبتمبر!$C$5:$C$1000,0),0)),سبتمبر!E345:GH345),"")</f>
        <v/>
      </c>
    </row>
    <row r="346" spans="1:9" x14ac:dyDescent="0.25">
      <c r="A346" s="80"/>
      <c r="B346" s="9">
        <f>'[1]البيان الاساسى'!B344</f>
        <v>342</v>
      </c>
      <c r="C346" s="10" t="str">
        <f>VLOOKUP($B346,'[1]البيان الاساسى'!$B$3:$K$561,2,0)</f>
        <v>ماسورة جاموسى</v>
      </c>
      <c r="D346" s="10" t="str">
        <f>VLOOKUP($B346,'[1]البيان الاساسى'!$B$3:$K$561,3,0)</f>
        <v>عدد</v>
      </c>
      <c r="E346" s="11">
        <f>سبتمبر!GE346</f>
        <v>0</v>
      </c>
      <c r="F346" s="12">
        <f>سبتمبر!GF346</f>
        <v>0</v>
      </c>
      <c r="G346" s="12">
        <f>سبتمبر!GG346</f>
        <v>0</v>
      </c>
      <c r="H346" s="12">
        <f>سبتمبر!GH346</f>
        <v>0</v>
      </c>
      <c r="I346" s="44" t="str" cm="1">
        <f t="array" ref="I346">IFERROR(LOOKUP(2,1/((سبتمبر!$E$4:$GH$4="السعر")*INDEX(سبتمبر!$E$5:$GH$1000,MATCH(C346,سبتمبر!$C$5:$C$1000,0),0)),سبتمبر!E346:GH346),"")</f>
        <v/>
      </c>
    </row>
    <row r="347" spans="1:9" x14ac:dyDescent="0.25">
      <c r="A347" s="80"/>
      <c r="B347" s="9">
        <f>'[1]البيان الاساسى'!B345</f>
        <v>343</v>
      </c>
      <c r="C347" s="10" t="str">
        <f>VLOOKUP($B347,'[1]البيان الاساسى'!$B$3:$K$561,2,0)</f>
        <v>ليه</v>
      </c>
      <c r="D347" s="10" t="str">
        <f>VLOOKUP($B347,'[1]البيان الاساسى'!$B$3:$K$561,3,0)</f>
        <v>بالكيلو 1</v>
      </c>
      <c r="E347" s="11">
        <f>سبتمبر!GE347</f>
        <v>0</v>
      </c>
      <c r="F347" s="12">
        <f>سبتمبر!GF347</f>
        <v>0</v>
      </c>
      <c r="G347" s="12">
        <f>سبتمبر!GG347</f>
        <v>0</v>
      </c>
      <c r="H347" s="12">
        <f>سبتمبر!GH347</f>
        <v>0</v>
      </c>
      <c r="I347" s="44" t="str" cm="1">
        <f t="array" ref="I347">IFERROR(LOOKUP(2,1/((سبتمبر!$E$4:$GH$4="السعر")*INDEX(سبتمبر!$E$5:$GH$1000,MATCH(C347,سبتمبر!$C$5:$C$1000,0),0)),سبتمبر!E347:GH347),"")</f>
        <v/>
      </c>
    </row>
    <row r="348" spans="1:9" x14ac:dyDescent="0.25">
      <c r="A348" s="80"/>
      <c r="B348" s="9">
        <f>'[1]البيان الاساسى'!B346</f>
        <v>344</v>
      </c>
      <c r="C348" s="10" t="str">
        <f>VLOOKUP($B348,'[1]البيان الاساسى'!$B$3:$K$561,2,0)</f>
        <v>سجق</v>
      </c>
      <c r="D348" s="10" t="str">
        <f>VLOOKUP($B348,'[1]البيان الاساسى'!$B$3:$K$561,3,0)</f>
        <v>كيلو</v>
      </c>
      <c r="E348" s="11">
        <f>سبتمبر!GE348</f>
        <v>0</v>
      </c>
      <c r="F348" s="12">
        <f>سبتمبر!GF348</f>
        <v>0</v>
      </c>
      <c r="G348" s="12">
        <f>سبتمبر!GG348</f>
        <v>0</v>
      </c>
      <c r="H348" s="12">
        <f>سبتمبر!GH348</f>
        <v>0</v>
      </c>
      <c r="I348" s="44" t="str" cm="1">
        <f t="array" ref="I348">IFERROR(LOOKUP(2,1/((سبتمبر!$E$4:$GH$4="السعر")*INDEX(سبتمبر!$E$5:$GH$1000,MATCH(C348,سبتمبر!$C$5:$C$1000,0),0)),سبتمبر!E348:GH348),"")</f>
        <v/>
      </c>
    </row>
    <row r="349" spans="1:9" x14ac:dyDescent="0.25">
      <c r="A349" s="80"/>
      <c r="B349" s="9">
        <f>'[1]البيان الاساسى'!B347</f>
        <v>345</v>
      </c>
      <c r="C349" s="10" t="str">
        <f>VLOOKUP($B349,'[1]البيان الاساسى'!$B$3:$K$561,2,0)</f>
        <v>مفروم ابيض</v>
      </c>
      <c r="D349" s="10" t="str">
        <f>VLOOKUP($B349,'[1]البيان الاساسى'!$B$3:$K$561,3,0)</f>
        <v>كيلو</v>
      </c>
      <c r="E349" s="11">
        <f>سبتمبر!GE349</f>
        <v>0</v>
      </c>
      <c r="F349" s="12">
        <f>سبتمبر!GF349</f>
        <v>0</v>
      </c>
      <c r="G349" s="12">
        <f>سبتمبر!GG349</f>
        <v>0</v>
      </c>
      <c r="H349" s="12">
        <f>سبتمبر!GH349</f>
        <v>0</v>
      </c>
      <c r="I349" s="44" t="str" cm="1">
        <f t="array" ref="I349">IFERROR(LOOKUP(2,1/((سبتمبر!$E$4:$GH$4="السعر")*INDEX(سبتمبر!$E$5:$GH$1000,MATCH(C349,سبتمبر!$C$5:$C$1000,0),0)),سبتمبر!E349:GH349),"")</f>
        <v/>
      </c>
    </row>
    <row r="350" spans="1:9" x14ac:dyDescent="0.25">
      <c r="A350" s="80"/>
      <c r="B350" s="9">
        <f>'[1]البيان الاساسى'!B348</f>
        <v>346</v>
      </c>
      <c r="C350" s="10" t="str">
        <f>VLOOKUP($B350,'[1]البيان الاساسى'!$B$3:$K$561,2,0)</f>
        <v>مفروم احمر</v>
      </c>
      <c r="D350" s="10" t="str">
        <f>VLOOKUP($B350,'[1]البيان الاساسى'!$B$3:$K$561,3,0)</f>
        <v>كيلو</v>
      </c>
      <c r="E350" s="11">
        <f>سبتمبر!GE350</f>
        <v>0</v>
      </c>
      <c r="F350" s="12">
        <f>سبتمبر!GF350</f>
        <v>0</v>
      </c>
      <c r="G350" s="12">
        <f>سبتمبر!GG350</f>
        <v>0</v>
      </c>
      <c r="H350" s="12">
        <f>سبتمبر!GH350</f>
        <v>0</v>
      </c>
      <c r="I350" s="44" t="str" cm="1">
        <f t="array" ref="I350">IFERROR(LOOKUP(2,1/((سبتمبر!$E$4:$GH$4="السعر")*INDEX(سبتمبر!$E$5:$GH$1000,MATCH(C350,سبتمبر!$C$5:$C$1000,0),0)),سبتمبر!E350:GH350),"")</f>
        <v/>
      </c>
    </row>
    <row r="351" spans="1:9" x14ac:dyDescent="0.25">
      <c r="A351" s="80"/>
      <c r="B351" s="9">
        <f>'[1]البيان الاساسى'!B349</f>
        <v>347</v>
      </c>
      <c r="C351" s="10" t="str">
        <f>VLOOKUP($B351,'[1]البيان الاساسى'!$B$3:$K$561,2,0)</f>
        <v>دهن</v>
      </c>
      <c r="D351" s="10" t="str">
        <f>VLOOKUP($B351,'[1]البيان الاساسى'!$B$3:$K$561,3,0)</f>
        <v>كيلو</v>
      </c>
      <c r="E351" s="11">
        <f>سبتمبر!GE351</f>
        <v>0</v>
      </c>
      <c r="F351" s="12">
        <f>سبتمبر!GF351</f>
        <v>0</v>
      </c>
      <c r="G351" s="12">
        <f>سبتمبر!GG351</f>
        <v>0</v>
      </c>
      <c r="H351" s="12">
        <f>سبتمبر!GH351</f>
        <v>0</v>
      </c>
      <c r="I351" s="44" t="str" cm="1">
        <f t="array" ref="I351">IFERROR(LOOKUP(2,1/((سبتمبر!$E$4:$GH$4="السعر")*INDEX(سبتمبر!$E$5:$GH$1000,MATCH(C351,سبتمبر!$C$5:$C$1000,0),0)),سبتمبر!E351:GH351),"")</f>
        <v/>
      </c>
    </row>
    <row r="352" spans="1:9" x14ac:dyDescent="0.25">
      <c r="A352" s="80"/>
      <c r="B352" s="9">
        <f>'[1]البيان الاساسى'!B350</f>
        <v>348</v>
      </c>
      <c r="C352" s="10" t="str">
        <f>VLOOKUP($B352,'[1]البيان الاساسى'!$B$3:$K$561,2,0)</f>
        <v xml:space="preserve">كلاوى ضانى </v>
      </c>
      <c r="D352" s="10" t="str">
        <f>VLOOKUP($B352,'[1]البيان الاساسى'!$B$3:$K$561,3,0)</f>
        <v>كيلو</v>
      </c>
      <c r="E352" s="11">
        <f>سبتمبر!GE352</f>
        <v>0</v>
      </c>
      <c r="F352" s="12">
        <f>سبتمبر!GF352</f>
        <v>0</v>
      </c>
      <c r="G352" s="12">
        <f>سبتمبر!GG352</f>
        <v>0</v>
      </c>
      <c r="H352" s="12">
        <f>سبتمبر!GH352</f>
        <v>0</v>
      </c>
      <c r="I352" s="44" t="str" cm="1">
        <f t="array" ref="I352">IFERROR(LOOKUP(2,1/((سبتمبر!$E$4:$GH$4="السعر")*INDEX(سبتمبر!$E$5:$GH$1000,MATCH(C352,سبتمبر!$C$5:$C$1000,0),0)),سبتمبر!E352:GH352),"")</f>
        <v/>
      </c>
    </row>
    <row r="353" spans="1:9" x14ac:dyDescent="0.25">
      <c r="A353" s="80"/>
      <c r="B353" s="9">
        <f>'[1]البيان الاساسى'!B351</f>
        <v>349</v>
      </c>
      <c r="C353" s="10">
        <f>VLOOKUP($B353,'[1]البيان الاساسى'!$B$3:$K$561,2,0)</f>
        <v>0</v>
      </c>
      <c r="D353" s="10">
        <f>VLOOKUP($B353,'[1]البيان الاساسى'!$B$3:$K$561,3,0)</f>
        <v>0</v>
      </c>
      <c r="E353" s="11">
        <f>سبتمبر!GE353</f>
        <v>0</v>
      </c>
      <c r="F353" s="12">
        <f>سبتمبر!GF353</f>
        <v>0</v>
      </c>
      <c r="G353" s="12">
        <f>سبتمبر!GG353</f>
        <v>0</v>
      </c>
      <c r="H353" s="12">
        <f>سبتمبر!GH353</f>
        <v>0</v>
      </c>
      <c r="I353" s="44" t="str" cm="1">
        <f t="array" ref="I353">IFERROR(LOOKUP(2,1/((سبتمبر!$E$4:$GH$4="السعر")*INDEX(سبتمبر!$E$5:$GH$1000,MATCH(C353,سبتمبر!$C$5:$C$1000,0),0)),سبتمبر!E353:GH353),"")</f>
        <v/>
      </c>
    </row>
    <row r="354" spans="1:9" x14ac:dyDescent="0.25">
      <c r="A354" s="80"/>
      <c r="B354" s="9">
        <f>'[1]البيان الاساسى'!B352</f>
        <v>350</v>
      </c>
      <c r="C354" s="10" t="str">
        <f>VLOOKUP($B354,'[1]البيان الاساسى'!$B$3:$K$561,2,0)</f>
        <v>فراخ</v>
      </c>
      <c r="D354" s="10" t="str">
        <f>VLOOKUP($B354,'[1]البيان الاساسى'!$B$3:$K$561,3,0)</f>
        <v xml:space="preserve"> كيلو1.5</v>
      </c>
      <c r="E354" s="11">
        <f>سبتمبر!GE354</f>
        <v>0</v>
      </c>
      <c r="F354" s="12">
        <f>سبتمبر!GF354</f>
        <v>0</v>
      </c>
      <c r="G354" s="12">
        <f>سبتمبر!GG354</f>
        <v>0</v>
      </c>
      <c r="H354" s="12">
        <f>سبتمبر!GH354</f>
        <v>0</v>
      </c>
      <c r="I354" s="44" t="str" cm="1">
        <f t="array" ref="I354">IFERROR(LOOKUP(2,1/((سبتمبر!$E$4:$GH$4="السعر")*INDEX(سبتمبر!$E$5:$GH$1000,MATCH(C354,سبتمبر!$C$5:$C$1000,0),0)),سبتمبر!E354:GH354),"")</f>
        <v/>
      </c>
    </row>
    <row r="355" spans="1:9" x14ac:dyDescent="0.25">
      <c r="A355" s="80"/>
      <c r="B355" s="9">
        <f>'[1]البيان الاساسى'!B353</f>
        <v>351</v>
      </c>
      <c r="C355" s="10" t="str">
        <f>VLOOKUP($B355,'[1]البيان الاساسى'!$B$3:$K$561,2,0)</f>
        <v>سمان فرد نئ</v>
      </c>
      <c r="D355" s="10" t="str">
        <f>VLOOKUP($B355,'[1]البيان الاساسى'!$B$3:$K$561,3,0)</f>
        <v>1 فرد</v>
      </c>
      <c r="E355" s="11">
        <f>سبتمبر!GE355</f>
        <v>0</v>
      </c>
      <c r="F355" s="12">
        <f>سبتمبر!GF355</f>
        <v>0</v>
      </c>
      <c r="G355" s="12">
        <f>سبتمبر!GG355</f>
        <v>0</v>
      </c>
      <c r="H355" s="12">
        <f>سبتمبر!GH355</f>
        <v>0</v>
      </c>
      <c r="I355" s="44" t="str" cm="1">
        <f t="array" ref="I355">IFERROR(LOOKUP(2,1/((سبتمبر!$E$4:$GH$4="السعر")*INDEX(سبتمبر!$E$5:$GH$1000,MATCH(C355,سبتمبر!$C$5:$C$1000,0),0)),سبتمبر!E355:GH355),"")</f>
        <v/>
      </c>
    </row>
    <row r="356" spans="1:9" x14ac:dyDescent="0.25">
      <c r="A356" s="80"/>
      <c r="B356" s="9">
        <f>'[1]البيان الاساسى'!B354</f>
        <v>352</v>
      </c>
      <c r="C356" s="10" t="str">
        <f>VLOOKUP($B356,'[1]البيان الاساسى'!$B$3:$K$561,2,0)</f>
        <v>بط نئ</v>
      </c>
      <c r="D356" s="10" t="str">
        <f>VLOOKUP($B356,'[1]البيان الاساسى'!$B$3:$K$561,3,0)</f>
        <v>1 فرد</v>
      </c>
      <c r="E356" s="11">
        <f>سبتمبر!GE356</f>
        <v>0</v>
      </c>
      <c r="F356" s="12">
        <f>سبتمبر!GF356</f>
        <v>0</v>
      </c>
      <c r="G356" s="12">
        <f>سبتمبر!GG356</f>
        <v>0</v>
      </c>
      <c r="H356" s="12">
        <f>سبتمبر!GH356</f>
        <v>0</v>
      </c>
      <c r="I356" s="44" t="str" cm="1">
        <f t="array" ref="I356">IFERROR(LOOKUP(2,1/((سبتمبر!$E$4:$GH$4="السعر")*INDEX(سبتمبر!$E$5:$GH$1000,MATCH(C356,سبتمبر!$C$5:$C$1000,0),0)),سبتمبر!E356:GH356),"")</f>
        <v/>
      </c>
    </row>
    <row r="357" spans="1:9" x14ac:dyDescent="0.25">
      <c r="A357" s="80"/>
      <c r="B357" s="9">
        <f>'[1]البيان الاساسى'!B355</f>
        <v>353</v>
      </c>
      <c r="C357" s="10" t="str">
        <f>VLOOKUP($B357,'[1]البيان الاساسى'!$B$3:$K$561,2,0)</f>
        <v>صدور (بانيه) نئ</v>
      </c>
      <c r="D357" s="10" t="str">
        <f>VLOOKUP($B357,'[1]البيان الاساسى'!$B$3:$K$561,3,0)</f>
        <v>1 فرد</v>
      </c>
      <c r="E357" s="11">
        <f>سبتمبر!GE357</f>
        <v>0</v>
      </c>
      <c r="F357" s="12">
        <f>سبتمبر!GF357</f>
        <v>0</v>
      </c>
      <c r="G357" s="12">
        <f>سبتمبر!GG357</f>
        <v>0</v>
      </c>
      <c r="H357" s="12">
        <f>سبتمبر!GH357</f>
        <v>0</v>
      </c>
      <c r="I357" s="44" t="str" cm="1">
        <f t="array" ref="I357">IFERROR(LOOKUP(2,1/((سبتمبر!$E$4:$GH$4="السعر")*INDEX(سبتمبر!$E$5:$GH$1000,MATCH(C357,سبتمبر!$C$5:$C$1000,0),0)),سبتمبر!E357:GH357),"")</f>
        <v/>
      </c>
    </row>
    <row r="358" spans="1:9" x14ac:dyDescent="0.25">
      <c r="A358" s="80"/>
      <c r="B358" s="18">
        <f>'[1]البيان الاساسى'!B356</f>
        <v>354</v>
      </c>
      <c r="C358" s="19" t="str">
        <f>VLOOKUP($B358,'[1]البيان الاساسى'!$B$3:$K$561,2,0)</f>
        <v>حمام سليم نئ</v>
      </c>
      <c r="D358" s="19" t="str">
        <f>VLOOKUP($B358,'[1]البيان الاساسى'!$B$3:$K$561,3,0)</f>
        <v>1 فرد</v>
      </c>
      <c r="E358" s="11">
        <f>سبتمبر!GE358</f>
        <v>0</v>
      </c>
      <c r="F358" s="12">
        <f>سبتمبر!GF358</f>
        <v>0</v>
      </c>
      <c r="G358" s="12">
        <f>سبتمبر!GG358</f>
        <v>0</v>
      </c>
      <c r="H358" s="12">
        <f>سبتمبر!GH358</f>
        <v>0</v>
      </c>
      <c r="I358" s="44" t="str" cm="1">
        <f t="array" ref="I358">IFERROR(LOOKUP(2,1/((سبتمبر!$E$4:$GH$4="السعر")*INDEX(سبتمبر!$E$5:$GH$1000,MATCH(C358,سبتمبر!$C$5:$C$1000,0),0)),سبتمبر!E358:GH358),"")</f>
        <v/>
      </c>
    </row>
    <row r="359" spans="1:9" x14ac:dyDescent="0.25">
      <c r="A359" s="80"/>
      <c r="B359" s="18">
        <f>'[1]البيان الاساسى'!B357</f>
        <v>355</v>
      </c>
      <c r="C359" s="19" t="str">
        <f>VLOOKUP($B359,'[1]البيان الاساسى'!$B$3:$K$561,2,0)</f>
        <v>حمام كسر نئ</v>
      </c>
      <c r="D359" s="19" t="str">
        <f>VLOOKUP($B359,'[1]البيان الاساسى'!$B$3:$K$561,3,0)</f>
        <v>1 فرد</v>
      </c>
      <c r="E359" s="11">
        <f>سبتمبر!GE359</f>
        <v>0</v>
      </c>
      <c r="F359" s="12">
        <f>سبتمبر!GF359</f>
        <v>0</v>
      </c>
      <c r="G359" s="12">
        <f>سبتمبر!GG359</f>
        <v>0</v>
      </c>
      <c r="H359" s="12">
        <f>سبتمبر!GH359</f>
        <v>0</v>
      </c>
      <c r="I359" s="44" t="str" cm="1">
        <f t="array" ref="I359">IFERROR(LOOKUP(2,1/((سبتمبر!$E$4:$GH$4="السعر")*INDEX(سبتمبر!$E$5:$GH$1000,MATCH(C359,سبتمبر!$C$5:$C$1000,0),0)),سبتمبر!E359:GH359),"")</f>
        <v/>
      </c>
    </row>
    <row r="360" spans="1:9" x14ac:dyDescent="0.25">
      <c r="A360" s="80"/>
      <c r="B360" s="18">
        <f>'[1]البيان الاساسى'!B358</f>
        <v>356</v>
      </c>
      <c r="C360" s="19" t="str">
        <f>VLOOKUP($B360,'[1]البيان الاساسى'!$B$3:$K$561,2,0)</f>
        <v xml:space="preserve">كبد حمام </v>
      </c>
      <c r="D360" s="19" t="str">
        <f>VLOOKUP($B360,'[1]البيان الاساسى'!$B$3:$K$561,3,0)</f>
        <v>كيلو</v>
      </c>
      <c r="E360" s="11">
        <f>سبتمبر!GE360</f>
        <v>0</v>
      </c>
      <c r="F360" s="12">
        <f>سبتمبر!GF360</f>
        <v>0</v>
      </c>
      <c r="G360" s="12">
        <f>سبتمبر!GG360</f>
        <v>0</v>
      </c>
      <c r="H360" s="12">
        <f>سبتمبر!GH360</f>
        <v>0</v>
      </c>
      <c r="I360" s="44" t="str" cm="1">
        <f t="array" ref="I360">IFERROR(LOOKUP(2,1/((سبتمبر!$E$4:$GH$4="السعر")*INDEX(سبتمبر!$E$5:$GH$1000,MATCH(C360,سبتمبر!$C$5:$C$1000,0),0)),سبتمبر!E360:GH360),"")</f>
        <v/>
      </c>
    </row>
    <row r="361" spans="1:9" x14ac:dyDescent="0.25">
      <c r="A361" s="80"/>
      <c r="B361" s="18">
        <f>'[1]البيان الاساسى'!B359</f>
        <v>357</v>
      </c>
      <c r="C361" s="19" t="str">
        <f>VLOOKUP($B361,'[1]البيان الاساسى'!$B$3:$K$561,2,0)</f>
        <v>كبد حمام برسيون</v>
      </c>
      <c r="D361" s="19" t="str">
        <f>VLOOKUP($B361,'[1]البيان الاساسى'!$B$3:$K$561,3,0)</f>
        <v>120 جم</v>
      </c>
      <c r="E361" s="11">
        <f>سبتمبر!GE361</f>
        <v>0</v>
      </c>
      <c r="F361" s="12">
        <f>سبتمبر!GF361</f>
        <v>0</v>
      </c>
      <c r="G361" s="12">
        <f>سبتمبر!GG361</f>
        <v>0</v>
      </c>
      <c r="H361" s="12">
        <f>سبتمبر!GH361</f>
        <v>0</v>
      </c>
      <c r="I361" s="44" t="str" cm="1">
        <f t="array" ref="I361">IFERROR(LOOKUP(2,1/((سبتمبر!$E$4:$GH$4="السعر")*INDEX(سبتمبر!$E$5:$GH$1000,MATCH(C361,سبتمبر!$C$5:$C$1000,0),0)),سبتمبر!E361:GH361),"")</f>
        <v/>
      </c>
    </row>
    <row r="362" spans="1:9" x14ac:dyDescent="0.25">
      <c r="A362" s="80"/>
      <c r="B362" s="9">
        <f>'[1]البيان الاساسى'!B360</f>
        <v>358</v>
      </c>
      <c r="C362" s="10" t="str">
        <f>VLOOKUP($B362,'[1]البيان الاساسى'!$B$3:$K$561,2,0)</f>
        <v>نيفا بتلو جاهزة</v>
      </c>
      <c r="D362" s="10" t="str">
        <f>VLOOKUP($B362,'[1]البيان الاساسى'!$B$3:$K$561,3,0)</f>
        <v>كيلو</v>
      </c>
      <c r="E362" s="11">
        <f>سبتمبر!GE362</f>
        <v>0</v>
      </c>
      <c r="F362" s="12">
        <f>سبتمبر!GF362</f>
        <v>0</v>
      </c>
      <c r="G362" s="12">
        <f>سبتمبر!GG362</f>
        <v>0</v>
      </c>
      <c r="H362" s="12">
        <f>سبتمبر!GH362</f>
        <v>0</v>
      </c>
      <c r="I362" s="44" t="str" cm="1">
        <f t="array" ref="I362">IFERROR(LOOKUP(2,1/((سبتمبر!$E$4:$GH$4="السعر")*INDEX(سبتمبر!$E$5:$GH$1000,MATCH(C362,سبتمبر!$C$5:$C$1000,0),0)),سبتمبر!E362:GH362),"")</f>
        <v/>
      </c>
    </row>
    <row r="363" spans="1:9" x14ac:dyDescent="0.25">
      <c r="A363" s="80"/>
      <c r="B363" s="9">
        <f>'[1]البيان الاساسى'!B361</f>
        <v>359</v>
      </c>
      <c r="C363" s="10" t="str">
        <f>VLOOKUP($B363,'[1]البيان الاساسى'!$B$3:$K$561,2,0)</f>
        <v>رومى جاهز</v>
      </c>
      <c r="D363" s="10" t="str">
        <f>VLOOKUP($B363,'[1]البيان الاساسى'!$B$3:$K$561,3,0)</f>
        <v>كيلو</v>
      </c>
      <c r="E363" s="11">
        <f>سبتمبر!GE363</f>
        <v>0</v>
      </c>
      <c r="F363" s="12">
        <f>سبتمبر!GF363</f>
        <v>0</v>
      </c>
      <c r="G363" s="12">
        <f>سبتمبر!GG363</f>
        <v>0</v>
      </c>
      <c r="H363" s="12">
        <f>سبتمبر!GH363</f>
        <v>0</v>
      </c>
      <c r="I363" s="44" t="str" cm="1">
        <f t="array" ref="I363">IFERROR(LOOKUP(2,1/((سبتمبر!$E$4:$GH$4="السعر")*INDEX(سبتمبر!$E$5:$GH$1000,MATCH(C363,سبتمبر!$C$5:$C$1000,0),0)),سبتمبر!E363:GH363),"")</f>
        <v/>
      </c>
    </row>
    <row r="364" spans="1:9" x14ac:dyDescent="0.25">
      <c r="A364" s="80"/>
      <c r="B364" s="9">
        <f>'[1]البيان الاساسى'!B362</f>
        <v>360</v>
      </c>
      <c r="C364" s="10">
        <f>VLOOKUP($B364,'[1]البيان الاساسى'!$B$3:$K$561,2,0)</f>
        <v>0</v>
      </c>
      <c r="D364" s="10">
        <f>VLOOKUP($B364,'[1]البيان الاساسى'!$B$3:$K$561,3,0)</f>
        <v>0</v>
      </c>
      <c r="E364" s="11">
        <f>سبتمبر!GE364</f>
        <v>0</v>
      </c>
      <c r="F364" s="12">
        <f>سبتمبر!GF364</f>
        <v>0</v>
      </c>
      <c r="G364" s="12">
        <f>سبتمبر!GG364</f>
        <v>0</v>
      </c>
      <c r="H364" s="12">
        <f>سبتمبر!GH364</f>
        <v>0</v>
      </c>
      <c r="I364" s="44" t="str" cm="1">
        <f t="array" ref="I364">IFERROR(LOOKUP(2,1/((سبتمبر!$E$4:$GH$4="السعر")*INDEX(سبتمبر!$E$5:$GH$1000,MATCH(C364,سبتمبر!$C$5:$C$1000,0),0)),سبتمبر!E364:GH364),"")</f>
        <v/>
      </c>
    </row>
    <row r="365" spans="1:9" x14ac:dyDescent="0.25">
      <c r="A365" s="80"/>
      <c r="B365" s="9">
        <f>'[1]البيان الاساسى'!B363</f>
        <v>361</v>
      </c>
      <c r="C365" s="10">
        <f>VLOOKUP($B365,'[1]البيان الاساسى'!$B$3:$K$561,2,0)</f>
        <v>0</v>
      </c>
      <c r="D365" s="10">
        <f>VLOOKUP($B365,'[1]البيان الاساسى'!$B$3:$K$561,3,0)</f>
        <v>0</v>
      </c>
      <c r="E365" s="11">
        <f>سبتمبر!GE365</f>
        <v>0</v>
      </c>
      <c r="F365" s="12">
        <f>سبتمبر!GF365</f>
        <v>0</v>
      </c>
      <c r="G365" s="12">
        <f>سبتمبر!GG365</f>
        <v>0</v>
      </c>
      <c r="H365" s="12">
        <f>سبتمبر!GH365</f>
        <v>0</v>
      </c>
      <c r="I365" s="44" t="str" cm="1">
        <f t="array" ref="I365">IFERROR(LOOKUP(2,1/((سبتمبر!$E$4:$GH$4="السعر")*INDEX(سبتمبر!$E$5:$GH$1000,MATCH(C365,سبتمبر!$C$5:$C$1000,0),0)),سبتمبر!E365:GH365),"")</f>
        <v/>
      </c>
    </row>
    <row r="366" spans="1:9" x14ac:dyDescent="0.25">
      <c r="A366" s="80"/>
      <c r="B366" s="9">
        <f>'[1]البيان الاساسى'!B364</f>
        <v>362</v>
      </c>
      <c r="C366" s="10">
        <f>VLOOKUP($B366,'[1]البيان الاساسى'!$B$3:$K$561,2,0)</f>
        <v>0</v>
      </c>
      <c r="D366" s="10">
        <f>VLOOKUP($B366,'[1]البيان الاساسى'!$B$3:$K$561,3,0)</f>
        <v>0</v>
      </c>
      <c r="E366" s="11">
        <f>سبتمبر!GE366</f>
        <v>0</v>
      </c>
      <c r="F366" s="12">
        <f>سبتمبر!GF366</f>
        <v>0</v>
      </c>
      <c r="G366" s="12">
        <f>سبتمبر!GG366</f>
        <v>0</v>
      </c>
      <c r="H366" s="12">
        <f>سبتمبر!GH366</f>
        <v>0</v>
      </c>
      <c r="I366" s="44" t="str" cm="1">
        <f t="array" ref="I366">IFERROR(LOOKUP(2,1/((سبتمبر!$E$4:$GH$4="السعر")*INDEX(سبتمبر!$E$5:$GH$1000,MATCH(C366,سبتمبر!$C$5:$C$1000,0),0)),سبتمبر!E366:GH366),"")</f>
        <v/>
      </c>
    </row>
    <row r="367" spans="1:9" x14ac:dyDescent="0.25">
      <c r="A367" s="80"/>
      <c r="B367" s="9">
        <f>'[1]البيان الاساسى'!B365</f>
        <v>363</v>
      </c>
      <c r="C367" s="10">
        <f>VLOOKUP($B367,'[1]البيان الاساسى'!$B$3:$K$561,2,0)</f>
        <v>0</v>
      </c>
      <c r="D367" s="10">
        <f>VLOOKUP($B367,'[1]البيان الاساسى'!$B$3:$K$561,3,0)</f>
        <v>0</v>
      </c>
      <c r="E367" s="11">
        <f>سبتمبر!GE367</f>
        <v>0</v>
      </c>
      <c r="F367" s="12">
        <f>سبتمبر!GF367</f>
        <v>0</v>
      </c>
      <c r="G367" s="12">
        <f>سبتمبر!GG367</f>
        <v>0</v>
      </c>
      <c r="H367" s="12">
        <f>سبتمبر!GH367</f>
        <v>0</v>
      </c>
      <c r="I367" s="44" t="str" cm="1">
        <f t="array" ref="I367">IFERROR(LOOKUP(2,1/((سبتمبر!$E$4:$GH$4="السعر")*INDEX(سبتمبر!$E$5:$GH$1000,MATCH(C367,سبتمبر!$C$5:$C$1000,0),0)),سبتمبر!E367:GH367),"")</f>
        <v/>
      </c>
    </row>
    <row r="368" spans="1:9" x14ac:dyDescent="0.25">
      <c r="A368" s="80"/>
      <c r="B368" s="9">
        <f>'[1]البيان الاساسى'!B366</f>
        <v>364</v>
      </c>
      <c r="C368" s="10">
        <f>VLOOKUP($B368,'[1]البيان الاساسى'!$B$3:$K$561,2,0)</f>
        <v>0</v>
      </c>
      <c r="D368" s="10">
        <f>VLOOKUP($B368,'[1]البيان الاساسى'!$B$3:$K$561,3,0)</f>
        <v>0</v>
      </c>
      <c r="E368" s="11">
        <f>سبتمبر!GE368</f>
        <v>0</v>
      </c>
      <c r="F368" s="12">
        <f>سبتمبر!GF368</f>
        <v>0</v>
      </c>
      <c r="G368" s="12">
        <f>سبتمبر!GG368</f>
        <v>0</v>
      </c>
      <c r="H368" s="12">
        <f>سبتمبر!GH368</f>
        <v>0</v>
      </c>
      <c r="I368" s="44" t="str" cm="1">
        <f t="array" ref="I368">IFERROR(LOOKUP(2,1/((سبتمبر!$E$4:$GH$4="السعر")*INDEX(سبتمبر!$E$5:$GH$1000,MATCH(C368,سبتمبر!$C$5:$C$1000,0),0)),سبتمبر!E368:GH368),"")</f>
        <v/>
      </c>
    </row>
    <row r="369" spans="1:9" x14ac:dyDescent="0.25">
      <c r="A369" s="80"/>
      <c r="B369" s="9">
        <f>'[1]البيان الاساسى'!B367</f>
        <v>365</v>
      </c>
      <c r="C369" s="10">
        <f>VLOOKUP($B369,'[1]البيان الاساسى'!$B$3:$K$561,2,0)</f>
        <v>0</v>
      </c>
      <c r="D369" s="10">
        <f>VLOOKUP($B369,'[1]البيان الاساسى'!$B$3:$K$561,3,0)</f>
        <v>0</v>
      </c>
      <c r="E369" s="11">
        <f>سبتمبر!GE369</f>
        <v>0</v>
      </c>
      <c r="F369" s="12">
        <f>سبتمبر!GF369</f>
        <v>0</v>
      </c>
      <c r="G369" s="12">
        <f>سبتمبر!GG369</f>
        <v>0</v>
      </c>
      <c r="H369" s="12">
        <f>سبتمبر!GH369</f>
        <v>0</v>
      </c>
      <c r="I369" s="44" t="str" cm="1">
        <f t="array" ref="I369">IFERROR(LOOKUP(2,1/((سبتمبر!$E$4:$GH$4="السعر")*INDEX(سبتمبر!$E$5:$GH$1000,MATCH(C369,سبتمبر!$C$5:$C$1000,0),0)),سبتمبر!E369:GH369),"")</f>
        <v/>
      </c>
    </row>
    <row r="370" spans="1:9" x14ac:dyDescent="0.25">
      <c r="A370" s="80"/>
      <c r="B370" s="9">
        <f>'[1]البيان الاساسى'!B368</f>
        <v>366</v>
      </c>
      <c r="C370" s="10">
        <f>VLOOKUP($B370,'[1]البيان الاساسى'!$B$3:$K$561,2,0)</f>
        <v>0</v>
      </c>
      <c r="D370" s="10">
        <f>VLOOKUP($B370,'[1]البيان الاساسى'!$B$3:$K$561,3,0)</f>
        <v>0</v>
      </c>
      <c r="E370" s="11">
        <f>سبتمبر!GE370</f>
        <v>0</v>
      </c>
      <c r="F370" s="12">
        <f>سبتمبر!GF370</f>
        <v>0</v>
      </c>
      <c r="G370" s="12">
        <f>سبتمبر!GG370</f>
        <v>0</v>
      </c>
      <c r="H370" s="12">
        <f>سبتمبر!GH370</f>
        <v>0</v>
      </c>
      <c r="I370" s="44" t="str" cm="1">
        <f t="array" ref="I370">IFERROR(LOOKUP(2,1/((سبتمبر!$E$4:$GH$4="السعر")*INDEX(سبتمبر!$E$5:$GH$1000,MATCH(C370,سبتمبر!$C$5:$C$1000,0),0)),سبتمبر!E370:GH370),"")</f>
        <v/>
      </c>
    </row>
    <row r="371" spans="1:9" x14ac:dyDescent="0.25">
      <c r="A371" s="80"/>
      <c r="B371" s="9">
        <f>'[1]البيان الاساسى'!B369</f>
        <v>367</v>
      </c>
      <c r="C371" s="10">
        <f>VLOOKUP($B371,'[1]البيان الاساسى'!$B$3:$K$561,2,0)</f>
        <v>0</v>
      </c>
      <c r="D371" s="10">
        <f>VLOOKUP($B371,'[1]البيان الاساسى'!$B$3:$K$561,3,0)</f>
        <v>0</v>
      </c>
      <c r="E371" s="11">
        <f>سبتمبر!GE371</f>
        <v>0</v>
      </c>
      <c r="F371" s="12">
        <f>سبتمبر!GF371</f>
        <v>0</v>
      </c>
      <c r="G371" s="12">
        <f>سبتمبر!GG371</f>
        <v>0</v>
      </c>
      <c r="H371" s="12">
        <f>سبتمبر!GH371</f>
        <v>0</v>
      </c>
      <c r="I371" s="44" t="str" cm="1">
        <f t="array" ref="I371">IFERROR(LOOKUP(2,1/((سبتمبر!$E$4:$GH$4="السعر")*INDEX(سبتمبر!$E$5:$GH$1000,MATCH(C371,سبتمبر!$C$5:$C$1000,0),0)),سبتمبر!E371:GH371),"")</f>
        <v/>
      </c>
    </row>
    <row r="372" spans="1:9" x14ac:dyDescent="0.25">
      <c r="A372" s="80"/>
      <c r="B372" s="9">
        <f>'[1]البيان الاساسى'!B370</f>
        <v>368</v>
      </c>
      <c r="C372" s="10">
        <f>VLOOKUP($B372,'[1]البيان الاساسى'!$B$3:$K$561,2,0)</f>
        <v>0</v>
      </c>
      <c r="D372" s="10">
        <f>VLOOKUP($B372,'[1]البيان الاساسى'!$B$3:$K$561,3,0)</f>
        <v>0</v>
      </c>
      <c r="E372" s="11">
        <f>سبتمبر!GE372</f>
        <v>0</v>
      </c>
      <c r="F372" s="12">
        <f>سبتمبر!GF372</f>
        <v>0</v>
      </c>
      <c r="G372" s="12">
        <f>سبتمبر!GG372</f>
        <v>0</v>
      </c>
      <c r="H372" s="12">
        <f>سبتمبر!GH372</f>
        <v>0</v>
      </c>
      <c r="I372" s="44" t="str" cm="1">
        <f t="array" ref="I372">IFERROR(LOOKUP(2,1/((سبتمبر!$E$4:$GH$4="السعر")*INDEX(سبتمبر!$E$5:$GH$1000,MATCH(C372,سبتمبر!$C$5:$C$1000,0),0)),سبتمبر!E372:GH372),"")</f>
        <v/>
      </c>
    </row>
    <row r="373" spans="1:9" x14ac:dyDescent="0.25">
      <c r="A373" s="80"/>
      <c r="B373" s="9">
        <f>'[1]البيان الاساسى'!B371</f>
        <v>369</v>
      </c>
      <c r="C373" s="10">
        <f>VLOOKUP($B373,'[1]البيان الاساسى'!$B$3:$K$561,2,0)</f>
        <v>0</v>
      </c>
      <c r="D373" s="10">
        <f>VLOOKUP($B373,'[1]البيان الاساسى'!$B$3:$K$561,3,0)</f>
        <v>0</v>
      </c>
      <c r="E373" s="11">
        <f>سبتمبر!GE373</f>
        <v>0</v>
      </c>
      <c r="F373" s="12">
        <f>سبتمبر!GF373</f>
        <v>0</v>
      </c>
      <c r="G373" s="12">
        <f>سبتمبر!GG373</f>
        <v>0</v>
      </c>
      <c r="H373" s="12">
        <f>سبتمبر!GH373</f>
        <v>0</v>
      </c>
      <c r="I373" s="44" t="str" cm="1">
        <f t="array" ref="I373">IFERROR(LOOKUP(2,1/((سبتمبر!$E$4:$GH$4="السعر")*INDEX(سبتمبر!$E$5:$GH$1000,MATCH(C373,سبتمبر!$C$5:$C$1000,0),0)),سبتمبر!E373:GH373),"")</f>
        <v/>
      </c>
    </row>
    <row r="374" spans="1:9" x14ac:dyDescent="0.25">
      <c r="A374" s="80"/>
      <c r="B374" s="9">
        <f>'[1]البيان الاساسى'!B372</f>
        <v>370</v>
      </c>
      <c r="C374" s="10">
        <f>VLOOKUP($B374,'[1]البيان الاساسى'!$B$3:$K$561,2,0)</f>
        <v>0</v>
      </c>
      <c r="D374" s="10">
        <f>VLOOKUP($B374,'[1]البيان الاساسى'!$B$3:$K$561,3,0)</f>
        <v>0</v>
      </c>
      <c r="E374" s="11">
        <f>سبتمبر!GE374</f>
        <v>0</v>
      </c>
      <c r="F374" s="12">
        <f>سبتمبر!GF374</f>
        <v>0</v>
      </c>
      <c r="G374" s="12">
        <f>سبتمبر!GG374</f>
        <v>0</v>
      </c>
      <c r="H374" s="12">
        <f>سبتمبر!GH374</f>
        <v>0</v>
      </c>
      <c r="I374" s="44" t="str" cm="1">
        <f t="array" ref="I374">IFERROR(LOOKUP(2,1/((سبتمبر!$E$4:$GH$4="السعر")*INDEX(سبتمبر!$E$5:$GH$1000,MATCH(C374,سبتمبر!$C$5:$C$1000,0),0)),سبتمبر!E374:GH374),"")</f>
        <v/>
      </c>
    </row>
    <row r="375" spans="1:9" x14ac:dyDescent="0.25">
      <c r="A375" s="80"/>
      <c r="B375" s="9">
        <f>'[1]البيان الاساسى'!B373</f>
        <v>371</v>
      </c>
      <c r="C375" s="10">
        <f>VLOOKUP($B375,'[1]البيان الاساسى'!$B$3:$K$561,2,0)</f>
        <v>0</v>
      </c>
      <c r="D375" s="10">
        <f>VLOOKUP($B375,'[1]البيان الاساسى'!$B$3:$K$561,3,0)</f>
        <v>0</v>
      </c>
      <c r="E375" s="11">
        <f>سبتمبر!GE375</f>
        <v>0</v>
      </c>
      <c r="F375" s="12">
        <f>سبتمبر!GF375</f>
        <v>0</v>
      </c>
      <c r="G375" s="12">
        <f>سبتمبر!GG375</f>
        <v>0</v>
      </c>
      <c r="H375" s="12">
        <f>سبتمبر!GH375</f>
        <v>0</v>
      </c>
      <c r="I375" s="44" t="str" cm="1">
        <f t="array" ref="I375">IFERROR(LOOKUP(2,1/((سبتمبر!$E$4:$GH$4="السعر")*INDEX(سبتمبر!$E$5:$GH$1000,MATCH(C375,سبتمبر!$C$5:$C$1000,0),0)),سبتمبر!E375:GH375),"")</f>
        <v/>
      </c>
    </row>
    <row r="376" spans="1:9" x14ac:dyDescent="0.25">
      <c r="A376" s="80"/>
      <c r="B376" s="9">
        <f>'[1]البيان الاساسى'!B374</f>
        <v>372</v>
      </c>
      <c r="C376" s="10">
        <f>VLOOKUP($B376,'[1]البيان الاساسى'!$B$3:$K$561,2,0)</f>
        <v>0</v>
      </c>
      <c r="D376" s="10">
        <f>VLOOKUP($B376,'[1]البيان الاساسى'!$B$3:$K$561,3,0)</f>
        <v>0</v>
      </c>
      <c r="E376" s="11">
        <f>سبتمبر!GE376</f>
        <v>0</v>
      </c>
      <c r="F376" s="12">
        <f>سبتمبر!GF376</f>
        <v>0</v>
      </c>
      <c r="G376" s="12">
        <f>سبتمبر!GG376</f>
        <v>0</v>
      </c>
      <c r="H376" s="12">
        <f>سبتمبر!GH376</f>
        <v>0</v>
      </c>
      <c r="I376" s="44" t="str" cm="1">
        <f t="array" ref="I376">IFERROR(LOOKUP(2,1/((سبتمبر!$E$4:$GH$4="السعر")*INDEX(سبتمبر!$E$5:$GH$1000,MATCH(C376,سبتمبر!$C$5:$C$1000,0),0)),سبتمبر!E376:GH376),"")</f>
        <v/>
      </c>
    </row>
    <row r="377" spans="1:9" ht="19.5" thickBot="1" x14ac:dyDescent="0.3">
      <c r="A377" s="81"/>
      <c r="B377" s="9">
        <f>'[1]البيان الاساسى'!B375</f>
        <v>373</v>
      </c>
      <c r="C377" s="10">
        <f>VLOOKUP($B377,'[1]البيان الاساسى'!$B$3:$K$561,2,0)</f>
        <v>0</v>
      </c>
      <c r="D377" s="10">
        <f>VLOOKUP($B377,'[1]البيان الاساسى'!$B$3:$K$561,3,0)</f>
        <v>0</v>
      </c>
      <c r="E377" s="11">
        <f>سبتمبر!GE377</f>
        <v>0</v>
      </c>
      <c r="F377" s="12">
        <f>سبتمبر!GF377</f>
        <v>0</v>
      </c>
      <c r="G377" s="12">
        <f>سبتمبر!GG377</f>
        <v>0</v>
      </c>
      <c r="H377" s="12">
        <f>سبتمبر!GH377</f>
        <v>0</v>
      </c>
      <c r="I377" s="44" t="str" cm="1">
        <f t="array" ref="I377">IFERROR(LOOKUP(2,1/((سبتمبر!$E$4:$GH$4="السعر")*INDEX(سبتمبر!$E$5:$GH$1000,MATCH(C377,سبتمبر!$C$5:$C$1000,0),0)),سبتمبر!E377:GH377),"")</f>
        <v/>
      </c>
    </row>
    <row r="378" spans="1:9" x14ac:dyDescent="0.25">
      <c r="A378" s="64" t="str">
        <f>'[1]البيان الاساسى'!A376</f>
        <v>السلطات</v>
      </c>
      <c r="B378" s="9">
        <f>'[1]البيان الاساسى'!B376</f>
        <v>374</v>
      </c>
      <c r="C378" s="10" t="str">
        <f>VLOOKUP($B378,'[1]البيان الاساسى'!$B$3:$K$561,2,0)</f>
        <v>سلطة طحينة</v>
      </c>
      <c r="D378" s="10" t="str">
        <f>VLOOKUP($B378,'[1]البيان الاساسى'!$B$3:$K$561,3,0)</f>
        <v xml:space="preserve">بالكيلو </v>
      </c>
      <c r="E378" s="11">
        <f>سبتمبر!GE378</f>
        <v>0</v>
      </c>
      <c r="F378" s="12">
        <f>سبتمبر!GF378</f>
        <v>0</v>
      </c>
      <c r="G378" s="12">
        <f>سبتمبر!GG378</f>
        <v>0</v>
      </c>
      <c r="H378" s="12">
        <f>سبتمبر!GH378</f>
        <v>0</v>
      </c>
      <c r="I378" s="44" t="str" cm="1">
        <f t="array" ref="I378">IFERROR(LOOKUP(2,1/((سبتمبر!$E$4:$GH$4="السعر")*INDEX(سبتمبر!$E$5:$GH$1000,MATCH(C378,سبتمبر!$C$5:$C$1000,0),0)),سبتمبر!E378:GH378),"")</f>
        <v/>
      </c>
    </row>
    <row r="379" spans="1:9" x14ac:dyDescent="0.25">
      <c r="A379" s="65"/>
      <c r="B379" s="9">
        <f>'[1]البيان الاساسى'!B377</f>
        <v>375</v>
      </c>
      <c r="C379" s="10" t="str">
        <f>VLOOKUP($B379,'[1]البيان الاساسى'!$B$3:$K$561,2,0)</f>
        <v>سلطة هريسة</v>
      </c>
      <c r="D379" s="10" t="str">
        <f>VLOOKUP($B379,'[1]البيان الاساسى'!$B$3:$K$561,3,0)</f>
        <v xml:space="preserve">بالكيلو </v>
      </c>
      <c r="E379" s="11">
        <f>سبتمبر!GE379</f>
        <v>0</v>
      </c>
      <c r="F379" s="12">
        <f>سبتمبر!GF379</f>
        <v>0</v>
      </c>
      <c r="G379" s="12">
        <f>سبتمبر!GG379</f>
        <v>0</v>
      </c>
      <c r="H379" s="12">
        <f>سبتمبر!GH379</f>
        <v>0</v>
      </c>
      <c r="I379" s="44" t="str" cm="1">
        <f t="array" ref="I379">IFERROR(LOOKUP(2,1/((سبتمبر!$E$4:$GH$4="السعر")*INDEX(سبتمبر!$E$5:$GH$1000,MATCH(C379,سبتمبر!$C$5:$C$1000,0),0)),سبتمبر!E379:GH379),"")</f>
        <v/>
      </c>
    </row>
    <row r="380" spans="1:9" x14ac:dyDescent="0.25">
      <c r="A380" s="65"/>
      <c r="B380" s="9">
        <f>'[1]البيان الاساسى'!B378</f>
        <v>376</v>
      </c>
      <c r="C380" s="10" t="str">
        <f>VLOOKUP($B380,'[1]البيان الاساسى'!$B$3:$K$561,2,0)</f>
        <v>سلطة تومية</v>
      </c>
      <c r="D380" s="10" t="str">
        <f>VLOOKUP($B380,'[1]البيان الاساسى'!$B$3:$K$561,3,0)</f>
        <v xml:space="preserve">بالكيلو </v>
      </c>
      <c r="E380" s="11">
        <f>سبتمبر!GE380</f>
        <v>0</v>
      </c>
      <c r="F380" s="12">
        <f>سبتمبر!GF380</f>
        <v>0</v>
      </c>
      <c r="G380" s="12">
        <f>سبتمبر!GG380</f>
        <v>0</v>
      </c>
      <c r="H380" s="12">
        <f>سبتمبر!GH380</f>
        <v>0</v>
      </c>
      <c r="I380" s="44" t="str" cm="1">
        <f t="array" ref="I380">IFERROR(LOOKUP(2,1/((سبتمبر!$E$4:$GH$4="السعر")*INDEX(سبتمبر!$E$5:$GH$1000,MATCH(C380,سبتمبر!$C$5:$C$1000,0),0)),سبتمبر!E380:GH380),"")</f>
        <v/>
      </c>
    </row>
    <row r="381" spans="1:9" x14ac:dyDescent="0.25">
      <c r="A381" s="65"/>
      <c r="B381" s="9">
        <f>'[1]البيان الاساسى'!B379</f>
        <v>377</v>
      </c>
      <c r="C381" s="10" t="str">
        <f>VLOOKUP($B381,'[1]البيان الاساسى'!$B$3:$K$561,2,0)</f>
        <v>سلطة تومية سبايسى</v>
      </c>
      <c r="D381" s="10" t="str">
        <f>VLOOKUP($B381,'[1]البيان الاساسى'!$B$3:$K$561,3,0)</f>
        <v xml:space="preserve">بالكيلو </v>
      </c>
      <c r="E381" s="11">
        <f>سبتمبر!GE381</f>
        <v>0</v>
      </c>
      <c r="F381" s="12">
        <f>سبتمبر!GF381</f>
        <v>0</v>
      </c>
      <c r="G381" s="12">
        <f>سبتمبر!GG381</f>
        <v>0</v>
      </c>
      <c r="H381" s="12">
        <f>سبتمبر!GH381</f>
        <v>0</v>
      </c>
      <c r="I381" s="44" t="str" cm="1">
        <f t="array" ref="I381">IFERROR(LOOKUP(2,1/((سبتمبر!$E$4:$GH$4="السعر")*INDEX(سبتمبر!$E$5:$GH$1000,MATCH(C381,سبتمبر!$C$5:$C$1000,0),0)),سبتمبر!E381:GH381),"")</f>
        <v/>
      </c>
    </row>
    <row r="382" spans="1:9" x14ac:dyDescent="0.25">
      <c r="A382" s="65"/>
      <c r="B382" s="9">
        <f>'[1]البيان الاساسى'!B380</f>
        <v>378</v>
      </c>
      <c r="C382" s="10" t="str">
        <f>VLOOKUP($B382,'[1]البيان الاساسى'!$B$3:$K$561,2,0)</f>
        <v>سلطة مكرونة</v>
      </c>
      <c r="D382" s="10" t="str">
        <f>VLOOKUP($B382,'[1]البيان الاساسى'!$B$3:$K$561,3,0)</f>
        <v xml:space="preserve">بالكيلو </v>
      </c>
      <c r="E382" s="11">
        <f>سبتمبر!GE382</f>
        <v>0</v>
      </c>
      <c r="F382" s="12">
        <f>سبتمبر!GF382</f>
        <v>0</v>
      </c>
      <c r="G382" s="12">
        <f>سبتمبر!GG382</f>
        <v>0</v>
      </c>
      <c r="H382" s="12">
        <f>سبتمبر!GH382</f>
        <v>0</v>
      </c>
      <c r="I382" s="44" t="str" cm="1">
        <f t="array" ref="I382">IFERROR(LOOKUP(2,1/((سبتمبر!$E$4:$GH$4="السعر")*INDEX(سبتمبر!$E$5:$GH$1000,MATCH(C382,سبتمبر!$C$5:$C$1000,0),0)),سبتمبر!E382:GH382),"")</f>
        <v/>
      </c>
    </row>
    <row r="383" spans="1:9" x14ac:dyDescent="0.25">
      <c r="A383" s="65"/>
      <c r="B383" s="9">
        <f>'[1]البيان الاساسى'!B381</f>
        <v>379</v>
      </c>
      <c r="C383" s="10" t="str">
        <f>VLOOKUP($B383,'[1]البيان الاساسى'!$B$3:$K$561,2,0)</f>
        <v>سلطة لمونية</v>
      </c>
      <c r="D383" s="10" t="str">
        <f>VLOOKUP($B383,'[1]البيان الاساسى'!$B$3:$K$561,3,0)</f>
        <v xml:space="preserve">بالكيلو </v>
      </c>
      <c r="E383" s="11">
        <f>سبتمبر!GE383</f>
        <v>0</v>
      </c>
      <c r="F383" s="12">
        <f>سبتمبر!GF383</f>
        <v>0</v>
      </c>
      <c r="G383" s="12">
        <f>سبتمبر!GG383</f>
        <v>0</v>
      </c>
      <c r="H383" s="12">
        <f>سبتمبر!GH383</f>
        <v>0</v>
      </c>
      <c r="I383" s="44" t="str" cm="1">
        <f t="array" ref="I383">IFERROR(LOOKUP(2,1/((سبتمبر!$E$4:$GH$4="السعر")*INDEX(سبتمبر!$E$5:$GH$1000,MATCH(C383,سبتمبر!$C$5:$C$1000,0),0)),سبتمبر!E383:GH383),"")</f>
        <v/>
      </c>
    </row>
    <row r="384" spans="1:9" x14ac:dyDescent="0.25">
      <c r="A384" s="65"/>
      <c r="B384" s="9">
        <f>'[1]البيان الاساسى'!B382</f>
        <v>380</v>
      </c>
      <c r="C384" s="10" t="str">
        <f>VLOOKUP($B384,'[1]البيان الاساسى'!$B$3:$K$561,2,0)</f>
        <v>سلطة بابا غنوج</v>
      </c>
      <c r="D384" s="10" t="str">
        <f>VLOOKUP($B384,'[1]البيان الاساسى'!$B$3:$K$561,3,0)</f>
        <v xml:space="preserve">بالكيلو </v>
      </c>
      <c r="E384" s="11">
        <f>سبتمبر!GE384</f>
        <v>0</v>
      </c>
      <c r="F384" s="12">
        <f>سبتمبر!GF384</f>
        <v>0</v>
      </c>
      <c r="G384" s="12">
        <f>سبتمبر!GG384</f>
        <v>0</v>
      </c>
      <c r="H384" s="12">
        <f>سبتمبر!GH384</f>
        <v>0</v>
      </c>
      <c r="I384" s="44" t="str" cm="1">
        <f t="array" ref="I384">IFERROR(LOOKUP(2,1/((سبتمبر!$E$4:$GH$4="السعر")*INDEX(سبتمبر!$E$5:$GH$1000,MATCH(C384,سبتمبر!$C$5:$C$1000,0),0)),سبتمبر!E384:GH384),"")</f>
        <v/>
      </c>
    </row>
    <row r="385" spans="1:9" x14ac:dyDescent="0.25">
      <c r="A385" s="65"/>
      <c r="B385" s="9">
        <f>'[1]البيان الاساسى'!B383</f>
        <v>381</v>
      </c>
      <c r="C385" s="10" t="str">
        <f>VLOOKUP($B385,'[1]البيان الاساسى'!$B$3:$K$561,2,0)</f>
        <v>سلطة جبنة قديمة</v>
      </c>
      <c r="D385" s="10" t="str">
        <f>VLOOKUP($B385,'[1]البيان الاساسى'!$B$3:$K$561,3,0)</f>
        <v xml:space="preserve">بالكيلو </v>
      </c>
      <c r="E385" s="11">
        <f>سبتمبر!GE385</f>
        <v>0</v>
      </c>
      <c r="F385" s="12">
        <f>سبتمبر!GF385</f>
        <v>0</v>
      </c>
      <c r="G385" s="12">
        <f>سبتمبر!GG385</f>
        <v>0</v>
      </c>
      <c r="H385" s="12">
        <f>سبتمبر!GH385</f>
        <v>0</v>
      </c>
      <c r="I385" s="44" t="str" cm="1">
        <f t="array" ref="I385">IFERROR(LOOKUP(2,1/((سبتمبر!$E$4:$GH$4="السعر")*INDEX(سبتمبر!$E$5:$GH$1000,MATCH(C385,سبتمبر!$C$5:$C$1000,0),0)),سبتمبر!E385:GH385),"")</f>
        <v/>
      </c>
    </row>
    <row r="386" spans="1:9" x14ac:dyDescent="0.25">
      <c r="A386" s="65"/>
      <c r="B386" s="9">
        <f>'[1]البيان الاساسى'!B384</f>
        <v>382</v>
      </c>
      <c r="C386" s="10" t="str">
        <f>VLOOKUP($B386,'[1]البيان الاساسى'!$B$3:$K$561,2,0)</f>
        <v>سلطة خضراء</v>
      </c>
      <c r="D386" s="10" t="str">
        <f>VLOOKUP($B386,'[1]البيان الاساسى'!$B$3:$K$561,3,0)</f>
        <v xml:space="preserve">بالكيلو </v>
      </c>
      <c r="E386" s="11">
        <f>سبتمبر!GE386</f>
        <v>0</v>
      </c>
      <c r="F386" s="12">
        <f>سبتمبر!GF386</f>
        <v>0</v>
      </c>
      <c r="G386" s="12">
        <f>سبتمبر!GG386</f>
        <v>0</v>
      </c>
      <c r="H386" s="12">
        <f>سبتمبر!GH386</f>
        <v>0</v>
      </c>
      <c r="I386" s="44" t="str" cm="1">
        <f t="array" ref="I386">IFERROR(LOOKUP(2,1/((سبتمبر!$E$4:$GH$4="السعر")*INDEX(سبتمبر!$E$5:$GH$1000,MATCH(C386,سبتمبر!$C$5:$C$1000,0),0)),سبتمبر!E386:GH386),"")</f>
        <v/>
      </c>
    </row>
    <row r="387" spans="1:9" x14ac:dyDescent="0.25">
      <c r="A387" s="65"/>
      <c r="B387" s="9">
        <f>'[1]البيان الاساسى'!B385</f>
        <v>383</v>
      </c>
      <c r="C387" s="10" t="str">
        <f>VLOOKUP($B387,'[1]البيان الاساسى'!$B$3:$K$561,2,0)</f>
        <v>سلطة مسقعة</v>
      </c>
      <c r="D387" s="10" t="str">
        <f>VLOOKUP($B387,'[1]البيان الاساسى'!$B$3:$K$561,3,0)</f>
        <v xml:space="preserve">بالكيلو </v>
      </c>
      <c r="E387" s="11">
        <f>سبتمبر!GE387</f>
        <v>0</v>
      </c>
      <c r="F387" s="12">
        <f>سبتمبر!GF387</f>
        <v>0</v>
      </c>
      <c r="G387" s="12">
        <f>سبتمبر!GG387</f>
        <v>0</v>
      </c>
      <c r="H387" s="12">
        <f>سبتمبر!GH387</f>
        <v>0</v>
      </c>
      <c r="I387" s="44" t="str" cm="1">
        <f t="array" ref="I387">IFERROR(LOOKUP(2,1/((سبتمبر!$E$4:$GH$4="السعر")*INDEX(سبتمبر!$E$5:$GH$1000,MATCH(C387,سبتمبر!$C$5:$C$1000,0),0)),سبتمبر!E387:GH387),"")</f>
        <v/>
      </c>
    </row>
    <row r="388" spans="1:9" x14ac:dyDescent="0.25">
      <c r="A388" s="65"/>
      <c r="B388" s="9">
        <f>'[1]البيان الاساسى'!B386</f>
        <v>384</v>
      </c>
      <c r="C388" s="10" t="str">
        <f>VLOOKUP($B388,'[1]البيان الاساسى'!$B$3:$K$561,2,0)</f>
        <v>سلطة كلوسلو</v>
      </c>
      <c r="D388" s="10" t="str">
        <f>VLOOKUP($B388,'[1]البيان الاساسى'!$B$3:$K$561,3,0)</f>
        <v xml:space="preserve">بالكيلو </v>
      </c>
      <c r="E388" s="11">
        <f>سبتمبر!GE388</f>
        <v>0</v>
      </c>
      <c r="F388" s="12">
        <f>سبتمبر!GF388</f>
        <v>0</v>
      </c>
      <c r="G388" s="12">
        <f>سبتمبر!GG388</f>
        <v>0</v>
      </c>
      <c r="H388" s="12">
        <f>سبتمبر!GH388</f>
        <v>0</v>
      </c>
      <c r="I388" s="44" t="str" cm="1">
        <f t="array" ref="I388">IFERROR(LOOKUP(2,1/((سبتمبر!$E$4:$GH$4="السعر")*INDEX(سبتمبر!$E$5:$GH$1000,MATCH(C388,سبتمبر!$C$5:$C$1000,0),0)),سبتمبر!E388:GH388),"")</f>
        <v/>
      </c>
    </row>
    <row r="389" spans="1:9" x14ac:dyDescent="0.25">
      <c r="A389" s="65"/>
      <c r="B389" s="9">
        <f>'[1]البيان الاساسى'!B387</f>
        <v>385</v>
      </c>
      <c r="C389" s="10" t="str">
        <f>VLOOKUP($B389,'[1]البيان الاساسى'!$B$3:$K$561,2,0)</f>
        <v>سلطة بصارة</v>
      </c>
      <c r="D389" s="10" t="str">
        <f>VLOOKUP($B389,'[1]البيان الاساسى'!$B$3:$K$561,3,0)</f>
        <v xml:space="preserve">بالكيلو </v>
      </c>
      <c r="E389" s="11">
        <f>سبتمبر!GE389</f>
        <v>0</v>
      </c>
      <c r="F389" s="12">
        <f>سبتمبر!GF389</f>
        <v>0</v>
      </c>
      <c r="G389" s="12">
        <f>سبتمبر!GG389</f>
        <v>0</v>
      </c>
      <c r="H389" s="12">
        <f>سبتمبر!GH389</f>
        <v>0</v>
      </c>
      <c r="I389" s="44" t="str" cm="1">
        <f t="array" ref="I389">IFERROR(LOOKUP(2,1/((سبتمبر!$E$4:$GH$4="السعر")*INDEX(سبتمبر!$E$5:$GH$1000,MATCH(C389,سبتمبر!$C$5:$C$1000,0),0)),سبتمبر!E389:GH389),"")</f>
        <v/>
      </c>
    </row>
    <row r="390" spans="1:9" x14ac:dyDescent="0.25">
      <c r="A390" s="65"/>
      <c r="B390" s="9">
        <f>'[1]البيان الاساسى'!B388</f>
        <v>386</v>
      </c>
      <c r="C390" s="10" t="str">
        <f>VLOOKUP($B390,'[1]البيان الاساسى'!$B$3:$K$561,2,0)</f>
        <v>سلطة طماطم سبايسى</v>
      </c>
      <c r="D390" s="10" t="str">
        <f>VLOOKUP($B390,'[1]البيان الاساسى'!$B$3:$K$561,3,0)</f>
        <v xml:space="preserve">بالكيلو </v>
      </c>
      <c r="E390" s="11">
        <f>سبتمبر!GE390</f>
        <v>0</v>
      </c>
      <c r="F390" s="12">
        <f>سبتمبر!GF390</f>
        <v>0</v>
      </c>
      <c r="G390" s="12">
        <f>سبتمبر!GG390</f>
        <v>0</v>
      </c>
      <c r="H390" s="12">
        <f>سبتمبر!GH390</f>
        <v>0</v>
      </c>
      <c r="I390" s="44" t="str" cm="1">
        <f t="array" ref="I390">IFERROR(LOOKUP(2,1/((سبتمبر!$E$4:$GH$4="السعر")*INDEX(سبتمبر!$E$5:$GH$1000,MATCH(C390,سبتمبر!$C$5:$C$1000,0),0)),سبتمبر!E390:GH390),"")</f>
        <v/>
      </c>
    </row>
    <row r="391" spans="1:9" x14ac:dyDescent="0.25">
      <c r="A391" s="65"/>
      <c r="B391" s="9">
        <f>'[1]البيان الاساسى'!B389</f>
        <v>387</v>
      </c>
      <c r="C391" s="10" t="str">
        <f>VLOOKUP($B391,'[1]البيان الاساسى'!$B$3:$K$561,2,0)</f>
        <v>سلطة بطاطس شرقى</v>
      </c>
      <c r="D391" s="10" t="str">
        <f>VLOOKUP($B391,'[1]البيان الاساسى'!$B$3:$K$561,3,0)</f>
        <v xml:space="preserve">بالكيلو </v>
      </c>
      <c r="E391" s="11">
        <f>سبتمبر!GE391</f>
        <v>0</v>
      </c>
      <c r="F391" s="12">
        <f>سبتمبر!GF391</f>
        <v>0</v>
      </c>
      <c r="G391" s="12">
        <f>سبتمبر!GG391</f>
        <v>0</v>
      </c>
      <c r="H391" s="12">
        <f>سبتمبر!GH391</f>
        <v>0</v>
      </c>
      <c r="I391" s="44" t="str" cm="1">
        <f t="array" ref="I391">IFERROR(LOOKUP(2,1/((سبتمبر!$E$4:$GH$4="السعر")*INDEX(سبتمبر!$E$5:$GH$1000,MATCH(C391,سبتمبر!$C$5:$C$1000,0),0)),سبتمبر!E391:GH391),"")</f>
        <v/>
      </c>
    </row>
    <row r="392" spans="1:9" x14ac:dyDescent="0.25">
      <c r="A392" s="65"/>
      <c r="B392" s="9">
        <f>'[1]البيان الاساسى'!B390</f>
        <v>388</v>
      </c>
      <c r="C392" s="10" t="str">
        <f>VLOOKUP($B392,'[1]البيان الاساسى'!$B$3:$K$561,2,0)</f>
        <v>سلطة بطاطس مايونيز</v>
      </c>
      <c r="D392" s="10" t="str">
        <f>VLOOKUP($B392,'[1]البيان الاساسى'!$B$3:$K$561,3,0)</f>
        <v xml:space="preserve">بالكيلو </v>
      </c>
      <c r="E392" s="11">
        <f>سبتمبر!GE392</f>
        <v>0</v>
      </c>
      <c r="F392" s="12">
        <f>سبتمبر!GF392</f>
        <v>0</v>
      </c>
      <c r="G392" s="12">
        <f>سبتمبر!GG392</f>
        <v>0</v>
      </c>
      <c r="H392" s="12">
        <f>سبتمبر!GH392</f>
        <v>0</v>
      </c>
      <c r="I392" s="44" t="str" cm="1">
        <f t="array" ref="I392">IFERROR(LOOKUP(2,1/((سبتمبر!$E$4:$GH$4="السعر")*INDEX(سبتمبر!$E$5:$GH$1000,MATCH(C392,سبتمبر!$C$5:$C$1000,0),0)),سبتمبر!E392:GH392),"")</f>
        <v/>
      </c>
    </row>
    <row r="393" spans="1:9" x14ac:dyDescent="0.25">
      <c r="A393" s="65"/>
      <c r="B393" s="9">
        <f>'[1]البيان الاساسى'!B391</f>
        <v>389</v>
      </c>
      <c r="C393" s="10" t="str">
        <f>VLOOKUP($B393,'[1]البيان الاساسى'!$B$3:$K$561,2,0)</f>
        <v>سلطة  زبادى</v>
      </c>
      <c r="D393" s="10" t="str">
        <f>VLOOKUP($B393,'[1]البيان الاساسى'!$B$3:$K$561,3,0)</f>
        <v xml:space="preserve">بالكيلو </v>
      </c>
      <c r="E393" s="11">
        <f>سبتمبر!GE393</f>
        <v>0</v>
      </c>
      <c r="F393" s="12">
        <f>سبتمبر!GF393</f>
        <v>0</v>
      </c>
      <c r="G393" s="12">
        <f>سبتمبر!GG393</f>
        <v>0</v>
      </c>
      <c r="H393" s="12">
        <f>سبتمبر!GH393</f>
        <v>0</v>
      </c>
      <c r="I393" s="44" t="str" cm="1">
        <f t="array" ref="I393">IFERROR(LOOKUP(2,1/((سبتمبر!$E$4:$GH$4="السعر")*INDEX(سبتمبر!$E$5:$GH$1000,MATCH(C393,سبتمبر!$C$5:$C$1000,0),0)),سبتمبر!E393:GH393),"")</f>
        <v/>
      </c>
    </row>
    <row r="394" spans="1:9" x14ac:dyDescent="0.25">
      <c r="A394" s="65"/>
      <c r="B394" s="9">
        <f>'[1]البيان الاساسى'!B392</f>
        <v>390</v>
      </c>
      <c r="C394" s="10" t="str">
        <f>VLOOKUP($B394,'[1]البيان الاساسى'!$B$3:$K$561,2,0)</f>
        <v>سلطة بنجر</v>
      </c>
      <c r="D394" s="10" t="str">
        <f>VLOOKUP($B394,'[1]البيان الاساسى'!$B$3:$K$561,3,0)</f>
        <v xml:space="preserve">بالكيلو </v>
      </c>
      <c r="E394" s="11">
        <f>سبتمبر!GE394</f>
        <v>0</v>
      </c>
      <c r="F394" s="12">
        <f>سبتمبر!GF394</f>
        <v>0</v>
      </c>
      <c r="G394" s="12">
        <f>سبتمبر!GG394</f>
        <v>0</v>
      </c>
      <c r="H394" s="12">
        <f>سبتمبر!GH394</f>
        <v>0</v>
      </c>
      <c r="I394" s="44" t="str" cm="1">
        <f t="array" ref="I394">IFERROR(LOOKUP(2,1/((سبتمبر!$E$4:$GH$4="السعر")*INDEX(سبتمبر!$E$5:$GH$1000,MATCH(C394,سبتمبر!$C$5:$C$1000,0),0)),سبتمبر!E394:GH394),"")</f>
        <v/>
      </c>
    </row>
    <row r="395" spans="1:9" x14ac:dyDescent="0.25">
      <c r="A395" s="65"/>
      <c r="B395" s="9">
        <f>'[1]البيان الاساسى'!B393</f>
        <v>391</v>
      </c>
      <c r="C395" s="10" t="str">
        <f>VLOOKUP($B395,'[1]البيان الاساسى'!$B$3:$K$561,2,0)</f>
        <v>مايونيز خام</v>
      </c>
      <c r="D395" s="10" t="str">
        <f>VLOOKUP($B395,'[1]البيان الاساسى'!$B$3:$K$561,3,0)</f>
        <v xml:space="preserve">بالكيلو </v>
      </c>
      <c r="E395" s="11">
        <f>سبتمبر!GE395</f>
        <v>0</v>
      </c>
      <c r="F395" s="12">
        <f>سبتمبر!GF395</f>
        <v>0</v>
      </c>
      <c r="G395" s="12">
        <f>سبتمبر!GG395</f>
        <v>0</v>
      </c>
      <c r="H395" s="12">
        <f>سبتمبر!GH395</f>
        <v>0</v>
      </c>
      <c r="I395" s="44" t="str" cm="1">
        <f t="array" ref="I395">IFERROR(LOOKUP(2,1/((سبتمبر!$E$4:$GH$4="السعر")*INDEX(سبتمبر!$E$5:$GH$1000,MATCH(C395,سبتمبر!$C$5:$C$1000,0),0)),سبتمبر!E395:GH395),"")</f>
        <v/>
      </c>
    </row>
    <row r="396" spans="1:9" x14ac:dyDescent="0.25">
      <c r="A396" s="65"/>
      <c r="B396" s="9">
        <f>'[1]البيان الاساسى'!B394</f>
        <v>392</v>
      </c>
      <c r="C396" s="10" t="str">
        <f>VLOOKUP($B396,'[1]البيان الاساسى'!$B$3:$K$561,2,0)</f>
        <v>بذنجان مخلل</v>
      </c>
      <c r="D396" s="10" t="str">
        <f>VLOOKUP($B396,'[1]البيان الاساسى'!$B$3:$K$561,3,0)</f>
        <v xml:space="preserve">بالكيلو </v>
      </c>
      <c r="E396" s="11">
        <f>سبتمبر!GE396</f>
        <v>0</v>
      </c>
      <c r="F396" s="12">
        <f>سبتمبر!GF396</f>
        <v>0</v>
      </c>
      <c r="G396" s="12">
        <f>سبتمبر!GG396</f>
        <v>0</v>
      </c>
      <c r="H396" s="12">
        <f>سبتمبر!GH396</f>
        <v>0</v>
      </c>
      <c r="I396" s="44" t="str" cm="1">
        <f t="array" ref="I396">IFERROR(LOOKUP(2,1/((سبتمبر!$E$4:$GH$4="السعر")*INDEX(سبتمبر!$E$5:$GH$1000,MATCH(C396,سبتمبر!$C$5:$C$1000,0),0)),سبتمبر!E396:GH396),"")</f>
        <v/>
      </c>
    </row>
    <row r="397" spans="1:9" x14ac:dyDescent="0.25">
      <c r="A397" s="65"/>
      <c r="B397" s="9">
        <f>'[1]البيان الاساسى'!B395</f>
        <v>393</v>
      </c>
      <c r="C397" s="10" t="str">
        <f>VLOOKUP($B397,'[1]البيان الاساسى'!$B$3:$K$561,2,0)</f>
        <v>سلطة اللاكريم</v>
      </c>
      <c r="D397" s="10" t="str">
        <f>VLOOKUP($B397,'[1]البيان الاساسى'!$B$3:$K$561,3,0)</f>
        <v xml:space="preserve">بالكيلو </v>
      </c>
      <c r="E397" s="11">
        <f>سبتمبر!GE397</f>
        <v>0</v>
      </c>
      <c r="F397" s="12">
        <f>سبتمبر!GF397</f>
        <v>0</v>
      </c>
      <c r="G397" s="12">
        <f>سبتمبر!GG397</f>
        <v>0</v>
      </c>
      <c r="H397" s="12">
        <f>سبتمبر!GH397</f>
        <v>0</v>
      </c>
      <c r="I397" s="44" t="str" cm="1">
        <f t="array" ref="I397">IFERROR(LOOKUP(2,1/((سبتمبر!$E$4:$GH$4="السعر")*INDEX(سبتمبر!$E$5:$GH$1000,MATCH(C397,سبتمبر!$C$5:$C$1000,0),0)),سبتمبر!E397:GH397),"")</f>
        <v/>
      </c>
    </row>
    <row r="398" spans="1:9" x14ac:dyDescent="0.25">
      <c r="A398" s="65"/>
      <c r="B398" s="9">
        <f>'[1]البيان الاساسى'!B396</f>
        <v>394</v>
      </c>
      <c r="C398" s="10">
        <f>VLOOKUP($B398,'[1]البيان الاساسى'!$B$3:$K$561,2,0)</f>
        <v>0</v>
      </c>
      <c r="D398" s="10">
        <f>VLOOKUP($B398,'[1]البيان الاساسى'!$B$3:$K$561,3,0)</f>
        <v>0</v>
      </c>
      <c r="E398" s="11">
        <f>سبتمبر!GE398</f>
        <v>0</v>
      </c>
      <c r="F398" s="12">
        <f>سبتمبر!GF398</f>
        <v>0</v>
      </c>
      <c r="G398" s="12">
        <f>سبتمبر!GG398</f>
        <v>0</v>
      </c>
      <c r="H398" s="12">
        <f>سبتمبر!GH398</f>
        <v>0</v>
      </c>
      <c r="I398" s="44" t="str" cm="1">
        <f t="array" ref="I398">IFERROR(LOOKUP(2,1/((سبتمبر!$E$4:$GH$4="السعر")*INDEX(سبتمبر!$E$5:$GH$1000,MATCH(C398,سبتمبر!$C$5:$C$1000,0),0)),سبتمبر!E398:GH398),"")</f>
        <v/>
      </c>
    </row>
    <row r="399" spans="1:9" x14ac:dyDescent="0.25">
      <c r="A399" s="65"/>
      <c r="B399" s="9">
        <f>'[1]البيان الاساسى'!B397</f>
        <v>395</v>
      </c>
      <c r="C399" s="10">
        <f>VLOOKUP($B399,'[1]البيان الاساسى'!$B$3:$K$561,2,0)</f>
        <v>0</v>
      </c>
      <c r="D399" s="10">
        <f>VLOOKUP($B399,'[1]البيان الاساسى'!$B$3:$K$561,3,0)</f>
        <v>0</v>
      </c>
      <c r="E399" s="11">
        <f>سبتمبر!GE399</f>
        <v>0</v>
      </c>
      <c r="F399" s="12">
        <f>سبتمبر!GF399</f>
        <v>0</v>
      </c>
      <c r="G399" s="12">
        <f>سبتمبر!GG399</f>
        <v>0</v>
      </c>
      <c r="H399" s="12">
        <f>سبتمبر!GH399</f>
        <v>0</v>
      </c>
      <c r="I399" s="44" t="str" cm="1">
        <f t="array" ref="I399">IFERROR(LOOKUP(2,1/((سبتمبر!$E$4:$GH$4="السعر")*INDEX(سبتمبر!$E$5:$GH$1000,MATCH(C399,سبتمبر!$C$5:$C$1000,0),0)),سبتمبر!E399:GH399),"")</f>
        <v/>
      </c>
    </row>
    <row r="400" spans="1:9" x14ac:dyDescent="0.25">
      <c r="A400" s="65"/>
      <c r="B400" s="9">
        <f>'[1]البيان الاساسى'!B398</f>
        <v>396</v>
      </c>
      <c r="C400" s="10">
        <f>VLOOKUP($B400,'[1]البيان الاساسى'!$B$3:$K$561,2,0)</f>
        <v>0</v>
      </c>
      <c r="D400" s="10">
        <f>VLOOKUP($B400,'[1]البيان الاساسى'!$B$3:$K$561,3,0)</f>
        <v>0</v>
      </c>
      <c r="E400" s="11">
        <f>سبتمبر!GE400</f>
        <v>0</v>
      </c>
      <c r="F400" s="12">
        <f>سبتمبر!GF400</f>
        <v>0</v>
      </c>
      <c r="G400" s="12">
        <f>سبتمبر!GG400</f>
        <v>0</v>
      </c>
      <c r="H400" s="12">
        <f>سبتمبر!GH400</f>
        <v>0</v>
      </c>
      <c r="I400" s="44" t="str" cm="1">
        <f t="array" ref="I400">IFERROR(LOOKUP(2,1/((سبتمبر!$E$4:$GH$4="السعر")*INDEX(سبتمبر!$E$5:$GH$1000,MATCH(C400,سبتمبر!$C$5:$C$1000,0),0)),سبتمبر!E400:GH400),"")</f>
        <v/>
      </c>
    </row>
    <row r="401" spans="1:9" x14ac:dyDescent="0.25">
      <c r="A401" s="65"/>
      <c r="B401" s="9">
        <f>'[1]البيان الاساسى'!B399</f>
        <v>397</v>
      </c>
      <c r="C401" s="10">
        <f>VLOOKUP($B401,'[1]البيان الاساسى'!$B$3:$K$561,2,0)</f>
        <v>0</v>
      </c>
      <c r="D401" s="10">
        <f>VLOOKUP($B401,'[1]البيان الاساسى'!$B$3:$K$561,3,0)</f>
        <v>0</v>
      </c>
      <c r="E401" s="11">
        <f>سبتمبر!GE401</f>
        <v>0</v>
      </c>
      <c r="F401" s="12">
        <f>سبتمبر!GF401</f>
        <v>0</v>
      </c>
      <c r="G401" s="12">
        <f>سبتمبر!GG401</f>
        <v>0</v>
      </c>
      <c r="H401" s="12">
        <f>سبتمبر!GH401</f>
        <v>0</v>
      </c>
      <c r="I401" s="44" t="str" cm="1">
        <f t="array" ref="I401">IFERROR(LOOKUP(2,1/((سبتمبر!$E$4:$GH$4="السعر")*INDEX(سبتمبر!$E$5:$GH$1000,MATCH(C401,سبتمبر!$C$5:$C$1000,0),0)),سبتمبر!E401:GH401),"")</f>
        <v/>
      </c>
    </row>
    <row r="402" spans="1:9" ht="19.5" thickBot="1" x14ac:dyDescent="0.3">
      <c r="A402" s="66"/>
      <c r="B402" s="9">
        <f>'[1]البيان الاساسى'!B400</f>
        <v>398</v>
      </c>
      <c r="C402" s="10">
        <f>VLOOKUP($B402,'[1]البيان الاساسى'!$B$3:$K$561,2,0)</f>
        <v>0</v>
      </c>
      <c r="D402" s="10">
        <f>VLOOKUP($B402,'[1]البيان الاساسى'!$B$3:$K$561,3,0)</f>
        <v>0</v>
      </c>
      <c r="E402" s="11">
        <f>سبتمبر!GE402</f>
        <v>0</v>
      </c>
      <c r="F402" s="12">
        <f>سبتمبر!GF402</f>
        <v>0</v>
      </c>
      <c r="G402" s="12">
        <f>سبتمبر!GG402</f>
        <v>0</v>
      </c>
      <c r="H402" s="12">
        <f>سبتمبر!GH402</f>
        <v>0</v>
      </c>
      <c r="I402" s="44" t="str" cm="1">
        <f t="array" ref="I402">IFERROR(LOOKUP(2,1/((سبتمبر!$E$4:$GH$4="السعر")*INDEX(سبتمبر!$E$5:$GH$1000,MATCH(C402,سبتمبر!$C$5:$C$1000,0),0)),سبتمبر!E402:GH402),"")</f>
        <v/>
      </c>
    </row>
    <row r="403" spans="1:9" x14ac:dyDescent="0.25">
      <c r="A403" s="64" t="str">
        <f>'[1]البيان الاساسى'!A401</f>
        <v>وكالة</v>
      </c>
      <c r="B403" s="9">
        <f>'[1]البيان الاساسى'!B401</f>
        <v>399</v>
      </c>
      <c r="C403" s="10" t="str">
        <f>VLOOKUP($B403,'[1]البيان الاساسى'!$B$3:$K$561,2,0)</f>
        <v>بصل احمر</v>
      </c>
      <c r="D403" s="10" t="str">
        <f>VLOOKUP($B403,'[1]البيان الاساسى'!$B$3:$K$561,3,0)</f>
        <v>كيلو</v>
      </c>
      <c r="E403" s="11">
        <f>سبتمبر!GE403</f>
        <v>0</v>
      </c>
      <c r="F403" s="12">
        <f>سبتمبر!GF403</f>
        <v>0</v>
      </c>
      <c r="G403" s="12">
        <f>سبتمبر!GG403</f>
        <v>0</v>
      </c>
      <c r="H403" s="12">
        <f>سبتمبر!GH403</f>
        <v>0</v>
      </c>
      <c r="I403" s="44" t="str" cm="1">
        <f t="array" ref="I403">IFERROR(LOOKUP(2,1/((سبتمبر!$E$4:$GH$4="السعر")*INDEX(سبتمبر!$E$5:$GH$1000,MATCH(C403,سبتمبر!$C$5:$C$1000,0),0)),سبتمبر!E403:GH403),"")</f>
        <v/>
      </c>
    </row>
    <row r="404" spans="1:9" x14ac:dyDescent="0.25">
      <c r="A404" s="65"/>
      <c r="B404" s="9">
        <f>'[1]البيان الاساسى'!B402</f>
        <v>400</v>
      </c>
      <c r="C404" s="10" t="str">
        <f>VLOOKUP($B404,'[1]البيان الاساسى'!$B$3:$K$561,2,0)</f>
        <v>بصل ابيض</v>
      </c>
      <c r="D404" s="10" t="str">
        <f>VLOOKUP($B404,'[1]البيان الاساسى'!$B$3:$K$561,3,0)</f>
        <v>كيلو</v>
      </c>
      <c r="E404" s="11">
        <f>سبتمبر!GE404</f>
        <v>0</v>
      </c>
      <c r="F404" s="12">
        <f>سبتمبر!GF404</f>
        <v>0</v>
      </c>
      <c r="G404" s="12">
        <f>سبتمبر!GG404</f>
        <v>0</v>
      </c>
      <c r="H404" s="12">
        <f>سبتمبر!GH404</f>
        <v>0</v>
      </c>
      <c r="I404" s="44" t="str" cm="1">
        <f t="array" ref="I404">IFERROR(LOOKUP(2,1/((سبتمبر!$E$4:$GH$4="السعر")*INDEX(سبتمبر!$E$5:$GH$1000,MATCH(C404,سبتمبر!$C$5:$C$1000,0),0)),سبتمبر!E404:GH404),"")</f>
        <v/>
      </c>
    </row>
    <row r="405" spans="1:9" x14ac:dyDescent="0.25">
      <c r="A405" s="65"/>
      <c r="B405" s="9">
        <f>'[1]البيان الاساسى'!B403</f>
        <v>401</v>
      </c>
      <c r="C405" s="10" t="str">
        <f>VLOOKUP($B405,'[1]البيان الاساسى'!$B$3:$K$561,2,0)</f>
        <v>طماطم مخصوص</v>
      </c>
      <c r="D405" s="10" t="str">
        <f>VLOOKUP($B405,'[1]البيان الاساسى'!$B$3:$K$561,3,0)</f>
        <v>كيلو</v>
      </c>
      <c r="E405" s="11">
        <f>سبتمبر!GE405</f>
        <v>0</v>
      </c>
      <c r="F405" s="12">
        <f>سبتمبر!GF405</f>
        <v>0</v>
      </c>
      <c r="G405" s="12">
        <f>سبتمبر!GG405</f>
        <v>0</v>
      </c>
      <c r="H405" s="12">
        <f>سبتمبر!GH405</f>
        <v>0</v>
      </c>
      <c r="I405" s="44" t="str" cm="1">
        <f t="array" ref="I405">IFERROR(LOOKUP(2,1/((سبتمبر!$E$4:$GH$4="السعر")*INDEX(سبتمبر!$E$5:$GH$1000,MATCH(C405,سبتمبر!$C$5:$C$1000,0),0)),سبتمبر!E405:GH405),"")</f>
        <v/>
      </c>
    </row>
    <row r="406" spans="1:9" x14ac:dyDescent="0.25">
      <c r="A406" s="65"/>
      <c r="B406" s="9">
        <f>'[1]البيان الاساسى'!B404</f>
        <v>402</v>
      </c>
      <c r="C406" s="10" t="str">
        <f>VLOOKUP($B406,'[1]البيان الاساسى'!$B$3:$K$561,2,0)</f>
        <v>طماطم صلصة</v>
      </c>
      <c r="D406" s="10" t="str">
        <f>VLOOKUP($B406,'[1]البيان الاساسى'!$B$3:$K$561,3,0)</f>
        <v>كيلو</v>
      </c>
      <c r="E406" s="11">
        <f>سبتمبر!GE406</f>
        <v>0</v>
      </c>
      <c r="F406" s="12">
        <f>سبتمبر!GF406</f>
        <v>0</v>
      </c>
      <c r="G406" s="12">
        <f>سبتمبر!GG406</f>
        <v>0</v>
      </c>
      <c r="H406" s="12">
        <f>سبتمبر!GH406</f>
        <v>0</v>
      </c>
      <c r="I406" s="44" t="str" cm="1">
        <f t="array" ref="I406">IFERROR(LOOKUP(2,1/((سبتمبر!$E$4:$GH$4="السعر")*INDEX(سبتمبر!$E$5:$GH$1000,MATCH(C406,سبتمبر!$C$5:$C$1000,0),0)),سبتمبر!E406:GH406),"")</f>
        <v/>
      </c>
    </row>
    <row r="407" spans="1:9" x14ac:dyDescent="0.25">
      <c r="A407" s="65"/>
      <c r="B407" s="9">
        <f>'[1]البيان الاساسى'!B405</f>
        <v>403</v>
      </c>
      <c r="C407" s="10" t="str">
        <f>VLOOKUP($B407,'[1]البيان الاساسى'!$B$3:$K$561,2,0)</f>
        <v>فلفل اخضر</v>
      </c>
      <c r="D407" s="10" t="str">
        <f>VLOOKUP($B407,'[1]البيان الاساسى'!$B$3:$K$561,3,0)</f>
        <v>كيلو</v>
      </c>
      <c r="E407" s="11">
        <f>سبتمبر!GE407</f>
        <v>0</v>
      </c>
      <c r="F407" s="12">
        <f>سبتمبر!GF407</f>
        <v>0</v>
      </c>
      <c r="G407" s="12">
        <f>سبتمبر!GG407</f>
        <v>0</v>
      </c>
      <c r="H407" s="12">
        <f>سبتمبر!GH407</f>
        <v>0</v>
      </c>
      <c r="I407" s="44" t="str" cm="1">
        <f t="array" ref="I407">IFERROR(LOOKUP(2,1/((سبتمبر!$E$4:$GH$4="السعر")*INDEX(سبتمبر!$E$5:$GH$1000,MATCH(C407,سبتمبر!$C$5:$C$1000,0),0)),سبتمبر!E407:GH407),"")</f>
        <v/>
      </c>
    </row>
    <row r="408" spans="1:9" x14ac:dyDescent="0.25">
      <c r="A408" s="65"/>
      <c r="B408" s="9">
        <f>'[1]البيان الاساسى'!B406</f>
        <v>404</v>
      </c>
      <c r="C408" s="10" t="str">
        <f>VLOOKUP($B408,'[1]البيان الاساسى'!$B$3:$K$561,2,0)</f>
        <v>فلفل اللوان</v>
      </c>
      <c r="D408" s="10" t="str">
        <f>VLOOKUP($B408,'[1]البيان الاساسى'!$B$3:$K$561,3,0)</f>
        <v>كيلو</v>
      </c>
      <c r="E408" s="11">
        <f>سبتمبر!GE408</f>
        <v>0</v>
      </c>
      <c r="F408" s="12">
        <f>سبتمبر!GF408</f>
        <v>0</v>
      </c>
      <c r="G408" s="12">
        <f>سبتمبر!GG408</f>
        <v>0</v>
      </c>
      <c r="H408" s="12">
        <f>سبتمبر!GH408</f>
        <v>0</v>
      </c>
      <c r="I408" s="44" t="str" cm="1">
        <f t="array" ref="I408">IFERROR(LOOKUP(2,1/((سبتمبر!$E$4:$GH$4="السعر")*INDEX(سبتمبر!$E$5:$GH$1000,MATCH(C408,سبتمبر!$C$5:$C$1000,0),0)),سبتمبر!E408:GH408),"")</f>
        <v/>
      </c>
    </row>
    <row r="409" spans="1:9" x14ac:dyDescent="0.25">
      <c r="A409" s="65"/>
      <c r="B409" s="9">
        <f>'[1]البيان الاساسى'!B407</f>
        <v>405</v>
      </c>
      <c r="C409" s="10" t="str">
        <f>VLOOKUP($B409,'[1]البيان الاساسى'!$B$3:$K$561,2,0)</f>
        <v>فلفل كوبى</v>
      </c>
      <c r="D409" s="10" t="str">
        <f>VLOOKUP($B409,'[1]البيان الاساسى'!$B$3:$K$561,3,0)</f>
        <v>كيلو</v>
      </c>
      <c r="E409" s="11">
        <f>سبتمبر!GE409</f>
        <v>0</v>
      </c>
      <c r="F409" s="12">
        <f>سبتمبر!GF409</f>
        <v>0</v>
      </c>
      <c r="G409" s="12">
        <f>سبتمبر!GG409</f>
        <v>0</v>
      </c>
      <c r="H409" s="12">
        <f>سبتمبر!GH409</f>
        <v>0</v>
      </c>
      <c r="I409" s="44" t="str" cm="1">
        <f t="array" ref="I409">IFERROR(LOOKUP(2,1/((سبتمبر!$E$4:$GH$4="السعر")*INDEX(سبتمبر!$E$5:$GH$1000,MATCH(C409,سبتمبر!$C$5:$C$1000,0),0)),سبتمبر!E409:GH409),"")</f>
        <v/>
      </c>
    </row>
    <row r="410" spans="1:9" x14ac:dyDescent="0.25">
      <c r="A410" s="65"/>
      <c r="B410" s="9">
        <f>'[1]البيان الاساسى'!B408</f>
        <v>406</v>
      </c>
      <c r="C410" s="10" t="str">
        <f>VLOOKUP($B410,'[1]البيان الاساسى'!$B$3:$K$561,2,0)</f>
        <v>فلفل حشو</v>
      </c>
      <c r="D410" s="10" t="str">
        <f>VLOOKUP($B410,'[1]البيان الاساسى'!$B$3:$K$561,3,0)</f>
        <v>كيلو</v>
      </c>
      <c r="E410" s="11">
        <f>سبتمبر!GE410</f>
        <v>0</v>
      </c>
      <c r="F410" s="12">
        <f>سبتمبر!GF410</f>
        <v>0</v>
      </c>
      <c r="G410" s="12">
        <f>سبتمبر!GG410</f>
        <v>0</v>
      </c>
      <c r="H410" s="12">
        <f>سبتمبر!GH410</f>
        <v>0</v>
      </c>
      <c r="I410" s="44" t="str" cm="1">
        <f t="array" ref="I410">IFERROR(LOOKUP(2,1/((سبتمبر!$E$4:$GH$4="السعر")*INDEX(سبتمبر!$E$5:$GH$1000,MATCH(C410,سبتمبر!$C$5:$C$1000,0),0)),سبتمبر!E410:GH410),"")</f>
        <v/>
      </c>
    </row>
    <row r="411" spans="1:9" x14ac:dyDescent="0.25">
      <c r="A411" s="65"/>
      <c r="B411" s="9">
        <f>'[1]البيان الاساسى'!B409</f>
        <v>407</v>
      </c>
      <c r="C411" s="10" t="str">
        <f>VLOOKUP($B411,'[1]البيان الاساسى'!$B$3:$K$561,2,0)</f>
        <v>جزر</v>
      </c>
      <c r="D411" s="10" t="str">
        <f>VLOOKUP($B411,'[1]البيان الاساسى'!$B$3:$K$561,3,0)</f>
        <v>كيلو</v>
      </c>
      <c r="E411" s="11">
        <f>سبتمبر!GE411</f>
        <v>0</v>
      </c>
      <c r="F411" s="12">
        <f>سبتمبر!GF411</f>
        <v>0</v>
      </c>
      <c r="G411" s="12">
        <f>سبتمبر!GG411</f>
        <v>0</v>
      </c>
      <c r="H411" s="12">
        <f>سبتمبر!GH411</f>
        <v>0</v>
      </c>
      <c r="I411" s="44" t="str" cm="1">
        <f t="array" ref="I411">IFERROR(LOOKUP(2,1/((سبتمبر!$E$4:$GH$4="السعر")*INDEX(سبتمبر!$E$5:$GH$1000,MATCH(C411,سبتمبر!$C$5:$C$1000,0),0)),سبتمبر!E411:GH411),"")</f>
        <v/>
      </c>
    </row>
    <row r="412" spans="1:9" x14ac:dyDescent="0.25">
      <c r="A412" s="65"/>
      <c r="B412" s="9">
        <f>'[1]البيان الاساسى'!B410</f>
        <v>408</v>
      </c>
      <c r="C412" s="10" t="str">
        <f>VLOOKUP($B412,'[1]البيان الاساسى'!$B$3:$K$561,2,0)</f>
        <v>ليمون بلدى</v>
      </c>
      <c r="D412" s="10" t="str">
        <f>VLOOKUP($B412,'[1]البيان الاساسى'!$B$3:$K$561,3,0)</f>
        <v>كيلو</v>
      </c>
      <c r="E412" s="11">
        <f>سبتمبر!GE412</f>
        <v>0</v>
      </c>
      <c r="F412" s="12">
        <f>سبتمبر!GF412</f>
        <v>0</v>
      </c>
      <c r="G412" s="12">
        <f>سبتمبر!GG412</f>
        <v>0</v>
      </c>
      <c r="H412" s="12">
        <f>سبتمبر!GH412</f>
        <v>0</v>
      </c>
      <c r="I412" s="44" t="str" cm="1">
        <f t="array" ref="I412">IFERROR(LOOKUP(2,1/((سبتمبر!$E$4:$GH$4="السعر")*INDEX(سبتمبر!$E$5:$GH$1000,MATCH(C412,سبتمبر!$C$5:$C$1000,0),0)),سبتمبر!E412:GH412),"")</f>
        <v/>
      </c>
    </row>
    <row r="413" spans="1:9" x14ac:dyDescent="0.25">
      <c r="A413" s="65"/>
      <c r="B413" s="9">
        <f>'[1]البيان الاساسى'!B411</f>
        <v>409</v>
      </c>
      <c r="C413" s="10" t="str">
        <f>VLOOKUP($B413,'[1]البيان الاساسى'!$B$3:$K$561,2,0)</f>
        <v>ثوم</v>
      </c>
      <c r="D413" s="10" t="str">
        <f>VLOOKUP($B413,'[1]البيان الاساسى'!$B$3:$K$561,3,0)</f>
        <v>كيلو</v>
      </c>
      <c r="E413" s="11">
        <f>سبتمبر!GE413</f>
        <v>0</v>
      </c>
      <c r="F413" s="12">
        <f>سبتمبر!GF413</f>
        <v>0</v>
      </c>
      <c r="G413" s="12">
        <f>سبتمبر!GG413</f>
        <v>0</v>
      </c>
      <c r="H413" s="12">
        <f>سبتمبر!GH413</f>
        <v>0</v>
      </c>
      <c r="I413" s="44" t="str" cm="1">
        <f t="array" ref="I413">IFERROR(LOOKUP(2,1/((سبتمبر!$E$4:$GH$4="السعر")*INDEX(سبتمبر!$E$5:$GH$1000,MATCH(C413,سبتمبر!$C$5:$C$1000,0),0)),سبتمبر!E413:GH413),"")</f>
        <v/>
      </c>
    </row>
    <row r="414" spans="1:9" x14ac:dyDescent="0.25">
      <c r="A414" s="65"/>
      <c r="B414" s="9">
        <f>'[1]البيان الاساسى'!B412</f>
        <v>410</v>
      </c>
      <c r="C414" s="10" t="str">
        <f>VLOOKUP($B414,'[1]البيان الاساسى'!$B$3:$K$561,2,0)</f>
        <v>خيار</v>
      </c>
      <c r="D414" s="10" t="str">
        <f>VLOOKUP($B414,'[1]البيان الاساسى'!$B$3:$K$561,3,0)</f>
        <v>كيلو</v>
      </c>
      <c r="E414" s="11">
        <f>سبتمبر!GE414</f>
        <v>0</v>
      </c>
      <c r="F414" s="12">
        <f>سبتمبر!GF414</f>
        <v>0</v>
      </c>
      <c r="G414" s="12">
        <f>سبتمبر!GG414</f>
        <v>0</v>
      </c>
      <c r="H414" s="12">
        <f>سبتمبر!GH414</f>
        <v>0</v>
      </c>
      <c r="I414" s="44" t="str" cm="1">
        <f t="array" ref="I414">IFERROR(LOOKUP(2,1/((سبتمبر!$E$4:$GH$4="السعر")*INDEX(سبتمبر!$E$5:$GH$1000,MATCH(C414,سبتمبر!$C$5:$C$1000,0),0)),سبتمبر!E414:GH414),"")</f>
        <v/>
      </c>
    </row>
    <row r="415" spans="1:9" x14ac:dyDescent="0.25">
      <c r="A415" s="65"/>
      <c r="B415" s="9">
        <f>'[1]البيان الاساسى'!B413</f>
        <v>411</v>
      </c>
      <c r="C415" s="10" t="str">
        <f>VLOOKUP($B415,'[1]البيان الاساسى'!$B$3:$K$561,2,0)</f>
        <v>بنجر</v>
      </c>
      <c r="D415" s="10" t="str">
        <f>VLOOKUP($B415,'[1]البيان الاساسى'!$B$3:$K$561,3,0)</f>
        <v>كيلو</v>
      </c>
      <c r="E415" s="11">
        <f>سبتمبر!GE415</f>
        <v>0</v>
      </c>
      <c r="F415" s="12">
        <f>سبتمبر!GF415</f>
        <v>0</v>
      </c>
      <c r="G415" s="12">
        <f>سبتمبر!GG415</f>
        <v>0</v>
      </c>
      <c r="H415" s="12">
        <f>سبتمبر!GH415</f>
        <v>0</v>
      </c>
      <c r="I415" s="44" t="str" cm="1">
        <f t="array" ref="I415">IFERROR(LOOKUP(2,1/((سبتمبر!$E$4:$GH$4="السعر")*INDEX(سبتمبر!$E$5:$GH$1000,MATCH(C415,سبتمبر!$C$5:$C$1000,0),0)),سبتمبر!E415:GH415),"")</f>
        <v/>
      </c>
    </row>
    <row r="416" spans="1:9" x14ac:dyDescent="0.25">
      <c r="A416" s="65"/>
      <c r="B416" s="9">
        <f>'[1]البيان الاساسى'!B414</f>
        <v>412</v>
      </c>
      <c r="C416" s="10" t="str">
        <f>VLOOKUP($B416,'[1]البيان الاساسى'!$B$3:$K$561,2,0)</f>
        <v>بذنجان كوبى</v>
      </c>
      <c r="D416" s="10" t="str">
        <f>VLOOKUP($B416,'[1]البيان الاساسى'!$B$3:$K$561,3,0)</f>
        <v>كيلو</v>
      </c>
      <c r="E416" s="11">
        <f>سبتمبر!GE416</f>
        <v>0</v>
      </c>
      <c r="F416" s="12">
        <f>سبتمبر!GF416</f>
        <v>0</v>
      </c>
      <c r="G416" s="12">
        <f>سبتمبر!GG416</f>
        <v>0</v>
      </c>
      <c r="H416" s="12">
        <f>سبتمبر!GH416</f>
        <v>0</v>
      </c>
      <c r="I416" s="44" t="str" cm="1">
        <f t="array" ref="I416">IFERROR(LOOKUP(2,1/((سبتمبر!$E$4:$GH$4="السعر")*INDEX(سبتمبر!$E$5:$GH$1000,MATCH(C416,سبتمبر!$C$5:$C$1000,0),0)),سبتمبر!E416:GH416),"")</f>
        <v/>
      </c>
    </row>
    <row r="417" spans="1:9" x14ac:dyDescent="0.25">
      <c r="A417" s="65"/>
      <c r="B417" s="9">
        <f>'[1]البيان الاساسى'!B415</f>
        <v>413</v>
      </c>
      <c r="C417" s="10" t="str">
        <f>VLOOKUP($B417,'[1]البيان الاساسى'!$B$3:$K$561,2,0)</f>
        <v>بذنجان عروس</v>
      </c>
      <c r="D417" s="10" t="str">
        <f>VLOOKUP($B417,'[1]البيان الاساسى'!$B$3:$K$561,3,0)</f>
        <v>كيلو</v>
      </c>
      <c r="E417" s="11">
        <f>سبتمبر!GE417</f>
        <v>0</v>
      </c>
      <c r="F417" s="12">
        <f>سبتمبر!GF417</f>
        <v>0</v>
      </c>
      <c r="G417" s="12">
        <f>سبتمبر!GG417</f>
        <v>0</v>
      </c>
      <c r="H417" s="12">
        <f>سبتمبر!GH417</f>
        <v>0</v>
      </c>
      <c r="I417" s="44" t="str" cm="1">
        <f t="array" ref="I417">IFERROR(LOOKUP(2,1/((سبتمبر!$E$4:$GH$4="السعر")*INDEX(سبتمبر!$E$5:$GH$1000,MATCH(C417,سبتمبر!$C$5:$C$1000,0),0)),سبتمبر!E417:GH417),"")</f>
        <v/>
      </c>
    </row>
    <row r="418" spans="1:9" x14ac:dyDescent="0.25">
      <c r="A418" s="65"/>
      <c r="B418" s="9">
        <f>'[1]البيان الاساسى'!B416</f>
        <v>414</v>
      </c>
      <c r="C418" s="10" t="str">
        <f>VLOOKUP($B418,'[1]البيان الاساسى'!$B$3:$K$561,2,0)</f>
        <v>كرنب احمر</v>
      </c>
      <c r="D418" s="10" t="str">
        <f>VLOOKUP($B418,'[1]البيان الاساسى'!$B$3:$K$561,3,0)</f>
        <v>سبت</v>
      </c>
      <c r="E418" s="11">
        <f>سبتمبر!GE418</f>
        <v>0</v>
      </c>
      <c r="F418" s="12">
        <f>سبتمبر!GF418</f>
        <v>0</v>
      </c>
      <c r="G418" s="12">
        <f>سبتمبر!GG418</f>
        <v>0</v>
      </c>
      <c r="H418" s="12">
        <f>سبتمبر!GH418</f>
        <v>0</v>
      </c>
      <c r="I418" s="44" t="str" cm="1">
        <f t="array" ref="I418">IFERROR(LOOKUP(2,1/((سبتمبر!$E$4:$GH$4="السعر")*INDEX(سبتمبر!$E$5:$GH$1000,MATCH(C418,سبتمبر!$C$5:$C$1000,0),0)),سبتمبر!E418:GH418),"")</f>
        <v/>
      </c>
    </row>
    <row r="419" spans="1:9" x14ac:dyDescent="0.25">
      <c r="A419" s="65"/>
      <c r="B419" s="9">
        <f>'[1]البيان الاساسى'!B417</f>
        <v>415</v>
      </c>
      <c r="C419" s="10" t="str">
        <f>VLOOKUP($B419,'[1]البيان الاساسى'!$B$3:$K$561,2,0)</f>
        <v>كرنب اخضر</v>
      </c>
      <c r="D419" s="10" t="str">
        <f>VLOOKUP($B419,'[1]البيان الاساسى'!$B$3:$K$561,3,0)</f>
        <v>عدد</v>
      </c>
      <c r="E419" s="11">
        <f>سبتمبر!GE419</f>
        <v>0</v>
      </c>
      <c r="F419" s="12">
        <f>سبتمبر!GF419</f>
        <v>0</v>
      </c>
      <c r="G419" s="12">
        <f>سبتمبر!GG419</f>
        <v>0</v>
      </c>
      <c r="H419" s="12">
        <f>سبتمبر!GH419</f>
        <v>0</v>
      </c>
      <c r="I419" s="44" t="str" cm="1">
        <f t="array" ref="I419">IFERROR(LOOKUP(2,1/((سبتمبر!$E$4:$GH$4="السعر")*INDEX(سبتمبر!$E$5:$GH$1000,MATCH(C419,سبتمبر!$C$5:$C$1000,0),0)),سبتمبر!E419:GH419),"")</f>
        <v/>
      </c>
    </row>
    <row r="420" spans="1:9" x14ac:dyDescent="0.25">
      <c r="A420" s="65"/>
      <c r="B420" s="9">
        <f>'[1]البيان الاساسى'!B418</f>
        <v>416</v>
      </c>
      <c r="C420" s="10" t="str">
        <f>VLOOKUP($B420,'[1]البيان الاساسى'!$B$3:$K$561,2,0)</f>
        <v>كرنب ابيض سلطة</v>
      </c>
      <c r="D420" s="10" t="str">
        <f>VLOOKUP($B420,'[1]البيان الاساسى'!$B$3:$K$561,3,0)</f>
        <v>سبت</v>
      </c>
      <c r="E420" s="11">
        <f>سبتمبر!GE420</f>
        <v>0</v>
      </c>
      <c r="F420" s="12">
        <f>سبتمبر!GF420</f>
        <v>0</v>
      </c>
      <c r="G420" s="12">
        <f>سبتمبر!GG420</f>
        <v>0</v>
      </c>
      <c r="H420" s="12">
        <f>سبتمبر!GH420</f>
        <v>0</v>
      </c>
      <c r="I420" s="44" t="str" cm="1">
        <f t="array" ref="I420">IFERROR(LOOKUP(2,1/((سبتمبر!$E$4:$GH$4="السعر")*INDEX(سبتمبر!$E$5:$GH$1000,MATCH(C420,سبتمبر!$C$5:$C$1000,0),0)),سبتمبر!E420:GH420),"")</f>
        <v/>
      </c>
    </row>
    <row r="421" spans="1:9" x14ac:dyDescent="0.25">
      <c r="A421" s="65"/>
      <c r="B421" s="9">
        <f>'[1]البيان الاساسى'!B419</f>
        <v>417</v>
      </c>
      <c r="C421" s="10" t="str">
        <f>VLOOKUP($B421,'[1]البيان الاساسى'!$B$3:$K$561,2,0)</f>
        <v>كوسة</v>
      </c>
      <c r="D421" s="10" t="str">
        <f>VLOOKUP($B421,'[1]البيان الاساسى'!$B$3:$K$561,3,0)</f>
        <v>كيلو</v>
      </c>
      <c r="E421" s="11">
        <f>سبتمبر!GE421</f>
        <v>0</v>
      </c>
      <c r="F421" s="12">
        <f>سبتمبر!GF421</f>
        <v>0</v>
      </c>
      <c r="G421" s="12">
        <f>سبتمبر!GG421</f>
        <v>0</v>
      </c>
      <c r="H421" s="12">
        <f>سبتمبر!GH421</f>
        <v>0</v>
      </c>
      <c r="I421" s="44" t="str" cm="1">
        <f t="array" ref="I421">IFERROR(LOOKUP(2,1/((سبتمبر!$E$4:$GH$4="السعر")*INDEX(سبتمبر!$E$5:$GH$1000,MATCH(C421,سبتمبر!$C$5:$C$1000,0),0)),سبتمبر!E421:GH421),"")</f>
        <v/>
      </c>
    </row>
    <row r="422" spans="1:9" x14ac:dyDescent="0.25">
      <c r="A422" s="65"/>
      <c r="B422" s="9">
        <f>'[1]البيان الاساسى'!B420</f>
        <v>418</v>
      </c>
      <c r="C422" s="10" t="str">
        <f>VLOOKUP($B422,'[1]البيان الاساسى'!$B$3:$K$561,2,0)</f>
        <v>بطاطس</v>
      </c>
      <c r="D422" s="10" t="str">
        <f>VLOOKUP($B422,'[1]البيان الاساسى'!$B$3:$K$561,3,0)</f>
        <v>كيلو</v>
      </c>
      <c r="E422" s="11">
        <f>سبتمبر!GE422</f>
        <v>0</v>
      </c>
      <c r="F422" s="12">
        <f>سبتمبر!GF422</f>
        <v>0</v>
      </c>
      <c r="G422" s="12">
        <f>سبتمبر!GG422</f>
        <v>0</v>
      </c>
      <c r="H422" s="12">
        <f>سبتمبر!GH422</f>
        <v>0</v>
      </c>
      <c r="I422" s="44" t="str" cm="1">
        <f t="array" ref="I422">IFERROR(LOOKUP(2,1/((سبتمبر!$E$4:$GH$4="السعر")*INDEX(سبتمبر!$E$5:$GH$1000,MATCH(C422,سبتمبر!$C$5:$C$1000,0),0)),سبتمبر!E422:GH422),"")</f>
        <v/>
      </c>
    </row>
    <row r="423" spans="1:9" x14ac:dyDescent="0.25">
      <c r="A423" s="65"/>
      <c r="B423" s="9">
        <f>'[1]البيان الاساسى'!B421</f>
        <v>419</v>
      </c>
      <c r="C423" s="10" t="str">
        <f>VLOOKUP($B423,'[1]البيان الاساسى'!$B$3:$K$561,2,0)</f>
        <v>كابوتشى</v>
      </c>
      <c r="D423" s="10" t="str">
        <f>VLOOKUP($B423,'[1]البيان الاساسى'!$B$3:$K$561,3,0)</f>
        <v>سبت</v>
      </c>
      <c r="E423" s="11">
        <f>سبتمبر!GE423</f>
        <v>0</v>
      </c>
      <c r="F423" s="12">
        <f>سبتمبر!GF423</f>
        <v>0</v>
      </c>
      <c r="G423" s="12">
        <f>سبتمبر!GG423</f>
        <v>0</v>
      </c>
      <c r="H423" s="12">
        <f>سبتمبر!GH423</f>
        <v>0</v>
      </c>
      <c r="I423" s="44" t="str" cm="1">
        <f t="array" ref="I423">IFERROR(LOOKUP(2,1/((سبتمبر!$E$4:$GH$4="السعر")*INDEX(سبتمبر!$E$5:$GH$1000,MATCH(C423,سبتمبر!$C$5:$C$1000,0),0)),سبتمبر!E423:GH423),"")</f>
        <v/>
      </c>
    </row>
    <row r="424" spans="1:9" x14ac:dyDescent="0.25">
      <c r="A424" s="65"/>
      <c r="B424" s="9">
        <f>'[1]البيان الاساسى'!B422</f>
        <v>420</v>
      </c>
      <c r="C424" s="10" t="str">
        <f>VLOOKUP($B424,'[1]البيان الاساسى'!$B$3:$K$561,2,0)</f>
        <v>لفت</v>
      </c>
      <c r="D424" s="10" t="str">
        <f>VLOOKUP($B424,'[1]البيان الاساسى'!$B$3:$K$561,3,0)</f>
        <v>شوال</v>
      </c>
      <c r="E424" s="11">
        <f>سبتمبر!GE424</f>
        <v>0</v>
      </c>
      <c r="F424" s="12">
        <f>سبتمبر!GF424</f>
        <v>0</v>
      </c>
      <c r="G424" s="12">
        <f>سبتمبر!GG424</f>
        <v>0</v>
      </c>
      <c r="H424" s="12">
        <f>سبتمبر!GH424</f>
        <v>0</v>
      </c>
      <c r="I424" s="44" t="str" cm="1">
        <f t="array" ref="I424">IFERROR(LOOKUP(2,1/((سبتمبر!$E$4:$GH$4="السعر")*INDEX(سبتمبر!$E$5:$GH$1000,MATCH(C424,سبتمبر!$C$5:$C$1000,0),0)),سبتمبر!E424:GH424),"")</f>
        <v/>
      </c>
    </row>
    <row r="425" spans="1:9" x14ac:dyDescent="0.25">
      <c r="A425" s="65"/>
      <c r="B425" s="9">
        <f>'[1]البيان الاساسى'!B423</f>
        <v>421</v>
      </c>
      <c r="C425" s="10" t="str">
        <f>VLOOKUP($B425,'[1]البيان الاساسى'!$B$3:$K$561,2,0)</f>
        <v>برتقال</v>
      </c>
      <c r="D425" s="10" t="str">
        <f>VLOOKUP($B425,'[1]البيان الاساسى'!$B$3:$K$561,3,0)</f>
        <v>كيلو</v>
      </c>
      <c r="E425" s="11">
        <f>سبتمبر!GE425</f>
        <v>0</v>
      </c>
      <c r="F425" s="12">
        <f>سبتمبر!GF425</f>
        <v>0</v>
      </c>
      <c r="G425" s="12">
        <f>سبتمبر!GG425</f>
        <v>0</v>
      </c>
      <c r="H425" s="12">
        <f>سبتمبر!GH425</f>
        <v>0</v>
      </c>
      <c r="I425" s="44" t="str" cm="1">
        <f t="array" ref="I425">IFERROR(LOOKUP(2,1/((سبتمبر!$E$4:$GH$4="السعر")*INDEX(سبتمبر!$E$5:$GH$1000,MATCH(C425,سبتمبر!$C$5:$C$1000,0),0)),سبتمبر!E425:GH425),"")</f>
        <v/>
      </c>
    </row>
    <row r="426" spans="1:9" x14ac:dyDescent="0.25">
      <c r="A426" s="65"/>
      <c r="B426" s="9">
        <f>'[1]البيان الاساسى'!B424</f>
        <v>422</v>
      </c>
      <c r="C426" s="10" t="str">
        <f>VLOOKUP($B426,'[1]البيان الاساسى'!$B$3:$K$561,2,0)</f>
        <v>شوال خيش</v>
      </c>
      <c r="D426" s="10" t="str">
        <f>VLOOKUP($B426,'[1]البيان الاساسى'!$B$3:$K$561,3,0)</f>
        <v>شوال</v>
      </c>
      <c r="E426" s="11">
        <f>سبتمبر!GE426</f>
        <v>0</v>
      </c>
      <c r="F426" s="12">
        <f>سبتمبر!GF426</f>
        <v>0</v>
      </c>
      <c r="G426" s="12">
        <f>سبتمبر!GG426</f>
        <v>0</v>
      </c>
      <c r="H426" s="12">
        <f>سبتمبر!GH426</f>
        <v>0</v>
      </c>
      <c r="I426" s="44" t="str" cm="1">
        <f t="array" ref="I426">IFERROR(LOOKUP(2,1/((سبتمبر!$E$4:$GH$4="السعر")*INDEX(سبتمبر!$E$5:$GH$1000,MATCH(C426,سبتمبر!$C$5:$C$1000,0),0)),سبتمبر!E426:GH426),"")</f>
        <v/>
      </c>
    </row>
    <row r="427" spans="1:9" x14ac:dyDescent="0.25">
      <c r="A427" s="65"/>
      <c r="B427" s="9">
        <f>'[1]البيان الاساسى'!B425</f>
        <v>423</v>
      </c>
      <c r="C427" s="10" t="str">
        <f>VLOOKUP($B427,'[1]البيان الاساسى'!$B$3:$K$561,2,0)</f>
        <v>وكالة</v>
      </c>
      <c r="D427" s="10" t="str">
        <f>VLOOKUP($B427,'[1]البيان الاساسى'!$B$3:$K$561,3,0)</f>
        <v>فاتورة</v>
      </c>
      <c r="E427" s="11">
        <f>سبتمبر!GE427</f>
        <v>0</v>
      </c>
      <c r="F427" s="12">
        <f>سبتمبر!GF427</f>
        <v>0</v>
      </c>
      <c r="G427" s="12">
        <f>سبتمبر!GG427</f>
        <v>0</v>
      </c>
      <c r="H427" s="12">
        <f>سبتمبر!GH427</f>
        <v>0</v>
      </c>
      <c r="I427" s="44" t="str" cm="1">
        <f t="array" ref="I427">IFERROR(LOOKUP(2,1/((سبتمبر!$E$4:$GH$4="السعر")*INDEX(سبتمبر!$E$5:$GH$1000,MATCH(C427,سبتمبر!$C$5:$C$1000,0),0)),سبتمبر!E427:GH427),"")</f>
        <v/>
      </c>
    </row>
    <row r="428" spans="1:9" x14ac:dyDescent="0.25">
      <c r="A428" s="65"/>
      <c r="B428" s="9">
        <f>'[1]البيان الاساسى'!B426</f>
        <v>424</v>
      </c>
      <c r="C428" s="10" t="str">
        <f>VLOOKUP($B428,'[1]البيان الاساسى'!$B$3:$K$561,2,0)</f>
        <v>خضرة</v>
      </c>
      <c r="D428" s="10" t="str">
        <f>VLOOKUP($B428,'[1]البيان الاساسى'!$B$3:$K$561,3,0)</f>
        <v>كمية</v>
      </c>
      <c r="E428" s="11">
        <f>سبتمبر!GE428</f>
        <v>0</v>
      </c>
      <c r="F428" s="12">
        <f>سبتمبر!GF428</f>
        <v>0</v>
      </c>
      <c r="G428" s="12">
        <f>سبتمبر!GG428</f>
        <v>0</v>
      </c>
      <c r="H428" s="12">
        <f>سبتمبر!GH428</f>
        <v>0</v>
      </c>
      <c r="I428" s="44" t="str" cm="1">
        <f t="array" ref="I428">IFERROR(LOOKUP(2,1/((سبتمبر!$E$4:$GH$4="السعر")*INDEX(سبتمبر!$E$5:$GH$1000,MATCH(C428,سبتمبر!$C$5:$C$1000,0),0)),سبتمبر!E428:GH428),"")</f>
        <v/>
      </c>
    </row>
    <row r="429" spans="1:9" x14ac:dyDescent="0.25">
      <c r="A429" s="65"/>
      <c r="B429" s="9">
        <f>'[1]البيان الاساسى'!B427</f>
        <v>425</v>
      </c>
      <c r="C429" s="10" t="str">
        <f>VLOOKUP($B429,'[1]البيان الاساسى'!$B$3:$K$561,2,0)</f>
        <v>بقدونس</v>
      </c>
      <c r="D429" s="10" t="str">
        <f>VLOOKUP($B429,'[1]البيان الاساسى'!$B$3:$K$561,3,0)</f>
        <v>حزمة</v>
      </c>
      <c r="E429" s="11">
        <f>سبتمبر!GE429</f>
        <v>0</v>
      </c>
      <c r="F429" s="12">
        <f>سبتمبر!GF429</f>
        <v>0</v>
      </c>
      <c r="G429" s="12">
        <f>سبتمبر!GG429</f>
        <v>0</v>
      </c>
      <c r="H429" s="12">
        <f>سبتمبر!GH429</f>
        <v>0</v>
      </c>
      <c r="I429" s="44" t="str" cm="1">
        <f t="array" ref="I429">IFERROR(LOOKUP(2,1/((سبتمبر!$E$4:$GH$4="السعر")*INDEX(سبتمبر!$E$5:$GH$1000,MATCH(C429,سبتمبر!$C$5:$C$1000,0),0)),سبتمبر!E429:GH429),"")</f>
        <v/>
      </c>
    </row>
    <row r="430" spans="1:9" x14ac:dyDescent="0.25">
      <c r="A430" s="65"/>
      <c r="B430" s="9">
        <f>'[1]البيان الاساسى'!B428</f>
        <v>426</v>
      </c>
      <c r="C430" s="10" t="str">
        <f>VLOOKUP($B430,'[1]البيان الاساسى'!$B$3:$K$561,2,0)</f>
        <v>شبت</v>
      </c>
      <c r="D430" s="10" t="str">
        <f>VLOOKUP($B430,'[1]البيان الاساسى'!$B$3:$K$561,3,0)</f>
        <v>حزمة</v>
      </c>
      <c r="E430" s="11">
        <f>سبتمبر!GE430</f>
        <v>0</v>
      </c>
      <c r="F430" s="12">
        <f>سبتمبر!GF430</f>
        <v>0</v>
      </c>
      <c r="G430" s="12">
        <f>سبتمبر!GG430</f>
        <v>0</v>
      </c>
      <c r="H430" s="12">
        <f>سبتمبر!GH430</f>
        <v>0</v>
      </c>
      <c r="I430" s="44" t="str" cm="1">
        <f t="array" ref="I430">IFERROR(LOOKUP(2,1/((سبتمبر!$E$4:$GH$4="السعر")*INDEX(سبتمبر!$E$5:$GH$1000,MATCH(C430,سبتمبر!$C$5:$C$1000,0),0)),سبتمبر!E430:GH430),"")</f>
        <v/>
      </c>
    </row>
    <row r="431" spans="1:9" x14ac:dyDescent="0.25">
      <c r="A431" s="65"/>
      <c r="B431" s="9">
        <f>'[1]البيان الاساسى'!B429</f>
        <v>427</v>
      </c>
      <c r="C431" s="10" t="str">
        <f>VLOOKUP($B431,'[1]البيان الاساسى'!$B$3:$K$561,2,0)</f>
        <v>كزبرة خضراء</v>
      </c>
      <c r="D431" s="10" t="str">
        <f>VLOOKUP($B431,'[1]البيان الاساسى'!$B$3:$K$561,3,0)</f>
        <v>حزمة</v>
      </c>
      <c r="E431" s="11">
        <f>سبتمبر!GE431</f>
        <v>0</v>
      </c>
      <c r="F431" s="12">
        <f>سبتمبر!GF431</f>
        <v>0</v>
      </c>
      <c r="G431" s="12">
        <f>سبتمبر!GG431</f>
        <v>0</v>
      </c>
      <c r="H431" s="12">
        <f>سبتمبر!GH431</f>
        <v>0</v>
      </c>
      <c r="I431" s="44" t="str" cm="1">
        <f t="array" ref="I431">IFERROR(LOOKUP(2,1/((سبتمبر!$E$4:$GH$4="السعر")*INDEX(سبتمبر!$E$5:$GH$1000,MATCH(C431,سبتمبر!$C$5:$C$1000,0),0)),سبتمبر!E431:GH431),"")</f>
        <v/>
      </c>
    </row>
    <row r="432" spans="1:9" x14ac:dyDescent="0.25">
      <c r="A432" s="65"/>
      <c r="B432" s="9">
        <f>'[1]البيان الاساسى'!B430</f>
        <v>428</v>
      </c>
      <c r="C432" s="10" t="str">
        <f>VLOOKUP($B432,'[1]البيان الاساسى'!$B$3:$K$561,2,0)</f>
        <v>كرفس</v>
      </c>
      <c r="D432" s="10" t="str">
        <f>VLOOKUP($B432,'[1]البيان الاساسى'!$B$3:$K$561,3,0)</f>
        <v>حزمة</v>
      </c>
      <c r="E432" s="11">
        <f>سبتمبر!GE432</f>
        <v>0</v>
      </c>
      <c r="F432" s="12">
        <f>سبتمبر!GF432</f>
        <v>0</v>
      </c>
      <c r="G432" s="12">
        <f>سبتمبر!GG432</f>
        <v>0</v>
      </c>
      <c r="H432" s="12">
        <f>سبتمبر!GH432</f>
        <v>0</v>
      </c>
      <c r="I432" s="44" t="str" cm="1">
        <f t="array" ref="I432">IFERROR(LOOKUP(2,1/((سبتمبر!$E$4:$GH$4="السعر")*INDEX(سبتمبر!$E$5:$GH$1000,MATCH(C432,سبتمبر!$C$5:$C$1000,0),0)),سبتمبر!E432:GH432),"")</f>
        <v/>
      </c>
    </row>
    <row r="433" spans="1:9" x14ac:dyDescent="0.25">
      <c r="A433" s="65"/>
      <c r="B433" s="9">
        <f>'[1]البيان الاساسى'!B431</f>
        <v>429</v>
      </c>
      <c r="C433" s="10" t="str">
        <f>VLOOKUP($B433,'[1]البيان الاساسى'!$B$3:$K$561,2,0)</f>
        <v>نعناع</v>
      </c>
      <c r="D433" s="10" t="str">
        <f>VLOOKUP($B433,'[1]البيان الاساسى'!$B$3:$K$561,3,0)</f>
        <v>حزمة</v>
      </c>
      <c r="E433" s="11">
        <f>سبتمبر!GE433</f>
        <v>0</v>
      </c>
      <c r="F433" s="12">
        <f>سبتمبر!GF433</f>
        <v>0</v>
      </c>
      <c r="G433" s="12">
        <f>سبتمبر!GG433</f>
        <v>0</v>
      </c>
      <c r="H433" s="12">
        <f>سبتمبر!GH433</f>
        <v>0</v>
      </c>
      <c r="I433" s="44" t="str" cm="1">
        <f t="array" ref="I433">IFERROR(LOOKUP(2,1/((سبتمبر!$E$4:$GH$4="السعر")*INDEX(سبتمبر!$E$5:$GH$1000,MATCH(C433,سبتمبر!$C$5:$C$1000,0),0)),سبتمبر!E433:GH433),"")</f>
        <v/>
      </c>
    </row>
    <row r="434" spans="1:9" x14ac:dyDescent="0.25">
      <c r="A434" s="65"/>
      <c r="B434" s="9">
        <f>'[1]البيان الاساسى'!B432</f>
        <v>430</v>
      </c>
      <c r="C434" s="10" t="str">
        <f>VLOOKUP($B434,'[1]البيان الاساسى'!$B$3:$K$561,2,0)</f>
        <v>فلفل احمر</v>
      </c>
      <c r="D434" s="10" t="str">
        <f>VLOOKUP($B434,'[1]البيان الاساسى'!$B$3:$K$561,3,0)</f>
        <v>كيلو</v>
      </c>
      <c r="E434" s="11">
        <f>سبتمبر!GE434</f>
        <v>0</v>
      </c>
      <c r="F434" s="12">
        <f>سبتمبر!GF434</f>
        <v>0</v>
      </c>
      <c r="G434" s="12">
        <f>سبتمبر!GG434</f>
        <v>0</v>
      </c>
      <c r="H434" s="12">
        <f>سبتمبر!GH434</f>
        <v>0</v>
      </c>
      <c r="I434" s="44" t="str" cm="1">
        <f t="array" ref="I434">IFERROR(LOOKUP(2,1/((سبتمبر!$E$4:$GH$4="السعر")*INDEX(سبتمبر!$E$5:$GH$1000,MATCH(C434,سبتمبر!$C$5:$C$1000,0),0)),سبتمبر!E434:GH434),"")</f>
        <v/>
      </c>
    </row>
    <row r="435" spans="1:9" x14ac:dyDescent="0.25">
      <c r="A435" s="65"/>
      <c r="B435" s="9">
        <f>'[1]البيان الاساسى'!B433</f>
        <v>431</v>
      </c>
      <c r="C435" s="10" t="str">
        <f>VLOOKUP($B435,'[1]البيان الاساسى'!$B$3:$K$561,2,0)</f>
        <v>ورق عنب</v>
      </c>
      <c r="D435" s="10" t="str">
        <f>VLOOKUP($B435,'[1]البيان الاساسى'!$B$3:$K$561,3,0)</f>
        <v>كيلو</v>
      </c>
      <c r="E435" s="11">
        <f>سبتمبر!GE435</f>
        <v>0</v>
      </c>
      <c r="F435" s="12">
        <f>سبتمبر!GF435</f>
        <v>0</v>
      </c>
      <c r="G435" s="12">
        <f>سبتمبر!GG435</f>
        <v>0</v>
      </c>
      <c r="H435" s="12">
        <f>سبتمبر!GH435</f>
        <v>0</v>
      </c>
      <c r="I435" s="44" t="str" cm="1">
        <f t="array" ref="I435">IFERROR(LOOKUP(2,1/((سبتمبر!$E$4:$GH$4="السعر")*INDEX(سبتمبر!$E$5:$GH$1000,MATCH(C435,سبتمبر!$C$5:$C$1000,0),0)),سبتمبر!E435:GH435),"")</f>
        <v/>
      </c>
    </row>
    <row r="436" spans="1:9" x14ac:dyDescent="0.25">
      <c r="A436" s="65"/>
      <c r="B436" s="9">
        <f>'[1]البيان الاساسى'!B434</f>
        <v>432</v>
      </c>
      <c r="C436" s="10" t="str">
        <f>VLOOKUP($B436,'[1]البيان الاساسى'!$B$3:$K$561,2,0)</f>
        <v>بطيخ</v>
      </c>
      <c r="D436" s="10" t="str">
        <f>VLOOKUP($B436,'[1]البيان الاساسى'!$B$3:$K$561,3,0)</f>
        <v>عدد</v>
      </c>
      <c r="E436" s="11">
        <f>سبتمبر!GE436</f>
        <v>0</v>
      </c>
      <c r="F436" s="12">
        <f>سبتمبر!GF436</f>
        <v>0</v>
      </c>
      <c r="G436" s="12">
        <f>سبتمبر!GG436</f>
        <v>0</v>
      </c>
      <c r="H436" s="12">
        <f>سبتمبر!GH436</f>
        <v>0</v>
      </c>
      <c r="I436" s="44" t="str" cm="1">
        <f t="array" ref="I436">IFERROR(LOOKUP(2,1/((سبتمبر!$E$4:$GH$4="السعر")*INDEX(سبتمبر!$E$5:$GH$1000,MATCH(C436,سبتمبر!$C$5:$C$1000,0),0)),سبتمبر!E436:GH436),"")</f>
        <v/>
      </c>
    </row>
    <row r="437" spans="1:9" x14ac:dyDescent="0.25">
      <c r="A437" s="65"/>
      <c r="B437" s="9">
        <f>'[1]البيان الاساسى'!B435</f>
        <v>433</v>
      </c>
      <c r="C437" s="10" t="str">
        <f>VLOOKUP($B437,'[1]البيان الاساسى'!$B$3:$K$561,2,0)</f>
        <v>بروكلى</v>
      </c>
      <c r="D437" s="10" t="str">
        <f>VLOOKUP($B437,'[1]البيان الاساسى'!$B$3:$K$561,3,0)</f>
        <v>عدد</v>
      </c>
      <c r="E437" s="11">
        <f>سبتمبر!GE437</f>
        <v>0</v>
      </c>
      <c r="F437" s="12">
        <f>سبتمبر!GF437</f>
        <v>0</v>
      </c>
      <c r="G437" s="12">
        <f>سبتمبر!GG437</f>
        <v>0</v>
      </c>
      <c r="H437" s="12">
        <f>سبتمبر!GH437</f>
        <v>0</v>
      </c>
      <c r="I437" s="44" t="str" cm="1">
        <f t="array" ref="I437">IFERROR(LOOKUP(2,1/((سبتمبر!$E$4:$GH$4="السعر")*INDEX(سبتمبر!$E$5:$GH$1000,MATCH(C437,سبتمبر!$C$5:$C$1000,0),0)),سبتمبر!E437:GH437),"")</f>
        <v/>
      </c>
    </row>
    <row r="438" spans="1:9" x14ac:dyDescent="0.25">
      <c r="A438" s="65"/>
      <c r="B438" s="9">
        <f>'[1]البيان الاساسى'!B436</f>
        <v>434</v>
      </c>
      <c r="C438" s="10">
        <f>VLOOKUP($B438,'[1]البيان الاساسى'!$B$3:$K$561,2,0)</f>
        <v>0</v>
      </c>
      <c r="D438" s="10">
        <f>VLOOKUP($B438,'[1]البيان الاساسى'!$B$3:$K$561,3,0)</f>
        <v>0</v>
      </c>
      <c r="E438" s="11">
        <f>سبتمبر!GE438</f>
        <v>0</v>
      </c>
      <c r="F438" s="12">
        <f>سبتمبر!GF438</f>
        <v>0</v>
      </c>
      <c r="G438" s="12">
        <f>سبتمبر!GG438</f>
        <v>0</v>
      </c>
      <c r="H438" s="12">
        <f>سبتمبر!GH438</f>
        <v>0</v>
      </c>
      <c r="I438" s="44" t="str" cm="1">
        <f t="array" ref="I438">IFERROR(LOOKUP(2,1/((سبتمبر!$E$4:$GH$4="السعر")*INDEX(سبتمبر!$E$5:$GH$1000,MATCH(C438,سبتمبر!$C$5:$C$1000,0),0)),سبتمبر!E438:GH438),"")</f>
        <v/>
      </c>
    </row>
    <row r="439" spans="1:9" x14ac:dyDescent="0.25">
      <c r="A439" s="65"/>
      <c r="B439" s="9">
        <f>'[1]البيان الاساسى'!B437</f>
        <v>435</v>
      </c>
      <c r="C439" s="10">
        <f>VLOOKUP($B439,'[1]البيان الاساسى'!$B$3:$K$561,2,0)</f>
        <v>0</v>
      </c>
      <c r="D439" s="10">
        <f>VLOOKUP($B439,'[1]البيان الاساسى'!$B$3:$K$561,3,0)</f>
        <v>0</v>
      </c>
      <c r="E439" s="11">
        <f>سبتمبر!GE439</f>
        <v>0</v>
      </c>
      <c r="F439" s="12">
        <f>سبتمبر!GF439</f>
        <v>0</v>
      </c>
      <c r="G439" s="12">
        <f>سبتمبر!GG439</f>
        <v>0</v>
      </c>
      <c r="H439" s="12">
        <f>سبتمبر!GH439</f>
        <v>0</v>
      </c>
      <c r="I439" s="44" t="str" cm="1">
        <f t="array" ref="I439">IFERROR(LOOKUP(2,1/((سبتمبر!$E$4:$GH$4="السعر")*INDEX(سبتمبر!$E$5:$GH$1000,MATCH(C439,سبتمبر!$C$5:$C$1000,0),0)),سبتمبر!E439:GH439),"")</f>
        <v/>
      </c>
    </row>
    <row r="440" spans="1:9" x14ac:dyDescent="0.25">
      <c r="A440" s="65"/>
      <c r="B440" s="9">
        <f>'[1]البيان الاساسى'!B438</f>
        <v>436</v>
      </c>
      <c r="C440" s="10">
        <f>VLOOKUP($B440,'[1]البيان الاساسى'!$B$3:$K$561,2,0)</f>
        <v>0</v>
      </c>
      <c r="D440" s="10">
        <f>VLOOKUP($B440,'[1]البيان الاساسى'!$B$3:$K$561,3,0)</f>
        <v>0</v>
      </c>
      <c r="E440" s="11">
        <f>سبتمبر!GE440</f>
        <v>0</v>
      </c>
      <c r="F440" s="12">
        <f>سبتمبر!GF440</f>
        <v>0</v>
      </c>
      <c r="G440" s="12">
        <f>سبتمبر!GG440</f>
        <v>0</v>
      </c>
      <c r="H440" s="12">
        <f>سبتمبر!GH440</f>
        <v>0</v>
      </c>
      <c r="I440" s="44" t="str" cm="1">
        <f t="array" ref="I440">IFERROR(LOOKUP(2,1/((سبتمبر!$E$4:$GH$4="السعر")*INDEX(سبتمبر!$E$5:$GH$1000,MATCH(C440,سبتمبر!$C$5:$C$1000,0),0)),سبتمبر!E440:GH440),"")</f>
        <v/>
      </c>
    </row>
    <row r="441" spans="1:9" x14ac:dyDescent="0.25">
      <c r="A441" s="65"/>
      <c r="B441" s="9">
        <f>'[1]البيان الاساسى'!B439</f>
        <v>437</v>
      </c>
      <c r="C441" s="10">
        <f>VLOOKUP($B441,'[1]البيان الاساسى'!$B$3:$K$561,2,0)</f>
        <v>0</v>
      </c>
      <c r="D441" s="10">
        <f>VLOOKUP($B441,'[1]البيان الاساسى'!$B$3:$K$561,3,0)</f>
        <v>0</v>
      </c>
      <c r="E441" s="11">
        <f>سبتمبر!GE441</f>
        <v>0</v>
      </c>
      <c r="F441" s="12">
        <f>سبتمبر!GF441</f>
        <v>0</v>
      </c>
      <c r="G441" s="12">
        <f>سبتمبر!GG441</f>
        <v>0</v>
      </c>
      <c r="H441" s="12">
        <f>سبتمبر!GH441</f>
        <v>0</v>
      </c>
      <c r="I441" s="44" t="str" cm="1">
        <f t="array" ref="I441">IFERROR(LOOKUP(2,1/((سبتمبر!$E$4:$GH$4="السعر")*INDEX(سبتمبر!$E$5:$GH$1000,MATCH(C441,سبتمبر!$C$5:$C$1000,0),0)),سبتمبر!E441:GH441),"")</f>
        <v/>
      </c>
    </row>
    <row r="442" spans="1:9" x14ac:dyDescent="0.25">
      <c r="A442" s="65"/>
      <c r="B442" s="9">
        <f>'[1]البيان الاساسى'!B440</f>
        <v>438</v>
      </c>
      <c r="C442" s="10">
        <f>VLOOKUP($B442,'[1]البيان الاساسى'!$B$3:$K$561,2,0)</f>
        <v>0</v>
      </c>
      <c r="D442" s="10">
        <f>VLOOKUP($B442,'[1]البيان الاساسى'!$B$3:$K$561,3,0)</f>
        <v>0</v>
      </c>
      <c r="E442" s="11">
        <f>سبتمبر!GE442</f>
        <v>0</v>
      </c>
      <c r="F442" s="12">
        <f>سبتمبر!GF442</f>
        <v>0</v>
      </c>
      <c r="G442" s="12">
        <f>سبتمبر!GG442</f>
        <v>0</v>
      </c>
      <c r="H442" s="12">
        <f>سبتمبر!GH442</f>
        <v>0</v>
      </c>
      <c r="I442" s="44" t="str" cm="1">
        <f t="array" ref="I442">IFERROR(LOOKUP(2,1/((سبتمبر!$E$4:$GH$4="السعر")*INDEX(سبتمبر!$E$5:$GH$1000,MATCH(C442,سبتمبر!$C$5:$C$1000,0),0)),سبتمبر!E442:GH442),"")</f>
        <v/>
      </c>
    </row>
    <row r="443" spans="1:9" ht="19.5" thickBot="1" x14ac:dyDescent="0.3">
      <c r="A443" s="66"/>
      <c r="B443" s="9">
        <f>'[1]البيان الاساسى'!B441</f>
        <v>439</v>
      </c>
      <c r="C443" s="10">
        <f>VLOOKUP($B443,'[1]البيان الاساسى'!$B$3:$K$561,2,0)</f>
        <v>0</v>
      </c>
      <c r="D443" s="10">
        <f>VLOOKUP($B443,'[1]البيان الاساسى'!$B$3:$K$561,3,0)</f>
        <v>0</v>
      </c>
      <c r="E443" s="11">
        <f>سبتمبر!GE443</f>
        <v>0</v>
      </c>
      <c r="F443" s="12">
        <f>سبتمبر!GF443</f>
        <v>0</v>
      </c>
      <c r="G443" s="12">
        <f>سبتمبر!GG443</f>
        <v>0</v>
      </c>
      <c r="H443" s="12">
        <f>سبتمبر!GH443</f>
        <v>0</v>
      </c>
      <c r="I443" s="44" t="str" cm="1">
        <f t="array" ref="I443">IFERROR(LOOKUP(2,1/((سبتمبر!$E$4:$GH$4="السعر")*INDEX(سبتمبر!$E$5:$GH$1000,MATCH(C443,سبتمبر!$C$5:$C$1000,0),0)),سبتمبر!E443:GH443),"")</f>
        <v/>
      </c>
    </row>
    <row r="444" spans="1:9" x14ac:dyDescent="0.25">
      <c r="A444" s="64" t="s">
        <v>13</v>
      </c>
      <c r="B444" s="9">
        <f>'[1]البيان الاساسى'!B442</f>
        <v>440</v>
      </c>
      <c r="C444" s="10" t="str">
        <f>VLOOKUP($B444,'[1]البيان الاساسى'!$B$3:$K$561,2,0)</f>
        <v>مهلبية فرن</v>
      </c>
      <c r="D444" s="10" t="str">
        <f>VLOOKUP($B444,'[1]البيان الاساسى'!$B$3:$K$561,3,0)</f>
        <v>عدد</v>
      </c>
      <c r="E444" s="11">
        <f>سبتمبر!GE444</f>
        <v>0</v>
      </c>
      <c r="F444" s="12">
        <f>سبتمبر!GF444</f>
        <v>0</v>
      </c>
      <c r="G444" s="12">
        <f>سبتمبر!GG444</f>
        <v>0</v>
      </c>
      <c r="H444" s="12">
        <f>سبتمبر!GH444</f>
        <v>0</v>
      </c>
      <c r="I444" s="44" t="str" cm="1">
        <f t="array" ref="I444">IFERROR(LOOKUP(2,1/((سبتمبر!$E$4:$GH$4="السعر")*INDEX(سبتمبر!$E$5:$GH$1000,MATCH(C444,سبتمبر!$C$5:$C$1000,0),0)),سبتمبر!E444:GH444),"")</f>
        <v/>
      </c>
    </row>
    <row r="445" spans="1:9" x14ac:dyDescent="0.25">
      <c r="A445" s="65"/>
      <c r="B445" s="9">
        <f>'[1]البيان الاساسى'!B443</f>
        <v>441</v>
      </c>
      <c r="C445" s="10" t="str">
        <f>VLOOKUP($B445,'[1]البيان الاساسى'!$B$3:$K$561,2,0)</f>
        <v>ارز بلبن</v>
      </c>
      <c r="D445" s="10" t="str">
        <f>VLOOKUP($B445,'[1]البيان الاساسى'!$B$3:$K$561,3,0)</f>
        <v>عدد</v>
      </c>
      <c r="E445" s="11">
        <f>سبتمبر!GE445</f>
        <v>0</v>
      </c>
      <c r="F445" s="12">
        <f>سبتمبر!GF445</f>
        <v>0</v>
      </c>
      <c r="G445" s="12">
        <f>سبتمبر!GG445</f>
        <v>0</v>
      </c>
      <c r="H445" s="12">
        <f>سبتمبر!GH445</f>
        <v>0</v>
      </c>
      <c r="I445" s="44" t="str" cm="1">
        <f t="array" ref="I445">IFERROR(LOOKUP(2,1/((سبتمبر!$E$4:$GH$4="السعر")*INDEX(سبتمبر!$E$5:$GH$1000,MATCH(C445,سبتمبر!$C$5:$C$1000,0),0)),سبتمبر!E445:GH445),"")</f>
        <v/>
      </c>
    </row>
    <row r="446" spans="1:9" x14ac:dyDescent="0.25">
      <c r="A446" s="65"/>
      <c r="B446" s="9">
        <f>'[1]البيان الاساسى'!B444</f>
        <v>442</v>
      </c>
      <c r="C446" s="10" t="str">
        <f>VLOOKUP($B446,'[1]البيان الاساسى'!$B$3:$K$561,2,0)</f>
        <v>كريم كراميل</v>
      </c>
      <c r="D446" s="10" t="str">
        <f>VLOOKUP($B446,'[1]البيان الاساسى'!$B$3:$K$561,3,0)</f>
        <v>عدد</v>
      </c>
      <c r="E446" s="11">
        <f>سبتمبر!GE446</f>
        <v>0</v>
      </c>
      <c r="F446" s="12">
        <f>سبتمبر!GF446</f>
        <v>0</v>
      </c>
      <c r="G446" s="12">
        <f>سبتمبر!GG446</f>
        <v>0</v>
      </c>
      <c r="H446" s="12">
        <f>سبتمبر!GH446</f>
        <v>0</v>
      </c>
      <c r="I446" s="44" t="str" cm="1">
        <f t="array" ref="I446">IFERROR(LOOKUP(2,1/((سبتمبر!$E$4:$GH$4="السعر")*INDEX(سبتمبر!$E$5:$GH$1000,MATCH(C446,سبتمبر!$C$5:$C$1000,0),0)),سبتمبر!E446:GH446),"")</f>
        <v/>
      </c>
    </row>
    <row r="447" spans="1:9" x14ac:dyDescent="0.25">
      <c r="A447" s="65"/>
      <c r="B447" s="9">
        <f>'[1]البيان الاساسى'!B445</f>
        <v>443</v>
      </c>
      <c r="C447" s="10" t="str">
        <f>VLOOKUP($B447,'[1]البيان الاساسى'!$B$3:$K$561,2,0)</f>
        <v>اللمظية</v>
      </c>
      <c r="D447" s="10" t="str">
        <f>VLOOKUP($B447,'[1]البيان الاساسى'!$B$3:$K$561,3,0)</f>
        <v>عدد</v>
      </c>
      <c r="E447" s="11">
        <f>سبتمبر!GE447</f>
        <v>0</v>
      </c>
      <c r="F447" s="12">
        <f>سبتمبر!GF447</f>
        <v>0</v>
      </c>
      <c r="G447" s="12">
        <f>سبتمبر!GG447</f>
        <v>0</v>
      </c>
      <c r="H447" s="12">
        <f>سبتمبر!GH447</f>
        <v>0</v>
      </c>
      <c r="I447" s="44" t="str" cm="1">
        <f t="array" ref="I447">IFERROR(LOOKUP(2,1/((سبتمبر!$E$4:$GH$4="السعر")*INDEX(سبتمبر!$E$5:$GH$1000,MATCH(C447,سبتمبر!$C$5:$C$1000,0),0)),سبتمبر!E447:GH447),"")</f>
        <v/>
      </c>
    </row>
    <row r="448" spans="1:9" x14ac:dyDescent="0.25">
      <c r="A448" s="65"/>
      <c r="B448" s="9">
        <f>'[1]البيان الاساسى'!B446</f>
        <v>444</v>
      </c>
      <c r="C448" s="10" t="str">
        <f>VLOOKUP($B448,'[1]البيان الاساسى'!$B$3:$K$561,2,0)</f>
        <v xml:space="preserve">كاستر شيكولاته </v>
      </c>
      <c r="D448" s="10" t="str">
        <f>VLOOKUP($B448,'[1]البيان الاساسى'!$B$3:$K$561,3,0)</f>
        <v>عدد</v>
      </c>
      <c r="E448" s="11">
        <f>سبتمبر!GE448</f>
        <v>0</v>
      </c>
      <c r="F448" s="12">
        <f>سبتمبر!GF448</f>
        <v>0</v>
      </c>
      <c r="G448" s="12">
        <f>سبتمبر!GG448</f>
        <v>0</v>
      </c>
      <c r="H448" s="12">
        <f>سبتمبر!GH448</f>
        <v>0</v>
      </c>
      <c r="I448" s="44" t="str" cm="1">
        <f t="array" ref="I448">IFERROR(LOOKUP(2,1/((سبتمبر!$E$4:$GH$4="السعر")*INDEX(سبتمبر!$E$5:$GH$1000,MATCH(C448,سبتمبر!$C$5:$C$1000,0),0)),سبتمبر!E448:GH448),"")</f>
        <v/>
      </c>
    </row>
    <row r="449" spans="1:9" x14ac:dyDescent="0.25">
      <c r="A449" s="65"/>
      <c r="B449" s="9">
        <f>'[1]البيان الاساسى'!B447</f>
        <v>445</v>
      </c>
      <c r="C449" s="10" t="str">
        <f>VLOOKUP($B449,'[1]البيان الاساسى'!$B$3:$K$561,2,0)</f>
        <v>كاستر فانيليا</v>
      </c>
      <c r="D449" s="10" t="str">
        <f>VLOOKUP($B449,'[1]البيان الاساسى'!$B$3:$K$561,3,0)</f>
        <v>عدد</v>
      </c>
      <c r="E449" s="11">
        <f>سبتمبر!GE449</f>
        <v>0</v>
      </c>
      <c r="F449" s="12">
        <f>سبتمبر!GF449</f>
        <v>0</v>
      </c>
      <c r="G449" s="12">
        <f>سبتمبر!GG449</f>
        <v>0</v>
      </c>
      <c r="H449" s="12">
        <f>سبتمبر!GH449</f>
        <v>0</v>
      </c>
      <c r="I449" s="44" t="str" cm="1">
        <f t="array" ref="I449">IFERROR(LOOKUP(2,1/((سبتمبر!$E$4:$GH$4="السعر")*INDEX(سبتمبر!$E$5:$GH$1000,MATCH(C449,سبتمبر!$C$5:$C$1000,0),0)),سبتمبر!E449:GH449),"")</f>
        <v/>
      </c>
    </row>
    <row r="450" spans="1:9" x14ac:dyDescent="0.25">
      <c r="A450" s="65"/>
      <c r="B450" s="9">
        <f>'[1]البيان الاساسى'!B448</f>
        <v>446</v>
      </c>
      <c r="C450" s="10" t="str">
        <f>VLOOKUP($B450,'[1]البيان الاساسى'!$B$3:$K$561,2,0)</f>
        <v>بودينج شيكولاته</v>
      </c>
      <c r="D450" s="10" t="str">
        <f>VLOOKUP($B450,'[1]البيان الاساسى'!$B$3:$K$561,3,0)</f>
        <v>عدد</v>
      </c>
      <c r="E450" s="11">
        <f>سبتمبر!GE450</f>
        <v>0</v>
      </c>
      <c r="F450" s="12">
        <f>سبتمبر!GF450</f>
        <v>0</v>
      </c>
      <c r="G450" s="12">
        <f>سبتمبر!GG450</f>
        <v>0</v>
      </c>
      <c r="H450" s="12">
        <f>سبتمبر!GH450</f>
        <v>0</v>
      </c>
      <c r="I450" s="44" t="str" cm="1">
        <f t="array" ref="I450">IFERROR(LOOKUP(2,1/((سبتمبر!$E$4:$GH$4="السعر")*INDEX(سبتمبر!$E$5:$GH$1000,MATCH(C450,سبتمبر!$C$5:$C$1000,0),0)),سبتمبر!E450:GH450),"")</f>
        <v/>
      </c>
    </row>
    <row r="451" spans="1:9" x14ac:dyDescent="0.25">
      <c r="A451" s="65"/>
      <c r="B451" s="9">
        <f>'[1]البيان الاساسى'!B449</f>
        <v>447</v>
      </c>
      <c r="C451" s="10" t="str">
        <f>VLOOKUP($B451,'[1]البيان الاساسى'!$B$3:$K$561,2,0)</f>
        <v>جيلى فواكه</v>
      </c>
      <c r="D451" s="10" t="str">
        <f>VLOOKUP($B451,'[1]البيان الاساسى'!$B$3:$K$561,3,0)</f>
        <v>عدد</v>
      </c>
      <c r="E451" s="11">
        <f>سبتمبر!GE451</f>
        <v>0</v>
      </c>
      <c r="F451" s="12">
        <f>سبتمبر!GF451</f>
        <v>0</v>
      </c>
      <c r="G451" s="12">
        <f>سبتمبر!GG451</f>
        <v>0</v>
      </c>
      <c r="H451" s="12">
        <f>سبتمبر!GH451</f>
        <v>0</v>
      </c>
      <c r="I451" s="44" t="str" cm="1">
        <f t="array" ref="I451">IFERROR(LOOKUP(2,1/((سبتمبر!$E$4:$GH$4="السعر")*INDEX(سبتمبر!$E$5:$GH$1000,MATCH(C451,سبتمبر!$C$5:$C$1000,0),0)),سبتمبر!E451:GH451),"")</f>
        <v/>
      </c>
    </row>
    <row r="452" spans="1:9" x14ac:dyDescent="0.25">
      <c r="A452" s="65"/>
      <c r="B452" s="9">
        <f>'[1]البيان الاساسى'!B450</f>
        <v>448</v>
      </c>
      <c r="C452" s="10" t="str">
        <f>VLOOKUP($B452,'[1]البيان الاساسى'!$B$3:$K$561,2,0)</f>
        <v>ارز بلبن فرن</v>
      </c>
      <c r="D452" s="10" t="str">
        <f>VLOOKUP($B452,'[1]البيان الاساسى'!$B$3:$K$561,3,0)</f>
        <v>عدد</v>
      </c>
      <c r="E452" s="11">
        <f>سبتمبر!GE452</f>
        <v>0</v>
      </c>
      <c r="F452" s="12">
        <f>سبتمبر!GF452</f>
        <v>0</v>
      </c>
      <c r="G452" s="12">
        <f>سبتمبر!GG452</f>
        <v>0</v>
      </c>
      <c r="H452" s="12">
        <f>سبتمبر!GH452</f>
        <v>0</v>
      </c>
      <c r="I452" s="44" t="str" cm="1">
        <f t="array" ref="I452">IFERROR(LOOKUP(2,1/((سبتمبر!$E$4:$GH$4="السعر")*INDEX(سبتمبر!$E$5:$GH$1000,MATCH(C452,سبتمبر!$C$5:$C$1000,0),0)),سبتمبر!E452:GH452),"")</f>
        <v/>
      </c>
    </row>
    <row r="453" spans="1:9" x14ac:dyDescent="0.25">
      <c r="A453" s="65"/>
      <c r="B453" s="9">
        <f>'[1]البيان الاساسى'!B451</f>
        <v>449</v>
      </c>
      <c r="C453" s="10">
        <f>VLOOKUP($B453,'[1]البيان الاساسى'!$B$3:$K$561,2,0)</f>
        <v>0</v>
      </c>
      <c r="D453" s="10">
        <f>VLOOKUP($B453,'[1]البيان الاساسى'!$B$3:$K$561,3,0)</f>
        <v>0</v>
      </c>
      <c r="E453" s="11">
        <f>سبتمبر!GE453</f>
        <v>0</v>
      </c>
      <c r="F453" s="12">
        <f>سبتمبر!GF453</f>
        <v>0</v>
      </c>
      <c r="G453" s="12">
        <f>سبتمبر!GG453</f>
        <v>0</v>
      </c>
      <c r="H453" s="12">
        <f>سبتمبر!GH453</f>
        <v>0</v>
      </c>
      <c r="I453" s="44" t="str" cm="1">
        <f t="array" ref="I453">IFERROR(LOOKUP(2,1/((سبتمبر!$E$4:$GH$4="السعر")*INDEX(سبتمبر!$E$5:$GH$1000,MATCH(C453,سبتمبر!$C$5:$C$1000,0),0)),سبتمبر!E453:GH453),"")</f>
        <v/>
      </c>
    </row>
    <row r="454" spans="1:9" x14ac:dyDescent="0.25">
      <c r="A454" s="65"/>
      <c r="B454" s="9">
        <f>'[1]البيان الاساسى'!B452</f>
        <v>450</v>
      </c>
      <c r="C454" s="10">
        <f>VLOOKUP($B454,'[1]البيان الاساسى'!$B$3:$K$561,2,0)</f>
        <v>0</v>
      </c>
      <c r="D454" s="10">
        <f>VLOOKUP($B454,'[1]البيان الاساسى'!$B$3:$K$561,3,0)</f>
        <v>0</v>
      </c>
      <c r="E454" s="11">
        <f>سبتمبر!GE454</f>
        <v>0</v>
      </c>
      <c r="F454" s="12">
        <f>سبتمبر!GF454</f>
        <v>0</v>
      </c>
      <c r="G454" s="12">
        <f>سبتمبر!GG454</f>
        <v>0</v>
      </c>
      <c r="H454" s="12">
        <f>سبتمبر!GH454</f>
        <v>0</v>
      </c>
      <c r="I454" s="44" t="str" cm="1">
        <f t="array" ref="I454">IFERROR(LOOKUP(2,1/((سبتمبر!$E$4:$GH$4="السعر")*INDEX(سبتمبر!$E$5:$GH$1000,MATCH(C454,سبتمبر!$C$5:$C$1000,0),0)),سبتمبر!E454:GH454),"")</f>
        <v/>
      </c>
    </row>
    <row r="455" spans="1:9" x14ac:dyDescent="0.25">
      <c r="A455" s="65"/>
      <c r="B455" s="9">
        <f>'[1]البيان الاساسى'!B453</f>
        <v>451</v>
      </c>
      <c r="C455" s="10">
        <f>VLOOKUP($B455,'[1]البيان الاساسى'!$B$3:$K$561,2,0)</f>
        <v>0</v>
      </c>
      <c r="D455" s="10">
        <f>VLOOKUP($B455,'[1]البيان الاساسى'!$B$3:$K$561,3,0)</f>
        <v>0</v>
      </c>
      <c r="E455" s="11">
        <f>سبتمبر!GE455</f>
        <v>0</v>
      </c>
      <c r="F455" s="12">
        <f>سبتمبر!GF455</f>
        <v>0</v>
      </c>
      <c r="G455" s="12">
        <f>سبتمبر!GG455</f>
        <v>0</v>
      </c>
      <c r="H455" s="12">
        <f>سبتمبر!GH455</f>
        <v>0</v>
      </c>
      <c r="I455" s="44" t="str" cm="1">
        <f t="array" ref="I455">IFERROR(LOOKUP(2,1/((سبتمبر!$E$4:$GH$4="السعر")*INDEX(سبتمبر!$E$5:$GH$1000,MATCH(C455,سبتمبر!$C$5:$C$1000,0),0)),سبتمبر!E455:GH455),"")</f>
        <v/>
      </c>
    </row>
    <row r="456" spans="1:9" x14ac:dyDescent="0.25">
      <c r="A456" s="65"/>
      <c r="B456" s="9">
        <f>'[1]البيان الاساسى'!B454</f>
        <v>452</v>
      </c>
      <c r="C456" s="10">
        <f>VLOOKUP($B456,'[1]البيان الاساسى'!$B$3:$K$561,2,0)</f>
        <v>0</v>
      </c>
      <c r="D456" s="10">
        <f>VLOOKUP($B456,'[1]البيان الاساسى'!$B$3:$K$561,3,0)</f>
        <v>0</v>
      </c>
      <c r="E456" s="11">
        <f>سبتمبر!GE456</f>
        <v>0</v>
      </c>
      <c r="F456" s="12">
        <f>سبتمبر!GF456</f>
        <v>0</v>
      </c>
      <c r="G456" s="12">
        <f>سبتمبر!GG456</f>
        <v>0</v>
      </c>
      <c r="H456" s="12">
        <f>سبتمبر!GH456</f>
        <v>0</v>
      </c>
      <c r="I456" s="44" t="str" cm="1">
        <f t="array" ref="I456">IFERROR(LOOKUP(2,1/((سبتمبر!$E$4:$GH$4="السعر")*INDEX(سبتمبر!$E$5:$GH$1000,MATCH(C456,سبتمبر!$C$5:$C$1000,0),0)),سبتمبر!E456:GH456),"")</f>
        <v/>
      </c>
    </row>
    <row r="457" spans="1:9" x14ac:dyDescent="0.25">
      <c r="A457" s="65"/>
      <c r="B457" s="9">
        <f>'[1]البيان الاساسى'!B455</f>
        <v>453</v>
      </c>
      <c r="C457" s="10">
        <f>VLOOKUP($B457,'[1]البيان الاساسى'!$B$3:$K$561,2,0)</f>
        <v>0</v>
      </c>
      <c r="D457" s="10">
        <f>VLOOKUP($B457,'[1]البيان الاساسى'!$B$3:$K$561,3,0)</f>
        <v>0</v>
      </c>
      <c r="E457" s="11">
        <f>سبتمبر!GE457</f>
        <v>0</v>
      </c>
      <c r="F457" s="12">
        <f>سبتمبر!GF457</f>
        <v>0</v>
      </c>
      <c r="G457" s="12">
        <f>سبتمبر!GG457</f>
        <v>0</v>
      </c>
      <c r="H457" s="12">
        <f>سبتمبر!GH457</f>
        <v>0</v>
      </c>
      <c r="I457" s="44" t="str" cm="1">
        <f t="array" ref="I457">IFERROR(LOOKUP(2,1/((سبتمبر!$E$4:$GH$4="السعر")*INDEX(سبتمبر!$E$5:$GH$1000,MATCH(C457,سبتمبر!$C$5:$C$1000,0),0)),سبتمبر!E457:GH457),"")</f>
        <v/>
      </c>
    </row>
    <row r="458" spans="1:9" x14ac:dyDescent="0.25">
      <c r="A458" s="65"/>
      <c r="B458" s="9">
        <f>'[1]البيان الاساسى'!B456</f>
        <v>454</v>
      </c>
      <c r="C458" s="10">
        <f>VLOOKUP($B458,'[1]البيان الاساسى'!$B$3:$K$561,2,0)</f>
        <v>0</v>
      </c>
      <c r="D458" s="10">
        <f>VLOOKUP($B458,'[1]البيان الاساسى'!$B$3:$K$561,3,0)</f>
        <v>0</v>
      </c>
      <c r="E458" s="11">
        <f>سبتمبر!GE458</f>
        <v>0</v>
      </c>
      <c r="F458" s="12">
        <f>سبتمبر!GF458</f>
        <v>0</v>
      </c>
      <c r="G458" s="12">
        <f>سبتمبر!GG458</f>
        <v>0</v>
      </c>
      <c r="H458" s="12">
        <f>سبتمبر!GH458</f>
        <v>0</v>
      </c>
      <c r="I458" s="44" t="str" cm="1">
        <f t="array" ref="I458">IFERROR(LOOKUP(2,1/((سبتمبر!$E$4:$GH$4="السعر")*INDEX(سبتمبر!$E$5:$GH$1000,MATCH(C458,سبتمبر!$C$5:$C$1000,0),0)),سبتمبر!E458:GH458),"")</f>
        <v/>
      </c>
    </row>
    <row r="459" spans="1:9" x14ac:dyDescent="0.25">
      <c r="A459" s="65"/>
      <c r="B459" s="9">
        <f>'[1]البيان الاساسى'!B457</f>
        <v>455</v>
      </c>
      <c r="C459" s="10">
        <f>VLOOKUP($B459,'[1]البيان الاساسى'!$B$3:$K$561,2,0)</f>
        <v>0</v>
      </c>
      <c r="D459" s="10">
        <f>VLOOKUP($B459,'[1]البيان الاساسى'!$B$3:$K$561,3,0)</f>
        <v>0</v>
      </c>
      <c r="E459" s="11">
        <f>سبتمبر!GE459</f>
        <v>0</v>
      </c>
      <c r="F459" s="12">
        <f>سبتمبر!GF459</f>
        <v>0</v>
      </c>
      <c r="G459" s="12">
        <f>سبتمبر!GG459</f>
        <v>0</v>
      </c>
      <c r="H459" s="12">
        <f>سبتمبر!GH459</f>
        <v>0</v>
      </c>
      <c r="I459" s="44" t="str" cm="1">
        <f t="array" ref="I459">IFERROR(LOOKUP(2,1/((سبتمبر!$E$4:$GH$4="السعر")*INDEX(سبتمبر!$E$5:$GH$1000,MATCH(C459,سبتمبر!$C$5:$C$1000,0),0)),سبتمبر!E459:GH459),"")</f>
        <v/>
      </c>
    </row>
    <row r="460" spans="1:9" x14ac:dyDescent="0.25">
      <c r="A460" s="65"/>
      <c r="B460" s="9">
        <f>'[1]البيان الاساسى'!B458</f>
        <v>456</v>
      </c>
      <c r="C460" s="10">
        <f>VLOOKUP($B460,'[1]البيان الاساسى'!$B$3:$K$561,2,0)</f>
        <v>0</v>
      </c>
      <c r="D460" s="10">
        <f>VLOOKUP($B460,'[1]البيان الاساسى'!$B$3:$K$561,3,0)</f>
        <v>0</v>
      </c>
      <c r="E460" s="11">
        <f>سبتمبر!GE460</f>
        <v>0</v>
      </c>
      <c r="F460" s="12">
        <f>سبتمبر!GF460</f>
        <v>0</v>
      </c>
      <c r="G460" s="12">
        <f>سبتمبر!GG460</f>
        <v>0</v>
      </c>
      <c r="H460" s="12">
        <f>سبتمبر!GH460</f>
        <v>0</v>
      </c>
      <c r="I460" s="44" t="str" cm="1">
        <f t="array" ref="I460">IFERROR(LOOKUP(2,1/((سبتمبر!$E$4:$GH$4="السعر")*INDEX(سبتمبر!$E$5:$GH$1000,MATCH(C460,سبتمبر!$C$5:$C$1000,0),0)),سبتمبر!E460:GH460),"")</f>
        <v/>
      </c>
    </row>
    <row r="461" spans="1:9" x14ac:dyDescent="0.25">
      <c r="A461" s="65"/>
      <c r="B461" s="9">
        <f>'[1]البيان الاساسى'!B459</f>
        <v>457</v>
      </c>
      <c r="C461" s="10">
        <f>VLOOKUP($B461,'[1]البيان الاساسى'!$B$3:$K$561,2,0)</f>
        <v>0</v>
      </c>
      <c r="D461" s="10">
        <f>VLOOKUP($B461,'[1]البيان الاساسى'!$B$3:$K$561,3,0)</f>
        <v>0</v>
      </c>
      <c r="E461" s="11">
        <f>سبتمبر!GE461</f>
        <v>0</v>
      </c>
      <c r="F461" s="12">
        <f>سبتمبر!GF461</f>
        <v>0</v>
      </c>
      <c r="G461" s="12">
        <f>سبتمبر!GG461</f>
        <v>0</v>
      </c>
      <c r="H461" s="12">
        <f>سبتمبر!GH461</f>
        <v>0</v>
      </c>
      <c r="I461" s="44" t="str" cm="1">
        <f t="array" ref="I461">IFERROR(LOOKUP(2,1/((سبتمبر!$E$4:$GH$4="السعر")*INDEX(سبتمبر!$E$5:$GH$1000,MATCH(C461,سبتمبر!$C$5:$C$1000,0),0)),سبتمبر!E461:GH461),"")</f>
        <v/>
      </c>
    </row>
    <row r="462" spans="1:9" ht="19.5" thickBot="1" x14ac:dyDescent="0.3">
      <c r="A462" s="66"/>
      <c r="B462" s="9">
        <f>'[1]البيان الاساسى'!B460</f>
        <v>458</v>
      </c>
      <c r="C462" s="10">
        <f>VLOOKUP($B462,'[1]البيان الاساسى'!$B$3:$K$561,2,0)</f>
        <v>0</v>
      </c>
      <c r="D462" s="10">
        <f>VLOOKUP($B462,'[1]البيان الاساسى'!$B$3:$K$561,3,0)</f>
        <v>0</v>
      </c>
      <c r="E462" s="11">
        <f>سبتمبر!GE462</f>
        <v>0</v>
      </c>
      <c r="F462" s="12">
        <f>سبتمبر!GF462</f>
        <v>0</v>
      </c>
      <c r="G462" s="12">
        <f>سبتمبر!GG462</f>
        <v>0</v>
      </c>
      <c r="H462" s="12">
        <f>سبتمبر!GH462</f>
        <v>0</v>
      </c>
      <c r="I462" s="44" t="str" cm="1">
        <f t="array" ref="I462">IFERROR(LOOKUP(2,1/((سبتمبر!$E$4:$GH$4="السعر")*INDEX(سبتمبر!$E$5:$GH$1000,MATCH(C462,سبتمبر!$C$5:$C$1000,0),0)),سبتمبر!E462:GH462),"")</f>
        <v/>
      </c>
    </row>
    <row r="463" spans="1:9" x14ac:dyDescent="0.25">
      <c r="A463" s="67" t="s">
        <v>14</v>
      </c>
      <c r="B463" s="9">
        <f>'[1]البيان الاساسى'!B461</f>
        <v>459</v>
      </c>
      <c r="C463" s="10" t="str">
        <f>VLOOKUP($B463,'[1]البيان الاساسى'!$B$3:$K$561,2,0)</f>
        <v>حمام فريك</v>
      </c>
      <c r="D463" s="10" t="str">
        <f>VLOOKUP($B463,'[1]البيان الاساسى'!$B$3:$K$561,3,0)</f>
        <v>عدد</v>
      </c>
      <c r="E463" s="11">
        <f>سبتمبر!GE463</f>
        <v>0</v>
      </c>
      <c r="F463" s="12">
        <f>سبتمبر!GF463</f>
        <v>0</v>
      </c>
      <c r="G463" s="12">
        <f>سبتمبر!GG463</f>
        <v>0</v>
      </c>
      <c r="H463" s="12">
        <f>سبتمبر!GH463</f>
        <v>0</v>
      </c>
      <c r="I463" s="44" t="str" cm="1">
        <f t="array" ref="I463">IFERROR(LOOKUP(2,1/((سبتمبر!$E$4:$GH$4="السعر")*INDEX(سبتمبر!$E$5:$GH$1000,MATCH(C463,سبتمبر!$C$5:$C$1000,0),0)),سبتمبر!E463:GH463),"")</f>
        <v/>
      </c>
    </row>
    <row r="464" spans="1:9" x14ac:dyDescent="0.25">
      <c r="A464" s="68"/>
      <c r="B464" s="9">
        <f>'[1]البيان الاساسى'!B462</f>
        <v>460</v>
      </c>
      <c r="C464" s="10" t="str">
        <f>VLOOKUP($B464,'[1]البيان الاساسى'!$B$3:$K$561,2,0)</f>
        <v>حمام رز</v>
      </c>
      <c r="D464" s="10" t="str">
        <f>VLOOKUP($B464,'[1]البيان الاساسى'!$B$3:$K$561,3,0)</f>
        <v>عدد</v>
      </c>
      <c r="E464" s="11">
        <f>سبتمبر!GE464</f>
        <v>0</v>
      </c>
      <c r="F464" s="12">
        <f>سبتمبر!GF464</f>
        <v>0</v>
      </c>
      <c r="G464" s="12">
        <f>سبتمبر!GG464</f>
        <v>0</v>
      </c>
      <c r="H464" s="12">
        <f>سبتمبر!GH464</f>
        <v>0</v>
      </c>
      <c r="I464" s="44" t="str" cm="1">
        <f t="array" ref="I464">IFERROR(LOOKUP(2,1/((سبتمبر!$E$4:$GH$4="السعر")*INDEX(سبتمبر!$E$5:$GH$1000,MATCH(C464,سبتمبر!$C$5:$C$1000,0),0)),سبتمبر!E464:GH464),"")</f>
        <v/>
      </c>
    </row>
    <row r="465" spans="1:9" x14ac:dyDescent="0.25">
      <c r="A465" s="68"/>
      <c r="B465" s="9">
        <f>'[1]البيان الاساسى'!B463</f>
        <v>461</v>
      </c>
      <c r="C465" s="10" t="str">
        <f>VLOOKUP($B465,'[1]البيان الاساسى'!$B$3:$K$561,2,0)</f>
        <v>حمام فريك باللحمة المفرومة</v>
      </c>
      <c r="D465" s="10" t="str">
        <f>VLOOKUP($B465,'[1]البيان الاساسى'!$B$3:$K$561,3,0)</f>
        <v>عدد</v>
      </c>
      <c r="E465" s="11">
        <f>سبتمبر!GE465</f>
        <v>0</v>
      </c>
      <c r="F465" s="12">
        <f>سبتمبر!GF465</f>
        <v>0</v>
      </c>
      <c r="G465" s="12">
        <f>سبتمبر!GG465</f>
        <v>0</v>
      </c>
      <c r="H465" s="12">
        <f>سبتمبر!GH465</f>
        <v>0</v>
      </c>
      <c r="I465" s="44" t="str" cm="1">
        <f t="array" ref="I465">IFERROR(LOOKUP(2,1/((سبتمبر!$E$4:$GH$4="السعر")*INDEX(سبتمبر!$E$5:$GH$1000,MATCH(C465,سبتمبر!$C$5:$C$1000,0),0)),سبتمبر!E465:GH465),"")</f>
        <v/>
      </c>
    </row>
    <row r="466" spans="1:9" x14ac:dyDescent="0.25">
      <c r="A466" s="68"/>
      <c r="B466" s="9">
        <f>'[1]البيان الاساسى'!B464</f>
        <v>462</v>
      </c>
      <c r="C466" s="10" t="str">
        <f>VLOOKUP($B466,'[1]البيان الاساسى'!$B$3:$K$561,2,0)</f>
        <v>حمام رز باللحمة المفرومة</v>
      </c>
      <c r="D466" s="10" t="str">
        <f>VLOOKUP($B466,'[1]البيان الاساسى'!$B$3:$K$561,3,0)</f>
        <v>عدد</v>
      </c>
      <c r="E466" s="11">
        <f>سبتمبر!GE466</f>
        <v>0</v>
      </c>
      <c r="F466" s="12">
        <f>سبتمبر!GF466</f>
        <v>0</v>
      </c>
      <c r="G466" s="12">
        <f>سبتمبر!GG466</f>
        <v>0</v>
      </c>
      <c r="H466" s="12">
        <f>سبتمبر!GH466</f>
        <v>0</v>
      </c>
      <c r="I466" s="44" t="str" cm="1">
        <f t="array" ref="I466">IFERROR(LOOKUP(2,1/((سبتمبر!$E$4:$GH$4="السعر")*INDEX(سبتمبر!$E$5:$GH$1000,MATCH(C466,سبتمبر!$C$5:$C$1000,0),0)),سبتمبر!E466:GH466),"")</f>
        <v/>
      </c>
    </row>
    <row r="467" spans="1:9" x14ac:dyDescent="0.25">
      <c r="A467" s="68"/>
      <c r="B467" s="9">
        <f>'[1]البيان الاساسى'!B465</f>
        <v>463</v>
      </c>
      <c r="C467" s="10" t="str">
        <f>VLOOKUP($B467,'[1]البيان الاساسى'!$B$3:$K$561,2,0)</f>
        <v>فرد حمام مشوى</v>
      </c>
      <c r="D467" s="10" t="str">
        <f>VLOOKUP($B467,'[1]البيان الاساسى'!$B$3:$K$561,3,0)</f>
        <v>عدد</v>
      </c>
      <c r="E467" s="11">
        <f>سبتمبر!GE467</f>
        <v>0</v>
      </c>
      <c r="F467" s="12">
        <f>سبتمبر!GF467</f>
        <v>0</v>
      </c>
      <c r="G467" s="12">
        <f>سبتمبر!GG467</f>
        <v>0</v>
      </c>
      <c r="H467" s="12">
        <f>سبتمبر!GH467</f>
        <v>0</v>
      </c>
      <c r="I467" s="44" t="str" cm="1">
        <f t="array" ref="I467">IFERROR(LOOKUP(2,1/((سبتمبر!$E$4:$GH$4="السعر")*INDEX(سبتمبر!$E$5:$GH$1000,MATCH(C467,سبتمبر!$C$5:$C$1000,0),0)),سبتمبر!E467:GH467),"")</f>
        <v/>
      </c>
    </row>
    <row r="468" spans="1:9" x14ac:dyDescent="0.25">
      <c r="A468" s="68"/>
      <c r="B468" s="9">
        <f>'[1]البيان الاساسى'!B466</f>
        <v>464</v>
      </c>
      <c r="C468" s="10" t="str">
        <f>VLOOKUP($B468,'[1]البيان الاساسى'!$B$3:$K$561,2,0)</f>
        <v>فرد سمان مشوى</v>
      </c>
      <c r="D468" s="10" t="str">
        <f>VLOOKUP($B468,'[1]البيان الاساسى'!$B$3:$K$561,3,0)</f>
        <v>عدد</v>
      </c>
      <c r="E468" s="11">
        <f>سبتمبر!GE468</f>
        <v>0</v>
      </c>
      <c r="F468" s="12">
        <f>سبتمبر!GF468</f>
        <v>0</v>
      </c>
      <c r="G468" s="12">
        <f>سبتمبر!GG468</f>
        <v>0</v>
      </c>
      <c r="H468" s="12">
        <f>سبتمبر!GH468</f>
        <v>0</v>
      </c>
      <c r="I468" s="44" t="str" cm="1">
        <f t="array" ref="I468">IFERROR(LOOKUP(2,1/((سبتمبر!$E$4:$GH$4="السعر")*INDEX(سبتمبر!$E$5:$GH$1000,MATCH(C468,سبتمبر!$C$5:$C$1000,0),0)),سبتمبر!E468:GH468),"")</f>
        <v/>
      </c>
    </row>
    <row r="469" spans="1:9" x14ac:dyDescent="0.25">
      <c r="A469" s="68"/>
      <c r="B469" s="9">
        <f>'[1]البيان الاساسى'!B467</f>
        <v>465</v>
      </c>
      <c r="C469" s="10" t="str">
        <f>VLOOKUP($B469,'[1]البيان الاساسى'!$B$3:$K$561,2,0)</f>
        <v>فرد حمام فريك بالطرب</v>
      </c>
      <c r="D469" s="10" t="str">
        <f>VLOOKUP($B469,'[1]البيان الاساسى'!$B$3:$K$561,3,0)</f>
        <v>عدد1</v>
      </c>
      <c r="E469" s="11">
        <f>سبتمبر!GE469</f>
        <v>0</v>
      </c>
      <c r="F469" s="12">
        <f>سبتمبر!GF469</f>
        <v>0</v>
      </c>
      <c r="G469" s="12">
        <f>سبتمبر!GG469</f>
        <v>0</v>
      </c>
      <c r="H469" s="12">
        <f>سبتمبر!GH469</f>
        <v>0</v>
      </c>
      <c r="I469" s="44" t="str" cm="1">
        <f t="array" ref="I469">IFERROR(LOOKUP(2,1/((سبتمبر!$E$4:$GH$4="السعر")*INDEX(سبتمبر!$E$5:$GH$1000,MATCH(C469,سبتمبر!$C$5:$C$1000,0),0)),سبتمبر!E469:GH469),"")</f>
        <v/>
      </c>
    </row>
    <row r="470" spans="1:9" x14ac:dyDescent="0.25">
      <c r="A470" s="68"/>
      <c r="B470" s="9">
        <f>'[1]البيان الاساسى'!B468</f>
        <v>466</v>
      </c>
      <c r="C470" s="10" t="str">
        <f>VLOOKUP($B470,'[1]البيان الاساسى'!$B$3:$K$561,2,0)</f>
        <v>حمام ارز جمبرى</v>
      </c>
      <c r="D470" s="10" t="str">
        <f>VLOOKUP($B470,'[1]البيان الاساسى'!$B$3:$K$561,3,0)</f>
        <v>عدد1</v>
      </c>
      <c r="E470" s="11">
        <f>سبتمبر!GE470</f>
        <v>0</v>
      </c>
      <c r="F470" s="12">
        <f>سبتمبر!GF470</f>
        <v>0</v>
      </c>
      <c r="G470" s="12">
        <f>سبتمبر!GG470</f>
        <v>0</v>
      </c>
      <c r="H470" s="12">
        <f>سبتمبر!GH470</f>
        <v>0</v>
      </c>
      <c r="I470" s="44" t="str" cm="1">
        <f t="array" ref="I470">IFERROR(LOOKUP(2,1/((سبتمبر!$E$4:$GH$4="السعر")*INDEX(سبتمبر!$E$5:$GH$1000,MATCH(C470,سبتمبر!$C$5:$C$1000,0),0)),سبتمبر!E470:GH470),"")</f>
        <v/>
      </c>
    </row>
    <row r="471" spans="1:9" x14ac:dyDescent="0.25">
      <c r="A471" s="68"/>
      <c r="B471" s="9">
        <f>'[1]البيان الاساسى'!B469</f>
        <v>467</v>
      </c>
      <c r="C471" s="10" t="str">
        <f>VLOOKUP($B471,'[1]البيان الاساسى'!$B$3:$K$561,2,0)</f>
        <v>حمام فريك جمبرى</v>
      </c>
      <c r="D471" s="10" t="str">
        <f>VLOOKUP($B471,'[1]البيان الاساسى'!$B$3:$K$561,3,0)</f>
        <v>عدد1</v>
      </c>
      <c r="E471" s="11">
        <f>سبتمبر!GE471</f>
        <v>0</v>
      </c>
      <c r="F471" s="12">
        <f>سبتمبر!GF471</f>
        <v>0</v>
      </c>
      <c r="G471" s="12">
        <f>سبتمبر!GG471</f>
        <v>0</v>
      </c>
      <c r="H471" s="12">
        <f>سبتمبر!GH471</f>
        <v>0</v>
      </c>
      <c r="I471" s="44" t="str" cm="1">
        <f t="array" ref="I471">IFERROR(LOOKUP(2,1/((سبتمبر!$E$4:$GH$4="السعر")*INDEX(سبتمبر!$E$5:$GH$1000,MATCH(C471,سبتمبر!$C$5:$C$1000,0),0)),سبتمبر!E471:GH471),"")</f>
        <v/>
      </c>
    </row>
    <row r="472" spans="1:9" x14ac:dyDescent="0.25">
      <c r="A472" s="68"/>
      <c r="B472" s="9">
        <f>'[1]البيان الاساسى'!B470</f>
        <v>468</v>
      </c>
      <c r="C472" s="10" t="str">
        <f>VLOOKUP($B472,'[1]البيان الاساسى'!$B$3:$K$561,2,0)</f>
        <v>حمام فواكه البحر</v>
      </c>
      <c r="D472" s="10" t="str">
        <f>VLOOKUP($B472,'[1]البيان الاساسى'!$B$3:$K$561,3,0)</f>
        <v>عدد1</v>
      </c>
      <c r="E472" s="11">
        <f>سبتمبر!GE472</f>
        <v>0</v>
      </c>
      <c r="F472" s="12">
        <f>سبتمبر!GF472</f>
        <v>0</v>
      </c>
      <c r="G472" s="12">
        <f>سبتمبر!GG472</f>
        <v>0</v>
      </c>
      <c r="H472" s="12">
        <f>سبتمبر!GH472</f>
        <v>0</v>
      </c>
      <c r="I472" s="44" t="str" cm="1">
        <f t="array" ref="I472">IFERROR(LOOKUP(2,1/((سبتمبر!$E$4:$GH$4="السعر")*INDEX(سبتمبر!$E$5:$GH$1000,MATCH(C472,سبتمبر!$C$5:$C$1000,0),0)),سبتمبر!E472:GH472),"")</f>
        <v/>
      </c>
    </row>
    <row r="473" spans="1:9" x14ac:dyDescent="0.25">
      <c r="A473" s="68"/>
      <c r="B473" s="9">
        <f>'[1]البيان الاساسى'!B471</f>
        <v>469</v>
      </c>
      <c r="C473" s="10" t="str">
        <f>VLOOKUP($B473,'[1]البيان الاساسى'!$B$3:$K$561,2,0)</f>
        <v xml:space="preserve">موزة ضانى مستوية </v>
      </c>
      <c r="D473" s="10" t="str">
        <f>VLOOKUP($B473,'[1]البيان الاساسى'!$B$3:$K$561,3,0)</f>
        <v>عدد1</v>
      </c>
      <c r="E473" s="11">
        <f>سبتمبر!GE473</f>
        <v>0</v>
      </c>
      <c r="F473" s="12">
        <f>سبتمبر!GF473</f>
        <v>0</v>
      </c>
      <c r="G473" s="12">
        <f>سبتمبر!GG473</f>
        <v>0</v>
      </c>
      <c r="H473" s="12">
        <f>سبتمبر!GH473</f>
        <v>0</v>
      </c>
      <c r="I473" s="44" t="str" cm="1">
        <f t="array" ref="I473">IFERROR(LOOKUP(2,1/((سبتمبر!$E$4:$GH$4="السعر")*INDEX(سبتمبر!$E$5:$GH$1000,MATCH(C473,سبتمبر!$C$5:$C$1000,0),0)),سبتمبر!E473:GH473),"")</f>
        <v/>
      </c>
    </row>
    <row r="474" spans="1:9" x14ac:dyDescent="0.25">
      <c r="A474" s="68"/>
      <c r="B474" s="9">
        <f>'[1]البيان الاساسى'!B472</f>
        <v>470</v>
      </c>
      <c r="C474" s="10" t="str">
        <f>VLOOKUP($B474,'[1]البيان الاساسى'!$B$3:$K$561,2,0)</f>
        <v>موزة بتلو مستوية</v>
      </c>
      <c r="D474" s="10" t="str">
        <f>VLOOKUP($B474,'[1]البيان الاساسى'!$B$3:$K$561,3,0)</f>
        <v>عدد1</v>
      </c>
      <c r="E474" s="11">
        <f>سبتمبر!GE474</f>
        <v>0</v>
      </c>
      <c r="F474" s="12">
        <f>سبتمبر!GF474</f>
        <v>0</v>
      </c>
      <c r="G474" s="12">
        <f>سبتمبر!GG474</f>
        <v>0</v>
      </c>
      <c r="H474" s="12">
        <f>سبتمبر!GH474</f>
        <v>0</v>
      </c>
      <c r="I474" s="44" t="str" cm="1">
        <f t="array" ref="I474">IFERROR(LOOKUP(2,1/((سبتمبر!$E$4:$GH$4="السعر")*INDEX(سبتمبر!$E$5:$GH$1000,MATCH(C474,سبتمبر!$C$5:$C$1000,0),0)),سبتمبر!E474:GH474),"")</f>
        <v/>
      </c>
    </row>
    <row r="475" spans="1:9" x14ac:dyDescent="0.25">
      <c r="A475" s="68"/>
      <c r="B475" s="9">
        <f>'[1]البيان الاساسى'!B473</f>
        <v>471</v>
      </c>
      <c r="C475" s="10" t="str">
        <f>VLOOKUP($B475,'[1]البيان الاساسى'!$B$3:$K$561,2,0)</f>
        <v>كوارع مستوية</v>
      </c>
      <c r="D475" s="10" t="str">
        <f>VLOOKUP($B475,'[1]البيان الاساسى'!$B$3:$K$561,3,0)</f>
        <v>كيلو</v>
      </c>
      <c r="E475" s="11">
        <f>سبتمبر!GE475</f>
        <v>0</v>
      </c>
      <c r="F475" s="12">
        <f>سبتمبر!GF475</f>
        <v>0</v>
      </c>
      <c r="G475" s="12">
        <f>سبتمبر!GG475</f>
        <v>0</v>
      </c>
      <c r="H475" s="12">
        <f>سبتمبر!GH475</f>
        <v>0</v>
      </c>
      <c r="I475" s="44" t="str" cm="1">
        <f t="array" ref="I475">IFERROR(LOOKUP(2,1/((سبتمبر!$E$4:$GH$4="السعر")*INDEX(سبتمبر!$E$5:$GH$1000,MATCH(C475,سبتمبر!$C$5:$C$1000,0),0)),سبتمبر!E475:GH475),"")</f>
        <v/>
      </c>
    </row>
    <row r="476" spans="1:9" x14ac:dyDescent="0.25">
      <c r="A476" s="68"/>
      <c r="B476" s="9">
        <f>'[1]البيان الاساسى'!B474</f>
        <v>472</v>
      </c>
      <c r="C476" s="10" t="str">
        <f>VLOOKUP($B476,'[1]البيان الاساسى'!$B$3:$K$561,2,0)</f>
        <v>لحم عصاج</v>
      </c>
      <c r="D476" s="10" t="str">
        <f>VLOOKUP($B476,'[1]البيان الاساسى'!$B$3:$K$561,3,0)</f>
        <v>كيلو</v>
      </c>
      <c r="E476" s="11">
        <f>سبتمبر!GE476</f>
        <v>0</v>
      </c>
      <c r="F476" s="12">
        <f>سبتمبر!GF476</f>
        <v>0</v>
      </c>
      <c r="G476" s="12">
        <f>سبتمبر!GG476</f>
        <v>0</v>
      </c>
      <c r="H476" s="12">
        <f>سبتمبر!GH476</f>
        <v>0</v>
      </c>
      <c r="I476" s="44" t="str" cm="1">
        <f t="array" ref="I476">IFERROR(LOOKUP(2,1/((سبتمبر!$E$4:$GH$4="السعر")*INDEX(سبتمبر!$E$5:$GH$1000,MATCH(C476,سبتمبر!$C$5:$C$1000,0),0)),سبتمبر!E476:GH476),"")</f>
        <v/>
      </c>
    </row>
    <row r="477" spans="1:9" x14ac:dyDescent="0.25">
      <c r="A477" s="68"/>
      <c r="B477" s="9">
        <f>'[1]البيان الاساسى'!B475</f>
        <v>473</v>
      </c>
      <c r="C477" s="10" t="str">
        <f>VLOOKUP($B477,'[1]البيان الاساسى'!$B$3:$K$561,2,0)</f>
        <v>ممبار مستوى</v>
      </c>
      <c r="D477" s="10" t="str">
        <f>VLOOKUP($B477,'[1]البيان الاساسى'!$B$3:$K$561,3,0)</f>
        <v>كيلو 1</v>
      </c>
      <c r="E477" s="11">
        <f>سبتمبر!GE477</f>
        <v>0</v>
      </c>
      <c r="F477" s="12">
        <f>سبتمبر!GF477</f>
        <v>0</v>
      </c>
      <c r="G477" s="12">
        <f>سبتمبر!GG477</f>
        <v>0</v>
      </c>
      <c r="H477" s="12">
        <f>سبتمبر!GH477</f>
        <v>0</v>
      </c>
      <c r="I477" s="44" t="str" cm="1">
        <f t="array" ref="I477">IFERROR(LOOKUP(2,1/((سبتمبر!$E$4:$GH$4="السعر")*INDEX(سبتمبر!$E$5:$GH$1000,MATCH(C477,سبتمبر!$C$5:$C$1000,0),0)),سبتمبر!E477:GH477),"")</f>
        <v/>
      </c>
    </row>
    <row r="478" spans="1:9" x14ac:dyDescent="0.25">
      <c r="A478" s="68"/>
      <c r="B478" s="9">
        <f>'[1]البيان الاساسى'!B476</f>
        <v>474</v>
      </c>
      <c r="C478" s="10" t="str">
        <f>VLOOKUP($B478,'[1]البيان الاساسى'!$B$3:$K$561,2,0)</f>
        <v>محشى مستوى</v>
      </c>
      <c r="D478" s="10" t="str">
        <f>VLOOKUP($B478,'[1]البيان الاساسى'!$B$3:$K$561,3,0)</f>
        <v>كيلو 1</v>
      </c>
      <c r="E478" s="11">
        <f>سبتمبر!GE478</f>
        <v>0</v>
      </c>
      <c r="F478" s="12">
        <f>سبتمبر!GF478</f>
        <v>0</v>
      </c>
      <c r="G478" s="12">
        <f>سبتمبر!GG478</f>
        <v>0</v>
      </c>
      <c r="H478" s="12">
        <f>سبتمبر!GH478</f>
        <v>0</v>
      </c>
      <c r="I478" s="44" t="str" cm="1">
        <f t="array" ref="I478">IFERROR(LOOKUP(2,1/((سبتمبر!$E$4:$GH$4="السعر")*INDEX(سبتمبر!$E$5:$GH$1000,MATCH(C478,سبتمبر!$C$5:$C$1000,0),0)),سبتمبر!E478:GH478),"")</f>
        <v/>
      </c>
    </row>
    <row r="479" spans="1:9" x14ac:dyDescent="0.25">
      <c r="A479" s="68"/>
      <c r="B479" s="9">
        <f>'[1]البيان الاساسى'!B477</f>
        <v>475</v>
      </c>
      <c r="C479" s="10" t="str">
        <f>VLOOKUP($B479,'[1]البيان الاساسى'!$B$3:$K$561,2,0)</f>
        <v>كرنب مستوى</v>
      </c>
      <c r="D479" s="10" t="str">
        <f>VLOOKUP($B479,'[1]البيان الاساسى'!$B$3:$K$561,3,0)</f>
        <v>كيلو 1</v>
      </c>
      <c r="E479" s="11">
        <f>سبتمبر!GE479</f>
        <v>0</v>
      </c>
      <c r="F479" s="12">
        <f>سبتمبر!GF479</f>
        <v>0</v>
      </c>
      <c r="G479" s="12">
        <f>سبتمبر!GG479</f>
        <v>0</v>
      </c>
      <c r="H479" s="12">
        <f>سبتمبر!GH479</f>
        <v>0</v>
      </c>
      <c r="I479" s="44" t="str" cm="1">
        <f t="array" ref="I479">IFERROR(LOOKUP(2,1/((سبتمبر!$E$4:$GH$4="السعر")*INDEX(سبتمبر!$E$5:$GH$1000,MATCH(C479,سبتمبر!$C$5:$C$1000,0),0)),سبتمبر!E479:GH479),"")</f>
        <v/>
      </c>
    </row>
    <row r="480" spans="1:9" x14ac:dyDescent="0.25">
      <c r="A480" s="68"/>
      <c r="B480" s="9">
        <f>'[1]البيان الاساسى'!B478</f>
        <v>476</v>
      </c>
      <c r="C480" s="10" t="str">
        <f>VLOOKUP($B480,'[1]البيان الاساسى'!$B$3:$K$561,2,0)</f>
        <v>ورق عنب جاهز مستوى</v>
      </c>
      <c r="D480" s="10" t="str">
        <f>VLOOKUP($B480,'[1]البيان الاساسى'!$B$3:$K$561,3,0)</f>
        <v>كيلو</v>
      </c>
      <c r="E480" s="11">
        <f>سبتمبر!GE480</f>
        <v>0</v>
      </c>
      <c r="F480" s="12">
        <f>سبتمبر!GF480</f>
        <v>0</v>
      </c>
      <c r="G480" s="12">
        <f>سبتمبر!GG480</f>
        <v>0</v>
      </c>
      <c r="H480" s="12">
        <f>سبتمبر!GH480</f>
        <v>0</v>
      </c>
      <c r="I480" s="44" t="str" cm="1">
        <f t="array" ref="I480">IFERROR(LOOKUP(2,1/((سبتمبر!$E$4:$GH$4="السعر")*INDEX(سبتمبر!$E$5:$GH$1000,MATCH(C480,سبتمبر!$C$5:$C$1000,0),0)),سبتمبر!E480:GH480),"")</f>
        <v/>
      </c>
    </row>
    <row r="481" spans="1:9" x14ac:dyDescent="0.25">
      <c r="A481" s="68"/>
      <c r="B481" s="9">
        <f>'[1]البيان الاساسى'!B479</f>
        <v>477</v>
      </c>
      <c r="C481" s="10" t="str">
        <f>VLOOKUP($B481,'[1]البيان الاساسى'!$B$3:$K$561,2,0)</f>
        <v>فريك مستوى</v>
      </c>
      <c r="D481" s="10" t="str">
        <f>VLOOKUP($B481,'[1]البيان الاساسى'!$B$3:$K$561,3,0)</f>
        <v>كيلو</v>
      </c>
      <c r="E481" s="11">
        <f>سبتمبر!GE481</f>
        <v>0</v>
      </c>
      <c r="F481" s="12">
        <f>سبتمبر!GF481</f>
        <v>0</v>
      </c>
      <c r="G481" s="12">
        <f>سبتمبر!GG481</f>
        <v>0</v>
      </c>
      <c r="H481" s="12">
        <f>سبتمبر!GH481</f>
        <v>0</v>
      </c>
      <c r="I481" s="44" t="str" cm="1">
        <f t="array" ref="I481">IFERROR(LOOKUP(2,1/((سبتمبر!$E$4:$GH$4="السعر")*INDEX(سبتمبر!$E$5:$GH$1000,MATCH(C481,سبتمبر!$C$5:$C$1000,0),0)),سبتمبر!E481:GH481),"")</f>
        <v/>
      </c>
    </row>
    <row r="482" spans="1:9" x14ac:dyDescent="0.25">
      <c r="A482" s="68"/>
      <c r="B482" s="9">
        <f>'[1]البيان الاساسى'!B480</f>
        <v>478</v>
      </c>
      <c r="C482" s="10" t="str">
        <f>VLOOKUP($B482,'[1]البيان الاساسى'!$B$3:$K$561,2,0)</f>
        <v>شعرية</v>
      </c>
      <c r="D482" s="10" t="str">
        <f>VLOOKUP($B482,'[1]البيان الاساسى'!$B$3:$K$561,3,0)</f>
        <v>كيلو 1</v>
      </c>
      <c r="E482" s="11">
        <f>سبتمبر!GE482</f>
        <v>0</v>
      </c>
      <c r="F482" s="12">
        <f>سبتمبر!GF482</f>
        <v>0</v>
      </c>
      <c r="G482" s="12">
        <f>سبتمبر!GG482</f>
        <v>0</v>
      </c>
      <c r="H482" s="12">
        <f>سبتمبر!GH482</f>
        <v>0</v>
      </c>
      <c r="I482" s="44" t="str" cm="1">
        <f t="array" ref="I482">IFERROR(LOOKUP(2,1/((سبتمبر!$E$4:$GH$4="السعر")*INDEX(سبتمبر!$E$5:$GH$1000,MATCH(C482,سبتمبر!$C$5:$C$1000,0),0)),سبتمبر!E482:GH482),"")</f>
        <v/>
      </c>
    </row>
    <row r="483" spans="1:9" x14ac:dyDescent="0.25">
      <c r="A483" s="68"/>
      <c r="B483" s="9">
        <f>'[1]البيان الاساسى'!B481</f>
        <v>479</v>
      </c>
      <c r="C483" s="10" t="str">
        <f>VLOOKUP($B483,'[1]البيان الاساسى'!$B$3:$K$561,2,0)</f>
        <v>ارز ابيض مستوى</v>
      </c>
      <c r="D483" s="10" t="str">
        <f>VLOOKUP($B483,'[1]البيان الاساسى'!$B$3:$K$561,3,0)</f>
        <v>كيلو 1</v>
      </c>
      <c r="E483" s="11">
        <f>سبتمبر!GE483</f>
        <v>0</v>
      </c>
      <c r="F483" s="12">
        <f>سبتمبر!GF483</f>
        <v>0</v>
      </c>
      <c r="G483" s="12">
        <f>سبتمبر!GG483</f>
        <v>0</v>
      </c>
      <c r="H483" s="12">
        <f>سبتمبر!GH483</f>
        <v>0</v>
      </c>
      <c r="I483" s="44" t="str" cm="1">
        <f t="array" ref="I483">IFERROR(LOOKUP(2,1/((سبتمبر!$E$4:$GH$4="السعر")*INDEX(سبتمبر!$E$5:$GH$1000,MATCH(C483,سبتمبر!$C$5:$C$1000,0),0)),سبتمبر!E483:GH483),"")</f>
        <v/>
      </c>
    </row>
    <row r="484" spans="1:9" x14ac:dyDescent="0.25">
      <c r="A484" s="68"/>
      <c r="B484" s="9">
        <f>'[1]البيان الاساسى'!B482</f>
        <v>480</v>
      </c>
      <c r="C484" s="10" t="str">
        <f>VLOOKUP($B484,'[1]البيان الاساسى'!$B$3:$K$561,2,0)</f>
        <v>ارز شعرية مستوى</v>
      </c>
      <c r="D484" s="10" t="str">
        <f>VLOOKUP($B484,'[1]البيان الاساسى'!$B$3:$K$561,3,0)</f>
        <v>كيلو 1</v>
      </c>
      <c r="E484" s="11">
        <f>سبتمبر!GE484</f>
        <v>0</v>
      </c>
      <c r="F484" s="12">
        <f>سبتمبر!GF484</f>
        <v>0</v>
      </c>
      <c r="G484" s="12">
        <f>سبتمبر!GG484</f>
        <v>0</v>
      </c>
      <c r="H484" s="12">
        <f>سبتمبر!GH484</f>
        <v>0</v>
      </c>
      <c r="I484" s="44" t="str" cm="1">
        <f t="array" ref="I484">IFERROR(LOOKUP(2,1/((سبتمبر!$E$4:$GH$4="السعر")*INDEX(سبتمبر!$E$5:$GH$1000,MATCH(C484,سبتمبر!$C$5:$C$1000,0),0)),سبتمبر!E484:GH484),"")</f>
        <v/>
      </c>
    </row>
    <row r="485" spans="1:9" x14ac:dyDescent="0.25">
      <c r="A485" s="68"/>
      <c r="B485" s="9">
        <f>'[1]البيان الاساسى'!B483</f>
        <v>481</v>
      </c>
      <c r="C485" s="10" t="str">
        <f>VLOOKUP($B485,'[1]البيان الاساسى'!$B$3:$K$561,2,0)</f>
        <v>ارزز بسمتى مستوى</v>
      </c>
      <c r="D485" s="10" t="str">
        <f>VLOOKUP($B485,'[1]البيان الاساسى'!$B$3:$K$561,3,0)</f>
        <v>كيلو 1</v>
      </c>
      <c r="E485" s="11">
        <f>سبتمبر!GE485</f>
        <v>0</v>
      </c>
      <c r="F485" s="12">
        <f>سبتمبر!GF485</f>
        <v>0</v>
      </c>
      <c r="G485" s="12">
        <f>سبتمبر!GG485</f>
        <v>0</v>
      </c>
      <c r="H485" s="12">
        <f>سبتمبر!GH485</f>
        <v>0</v>
      </c>
      <c r="I485" s="44" t="str" cm="1">
        <f t="array" ref="I485">IFERROR(LOOKUP(2,1/((سبتمبر!$E$4:$GH$4="السعر")*INDEX(سبتمبر!$E$5:$GH$1000,MATCH(C485,سبتمبر!$C$5:$C$1000,0),0)),سبتمبر!E485:GH485),"")</f>
        <v/>
      </c>
    </row>
    <row r="486" spans="1:9" x14ac:dyDescent="0.25">
      <c r="A486" s="68"/>
      <c r="B486" s="9">
        <f>'[1]البيان الاساسى'!B484</f>
        <v>482</v>
      </c>
      <c r="C486" s="10" t="str">
        <f>VLOOKUP($B486,'[1]البيان الاساسى'!$B$3:$K$561,2,0)</f>
        <v>ارز خلطة</v>
      </c>
      <c r="D486" s="10" t="str">
        <f>VLOOKUP($B486,'[1]البيان الاساسى'!$B$3:$K$561,3,0)</f>
        <v>كيلو 1</v>
      </c>
      <c r="E486" s="11">
        <f>سبتمبر!GE486</f>
        <v>0</v>
      </c>
      <c r="F486" s="12">
        <f>سبتمبر!GF486</f>
        <v>0</v>
      </c>
      <c r="G486" s="12">
        <f>سبتمبر!GG486</f>
        <v>0</v>
      </c>
      <c r="H486" s="12">
        <f>سبتمبر!GH486</f>
        <v>0</v>
      </c>
      <c r="I486" s="44" t="str" cm="1">
        <f t="array" ref="I486">IFERROR(LOOKUP(2,1/((سبتمبر!$E$4:$GH$4="السعر")*INDEX(سبتمبر!$E$5:$GH$1000,MATCH(C486,سبتمبر!$C$5:$C$1000,0),0)),سبتمبر!E486:GH486),"")</f>
        <v/>
      </c>
    </row>
    <row r="487" spans="1:9" x14ac:dyDescent="0.25">
      <c r="A487" s="68"/>
      <c r="B487" s="9">
        <f>'[1]البيان الاساسى'!B485</f>
        <v>483</v>
      </c>
      <c r="C487" s="10" t="str">
        <f>VLOOKUP($B487,'[1]البيان الاساسى'!$B$3:$K$561,2,0)</f>
        <v>برام ارز ساده مستوى</v>
      </c>
      <c r="D487" s="10" t="str">
        <f>VLOOKUP($B487,'[1]البيان الاساسى'!$B$3:$K$561,3,0)</f>
        <v>عدد</v>
      </c>
      <c r="E487" s="11">
        <f>سبتمبر!GE487</f>
        <v>0</v>
      </c>
      <c r="F487" s="12">
        <f>سبتمبر!GF487</f>
        <v>0</v>
      </c>
      <c r="G487" s="12">
        <f>سبتمبر!GG487</f>
        <v>0</v>
      </c>
      <c r="H487" s="12">
        <f>سبتمبر!GH487</f>
        <v>0</v>
      </c>
      <c r="I487" s="44" t="str" cm="1">
        <f t="array" ref="I487">IFERROR(LOOKUP(2,1/((سبتمبر!$E$4:$GH$4="السعر")*INDEX(سبتمبر!$E$5:$GH$1000,MATCH(C487,سبتمبر!$C$5:$C$1000,0),0)),سبتمبر!E487:GH487),"")</f>
        <v/>
      </c>
    </row>
    <row r="488" spans="1:9" x14ac:dyDescent="0.25">
      <c r="A488" s="68"/>
      <c r="B488" s="9">
        <f>'[1]البيان الاساسى'!B486</f>
        <v>484</v>
      </c>
      <c r="C488" s="10" t="str">
        <f>VLOOKUP($B488,'[1]البيان الاساسى'!$B$3:$K$561,2,0)</f>
        <v>برام ارز لحمة مستوى</v>
      </c>
      <c r="D488" s="10" t="str">
        <f>VLOOKUP($B488,'[1]البيان الاساسى'!$B$3:$K$561,3,0)</f>
        <v>عدد</v>
      </c>
      <c r="E488" s="11">
        <f>سبتمبر!GE488</f>
        <v>0</v>
      </c>
      <c r="F488" s="12">
        <f>سبتمبر!GF488</f>
        <v>0</v>
      </c>
      <c r="G488" s="12">
        <f>سبتمبر!GG488</f>
        <v>0</v>
      </c>
      <c r="H488" s="12">
        <f>سبتمبر!GH488</f>
        <v>0</v>
      </c>
      <c r="I488" s="44" t="str" cm="1">
        <f t="array" ref="I488">IFERROR(LOOKUP(2,1/((سبتمبر!$E$4:$GH$4="السعر")*INDEX(سبتمبر!$E$5:$GH$1000,MATCH(C488,سبتمبر!$C$5:$C$1000,0),0)),سبتمبر!E488:GH488),"")</f>
        <v/>
      </c>
    </row>
    <row r="489" spans="1:9" x14ac:dyDescent="0.25">
      <c r="A489" s="68"/>
      <c r="B489" s="9">
        <f>'[1]البيان الاساسى'!B487</f>
        <v>485</v>
      </c>
      <c r="C489" s="10">
        <f>VLOOKUP($B489,'[1]البيان الاساسى'!$B$3:$K$561,2,0)</f>
        <v>0</v>
      </c>
      <c r="D489" s="10" t="str">
        <f>VLOOKUP($B489,'[1]البيان الاساسى'!$B$3:$K$561,3,0)</f>
        <v>عدد</v>
      </c>
      <c r="E489" s="11">
        <f>سبتمبر!GE489</f>
        <v>0</v>
      </c>
      <c r="F489" s="12">
        <f>سبتمبر!GF489</f>
        <v>0</v>
      </c>
      <c r="G489" s="12">
        <f>سبتمبر!GG489</f>
        <v>0</v>
      </c>
      <c r="H489" s="12">
        <f>سبتمبر!GH489</f>
        <v>0</v>
      </c>
      <c r="I489" s="44" t="str" cm="1">
        <f t="array" ref="I489">IFERROR(LOOKUP(2,1/((سبتمبر!$E$4:$GH$4="السعر")*INDEX(سبتمبر!$E$5:$GH$1000,MATCH(C489,سبتمبر!$C$5:$C$1000,0),0)),سبتمبر!E489:GH489),"")</f>
        <v/>
      </c>
    </row>
    <row r="490" spans="1:9" x14ac:dyDescent="0.25">
      <c r="A490" s="68"/>
      <c r="B490" s="9">
        <f>'[1]البيان الاساسى'!B488</f>
        <v>486</v>
      </c>
      <c r="C490" s="10" t="str">
        <f>VLOOKUP($B490,'[1]البيان الاساسى'!$B$3:$K$561,2,0)</f>
        <v>برام ارز بكبدة الحمام</v>
      </c>
      <c r="D490" s="10" t="str">
        <f>VLOOKUP($B490,'[1]البيان الاساسى'!$B$3:$K$561,3,0)</f>
        <v>عدد</v>
      </c>
      <c r="E490" s="11">
        <f>سبتمبر!GE490</f>
        <v>0</v>
      </c>
      <c r="F490" s="12">
        <f>سبتمبر!GF490</f>
        <v>0</v>
      </c>
      <c r="G490" s="12">
        <f>سبتمبر!GG490</f>
        <v>0</v>
      </c>
      <c r="H490" s="12">
        <f>سبتمبر!GH490</f>
        <v>0</v>
      </c>
      <c r="I490" s="44" t="str" cm="1">
        <f t="array" ref="I490">IFERROR(LOOKUP(2,1/((سبتمبر!$E$4:$GH$4="السعر")*INDEX(سبتمبر!$E$5:$GH$1000,MATCH(C490,سبتمبر!$C$5:$C$1000,0),0)),سبتمبر!E490:GH490),"")</f>
        <v/>
      </c>
    </row>
    <row r="491" spans="1:9" x14ac:dyDescent="0.25">
      <c r="A491" s="68"/>
      <c r="B491" s="9">
        <f>'[1]البيان الاساسى'!B489</f>
        <v>487</v>
      </c>
      <c r="C491" s="10" t="str">
        <f>VLOOKUP($B491,'[1]البيان الاساسى'!$B$3:$K$561,2,0)</f>
        <v>برام فريك باالحمام</v>
      </c>
      <c r="D491" s="10" t="str">
        <f>VLOOKUP($B491,'[1]البيان الاساسى'!$B$3:$K$561,3,0)</f>
        <v>عدد</v>
      </c>
      <c r="E491" s="11">
        <f>سبتمبر!GE491</f>
        <v>0</v>
      </c>
      <c r="F491" s="12">
        <f>سبتمبر!GF491</f>
        <v>0</v>
      </c>
      <c r="G491" s="12">
        <f>سبتمبر!GG491</f>
        <v>0</v>
      </c>
      <c r="H491" s="12">
        <f>سبتمبر!GH491</f>
        <v>0</v>
      </c>
      <c r="I491" s="44" t="str" cm="1">
        <f t="array" ref="I491">IFERROR(LOOKUP(2,1/((سبتمبر!$E$4:$GH$4="السعر")*INDEX(سبتمبر!$E$5:$GH$1000,MATCH(C491,سبتمبر!$C$5:$C$1000,0),0)),سبتمبر!E491:GH491),"")</f>
        <v/>
      </c>
    </row>
    <row r="492" spans="1:9" x14ac:dyDescent="0.25">
      <c r="A492" s="68"/>
      <c r="B492" s="9">
        <f>'[1]البيان الاساسى'!B490</f>
        <v>488</v>
      </c>
      <c r="C492" s="10" t="str">
        <f>VLOOKUP($B492,'[1]البيان الاساسى'!$B$3:$K$561,2,0)</f>
        <v>برام لحمة بالبصل</v>
      </c>
      <c r="D492" s="10" t="str">
        <f>VLOOKUP($B492,'[1]البيان الاساسى'!$B$3:$K$561,3,0)</f>
        <v>عدد</v>
      </c>
      <c r="E492" s="11">
        <f>سبتمبر!GE492</f>
        <v>0</v>
      </c>
      <c r="F492" s="12">
        <f>سبتمبر!GF492</f>
        <v>0</v>
      </c>
      <c r="G492" s="12">
        <f>سبتمبر!GG492</f>
        <v>0</v>
      </c>
      <c r="H492" s="12">
        <f>سبتمبر!GH492</f>
        <v>0</v>
      </c>
      <c r="I492" s="44" t="str" cm="1">
        <f t="array" ref="I492">IFERROR(LOOKUP(2,1/((سبتمبر!$E$4:$GH$4="السعر")*INDEX(سبتمبر!$E$5:$GH$1000,MATCH(C492,سبتمبر!$C$5:$C$1000,0),0)),سبتمبر!E492:GH492),"")</f>
        <v/>
      </c>
    </row>
    <row r="493" spans="1:9" x14ac:dyDescent="0.25">
      <c r="A493" s="68"/>
      <c r="B493" s="9">
        <f>'[1]البيان الاساسى'!B491</f>
        <v>489</v>
      </c>
      <c r="C493" s="10" t="str">
        <f>VLOOKUP($B493,'[1]البيان الاساسى'!$B$3:$K$561,2,0)</f>
        <v>برام بامية باللحمة</v>
      </c>
      <c r="D493" s="10" t="str">
        <f>VLOOKUP($B493,'[1]البيان الاساسى'!$B$3:$K$561,3,0)</f>
        <v>عدد</v>
      </c>
      <c r="E493" s="11">
        <f>سبتمبر!GE493</f>
        <v>0</v>
      </c>
      <c r="F493" s="12">
        <f>سبتمبر!GF493</f>
        <v>0</v>
      </c>
      <c r="G493" s="12">
        <f>سبتمبر!GG493</f>
        <v>0</v>
      </c>
      <c r="H493" s="12">
        <f>سبتمبر!GH493</f>
        <v>0</v>
      </c>
      <c r="I493" s="44" t="str" cm="1">
        <f t="array" ref="I493">IFERROR(LOOKUP(2,1/((سبتمبر!$E$4:$GH$4="السعر")*INDEX(سبتمبر!$E$5:$GH$1000,MATCH(C493,سبتمبر!$C$5:$C$1000,0),0)),سبتمبر!E493:GH493),"")</f>
        <v/>
      </c>
    </row>
    <row r="494" spans="1:9" x14ac:dyDescent="0.25">
      <c r="A494" s="68"/>
      <c r="B494" s="9">
        <f>'[1]البيان الاساسى'!B492</f>
        <v>490</v>
      </c>
      <c r="C494" s="10" t="str">
        <f>VLOOKUP($B494,'[1]البيان الاساسى'!$B$3:$K$561,2,0)</f>
        <v>برام عكاوى</v>
      </c>
      <c r="D494" s="10" t="str">
        <f>VLOOKUP($B494,'[1]البيان الاساسى'!$B$3:$K$561,3,0)</f>
        <v>عدد</v>
      </c>
      <c r="E494" s="11">
        <f>سبتمبر!GE494</f>
        <v>0</v>
      </c>
      <c r="F494" s="12">
        <f>سبتمبر!GF494</f>
        <v>0</v>
      </c>
      <c r="G494" s="12">
        <f>سبتمبر!GG494</f>
        <v>0</v>
      </c>
      <c r="H494" s="12">
        <f>سبتمبر!GH494</f>
        <v>0</v>
      </c>
      <c r="I494" s="44" t="str" cm="1">
        <f t="array" ref="I494">IFERROR(LOOKUP(2,1/((سبتمبر!$E$4:$GH$4="السعر")*INDEX(سبتمبر!$E$5:$GH$1000,MATCH(C494,سبتمبر!$C$5:$C$1000,0),0)),سبتمبر!E494:GH494),"")</f>
        <v/>
      </c>
    </row>
    <row r="495" spans="1:9" x14ac:dyDescent="0.25">
      <c r="A495" s="68"/>
      <c r="B495" s="9">
        <f>'[1]البيان الاساسى'!B493</f>
        <v>491</v>
      </c>
      <c r="C495" s="10" t="str">
        <f>VLOOKUP($B495,'[1]البيان الاساسى'!$B$3:$K$561,2,0)</f>
        <v>برام خضار مشكل باللحمة</v>
      </c>
      <c r="D495" s="10" t="str">
        <f>VLOOKUP($B495,'[1]البيان الاساسى'!$B$3:$K$561,3,0)</f>
        <v>عدد</v>
      </c>
      <c r="E495" s="11">
        <f>سبتمبر!GE495</f>
        <v>0</v>
      </c>
      <c r="F495" s="12">
        <f>سبتمبر!GF495</f>
        <v>0</v>
      </c>
      <c r="G495" s="12">
        <f>سبتمبر!GG495</f>
        <v>0</v>
      </c>
      <c r="H495" s="12">
        <f>سبتمبر!GH495</f>
        <v>0</v>
      </c>
      <c r="I495" s="44" t="str" cm="1">
        <f t="array" ref="I495">IFERROR(LOOKUP(2,1/((سبتمبر!$E$4:$GH$4="السعر")*INDEX(سبتمبر!$E$5:$GH$1000,MATCH(C495,سبتمبر!$C$5:$C$1000,0),0)),سبتمبر!E495:GH495),"")</f>
        <v/>
      </c>
    </row>
    <row r="496" spans="1:9" x14ac:dyDescent="0.25">
      <c r="A496" s="68"/>
      <c r="B496" s="9">
        <f>'[1]البيان الاساسى'!B494</f>
        <v>492</v>
      </c>
      <c r="C496" s="10" t="str">
        <f>VLOOKUP($B496,'[1]البيان الاساسى'!$B$3:$K$561,2,0)</f>
        <v>سمبوسك جبنة</v>
      </c>
      <c r="D496" s="10" t="str">
        <f>VLOOKUP($B496,'[1]البيان الاساسى'!$B$3:$K$561,3,0)</f>
        <v>كيلو</v>
      </c>
      <c r="E496" s="11">
        <f>سبتمبر!GE496</f>
        <v>0</v>
      </c>
      <c r="F496" s="12">
        <f>سبتمبر!GF496</f>
        <v>0</v>
      </c>
      <c r="G496" s="12">
        <f>سبتمبر!GG496</f>
        <v>0</v>
      </c>
      <c r="H496" s="12">
        <f>سبتمبر!GH496</f>
        <v>0</v>
      </c>
      <c r="I496" s="44" t="str" cm="1">
        <f t="array" ref="I496">IFERROR(LOOKUP(2,1/((سبتمبر!$E$4:$GH$4="السعر")*INDEX(سبتمبر!$E$5:$GH$1000,MATCH(C496,سبتمبر!$C$5:$C$1000,0),0)),سبتمبر!E496:GH496),"")</f>
        <v/>
      </c>
    </row>
    <row r="497" spans="1:9" x14ac:dyDescent="0.25">
      <c r="A497" s="68"/>
      <c r="B497" s="9">
        <f>'[1]البيان الاساسى'!B495</f>
        <v>493</v>
      </c>
      <c r="C497" s="10" t="str">
        <f>VLOOKUP($B497,'[1]البيان الاساسى'!$B$3:$K$561,2,0)</f>
        <v>سمبوسك احمة</v>
      </c>
      <c r="D497" s="10" t="str">
        <f>VLOOKUP($B497,'[1]البيان الاساسى'!$B$3:$K$561,3,0)</f>
        <v>كيلو</v>
      </c>
      <c r="E497" s="11">
        <f>سبتمبر!GE497</f>
        <v>0</v>
      </c>
      <c r="F497" s="12">
        <f>سبتمبر!GF497</f>
        <v>0</v>
      </c>
      <c r="G497" s="12">
        <f>سبتمبر!GG497</f>
        <v>0</v>
      </c>
      <c r="H497" s="12">
        <f>سبتمبر!GH497</f>
        <v>0</v>
      </c>
      <c r="I497" s="44" t="str" cm="1">
        <f t="array" ref="I497">IFERROR(LOOKUP(2,1/((سبتمبر!$E$4:$GH$4="السعر")*INDEX(سبتمبر!$E$5:$GH$1000,MATCH(C497,سبتمبر!$C$5:$C$1000,0),0)),سبتمبر!E497:GH497),"")</f>
        <v/>
      </c>
    </row>
    <row r="498" spans="1:9" x14ac:dyDescent="0.25">
      <c r="A498" s="68"/>
      <c r="B498" s="9">
        <f>'[1]البيان الاساسى'!B496</f>
        <v>494</v>
      </c>
      <c r="C498" s="10">
        <f>VLOOKUP($B498,'[1]البيان الاساسى'!$B$3:$K$561,2,0)</f>
        <v>0</v>
      </c>
      <c r="D498" s="10">
        <f>VLOOKUP($B498,'[1]البيان الاساسى'!$B$3:$K$561,3,0)</f>
        <v>0</v>
      </c>
      <c r="E498" s="11">
        <f>سبتمبر!GE498</f>
        <v>0</v>
      </c>
      <c r="F498" s="12">
        <f>سبتمبر!GF498</f>
        <v>0</v>
      </c>
      <c r="G498" s="12">
        <f>سبتمبر!GG498</f>
        <v>0</v>
      </c>
      <c r="H498" s="12">
        <f>سبتمبر!GH498</f>
        <v>0</v>
      </c>
      <c r="I498" s="44" t="str" cm="1">
        <f t="array" ref="I498">IFERROR(LOOKUP(2,1/((سبتمبر!$E$4:$GH$4="السعر")*INDEX(سبتمبر!$E$5:$GH$1000,MATCH(C498,سبتمبر!$C$5:$C$1000,0),0)),سبتمبر!E498:GH498),"")</f>
        <v/>
      </c>
    </row>
    <row r="499" spans="1:9" x14ac:dyDescent="0.25">
      <c r="A499" s="68"/>
      <c r="B499" s="9">
        <f>'[1]البيان الاساسى'!B497</f>
        <v>495</v>
      </c>
      <c r="C499" s="10" t="str">
        <f>VLOOKUP($B499,'[1]البيان الاساسى'!$B$3:$K$561,2,0)</f>
        <v>سالمورة  فراخ</v>
      </c>
      <c r="D499" s="10" t="str">
        <f>VLOOKUP($B499,'[1]البيان الاساسى'!$B$3:$K$561,3,0)</f>
        <v>كيلو</v>
      </c>
      <c r="E499" s="11">
        <f>سبتمبر!GE499</f>
        <v>0</v>
      </c>
      <c r="F499" s="12">
        <f>سبتمبر!GF499</f>
        <v>0</v>
      </c>
      <c r="G499" s="12">
        <f>سبتمبر!GG499</f>
        <v>0</v>
      </c>
      <c r="H499" s="12">
        <f>سبتمبر!GH499</f>
        <v>0</v>
      </c>
      <c r="I499" s="44" t="str" cm="1">
        <f t="array" ref="I499">IFERROR(LOOKUP(2,1/((سبتمبر!$E$4:$GH$4="السعر")*INDEX(سبتمبر!$E$5:$GH$1000,MATCH(C499,سبتمبر!$C$5:$C$1000,0),0)),سبتمبر!E499:GH499),"")</f>
        <v/>
      </c>
    </row>
    <row r="500" spans="1:9" x14ac:dyDescent="0.25">
      <c r="A500" s="68"/>
      <c r="B500" s="9">
        <f>'[1]البيان الاساسى'!B498</f>
        <v>496</v>
      </c>
      <c r="C500" s="10" t="str">
        <f>VLOOKUP($B500,'[1]البيان الاساسى'!$B$3:$K$561,2,0)</f>
        <v>سالمورة  لحم</v>
      </c>
      <c r="D500" s="10" t="str">
        <f>VLOOKUP($B500,'[1]البيان الاساسى'!$B$3:$K$561,3,0)</f>
        <v>كيلو</v>
      </c>
      <c r="E500" s="11">
        <f>سبتمبر!GE500</f>
        <v>0</v>
      </c>
      <c r="F500" s="12">
        <f>سبتمبر!GF500</f>
        <v>0</v>
      </c>
      <c r="G500" s="12">
        <f>سبتمبر!GG500</f>
        <v>0</v>
      </c>
      <c r="H500" s="12">
        <f>سبتمبر!GH500</f>
        <v>0</v>
      </c>
      <c r="I500" s="44" t="str" cm="1">
        <f t="array" ref="I500">IFERROR(LOOKUP(2,1/((سبتمبر!$E$4:$GH$4="السعر")*INDEX(سبتمبر!$E$5:$GH$1000,MATCH(C500,سبتمبر!$C$5:$C$1000,0),0)),سبتمبر!E500:GH500),"")</f>
        <v/>
      </c>
    </row>
    <row r="501" spans="1:9" x14ac:dyDescent="0.25">
      <c r="A501" s="68"/>
      <c r="B501" s="9">
        <f>'[1]البيان الاساسى'!B499</f>
        <v>497</v>
      </c>
      <c r="C501" s="10" t="str">
        <f>VLOOKUP($B501,'[1]البيان الاساسى'!$B$3:$K$561,2,0)</f>
        <v>سالمورة  حمام</v>
      </c>
      <c r="D501" s="10" t="str">
        <f>VLOOKUP($B501,'[1]البيان الاساسى'!$B$3:$K$561,3,0)</f>
        <v>كيلو</v>
      </c>
      <c r="E501" s="11">
        <f>سبتمبر!GE501</f>
        <v>0</v>
      </c>
      <c r="F501" s="12">
        <f>سبتمبر!GF501</f>
        <v>0</v>
      </c>
      <c r="G501" s="12">
        <f>سبتمبر!GG501</f>
        <v>0</v>
      </c>
      <c r="H501" s="12">
        <f>سبتمبر!GH501</f>
        <v>0</v>
      </c>
      <c r="I501" s="44" t="str" cm="1">
        <f t="array" ref="I501">IFERROR(LOOKUP(2,1/((سبتمبر!$E$4:$GH$4="السعر")*INDEX(سبتمبر!$E$5:$GH$1000,MATCH(C501,سبتمبر!$C$5:$C$1000,0),0)),سبتمبر!E501:GH501),"")</f>
        <v/>
      </c>
    </row>
    <row r="502" spans="1:9" x14ac:dyDescent="0.25">
      <c r="A502" s="68"/>
      <c r="B502" s="9">
        <f>'[1]البيان الاساسى'!B500</f>
        <v>498</v>
      </c>
      <c r="C502" s="10" t="str">
        <f>VLOOKUP($B502,'[1]البيان الاساسى'!$B$3:$K$561,2,0)</f>
        <v>ارز حمام</v>
      </c>
      <c r="D502" s="10" t="str">
        <f>VLOOKUP($B502,'[1]البيان الاساسى'!$B$3:$K$561,3,0)</f>
        <v>كيلو</v>
      </c>
      <c r="E502" s="11">
        <f>سبتمبر!GE502</f>
        <v>0</v>
      </c>
      <c r="F502" s="12">
        <f>سبتمبر!GF502</f>
        <v>0</v>
      </c>
      <c r="G502" s="12">
        <f>سبتمبر!GG502</f>
        <v>0</v>
      </c>
      <c r="H502" s="12">
        <f>سبتمبر!GH502</f>
        <v>0</v>
      </c>
      <c r="I502" s="44" t="str" cm="1">
        <f t="array" ref="I502">IFERROR(LOOKUP(2,1/((سبتمبر!$E$4:$GH$4="السعر")*INDEX(سبتمبر!$E$5:$GH$1000,MATCH(C502,سبتمبر!$C$5:$C$1000,0),0)),سبتمبر!E502:GH502),"")</f>
        <v/>
      </c>
    </row>
    <row r="503" spans="1:9" x14ac:dyDescent="0.25">
      <c r="A503" s="68"/>
      <c r="B503" s="9">
        <f>'[1]البيان الاساسى'!B501</f>
        <v>499</v>
      </c>
      <c r="C503" s="10" t="str">
        <f>VLOOKUP($B503,'[1]البيان الاساسى'!$B$3:$K$561,2,0)</f>
        <v>فريك حمام</v>
      </c>
      <c r="D503" s="10" t="str">
        <f>VLOOKUP($B503,'[1]البيان الاساسى'!$B$3:$K$561,3,0)</f>
        <v>كيلو</v>
      </c>
      <c r="E503" s="11">
        <f>سبتمبر!GE503</f>
        <v>0</v>
      </c>
      <c r="F503" s="12">
        <f>سبتمبر!GF503</f>
        <v>0</v>
      </c>
      <c r="G503" s="12">
        <f>سبتمبر!GG503</f>
        <v>0</v>
      </c>
      <c r="H503" s="12">
        <f>سبتمبر!GH503</f>
        <v>0</v>
      </c>
      <c r="I503" s="44" t="str" cm="1">
        <f t="array" ref="I503">IFERROR(LOOKUP(2,1/((سبتمبر!$E$4:$GH$4="السعر")*INDEX(سبتمبر!$E$5:$GH$1000,MATCH(C503,سبتمبر!$C$5:$C$1000,0),0)),سبتمبر!E503:GH503),"")</f>
        <v/>
      </c>
    </row>
    <row r="504" spans="1:9" x14ac:dyDescent="0.25">
      <c r="A504" s="68"/>
      <c r="B504" s="9">
        <f>'[1]البيان الاساسى'!B502</f>
        <v>500</v>
      </c>
      <c r="C504" s="10">
        <f>VLOOKUP($B504,'[1]البيان الاساسى'!$B$3:$K$561,2,0)</f>
        <v>0</v>
      </c>
      <c r="D504" s="10">
        <f>VLOOKUP($B504,'[1]البيان الاساسى'!$B$3:$K$561,3,0)</f>
        <v>0</v>
      </c>
      <c r="E504" s="11">
        <f>سبتمبر!GE504</f>
        <v>0</v>
      </c>
      <c r="F504" s="12">
        <f>سبتمبر!GF504</f>
        <v>0</v>
      </c>
      <c r="G504" s="12">
        <f>سبتمبر!GG504</f>
        <v>0</v>
      </c>
      <c r="H504" s="12">
        <f>سبتمبر!GH504</f>
        <v>0</v>
      </c>
      <c r="I504" s="44" t="str" cm="1">
        <f t="array" ref="I504">IFERROR(LOOKUP(2,1/((سبتمبر!$E$4:$GH$4="السعر")*INDEX(سبتمبر!$E$5:$GH$1000,MATCH(C504,سبتمبر!$C$5:$C$1000,0),0)),سبتمبر!E504:GH504),"")</f>
        <v/>
      </c>
    </row>
    <row r="505" spans="1:9" x14ac:dyDescent="0.25">
      <c r="A505" s="68"/>
      <c r="B505" s="9">
        <f>'[1]البيان الاساسى'!B503</f>
        <v>501</v>
      </c>
      <c r="C505" s="10">
        <f>VLOOKUP($B505,'[1]البيان الاساسى'!$B$3:$K$561,2,0)</f>
        <v>0</v>
      </c>
      <c r="D505" s="10">
        <f>VLOOKUP($B505,'[1]البيان الاساسى'!$B$3:$K$561,3,0)</f>
        <v>0</v>
      </c>
      <c r="E505" s="11">
        <f>سبتمبر!GE505</f>
        <v>0</v>
      </c>
      <c r="F505" s="12">
        <f>سبتمبر!GF505</f>
        <v>0</v>
      </c>
      <c r="G505" s="12">
        <f>سبتمبر!GG505</f>
        <v>0</v>
      </c>
      <c r="H505" s="12">
        <f>سبتمبر!GH505</f>
        <v>0</v>
      </c>
      <c r="I505" s="44" t="str" cm="1">
        <f t="array" ref="I505">IFERROR(LOOKUP(2,1/((سبتمبر!$E$4:$GH$4="السعر")*INDEX(سبتمبر!$E$5:$GH$1000,MATCH(C505,سبتمبر!$C$5:$C$1000,0),0)),سبتمبر!E505:GH505),"")</f>
        <v/>
      </c>
    </row>
    <row r="506" spans="1:9" x14ac:dyDescent="0.25">
      <c r="A506" s="68"/>
      <c r="B506" s="9">
        <f>'[1]البيان الاساسى'!B504</f>
        <v>502</v>
      </c>
      <c r="C506" s="10">
        <f>VLOOKUP($B506,'[1]البيان الاساسى'!$B$3:$K$561,2,0)</f>
        <v>0</v>
      </c>
      <c r="D506" s="10">
        <f>VLOOKUP($B506,'[1]البيان الاساسى'!$B$3:$K$561,3,0)</f>
        <v>0</v>
      </c>
      <c r="E506" s="11">
        <f>سبتمبر!GE506</f>
        <v>0</v>
      </c>
      <c r="F506" s="12">
        <f>سبتمبر!GF506</f>
        <v>0</v>
      </c>
      <c r="G506" s="12">
        <f>سبتمبر!GG506</f>
        <v>0</v>
      </c>
      <c r="H506" s="12">
        <f>سبتمبر!GH506</f>
        <v>0</v>
      </c>
      <c r="I506" s="44" t="str" cm="1">
        <f t="array" ref="I506">IFERROR(LOOKUP(2,1/((سبتمبر!$E$4:$GH$4="السعر")*INDEX(سبتمبر!$E$5:$GH$1000,MATCH(C506,سبتمبر!$C$5:$C$1000,0),0)),سبتمبر!E506:GH506),"")</f>
        <v/>
      </c>
    </row>
    <row r="507" spans="1:9" x14ac:dyDescent="0.25">
      <c r="A507" s="68"/>
      <c r="B507" s="9">
        <f>'[1]البيان الاساسى'!B505</f>
        <v>503</v>
      </c>
      <c r="C507" s="10">
        <f>VLOOKUP($B507,'[1]البيان الاساسى'!$B$3:$K$561,2,0)</f>
        <v>0</v>
      </c>
      <c r="D507" s="10">
        <f>VLOOKUP($B507,'[1]البيان الاساسى'!$B$3:$K$561,3,0)</f>
        <v>0</v>
      </c>
      <c r="E507" s="11">
        <f>سبتمبر!GE507</f>
        <v>0</v>
      </c>
      <c r="F507" s="12">
        <f>سبتمبر!GF507</f>
        <v>0</v>
      </c>
      <c r="G507" s="12">
        <f>سبتمبر!GG507</f>
        <v>0</v>
      </c>
      <c r="H507" s="12">
        <f>سبتمبر!GH507</f>
        <v>0</v>
      </c>
      <c r="I507" s="44" t="str" cm="1">
        <f t="array" ref="I507">IFERROR(LOOKUP(2,1/((سبتمبر!$E$4:$GH$4="السعر")*INDEX(سبتمبر!$E$5:$GH$1000,MATCH(C507,سبتمبر!$C$5:$C$1000,0),0)),سبتمبر!E507:GH507),"")</f>
        <v/>
      </c>
    </row>
    <row r="508" spans="1:9" x14ac:dyDescent="0.25">
      <c r="A508" s="68"/>
      <c r="B508" s="9">
        <f>'[1]البيان الاساسى'!B506</f>
        <v>504</v>
      </c>
      <c r="C508" s="10">
        <f>VLOOKUP($B508,'[1]البيان الاساسى'!$B$3:$K$561,2,0)</f>
        <v>0</v>
      </c>
      <c r="D508" s="10">
        <f>VLOOKUP($B508,'[1]البيان الاساسى'!$B$3:$K$561,3,0)</f>
        <v>0</v>
      </c>
      <c r="E508" s="11">
        <f>سبتمبر!GE508</f>
        <v>0</v>
      </c>
      <c r="F508" s="12">
        <f>سبتمبر!GF508</f>
        <v>0</v>
      </c>
      <c r="G508" s="12">
        <f>سبتمبر!GG508</f>
        <v>0</v>
      </c>
      <c r="H508" s="12">
        <f>سبتمبر!GH508</f>
        <v>0</v>
      </c>
      <c r="I508" s="44" t="str" cm="1">
        <f t="array" ref="I508">IFERROR(LOOKUP(2,1/((سبتمبر!$E$4:$GH$4="السعر")*INDEX(سبتمبر!$E$5:$GH$1000,MATCH(C508,سبتمبر!$C$5:$C$1000,0),0)),سبتمبر!E508:GH508),"")</f>
        <v/>
      </c>
    </row>
    <row r="509" spans="1:9" x14ac:dyDescent="0.25">
      <c r="A509" s="68"/>
      <c r="B509" s="9">
        <f>'[1]البيان الاساسى'!B507</f>
        <v>505</v>
      </c>
      <c r="C509" s="10">
        <f>VLOOKUP($B509,'[1]البيان الاساسى'!$B$3:$K$561,2,0)</f>
        <v>0</v>
      </c>
      <c r="D509" s="10">
        <f>VLOOKUP($B509,'[1]البيان الاساسى'!$B$3:$K$561,3,0)</f>
        <v>0</v>
      </c>
      <c r="E509" s="11">
        <f>سبتمبر!GE509</f>
        <v>0</v>
      </c>
      <c r="F509" s="12">
        <f>سبتمبر!GF509</f>
        <v>0</v>
      </c>
      <c r="G509" s="12">
        <f>سبتمبر!GG509</f>
        <v>0</v>
      </c>
      <c r="H509" s="12">
        <f>سبتمبر!GH509</f>
        <v>0</v>
      </c>
      <c r="I509" s="44" t="str" cm="1">
        <f t="array" ref="I509">IFERROR(LOOKUP(2,1/((سبتمبر!$E$4:$GH$4="السعر")*INDEX(سبتمبر!$E$5:$GH$1000,MATCH(C509,سبتمبر!$C$5:$C$1000,0),0)),سبتمبر!E509:GH509),"")</f>
        <v/>
      </c>
    </row>
    <row r="510" spans="1:9" x14ac:dyDescent="0.25">
      <c r="A510" s="68"/>
      <c r="B510" s="9">
        <f>'[1]البيان الاساسى'!B508</f>
        <v>506</v>
      </c>
      <c r="C510" s="10">
        <f>VLOOKUP($B510,'[1]البيان الاساسى'!$B$3:$K$561,2,0)</f>
        <v>0</v>
      </c>
      <c r="D510" s="10">
        <f>VLOOKUP($B510,'[1]البيان الاساسى'!$B$3:$K$561,3,0)</f>
        <v>0</v>
      </c>
      <c r="E510" s="11">
        <f>سبتمبر!GE510</f>
        <v>0</v>
      </c>
      <c r="F510" s="12">
        <f>سبتمبر!GF510</f>
        <v>0</v>
      </c>
      <c r="G510" s="12">
        <f>سبتمبر!GG510</f>
        <v>0</v>
      </c>
      <c r="H510" s="12">
        <f>سبتمبر!GH510</f>
        <v>0</v>
      </c>
      <c r="I510" s="44" t="str" cm="1">
        <f t="array" ref="I510">IFERROR(LOOKUP(2,1/((سبتمبر!$E$4:$GH$4="السعر")*INDEX(سبتمبر!$E$5:$GH$1000,MATCH(C510,سبتمبر!$C$5:$C$1000,0),0)),سبتمبر!E510:GH510),"")</f>
        <v/>
      </c>
    </row>
    <row r="511" spans="1:9" x14ac:dyDescent="0.25">
      <c r="A511" s="68"/>
      <c r="B511" s="9">
        <f>'[1]البيان الاساسى'!B509</f>
        <v>507</v>
      </c>
      <c r="C511" s="10">
        <f>VLOOKUP($B511,'[1]البيان الاساسى'!$B$3:$K$561,2,0)</f>
        <v>0</v>
      </c>
      <c r="D511" s="10">
        <f>VLOOKUP($B511,'[1]البيان الاساسى'!$B$3:$K$561,3,0)</f>
        <v>0</v>
      </c>
      <c r="E511" s="11">
        <f>سبتمبر!GE511</f>
        <v>0</v>
      </c>
      <c r="F511" s="12">
        <f>سبتمبر!GF511</f>
        <v>0</v>
      </c>
      <c r="G511" s="12">
        <f>سبتمبر!GG511</f>
        <v>0</v>
      </c>
      <c r="H511" s="12">
        <f>سبتمبر!GH511</f>
        <v>0</v>
      </c>
      <c r="I511" s="44" t="str" cm="1">
        <f t="array" ref="I511">IFERROR(LOOKUP(2,1/((سبتمبر!$E$4:$GH$4="السعر")*INDEX(سبتمبر!$E$5:$GH$1000,MATCH(C511,سبتمبر!$C$5:$C$1000,0),0)),سبتمبر!E511:GH511),"")</f>
        <v/>
      </c>
    </row>
    <row r="512" spans="1:9" ht="19.5" thickBot="1" x14ac:dyDescent="0.3">
      <c r="A512" s="69"/>
      <c r="B512" s="9">
        <f>'[1]البيان الاساسى'!B510</f>
        <v>508</v>
      </c>
      <c r="C512" s="10">
        <f>VLOOKUP($B512,'[1]البيان الاساسى'!$B$3:$K$561,2,0)</f>
        <v>0</v>
      </c>
      <c r="D512" s="10">
        <f>VLOOKUP($B512,'[1]البيان الاساسى'!$B$3:$K$561,3,0)</f>
        <v>0</v>
      </c>
      <c r="E512" s="11">
        <f>سبتمبر!GE512</f>
        <v>0</v>
      </c>
      <c r="F512" s="12">
        <f>سبتمبر!GF512</f>
        <v>0</v>
      </c>
      <c r="G512" s="12">
        <f>سبتمبر!GG512</f>
        <v>0</v>
      </c>
      <c r="H512" s="12">
        <f>سبتمبر!GH512</f>
        <v>0</v>
      </c>
      <c r="I512" s="44" t="str" cm="1">
        <f t="array" ref="I512">IFERROR(LOOKUP(2,1/((سبتمبر!$E$4:$GH$4="السعر")*INDEX(سبتمبر!$E$5:$GH$1000,MATCH(C512,سبتمبر!$C$5:$C$1000,0),0)),سبتمبر!E512:GH512),"")</f>
        <v/>
      </c>
    </row>
    <row r="513" spans="1:9" x14ac:dyDescent="0.25">
      <c r="A513" s="70" t="s">
        <v>15</v>
      </c>
      <c r="B513" s="9">
        <f>'[1]البيان الاساسى'!B511</f>
        <v>509</v>
      </c>
      <c r="C513" s="10" t="str">
        <f>VLOOKUP($B513,'[1]البيان الاساسى'!$B$3:$K$561,2,0)</f>
        <v>بتلو سليم</v>
      </c>
      <c r="D513" s="10" t="str">
        <f>VLOOKUP($B513,'[1]البيان الاساسى'!$B$3:$K$561,3,0)</f>
        <v>كيلو</v>
      </c>
      <c r="E513" s="11">
        <f>سبتمبر!GE513</f>
        <v>0</v>
      </c>
      <c r="F513" s="12">
        <f>سبتمبر!GF513</f>
        <v>0</v>
      </c>
      <c r="G513" s="12">
        <f>سبتمبر!GG513</f>
        <v>0</v>
      </c>
      <c r="H513" s="12">
        <f>سبتمبر!GH513</f>
        <v>0</v>
      </c>
      <c r="I513" s="44" t="str" cm="1">
        <f t="array" ref="I513">IFERROR(LOOKUP(2,1/((سبتمبر!$E$4:$GH$4="السعر")*INDEX(سبتمبر!$E$5:$GH$1000,MATCH(C513,سبتمبر!$C$5:$C$1000,0),0)),سبتمبر!E513:GH513),"")</f>
        <v/>
      </c>
    </row>
    <row r="514" spans="1:9" x14ac:dyDescent="0.25">
      <c r="A514" s="71"/>
      <c r="B514" s="9">
        <f>'[1]البيان الاساسى'!B512</f>
        <v>510</v>
      </c>
      <c r="C514" s="10" t="str">
        <f>VLOOKUP($B514,'[1]البيان الاساسى'!$B$3:$K$561,2,0)</f>
        <v>شمبرى سليم</v>
      </c>
      <c r="D514" s="10" t="str">
        <f>VLOOKUP($B514,'[1]البيان الاساسى'!$B$3:$K$561,3,0)</f>
        <v>كيلو</v>
      </c>
      <c r="E514" s="11">
        <f>سبتمبر!GE514</f>
        <v>0</v>
      </c>
      <c r="F514" s="12">
        <f>سبتمبر!GF514</f>
        <v>0</v>
      </c>
      <c r="G514" s="12">
        <f>سبتمبر!GG514</f>
        <v>0</v>
      </c>
      <c r="H514" s="12">
        <f>سبتمبر!GH514</f>
        <v>0</v>
      </c>
      <c r="I514" s="44" t="str" cm="1">
        <f t="array" ref="I514">IFERROR(LOOKUP(2,1/((سبتمبر!$E$4:$GH$4="السعر")*INDEX(سبتمبر!$E$5:$GH$1000,MATCH(C514,سبتمبر!$C$5:$C$1000,0),0)),سبتمبر!E514:GH514),"")</f>
        <v/>
      </c>
    </row>
    <row r="515" spans="1:9" x14ac:dyDescent="0.25">
      <c r="A515" s="71"/>
      <c r="B515" s="9">
        <f>'[1]البيان الاساسى'!B513</f>
        <v>511</v>
      </c>
      <c r="C515" s="10" t="str">
        <f>VLOOKUP($B515,'[1]البيان الاساسى'!$B$3:$K$561,2,0)</f>
        <v>شمبرى عظم سليم</v>
      </c>
      <c r="D515" s="10" t="str">
        <f>VLOOKUP($B515,'[1]البيان الاساسى'!$B$3:$K$561,3,0)</f>
        <v>كيلو</v>
      </c>
      <c r="E515" s="11">
        <f>سبتمبر!GE515</f>
        <v>0</v>
      </c>
      <c r="F515" s="12">
        <f>سبتمبر!GF515</f>
        <v>0</v>
      </c>
      <c r="G515" s="12">
        <f>سبتمبر!GG515</f>
        <v>0</v>
      </c>
      <c r="H515" s="12">
        <f>سبتمبر!GH515</f>
        <v>0</v>
      </c>
      <c r="I515" s="44" t="str" cm="1">
        <f t="array" ref="I515">IFERROR(LOOKUP(2,1/((سبتمبر!$E$4:$GH$4="السعر")*INDEX(سبتمبر!$E$5:$GH$1000,MATCH(C515,سبتمبر!$C$5:$C$1000,0),0)),سبتمبر!E515:GH515),"")</f>
        <v/>
      </c>
    </row>
    <row r="516" spans="1:9" x14ac:dyDescent="0.25">
      <c r="A516" s="71"/>
      <c r="B516" s="9">
        <f>'[1]البيان الاساسى'!B514</f>
        <v>512</v>
      </c>
      <c r="C516" s="10" t="str">
        <f>VLOOKUP($B516,'[1]البيان الاساسى'!$B$3:$K$561,2,0)</f>
        <v>جاموسى</v>
      </c>
      <c r="D516" s="10" t="str">
        <f>VLOOKUP($B516,'[1]البيان الاساسى'!$B$3:$K$561,3,0)</f>
        <v>كيلو</v>
      </c>
      <c r="E516" s="11">
        <f>سبتمبر!GE516</f>
        <v>0</v>
      </c>
      <c r="F516" s="12">
        <f>سبتمبر!GF516</f>
        <v>0</v>
      </c>
      <c r="G516" s="12">
        <f>سبتمبر!GG516</f>
        <v>0</v>
      </c>
      <c r="H516" s="12">
        <f>سبتمبر!GH516</f>
        <v>0</v>
      </c>
      <c r="I516" s="44" t="str" cm="1">
        <f t="array" ref="I516">IFERROR(LOOKUP(2,1/((سبتمبر!$E$4:$GH$4="السعر")*INDEX(سبتمبر!$E$5:$GH$1000,MATCH(C516,سبتمبر!$C$5:$C$1000,0),0)),سبتمبر!E516:GH516),"")</f>
        <v/>
      </c>
    </row>
    <row r="517" spans="1:9" x14ac:dyDescent="0.25">
      <c r="A517" s="71"/>
      <c r="B517" s="9">
        <f>'[1]البيان الاساسى'!B515</f>
        <v>513</v>
      </c>
      <c r="C517" s="10" t="str">
        <f>VLOOKUP($B517,'[1]البيان الاساسى'!$B$3:$K$561,2,0)</f>
        <v>ضانى</v>
      </c>
      <c r="D517" s="10" t="str">
        <f>VLOOKUP($B517,'[1]البيان الاساسى'!$B$3:$K$561,3,0)</f>
        <v>كيلو</v>
      </c>
      <c r="E517" s="11">
        <f>سبتمبر!GE517</f>
        <v>0</v>
      </c>
      <c r="F517" s="12">
        <f>سبتمبر!GF517</f>
        <v>0</v>
      </c>
      <c r="G517" s="12">
        <f>سبتمبر!GG517</f>
        <v>0</v>
      </c>
      <c r="H517" s="12">
        <f>سبتمبر!GH517</f>
        <v>0</v>
      </c>
      <c r="I517" s="44" t="str" cm="1">
        <f t="array" ref="I517">IFERROR(LOOKUP(2,1/((سبتمبر!$E$4:$GH$4="السعر")*INDEX(سبتمبر!$E$5:$GH$1000,MATCH(C517,سبتمبر!$C$5:$C$1000,0),0)),سبتمبر!E517:GH517),"")</f>
        <v/>
      </c>
    </row>
    <row r="518" spans="1:9" x14ac:dyDescent="0.25">
      <c r="A518" s="71"/>
      <c r="B518" s="9">
        <f>'[1]البيان الاساسى'!B516</f>
        <v>514</v>
      </c>
      <c r="C518" s="10" t="str">
        <f>VLOOKUP($B518,'[1]البيان الاساسى'!$B$3:$K$561,2,0)</f>
        <v>كبدة بتلو سليم</v>
      </c>
      <c r="D518" s="10" t="str">
        <f>VLOOKUP($B518,'[1]البيان الاساسى'!$B$3:$K$561,3,0)</f>
        <v>كيلو</v>
      </c>
      <c r="E518" s="11">
        <f>سبتمبر!GE518</f>
        <v>0</v>
      </c>
      <c r="F518" s="12">
        <f>سبتمبر!GF518</f>
        <v>0</v>
      </c>
      <c r="G518" s="12">
        <f>سبتمبر!GG518</f>
        <v>0</v>
      </c>
      <c r="H518" s="12">
        <f>سبتمبر!GH518</f>
        <v>0</v>
      </c>
      <c r="I518" s="44" t="str" cm="1">
        <f t="array" ref="I518">IFERROR(LOOKUP(2,1/((سبتمبر!$E$4:$GH$4="السعر")*INDEX(سبتمبر!$E$5:$GH$1000,MATCH(C518,سبتمبر!$C$5:$C$1000,0),0)),سبتمبر!E518:GH518),"")</f>
        <v/>
      </c>
    </row>
    <row r="519" spans="1:9" x14ac:dyDescent="0.25">
      <c r="A519" s="71"/>
      <c r="B519" s="9">
        <f>'[1]البيان الاساسى'!B517</f>
        <v>515</v>
      </c>
      <c r="C519" s="10" t="str">
        <f>VLOOKUP($B519,'[1]البيان الاساسى'!$B$3:$K$561,2,0)</f>
        <v>قلوب بتلو سليم</v>
      </c>
      <c r="D519" s="10" t="str">
        <f>VLOOKUP($B519,'[1]البيان الاساسى'!$B$3:$K$561,3,0)</f>
        <v>كيلو</v>
      </c>
      <c r="E519" s="11">
        <f>سبتمبر!GE519</f>
        <v>0</v>
      </c>
      <c r="F519" s="12">
        <f>سبتمبر!GF519</f>
        <v>0</v>
      </c>
      <c r="G519" s="12">
        <f>سبتمبر!GG519</f>
        <v>0</v>
      </c>
      <c r="H519" s="12">
        <f>سبتمبر!GH519</f>
        <v>0</v>
      </c>
      <c r="I519" s="44" t="str" cm="1">
        <f t="array" ref="I519">IFERROR(LOOKUP(2,1/((سبتمبر!$E$4:$GH$4="السعر")*INDEX(سبتمبر!$E$5:$GH$1000,MATCH(C519,سبتمبر!$C$5:$C$1000,0),0)),سبتمبر!E519:GH519),"")</f>
        <v/>
      </c>
    </row>
    <row r="520" spans="1:9" x14ac:dyDescent="0.25">
      <c r="A520" s="71"/>
      <c r="B520" s="9">
        <f>'[1]البيان الاساسى'!B518</f>
        <v>516</v>
      </c>
      <c r="C520" s="10" t="str">
        <f>VLOOKUP($B520,'[1]البيان الاساسى'!$B$3:$K$561,2,0)</f>
        <v>نطر بتلو</v>
      </c>
      <c r="D520" s="10" t="str">
        <f>VLOOKUP($B520,'[1]البيان الاساسى'!$B$3:$K$561,3,0)</f>
        <v>كيلو</v>
      </c>
      <c r="E520" s="11">
        <f>سبتمبر!GE520</f>
        <v>0</v>
      </c>
      <c r="F520" s="12">
        <f>سبتمبر!GF520</f>
        <v>0</v>
      </c>
      <c r="G520" s="12">
        <f>سبتمبر!GG520</f>
        <v>0</v>
      </c>
      <c r="H520" s="12">
        <f>سبتمبر!GH520</f>
        <v>0</v>
      </c>
      <c r="I520" s="44" t="str" cm="1">
        <f t="array" ref="I520">IFERROR(LOOKUP(2,1/((سبتمبر!$E$4:$GH$4="السعر")*INDEX(سبتمبر!$E$5:$GH$1000,MATCH(C520,سبتمبر!$C$5:$C$1000,0),0)),سبتمبر!E520:GH520),"")</f>
        <v/>
      </c>
    </row>
    <row r="521" spans="1:9" x14ac:dyDescent="0.25">
      <c r="A521" s="71"/>
      <c r="B521" s="9">
        <f>'[1]البيان الاساسى'!B519</f>
        <v>517</v>
      </c>
      <c r="C521" s="10" t="str">
        <f>VLOOKUP($B521,'[1]البيان الاساسى'!$B$3:$K$561,2,0)</f>
        <v>نطر ضانى</v>
      </c>
      <c r="D521" s="10" t="str">
        <f>VLOOKUP($B521,'[1]البيان الاساسى'!$B$3:$K$561,3,0)</f>
        <v>كيلو</v>
      </c>
      <c r="E521" s="11">
        <f>سبتمبر!GE521</f>
        <v>0</v>
      </c>
      <c r="F521" s="12">
        <f>سبتمبر!GF521</f>
        <v>0</v>
      </c>
      <c r="G521" s="12">
        <f>سبتمبر!GG521</f>
        <v>0</v>
      </c>
      <c r="H521" s="12">
        <f>سبتمبر!GH521</f>
        <v>0</v>
      </c>
      <c r="I521" s="44" t="str" cm="1">
        <f t="array" ref="I521">IFERROR(LOOKUP(2,1/((سبتمبر!$E$4:$GH$4="السعر")*INDEX(سبتمبر!$E$5:$GH$1000,MATCH(C521,سبتمبر!$C$5:$C$1000,0),0)),سبتمبر!E521:GH521),"")</f>
        <v/>
      </c>
    </row>
    <row r="522" spans="1:9" x14ac:dyDescent="0.25">
      <c r="A522" s="71"/>
      <c r="B522" s="9">
        <f>'[1]البيان الاساسى'!B520</f>
        <v>518</v>
      </c>
      <c r="C522" s="10" t="str">
        <f>VLOOKUP($B522,'[1]البيان الاساسى'!$B$3:$K$561,2,0)</f>
        <v xml:space="preserve"> منديل</v>
      </c>
      <c r="D522" s="10" t="str">
        <f>VLOOKUP($B522,'[1]البيان الاساسى'!$B$3:$K$561,3,0)</f>
        <v>بالكيلو 1</v>
      </c>
      <c r="E522" s="11">
        <f>سبتمبر!GE522</f>
        <v>0</v>
      </c>
      <c r="F522" s="12">
        <f>سبتمبر!GF522</f>
        <v>0</v>
      </c>
      <c r="G522" s="12">
        <f>سبتمبر!GG522</f>
        <v>0</v>
      </c>
      <c r="H522" s="12">
        <f>سبتمبر!GH522</f>
        <v>0</v>
      </c>
      <c r="I522" s="44" t="str" cm="1">
        <f t="array" ref="I522">IFERROR(LOOKUP(2,1/((سبتمبر!$E$4:$GH$4="السعر")*INDEX(سبتمبر!$E$5:$GH$1000,MATCH(C522,سبتمبر!$C$5:$C$1000,0),0)),سبتمبر!E522:GH522),"")</f>
        <v/>
      </c>
    </row>
    <row r="523" spans="1:9" x14ac:dyDescent="0.25">
      <c r="A523" s="71"/>
      <c r="B523" s="9">
        <f>'[1]البيان الاساسى'!B521</f>
        <v>519</v>
      </c>
      <c r="C523" s="10" t="str">
        <f>VLOOKUP($B523,'[1]البيان الاساسى'!$B$3:$K$561,2,0)</f>
        <v>نطر شمبرى</v>
      </c>
      <c r="D523" s="10">
        <f>VLOOKUP($B523,'[1]البيان الاساسى'!$B$3:$K$561,3,0)</f>
        <v>0</v>
      </c>
      <c r="E523" s="11">
        <f>سبتمبر!GE523</f>
        <v>0</v>
      </c>
      <c r="F523" s="12">
        <f>سبتمبر!GF523</f>
        <v>0</v>
      </c>
      <c r="G523" s="12">
        <f>سبتمبر!GG523</f>
        <v>0</v>
      </c>
      <c r="H523" s="12">
        <f>سبتمبر!GH523</f>
        <v>0</v>
      </c>
      <c r="I523" s="44" t="str" cm="1">
        <f t="array" ref="I523">IFERROR(LOOKUP(2,1/((سبتمبر!$E$4:$GH$4="السعر")*INDEX(سبتمبر!$E$5:$GH$1000,MATCH(C523,سبتمبر!$C$5:$C$1000,0),0)),سبتمبر!E523:GH523),"")</f>
        <v/>
      </c>
    </row>
    <row r="524" spans="1:9" x14ac:dyDescent="0.25">
      <c r="A524" s="71"/>
      <c r="B524" s="9">
        <f>'[1]البيان الاساسى'!B522</f>
        <v>520</v>
      </c>
      <c r="C524" s="10">
        <f>VLOOKUP($B524,'[1]البيان الاساسى'!$B$3:$K$561,2,0)</f>
        <v>0</v>
      </c>
      <c r="D524" s="10">
        <f>VLOOKUP($B524,'[1]البيان الاساسى'!$B$3:$K$561,3,0)</f>
        <v>0</v>
      </c>
      <c r="E524" s="11">
        <f>سبتمبر!GE524</f>
        <v>0</v>
      </c>
      <c r="F524" s="12">
        <f>سبتمبر!GF524</f>
        <v>0</v>
      </c>
      <c r="G524" s="12">
        <f>سبتمبر!GG524</f>
        <v>0</v>
      </c>
      <c r="H524" s="12">
        <f>سبتمبر!GH524</f>
        <v>0</v>
      </c>
      <c r="I524" s="44" t="str" cm="1">
        <f t="array" ref="I524">IFERROR(LOOKUP(2,1/((سبتمبر!$E$4:$GH$4="السعر")*INDEX(سبتمبر!$E$5:$GH$1000,MATCH(C524,سبتمبر!$C$5:$C$1000,0),0)),سبتمبر!E524:GH524),"")</f>
        <v/>
      </c>
    </row>
    <row r="525" spans="1:9" x14ac:dyDescent="0.25">
      <c r="A525" s="71"/>
      <c r="B525" s="9">
        <f>'[1]البيان الاساسى'!B523</f>
        <v>521</v>
      </c>
      <c r="C525" s="10">
        <f>VLOOKUP($B525,'[1]البيان الاساسى'!$B$3:$K$561,2,0)</f>
        <v>0</v>
      </c>
      <c r="D525" s="10">
        <f>VLOOKUP($B525,'[1]البيان الاساسى'!$B$3:$K$561,3,0)</f>
        <v>0</v>
      </c>
      <c r="E525" s="11">
        <f>سبتمبر!GE525</f>
        <v>0</v>
      </c>
      <c r="F525" s="12">
        <f>سبتمبر!GF525</f>
        <v>0</v>
      </c>
      <c r="G525" s="12">
        <f>سبتمبر!GG525</f>
        <v>0</v>
      </c>
      <c r="H525" s="12">
        <f>سبتمبر!GH525</f>
        <v>0</v>
      </c>
      <c r="I525" s="44" t="str" cm="1">
        <f t="array" ref="I525">IFERROR(LOOKUP(2,1/((سبتمبر!$E$4:$GH$4="السعر")*INDEX(سبتمبر!$E$5:$GH$1000,MATCH(C525,سبتمبر!$C$5:$C$1000,0),0)),سبتمبر!E525:GH525),"")</f>
        <v/>
      </c>
    </row>
    <row r="526" spans="1:9" x14ac:dyDescent="0.25">
      <c r="A526" s="71"/>
      <c r="B526" s="9">
        <f>'[1]البيان الاساسى'!B524</f>
        <v>522</v>
      </c>
      <c r="C526" s="10">
        <f>VLOOKUP($B526,'[1]البيان الاساسى'!$B$3:$K$561,2,0)</f>
        <v>0</v>
      </c>
      <c r="D526" s="10">
        <f>VLOOKUP($B526,'[1]البيان الاساسى'!$B$3:$K$561,3,0)</f>
        <v>0</v>
      </c>
      <c r="E526" s="11">
        <f>سبتمبر!GE526</f>
        <v>0</v>
      </c>
      <c r="F526" s="12">
        <f>سبتمبر!GF526</f>
        <v>0</v>
      </c>
      <c r="G526" s="12">
        <f>سبتمبر!GG526</f>
        <v>0</v>
      </c>
      <c r="H526" s="12">
        <f>سبتمبر!GH526</f>
        <v>0</v>
      </c>
      <c r="I526" s="44" t="str" cm="1">
        <f t="array" ref="I526">IFERROR(LOOKUP(2,1/((سبتمبر!$E$4:$GH$4="السعر")*INDEX(سبتمبر!$E$5:$GH$1000,MATCH(C526,سبتمبر!$C$5:$C$1000,0),0)),سبتمبر!E526:GH526),"")</f>
        <v/>
      </c>
    </row>
    <row r="527" spans="1:9" x14ac:dyDescent="0.25">
      <c r="A527" s="71"/>
      <c r="B527" s="9">
        <f>'[1]البيان الاساسى'!B525</f>
        <v>523</v>
      </c>
      <c r="C527" s="10">
        <f>VLOOKUP($B527,'[1]البيان الاساسى'!$B$3:$K$561,2,0)</f>
        <v>0</v>
      </c>
      <c r="D527" s="10">
        <f>VLOOKUP($B527,'[1]البيان الاساسى'!$B$3:$K$561,3,0)</f>
        <v>0</v>
      </c>
      <c r="E527" s="11">
        <f>سبتمبر!GE527</f>
        <v>0</v>
      </c>
      <c r="F527" s="12">
        <f>سبتمبر!GF527</f>
        <v>0</v>
      </c>
      <c r="G527" s="12">
        <f>سبتمبر!GG527</f>
        <v>0</v>
      </c>
      <c r="H527" s="12">
        <f>سبتمبر!GH527</f>
        <v>0</v>
      </c>
      <c r="I527" s="44" t="str" cm="1">
        <f t="array" ref="I527">IFERROR(LOOKUP(2,1/((سبتمبر!$E$4:$GH$4="السعر")*INDEX(سبتمبر!$E$5:$GH$1000,MATCH(C527,سبتمبر!$C$5:$C$1000,0),0)),سبتمبر!E527:GH527),"")</f>
        <v/>
      </c>
    </row>
    <row r="528" spans="1:9" x14ac:dyDescent="0.25">
      <c r="A528" s="71"/>
      <c r="B528" s="9">
        <f>'[1]البيان الاساسى'!B526</f>
        <v>524</v>
      </c>
      <c r="C528" s="10">
        <f>VLOOKUP($B528,'[1]البيان الاساسى'!$B$3:$K$561,2,0)</f>
        <v>0</v>
      </c>
      <c r="D528" s="10">
        <f>VLOOKUP($B528,'[1]البيان الاساسى'!$B$3:$K$561,3,0)</f>
        <v>0</v>
      </c>
      <c r="E528" s="11">
        <f>سبتمبر!GE528</f>
        <v>0</v>
      </c>
      <c r="F528" s="12">
        <f>سبتمبر!GF528</f>
        <v>0</v>
      </c>
      <c r="G528" s="12">
        <f>سبتمبر!GG528</f>
        <v>0</v>
      </c>
      <c r="H528" s="12">
        <f>سبتمبر!GH528</f>
        <v>0</v>
      </c>
      <c r="I528" s="44" t="str" cm="1">
        <f t="array" ref="I528">IFERROR(LOOKUP(2,1/((سبتمبر!$E$4:$GH$4="السعر")*INDEX(سبتمبر!$E$5:$GH$1000,MATCH(C528,سبتمبر!$C$5:$C$1000,0),0)),سبتمبر!E528:GH528),"")</f>
        <v/>
      </c>
    </row>
    <row r="529" spans="1:9" x14ac:dyDescent="0.25">
      <c r="A529" s="71"/>
      <c r="B529" s="9">
        <f>'[1]البيان الاساسى'!B527</f>
        <v>525</v>
      </c>
      <c r="C529" s="10">
        <f>VLOOKUP($B529,'[1]البيان الاساسى'!$B$3:$K$561,2,0)</f>
        <v>0</v>
      </c>
      <c r="D529" s="10">
        <f>VLOOKUP($B529,'[1]البيان الاساسى'!$B$3:$K$561,3,0)</f>
        <v>0</v>
      </c>
      <c r="E529" s="11">
        <f>سبتمبر!GE529</f>
        <v>0</v>
      </c>
      <c r="F529" s="12">
        <f>سبتمبر!GF529</f>
        <v>0</v>
      </c>
      <c r="G529" s="12">
        <f>سبتمبر!GG529</f>
        <v>0</v>
      </c>
      <c r="H529" s="12">
        <f>سبتمبر!GH529</f>
        <v>0</v>
      </c>
      <c r="I529" s="44" t="str" cm="1">
        <f t="array" ref="I529">IFERROR(LOOKUP(2,1/((سبتمبر!$E$4:$GH$4="السعر")*INDEX(سبتمبر!$E$5:$GH$1000,MATCH(C529,سبتمبر!$C$5:$C$1000,0),0)),سبتمبر!E529:GH529),"")</f>
        <v/>
      </c>
    </row>
    <row r="530" spans="1:9" x14ac:dyDescent="0.25">
      <c r="A530" s="71"/>
      <c r="B530" s="9">
        <f>'[1]البيان الاساسى'!B528</f>
        <v>526</v>
      </c>
      <c r="C530" s="10">
        <f>VLOOKUP($B530,'[1]البيان الاساسى'!$B$3:$K$561,2,0)</f>
        <v>0</v>
      </c>
      <c r="D530" s="10">
        <f>VLOOKUP($B530,'[1]البيان الاساسى'!$B$3:$K$561,3,0)</f>
        <v>0</v>
      </c>
      <c r="E530" s="11">
        <f>سبتمبر!GE530</f>
        <v>0</v>
      </c>
      <c r="F530" s="12">
        <f>سبتمبر!GF530</f>
        <v>0</v>
      </c>
      <c r="G530" s="12">
        <f>سبتمبر!GG530</f>
        <v>0</v>
      </c>
      <c r="H530" s="12">
        <f>سبتمبر!GH530</f>
        <v>0</v>
      </c>
      <c r="I530" s="44" t="str" cm="1">
        <f t="array" ref="I530">IFERROR(LOOKUP(2,1/((سبتمبر!$E$4:$GH$4="السعر")*INDEX(سبتمبر!$E$5:$GH$1000,MATCH(C530,سبتمبر!$C$5:$C$1000,0),0)),سبتمبر!E530:GH530),"")</f>
        <v/>
      </c>
    </row>
    <row r="531" spans="1:9" ht="19.5" thickBot="1" x14ac:dyDescent="0.3">
      <c r="A531" s="72"/>
      <c r="B531" s="9">
        <f>'[1]البيان الاساسى'!B529</f>
        <v>527</v>
      </c>
      <c r="C531" s="10">
        <f>VLOOKUP($B531,'[1]البيان الاساسى'!$B$3:$K$561,2,0)</f>
        <v>0</v>
      </c>
      <c r="D531" s="10">
        <f>VLOOKUP($B531,'[1]البيان الاساسى'!$B$3:$K$561,3,0)</f>
        <v>0</v>
      </c>
      <c r="E531" s="11">
        <f>سبتمبر!GE531</f>
        <v>0</v>
      </c>
      <c r="F531" s="12">
        <f>سبتمبر!GF531</f>
        <v>0</v>
      </c>
      <c r="G531" s="12">
        <f>سبتمبر!GG531</f>
        <v>0</v>
      </c>
      <c r="H531" s="12">
        <f>سبتمبر!GH531</f>
        <v>0</v>
      </c>
      <c r="I531" s="44" t="str" cm="1">
        <f t="array" ref="I531">IFERROR(LOOKUP(2,1/((سبتمبر!$E$4:$GH$4="السعر")*INDEX(سبتمبر!$E$5:$GH$1000,MATCH(C531,سبتمبر!$C$5:$C$1000,0),0)),سبتمبر!E531:GH531),"")</f>
        <v/>
      </c>
    </row>
    <row r="532" spans="1:9" x14ac:dyDescent="0.25">
      <c r="A532" s="73" t="s">
        <v>16</v>
      </c>
      <c r="B532" s="9">
        <f>'[1]البيان الاساسى'!B530</f>
        <v>528</v>
      </c>
      <c r="C532" s="10" t="str">
        <f>VLOOKUP($B532,'[1]البيان الاساسى'!$B$3:$K$561,2,0)</f>
        <v>عصير دوم</v>
      </c>
      <c r="D532" s="10" t="str">
        <f>VLOOKUP($B532,'[1]البيان الاساسى'!$B$3:$K$561,3,0)</f>
        <v>زجاجة</v>
      </c>
      <c r="E532" s="11">
        <f>سبتمبر!GE532</f>
        <v>0</v>
      </c>
      <c r="F532" s="12">
        <f>سبتمبر!GF532</f>
        <v>0</v>
      </c>
      <c r="G532" s="12">
        <f>سبتمبر!GG532</f>
        <v>0</v>
      </c>
      <c r="H532" s="12">
        <f>سبتمبر!GH532</f>
        <v>0</v>
      </c>
      <c r="I532" s="44" t="str" cm="1">
        <f t="array" ref="I532">IFERROR(LOOKUP(2,1/((سبتمبر!$E$4:$GH$4="السعر")*INDEX(سبتمبر!$E$5:$GH$1000,MATCH(C532,سبتمبر!$C$5:$C$1000,0),0)),سبتمبر!E532:GH532),"")</f>
        <v/>
      </c>
    </row>
    <row r="533" spans="1:9" x14ac:dyDescent="0.25">
      <c r="A533" s="74"/>
      <c r="B533" s="9">
        <f>'[1]البيان الاساسى'!B531</f>
        <v>529</v>
      </c>
      <c r="C533" s="10" t="str">
        <f>VLOOKUP($B533,'[1]البيان الاساسى'!$B$3:$K$561,2,0)</f>
        <v>عصيرتمر</v>
      </c>
      <c r="D533" s="10" t="str">
        <f>VLOOKUP($B533,'[1]البيان الاساسى'!$B$3:$K$561,3,0)</f>
        <v>زجاجة</v>
      </c>
      <c r="E533" s="11">
        <f>سبتمبر!GE533</f>
        <v>0</v>
      </c>
      <c r="F533" s="12">
        <f>سبتمبر!GF533</f>
        <v>0</v>
      </c>
      <c r="G533" s="12">
        <f>سبتمبر!GG533</f>
        <v>0</v>
      </c>
      <c r="H533" s="12">
        <f>سبتمبر!GH533</f>
        <v>0</v>
      </c>
      <c r="I533" s="44" t="str" cm="1">
        <f t="array" ref="I533">IFERROR(LOOKUP(2,1/((سبتمبر!$E$4:$GH$4="السعر")*INDEX(سبتمبر!$E$5:$GH$1000,MATCH(C533,سبتمبر!$C$5:$C$1000,0),0)),سبتمبر!E533:GH533),"")</f>
        <v/>
      </c>
    </row>
    <row r="534" spans="1:9" x14ac:dyDescent="0.25">
      <c r="A534" s="74"/>
      <c r="B534" s="9">
        <f>'[1]البيان الاساسى'!B532</f>
        <v>530</v>
      </c>
      <c r="C534" s="10" t="str">
        <f>VLOOKUP($B534,'[1]البيان الاساسى'!$B$3:$K$561,2,0)</f>
        <v>عصير خروب</v>
      </c>
      <c r="D534" s="10" t="str">
        <f>VLOOKUP($B534,'[1]البيان الاساسى'!$B$3:$K$561,3,0)</f>
        <v>زجاجة</v>
      </c>
      <c r="E534" s="11">
        <f>سبتمبر!GE534</f>
        <v>0</v>
      </c>
      <c r="F534" s="12">
        <f>سبتمبر!GF534</f>
        <v>0</v>
      </c>
      <c r="G534" s="12">
        <f>سبتمبر!GG534</f>
        <v>0</v>
      </c>
      <c r="H534" s="12">
        <f>سبتمبر!GH534</f>
        <v>0</v>
      </c>
      <c r="I534" s="44" t="str" cm="1">
        <f t="array" ref="I534">IFERROR(LOOKUP(2,1/((سبتمبر!$E$4:$GH$4="السعر")*INDEX(سبتمبر!$E$5:$GH$1000,MATCH(C534,سبتمبر!$C$5:$C$1000,0),0)),سبتمبر!E534:GH534),"")</f>
        <v/>
      </c>
    </row>
    <row r="535" spans="1:9" x14ac:dyDescent="0.25">
      <c r="A535" s="74"/>
      <c r="B535" s="9">
        <f>'[1]البيان الاساسى'!B533</f>
        <v>531</v>
      </c>
      <c r="C535" s="10" t="str">
        <f>VLOOKUP($B535,'[1]البيان الاساسى'!$B$3:$K$561,2,0)</f>
        <v>عصير عناب</v>
      </c>
      <c r="D535" s="10" t="str">
        <f>VLOOKUP($B535,'[1]البيان الاساسى'!$B$3:$K$561,3,0)</f>
        <v>زجاجة</v>
      </c>
      <c r="E535" s="11">
        <f>سبتمبر!GE535</f>
        <v>0</v>
      </c>
      <c r="F535" s="12">
        <f>سبتمبر!GF535</f>
        <v>0</v>
      </c>
      <c r="G535" s="12">
        <f>سبتمبر!GG535</f>
        <v>0</v>
      </c>
      <c r="H535" s="12">
        <f>سبتمبر!GH535</f>
        <v>0</v>
      </c>
      <c r="I535" s="44" t="str" cm="1">
        <f t="array" ref="I535">IFERROR(LOOKUP(2,1/((سبتمبر!$E$4:$GH$4="السعر")*INDEX(سبتمبر!$E$5:$GH$1000,MATCH(C535,سبتمبر!$C$5:$C$1000,0),0)),سبتمبر!E535:GH535),"")</f>
        <v/>
      </c>
    </row>
    <row r="536" spans="1:9" x14ac:dyDescent="0.25">
      <c r="A536" s="74"/>
      <c r="B536" s="9">
        <f>'[1]البيان الاساسى'!B534</f>
        <v>532</v>
      </c>
      <c r="C536" s="10" t="str">
        <f>VLOOKUP($B536,'[1]البيان الاساسى'!$B$3:$K$561,2,0)</f>
        <v>عصير سوبيا</v>
      </c>
      <c r="D536" s="10" t="str">
        <f>VLOOKUP($B536,'[1]البيان الاساسى'!$B$3:$K$561,3,0)</f>
        <v>زجاجة</v>
      </c>
      <c r="E536" s="11">
        <f>سبتمبر!GE536</f>
        <v>0</v>
      </c>
      <c r="F536" s="12">
        <f>سبتمبر!GF536</f>
        <v>0</v>
      </c>
      <c r="G536" s="12">
        <f>سبتمبر!GG536</f>
        <v>0</v>
      </c>
      <c r="H536" s="12">
        <f>سبتمبر!GH536</f>
        <v>0</v>
      </c>
      <c r="I536" s="44" t="str" cm="1">
        <f t="array" ref="I536">IFERROR(LOOKUP(2,1/((سبتمبر!$E$4:$GH$4="السعر")*INDEX(سبتمبر!$E$5:$GH$1000,MATCH(C536,سبتمبر!$C$5:$C$1000,0),0)),سبتمبر!E536:GH536),"")</f>
        <v/>
      </c>
    </row>
    <row r="537" spans="1:9" x14ac:dyDescent="0.25">
      <c r="A537" s="74"/>
      <c r="B537" s="9">
        <f>'[1]البيان الاساسى'!B535</f>
        <v>533</v>
      </c>
      <c r="C537" s="10">
        <f>VLOOKUP($B537,'[1]البيان الاساسى'!$B$3:$K$561,2,0)</f>
        <v>0</v>
      </c>
      <c r="D537" s="10">
        <f>VLOOKUP($B537,'[1]البيان الاساسى'!$B$3:$K$561,3,0)</f>
        <v>0</v>
      </c>
      <c r="E537" s="11">
        <f>سبتمبر!GE537</f>
        <v>0</v>
      </c>
      <c r="F537" s="12">
        <f>سبتمبر!GF537</f>
        <v>0</v>
      </c>
      <c r="G537" s="12">
        <f>سبتمبر!GG537</f>
        <v>0</v>
      </c>
      <c r="H537" s="12">
        <f>سبتمبر!GH537</f>
        <v>0</v>
      </c>
      <c r="I537" s="44" t="str" cm="1">
        <f t="array" ref="I537">IFERROR(LOOKUP(2,1/((سبتمبر!$E$4:$GH$4="السعر")*INDEX(سبتمبر!$E$5:$GH$1000,MATCH(C537,سبتمبر!$C$5:$C$1000,0),0)),سبتمبر!E537:GH537),"")</f>
        <v/>
      </c>
    </row>
    <row r="538" spans="1:9" x14ac:dyDescent="0.25">
      <c r="A538" s="74"/>
      <c r="B538" s="9">
        <f>'[1]البيان الاساسى'!B536</f>
        <v>534</v>
      </c>
      <c r="C538" s="10">
        <f>VLOOKUP($B538,'[1]البيان الاساسى'!$B$3:$K$561,2,0)</f>
        <v>0</v>
      </c>
      <c r="D538" s="10">
        <f>VLOOKUP($B538,'[1]البيان الاساسى'!$B$3:$K$561,3,0)</f>
        <v>0</v>
      </c>
      <c r="E538" s="11">
        <f>سبتمبر!GE538</f>
        <v>0</v>
      </c>
      <c r="F538" s="12">
        <f>سبتمبر!GF538</f>
        <v>0</v>
      </c>
      <c r="G538" s="12">
        <f>سبتمبر!GG538</f>
        <v>0</v>
      </c>
      <c r="H538" s="12">
        <f>سبتمبر!GH538</f>
        <v>0</v>
      </c>
      <c r="I538" s="44" t="str" cm="1">
        <f t="array" ref="I538">IFERROR(LOOKUP(2,1/((سبتمبر!$E$4:$GH$4="السعر")*INDEX(سبتمبر!$E$5:$GH$1000,MATCH(C538,سبتمبر!$C$5:$C$1000,0),0)),سبتمبر!E538:GH538),"")</f>
        <v/>
      </c>
    </row>
    <row r="539" spans="1:9" x14ac:dyDescent="0.25">
      <c r="A539" s="74"/>
      <c r="B539" s="9">
        <f>'[1]البيان الاساسى'!B537</f>
        <v>535</v>
      </c>
      <c r="C539" s="10">
        <f>VLOOKUP($B539,'[1]البيان الاساسى'!$B$3:$K$561,2,0)</f>
        <v>0</v>
      </c>
      <c r="D539" s="10">
        <f>VLOOKUP($B539,'[1]البيان الاساسى'!$B$3:$K$561,3,0)</f>
        <v>0</v>
      </c>
      <c r="E539" s="11">
        <f>سبتمبر!GE539</f>
        <v>0</v>
      </c>
      <c r="F539" s="12">
        <f>سبتمبر!GF539</f>
        <v>0</v>
      </c>
      <c r="G539" s="12">
        <f>سبتمبر!GG539</f>
        <v>0</v>
      </c>
      <c r="H539" s="12">
        <f>سبتمبر!GH539</f>
        <v>0</v>
      </c>
      <c r="I539" s="44" t="str" cm="1">
        <f t="array" ref="I539">IFERROR(LOOKUP(2,1/((سبتمبر!$E$4:$GH$4="السعر")*INDEX(سبتمبر!$E$5:$GH$1000,MATCH(C539,سبتمبر!$C$5:$C$1000,0),0)),سبتمبر!E539:GH539),"")</f>
        <v/>
      </c>
    </row>
    <row r="540" spans="1:9" x14ac:dyDescent="0.25">
      <c r="A540" s="74"/>
      <c r="B540" s="9">
        <f>'[1]البيان الاساسى'!B538</f>
        <v>536</v>
      </c>
      <c r="C540" s="10">
        <f>VLOOKUP($B540,'[1]البيان الاساسى'!$B$3:$K$561,2,0)</f>
        <v>0</v>
      </c>
      <c r="D540" s="10">
        <f>VLOOKUP($B540,'[1]البيان الاساسى'!$B$3:$K$561,3,0)</f>
        <v>0</v>
      </c>
      <c r="E540" s="11">
        <f>سبتمبر!GE540</f>
        <v>0</v>
      </c>
      <c r="F540" s="12">
        <f>سبتمبر!GF540</f>
        <v>0</v>
      </c>
      <c r="G540" s="12">
        <f>سبتمبر!GG540</f>
        <v>0</v>
      </c>
      <c r="H540" s="12">
        <f>سبتمبر!GH540</f>
        <v>0</v>
      </c>
      <c r="I540" s="44" t="str" cm="1">
        <f t="array" ref="I540">IFERROR(LOOKUP(2,1/((سبتمبر!$E$4:$GH$4="السعر")*INDEX(سبتمبر!$E$5:$GH$1000,MATCH(C540,سبتمبر!$C$5:$C$1000,0),0)),سبتمبر!E540:GH540),"")</f>
        <v/>
      </c>
    </row>
    <row r="541" spans="1:9" x14ac:dyDescent="0.25">
      <c r="A541" s="74"/>
      <c r="B541" s="9">
        <f>'[1]البيان الاساسى'!B539</f>
        <v>537</v>
      </c>
      <c r="C541" s="10">
        <f>VLOOKUP($B541,'[1]البيان الاساسى'!$B$3:$K$561,2,0)</f>
        <v>0</v>
      </c>
      <c r="D541" s="10">
        <f>VLOOKUP($B541,'[1]البيان الاساسى'!$B$3:$K$561,3,0)</f>
        <v>0</v>
      </c>
      <c r="E541" s="11">
        <f>سبتمبر!GE541</f>
        <v>0</v>
      </c>
      <c r="F541" s="12">
        <f>سبتمبر!GF541</f>
        <v>0</v>
      </c>
      <c r="G541" s="12">
        <f>سبتمبر!GG541</f>
        <v>0</v>
      </c>
      <c r="H541" s="12">
        <f>سبتمبر!GH541</f>
        <v>0</v>
      </c>
      <c r="I541" s="44" t="str" cm="1">
        <f t="array" ref="I541">IFERROR(LOOKUP(2,1/((سبتمبر!$E$4:$GH$4="السعر")*INDEX(سبتمبر!$E$5:$GH$1000,MATCH(C541,سبتمبر!$C$5:$C$1000,0),0)),سبتمبر!E541:GH541),"")</f>
        <v/>
      </c>
    </row>
    <row r="542" spans="1:9" x14ac:dyDescent="0.25">
      <c r="A542" s="74"/>
      <c r="B542" s="9">
        <f>'[1]البيان الاساسى'!B540</f>
        <v>538</v>
      </c>
      <c r="C542" s="10">
        <f>VLOOKUP($B542,'[1]البيان الاساسى'!$B$3:$K$561,2,0)</f>
        <v>0</v>
      </c>
      <c r="D542" s="10">
        <f>VLOOKUP($B542,'[1]البيان الاساسى'!$B$3:$K$561,3,0)</f>
        <v>0</v>
      </c>
      <c r="E542" s="11">
        <f>سبتمبر!GE542</f>
        <v>0</v>
      </c>
      <c r="F542" s="12">
        <f>سبتمبر!GF542</f>
        <v>0</v>
      </c>
      <c r="G542" s="12">
        <f>سبتمبر!GG542</f>
        <v>0</v>
      </c>
      <c r="H542" s="12">
        <f>سبتمبر!GH542</f>
        <v>0</v>
      </c>
      <c r="I542" s="44" t="str" cm="1">
        <f t="array" ref="I542">IFERROR(LOOKUP(2,1/((سبتمبر!$E$4:$GH$4="السعر")*INDEX(سبتمبر!$E$5:$GH$1000,MATCH(C542,سبتمبر!$C$5:$C$1000,0),0)),سبتمبر!E542:GH542),"")</f>
        <v/>
      </c>
    </row>
    <row r="543" spans="1:9" x14ac:dyDescent="0.25">
      <c r="A543" s="74"/>
      <c r="B543" s="9">
        <f>'[1]البيان الاساسى'!B541</f>
        <v>539</v>
      </c>
      <c r="C543" s="10">
        <f>VLOOKUP($B543,'[1]البيان الاساسى'!$B$3:$K$561,2,0)</f>
        <v>0</v>
      </c>
      <c r="D543" s="10">
        <f>VLOOKUP($B543,'[1]البيان الاساسى'!$B$3:$K$561,3,0)</f>
        <v>0</v>
      </c>
      <c r="E543" s="11">
        <f>سبتمبر!GE543</f>
        <v>0</v>
      </c>
      <c r="F543" s="12">
        <f>سبتمبر!GF543</f>
        <v>0</v>
      </c>
      <c r="G543" s="12">
        <f>سبتمبر!GG543</f>
        <v>0</v>
      </c>
      <c r="H543" s="12">
        <f>سبتمبر!GH543</f>
        <v>0</v>
      </c>
      <c r="I543" s="44" t="str" cm="1">
        <f t="array" ref="I543">IFERROR(LOOKUP(2,1/((سبتمبر!$E$4:$GH$4="السعر")*INDEX(سبتمبر!$E$5:$GH$1000,MATCH(C543,سبتمبر!$C$5:$C$1000,0),0)),سبتمبر!E543:GH543),"")</f>
        <v/>
      </c>
    </row>
    <row r="544" spans="1:9" ht="19.5" thickBot="1" x14ac:dyDescent="0.3">
      <c r="A544" s="75"/>
      <c r="B544" s="9">
        <f>'[1]البيان الاساسى'!B542</f>
        <v>540</v>
      </c>
      <c r="C544" s="10">
        <f>VLOOKUP($B544,'[1]البيان الاساسى'!$B$3:$K$561,2,0)</f>
        <v>0</v>
      </c>
      <c r="D544" s="10">
        <f>VLOOKUP($B544,'[1]البيان الاساسى'!$B$3:$K$561,3,0)</f>
        <v>0</v>
      </c>
      <c r="E544" s="11">
        <f>سبتمبر!GE544</f>
        <v>0</v>
      </c>
      <c r="F544" s="12">
        <f>سبتمبر!GF544</f>
        <v>0</v>
      </c>
      <c r="G544" s="12">
        <f>سبتمبر!GG544</f>
        <v>0</v>
      </c>
      <c r="H544" s="12">
        <f>سبتمبر!GH544</f>
        <v>0</v>
      </c>
      <c r="I544" s="44" t="str" cm="1">
        <f t="array" ref="I544">IFERROR(LOOKUP(2,1/((سبتمبر!$E$4:$GH$4="السعر")*INDEX(سبتمبر!$E$5:$GH$1000,MATCH(C544,سبتمبر!$C$5:$C$1000,0),0)),سبتمبر!E544:GH544),"")</f>
        <v/>
      </c>
    </row>
    <row r="545" spans="1:9" x14ac:dyDescent="0.25">
      <c r="A545" s="20"/>
      <c r="B545" s="9">
        <f>'[1]البيان الاساسى'!B543</f>
        <v>541</v>
      </c>
      <c r="C545" s="10">
        <f>VLOOKUP($B545,'[1]البيان الاساسى'!$B$3:$K$561,2,0)</f>
        <v>0</v>
      </c>
      <c r="D545" s="10">
        <f>VLOOKUP($B545,'[1]البيان الاساسى'!$B$3:$K$561,3,0)</f>
        <v>0</v>
      </c>
      <c r="E545" s="11">
        <f>سبتمبر!GE545</f>
        <v>0</v>
      </c>
      <c r="F545" s="12">
        <f>سبتمبر!GF545</f>
        <v>0</v>
      </c>
      <c r="G545" s="12">
        <f>سبتمبر!GG545</f>
        <v>0</v>
      </c>
      <c r="H545" s="12">
        <f>سبتمبر!GH545</f>
        <v>0</v>
      </c>
      <c r="I545" s="44" t="str" cm="1">
        <f t="array" ref="I545">IFERROR(LOOKUP(2,1/((سبتمبر!$E$4:$GH$4="السعر")*INDEX(سبتمبر!$E$5:$GH$1000,MATCH(C545,سبتمبر!$C$5:$C$1000,0),0)),سبتمبر!E545:GH545),"")</f>
        <v/>
      </c>
    </row>
    <row r="546" spans="1:9" x14ac:dyDescent="0.25">
      <c r="A546" s="20"/>
      <c r="B546" s="9">
        <f>'[1]البيان الاساسى'!B544</f>
        <v>542</v>
      </c>
      <c r="C546" s="10">
        <f>VLOOKUP($B546,'[1]البيان الاساسى'!$B$3:$K$561,2,0)</f>
        <v>0</v>
      </c>
      <c r="D546" s="10">
        <f>VLOOKUP($B546,'[1]البيان الاساسى'!$B$3:$K$561,3,0)</f>
        <v>0</v>
      </c>
      <c r="E546" s="11">
        <f>سبتمبر!GE546</f>
        <v>0</v>
      </c>
      <c r="F546" s="12">
        <f>سبتمبر!GF546</f>
        <v>0</v>
      </c>
      <c r="G546" s="12">
        <f>سبتمبر!GG546</f>
        <v>0</v>
      </c>
      <c r="H546" s="12">
        <f>سبتمبر!GH546</f>
        <v>0</v>
      </c>
      <c r="I546" s="44" t="str" cm="1">
        <f t="array" ref="I546">IFERROR(LOOKUP(2,1/((سبتمبر!$E$4:$GH$4="السعر")*INDEX(سبتمبر!$E$5:$GH$1000,MATCH(C546,سبتمبر!$C$5:$C$1000,0),0)),سبتمبر!E546:GH546),"")</f>
        <v/>
      </c>
    </row>
    <row r="547" spans="1:9" x14ac:dyDescent="0.25">
      <c r="A547" s="20"/>
      <c r="B547" s="9">
        <f>'[1]البيان الاساسى'!B545</f>
        <v>543</v>
      </c>
      <c r="C547" s="10">
        <f>VLOOKUP($B547,'[1]البيان الاساسى'!$B$3:$K$561,2,0)</f>
        <v>0</v>
      </c>
      <c r="D547" s="10">
        <f>VLOOKUP($B547,'[1]البيان الاساسى'!$B$3:$K$561,3,0)</f>
        <v>0</v>
      </c>
      <c r="E547" s="11">
        <f>سبتمبر!GE547</f>
        <v>0</v>
      </c>
      <c r="F547" s="12">
        <f>سبتمبر!GF547</f>
        <v>0</v>
      </c>
      <c r="G547" s="12">
        <f>سبتمبر!GG547</f>
        <v>0</v>
      </c>
      <c r="H547" s="12">
        <f>سبتمبر!GH547</f>
        <v>0</v>
      </c>
      <c r="I547" s="44" t="str" cm="1">
        <f t="array" ref="I547">IFERROR(LOOKUP(2,1/((سبتمبر!$E$4:$GH$4="السعر")*INDEX(سبتمبر!$E$5:$GH$1000,MATCH(C547,سبتمبر!$C$5:$C$1000,0),0)),سبتمبر!E547:GH547),"")</f>
        <v/>
      </c>
    </row>
    <row r="548" spans="1:9" x14ac:dyDescent="0.25">
      <c r="A548" s="20"/>
      <c r="B548" s="9">
        <f>'[1]البيان الاساسى'!B546</f>
        <v>544</v>
      </c>
      <c r="C548" s="10">
        <f>VLOOKUP($B548,'[1]البيان الاساسى'!$B$3:$K$561,2,0)</f>
        <v>0</v>
      </c>
      <c r="D548" s="10">
        <f>VLOOKUP($B548,'[1]البيان الاساسى'!$B$3:$K$561,3,0)</f>
        <v>0</v>
      </c>
      <c r="E548" s="11">
        <f>سبتمبر!GE548</f>
        <v>0</v>
      </c>
      <c r="F548" s="12">
        <f>سبتمبر!GF548</f>
        <v>0</v>
      </c>
      <c r="G548" s="12">
        <f>سبتمبر!GG548</f>
        <v>0</v>
      </c>
      <c r="H548" s="12">
        <f>سبتمبر!GH548</f>
        <v>0</v>
      </c>
      <c r="I548" s="44" t="str" cm="1">
        <f t="array" ref="I548">IFERROR(LOOKUP(2,1/((سبتمبر!$E$4:$GH$4="السعر")*INDEX(سبتمبر!$E$5:$GH$1000,MATCH(C548,سبتمبر!$C$5:$C$1000,0),0)),سبتمبر!E548:GH548),"")</f>
        <v/>
      </c>
    </row>
    <row r="549" spans="1:9" x14ac:dyDescent="0.25">
      <c r="A549" s="20"/>
      <c r="B549" s="9">
        <f>'[1]البيان الاساسى'!B547</f>
        <v>545</v>
      </c>
      <c r="C549" s="10">
        <f>VLOOKUP($B549,'[1]البيان الاساسى'!$B$3:$K$561,2,0)</f>
        <v>0</v>
      </c>
      <c r="D549" s="10">
        <f>VLOOKUP($B549,'[1]البيان الاساسى'!$B$3:$K$561,3,0)</f>
        <v>0</v>
      </c>
      <c r="E549" s="11">
        <f>سبتمبر!GE549</f>
        <v>0</v>
      </c>
      <c r="F549" s="12">
        <f>سبتمبر!GF549</f>
        <v>0</v>
      </c>
      <c r="G549" s="12">
        <f>سبتمبر!GG549</f>
        <v>0</v>
      </c>
      <c r="H549" s="12">
        <f>سبتمبر!GH549</f>
        <v>0</v>
      </c>
      <c r="I549" s="44" t="str" cm="1">
        <f t="array" ref="I549">IFERROR(LOOKUP(2,1/((سبتمبر!$E$4:$GH$4="السعر")*INDEX(سبتمبر!$E$5:$GH$1000,MATCH(C549,سبتمبر!$C$5:$C$1000,0),0)),سبتمبر!E549:GH549),"")</f>
        <v/>
      </c>
    </row>
    <row r="550" spans="1:9" x14ac:dyDescent="0.25">
      <c r="A550" s="20"/>
      <c r="B550" s="9">
        <f>'[1]البيان الاساسى'!B548</f>
        <v>546</v>
      </c>
      <c r="C550" s="10">
        <f>VLOOKUP($B550,'[1]البيان الاساسى'!$B$3:$K$561,2,0)</f>
        <v>0</v>
      </c>
      <c r="D550" s="10">
        <f>VLOOKUP($B550,'[1]البيان الاساسى'!$B$3:$K$561,3,0)</f>
        <v>0</v>
      </c>
      <c r="E550" s="11">
        <f>سبتمبر!GE550</f>
        <v>0</v>
      </c>
      <c r="F550" s="12">
        <f>سبتمبر!GF550</f>
        <v>0</v>
      </c>
      <c r="G550" s="12">
        <f>سبتمبر!GG550</f>
        <v>0</v>
      </c>
      <c r="H550" s="12">
        <f>سبتمبر!GH550</f>
        <v>0</v>
      </c>
      <c r="I550" s="44" t="str" cm="1">
        <f t="array" ref="I550">IFERROR(LOOKUP(2,1/((سبتمبر!$E$4:$GH$4="السعر")*INDEX(سبتمبر!$E$5:$GH$1000,MATCH(C550,سبتمبر!$C$5:$C$1000,0),0)),سبتمبر!E550:GH550),"")</f>
        <v/>
      </c>
    </row>
    <row r="551" spans="1:9" x14ac:dyDescent="0.25">
      <c r="A551" s="20"/>
      <c r="B551" s="9">
        <f>'[1]البيان الاساسى'!B549</f>
        <v>547</v>
      </c>
      <c r="C551" s="10">
        <f>VLOOKUP($B551,'[1]البيان الاساسى'!$B$3:$K$561,2,0)</f>
        <v>0</v>
      </c>
      <c r="D551" s="10">
        <f>VLOOKUP($B551,'[1]البيان الاساسى'!$B$3:$K$561,3,0)</f>
        <v>0</v>
      </c>
      <c r="E551" s="11">
        <f>سبتمبر!GE551</f>
        <v>0</v>
      </c>
      <c r="F551" s="12">
        <f>سبتمبر!GF551</f>
        <v>0</v>
      </c>
      <c r="G551" s="12">
        <f>سبتمبر!GG551</f>
        <v>0</v>
      </c>
      <c r="H551" s="12">
        <f>سبتمبر!GH551</f>
        <v>0</v>
      </c>
      <c r="I551" s="44" t="str" cm="1">
        <f t="array" ref="I551">IFERROR(LOOKUP(2,1/((سبتمبر!$E$4:$GH$4="السعر")*INDEX(سبتمبر!$E$5:$GH$1000,MATCH(C551,سبتمبر!$C$5:$C$1000,0),0)),سبتمبر!E551:GH551),"")</f>
        <v/>
      </c>
    </row>
    <row r="552" spans="1:9" x14ac:dyDescent="0.25">
      <c r="A552" s="20"/>
      <c r="B552" s="9">
        <f>'[1]البيان الاساسى'!B550</f>
        <v>548</v>
      </c>
      <c r="C552" s="10">
        <f>VLOOKUP($B552,'[1]البيان الاساسى'!$B$3:$K$561,2,0)</f>
        <v>0</v>
      </c>
      <c r="D552" s="10">
        <f>VLOOKUP($B552,'[1]البيان الاساسى'!$B$3:$K$561,3,0)</f>
        <v>0</v>
      </c>
      <c r="E552" s="11">
        <f>سبتمبر!GE552</f>
        <v>0</v>
      </c>
      <c r="F552" s="12">
        <f>سبتمبر!GF552</f>
        <v>0</v>
      </c>
      <c r="G552" s="12">
        <f>سبتمبر!GG552</f>
        <v>0</v>
      </c>
      <c r="H552" s="12">
        <f>سبتمبر!GH552</f>
        <v>0</v>
      </c>
      <c r="I552" s="44" t="str" cm="1">
        <f t="array" ref="I552">IFERROR(LOOKUP(2,1/((سبتمبر!$E$4:$GH$4="السعر")*INDEX(سبتمبر!$E$5:$GH$1000,MATCH(C552,سبتمبر!$C$5:$C$1000,0),0)),سبتمبر!E552:GH552),"")</f>
        <v/>
      </c>
    </row>
    <row r="553" spans="1:9" x14ac:dyDescent="0.25">
      <c r="A553" s="20"/>
      <c r="B553" s="9">
        <f>'[1]البيان الاساسى'!B551</f>
        <v>549</v>
      </c>
      <c r="C553" s="10">
        <f>VLOOKUP($B553,'[1]البيان الاساسى'!$B$3:$K$561,2,0)</f>
        <v>0</v>
      </c>
      <c r="D553" s="10">
        <f>VLOOKUP($B553,'[1]البيان الاساسى'!$B$3:$K$561,3,0)</f>
        <v>0</v>
      </c>
      <c r="E553" s="11">
        <f>سبتمبر!GE553</f>
        <v>0</v>
      </c>
      <c r="F553" s="12">
        <f>سبتمبر!GF553</f>
        <v>0</v>
      </c>
      <c r="G553" s="12">
        <f>سبتمبر!GG553</f>
        <v>0</v>
      </c>
      <c r="H553" s="12">
        <f>سبتمبر!GH553</f>
        <v>0</v>
      </c>
      <c r="I553" s="44" t="str" cm="1">
        <f t="array" ref="I553">IFERROR(LOOKUP(2,1/((سبتمبر!$E$4:$GH$4="السعر")*INDEX(سبتمبر!$E$5:$GH$1000,MATCH(C553,سبتمبر!$C$5:$C$1000,0),0)),سبتمبر!E553:GH553),"")</f>
        <v/>
      </c>
    </row>
    <row r="554" spans="1:9" x14ac:dyDescent="0.25">
      <c r="A554" s="20"/>
      <c r="B554" s="9">
        <f>'[1]البيان الاساسى'!B552</f>
        <v>550</v>
      </c>
      <c r="C554" s="10">
        <f>VLOOKUP($B554,'[1]البيان الاساسى'!$B$3:$K$561,2,0)</f>
        <v>0</v>
      </c>
      <c r="D554" s="10">
        <f>VLOOKUP($B554,'[1]البيان الاساسى'!$B$3:$K$561,3,0)</f>
        <v>0</v>
      </c>
      <c r="E554" s="11">
        <f>سبتمبر!GE554</f>
        <v>0</v>
      </c>
      <c r="F554" s="12">
        <f>سبتمبر!GF554</f>
        <v>0</v>
      </c>
      <c r="G554" s="12">
        <f>سبتمبر!GG554</f>
        <v>0</v>
      </c>
      <c r="H554" s="12">
        <f>سبتمبر!GH554</f>
        <v>0</v>
      </c>
      <c r="I554" s="44" t="str" cm="1">
        <f t="array" ref="I554">IFERROR(LOOKUP(2,1/((سبتمبر!$E$4:$GH$4="السعر")*INDEX(سبتمبر!$E$5:$GH$1000,MATCH(C554,سبتمبر!$C$5:$C$1000,0),0)),سبتمبر!E554:GH554),"")</f>
        <v/>
      </c>
    </row>
    <row r="555" spans="1:9" x14ac:dyDescent="0.25">
      <c r="A555" s="20"/>
      <c r="B555" s="9">
        <f>'[1]البيان الاساسى'!B553</f>
        <v>551</v>
      </c>
      <c r="C555" s="10">
        <f>VLOOKUP($B555,'[1]البيان الاساسى'!$B$3:$K$561,2,0)</f>
        <v>0</v>
      </c>
      <c r="D555" s="10">
        <f>VLOOKUP($B555,'[1]البيان الاساسى'!$B$3:$K$561,3,0)</f>
        <v>0</v>
      </c>
      <c r="E555" s="11">
        <f>سبتمبر!GE555</f>
        <v>0</v>
      </c>
      <c r="F555" s="12">
        <f>سبتمبر!GF555</f>
        <v>0</v>
      </c>
      <c r="G555" s="12">
        <f>سبتمبر!GG555</f>
        <v>0</v>
      </c>
      <c r="H555" s="12">
        <f>سبتمبر!GH555</f>
        <v>0</v>
      </c>
      <c r="I555" s="44" t="str" cm="1">
        <f t="array" ref="I555">IFERROR(LOOKUP(2,1/((سبتمبر!$E$4:$GH$4="السعر")*INDEX(سبتمبر!$E$5:$GH$1000,MATCH(C555,سبتمبر!$C$5:$C$1000,0),0)),سبتمبر!E555:GH555),"")</f>
        <v/>
      </c>
    </row>
    <row r="556" spans="1:9" x14ac:dyDescent="0.25">
      <c r="A556" s="20"/>
      <c r="B556" s="9">
        <f>'[1]البيان الاساسى'!B554</f>
        <v>552</v>
      </c>
      <c r="C556" s="10">
        <f>VLOOKUP($B556,'[1]البيان الاساسى'!$B$3:$K$561,2,0)</f>
        <v>0</v>
      </c>
      <c r="D556" s="10">
        <f>VLOOKUP($B556,'[1]البيان الاساسى'!$B$3:$K$561,3,0)</f>
        <v>0</v>
      </c>
      <c r="E556" s="11">
        <f>سبتمبر!GE556</f>
        <v>0</v>
      </c>
      <c r="F556" s="12">
        <f>سبتمبر!GF556</f>
        <v>0</v>
      </c>
      <c r="G556" s="12">
        <f>سبتمبر!GG556</f>
        <v>0</v>
      </c>
      <c r="H556" s="12">
        <f>سبتمبر!GH556</f>
        <v>0</v>
      </c>
      <c r="I556" s="44" t="str" cm="1">
        <f t="array" ref="I556">IFERROR(LOOKUP(2,1/((سبتمبر!$E$4:$GH$4="السعر")*INDEX(سبتمبر!$E$5:$GH$1000,MATCH(C556,سبتمبر!$C$5:$C$1000,0),0)),سبتمبر!E556:GH556),"")</f>
        <v/>
      </c>
    </row>
    <row r="557" spans="1:9" x14ac:dyDescent="0.25">
      <c r="A557" s="20"/>
      <c r="B557" s="9">
        <f>'[1]البيان الاساسى'!B555</f>
        <v>553</v>
      </c>
      <c r="C557" s="10">
        <f>VLOOKUP($B557,'[1]البيان الاساسى'!$B$3:$K$561,2,0)</f>
        <v>0</v>
      </c>
      <c r="D557" s="10">
        <f>VLOOKUP($B557,'[1]البيان الاساسى'!$B$3:$K$561,3,0)</f>
        <v>0</v>
      </c>
      <c r="E557" s="11">
        <f>سبتمبر!GE557</f>
        <v>0</v>
      </c>
      <c r="F557" s="12">
        <f>سبتمبر!GF557</f>
        <v>0</v>
      </c>
      <c r="G557" s="12">
        <f>سبتمبر!GG557</f>
        <v>0</v>
      </c>
      <c r="H557" s="12">
        <f>سبتمبر!GH557</f>
        <v>0</v>
      </c>
      <c r="I557" s="44" t="str" cm="1">
        <f t="array" ref="I557">IFERROR(LOOKUP(2,1/((سبتمبر!$E$4:$GH$4="السعر")*INDEX(سبتمبر!$E$5:$GH$1000,MATCH(C557,سبتمبر!$C$5:$C$1000,0),0)),سبتمبر!E557:GH557),"")</f>
        <v/>
      </c>
    </row>
    <row r="558" spans="1:9" x14ac:dyDescent="0.25">
      <c r="A558" s="20"/>
      <c r="B558" s="9">
        <f>'[1]البيان الاساسى'!B556</f>
        <v>554</v>
      </c>
      <c r="C558" s="10">
        <f>VLOOKUP($B558,'[1]البيان الاساسى'!$B$3:$K$561,2,0)</f>
        <v>0</v>
      </c>
      <c r="D558" s="10">
        <f>VLOOKUP($B558,'[1]البيان الاساسى'!$B$3:$K$561,3,0)</f>
        <v>0</v>
      </c>
      <c r="E558" s="11">
        <f>سبتمبر!GE558</f>
        <v>0</v>
      </c>
      <c r="F558" s="12">
        <f>سبتمبر!GF558</f>
        <v>0</v>
      </c>
      <c r="G558" s="12">
        <f>سبتمبر!GG558</f>
        <v>0</v>
      </c>
      <c r="H558" s="12">
        <f>سبتمبر!GH558</f>
        <v>0</v>
      </c>
      <c r="I558" s="44" t="str" cm="1">
        <f t="array" ref="I558">IFERROR(LOOKUP(2,1/((سبتمبر!$E$4:$GH$4="السعر")*INDEX(سبتمبر!$E$5:$GH$1000,MATCH(C558,سبتمبر!$C$5:$C$1000,0),0)),سبتمبر!E558:GH558),"")</f>
        <v/>
      </c>
    </row>
    <row r="559" spans="1:9" x14ac:dyDescent="0.25">
      <c r="A559" s="20"/>
      <c r="B559" s="9">
        <f>'[1]البيان الاساسى'!B557</f>
        <v>555</v>
      </c>
      <c r="C559" s="10">
        <f>VLOOKUP($B559,'[1]البيان الاساسى'!$B$3:$K$561,2,0)</f>
        <v>0</v>
      </c>
      <c r="D559" s="10">
        <f>VLOOKUP($B559,'[1]البيان الاساسى'!$B$3:$K$561,3,0)</f>
        <v>0</v>
      </c>
      <c r="E559" s="11">
        <f>سبتمبر!GE559</f>
        <v>0</v>
      </c>
      <c r="F559" s="12">
        <f>سبتمبر!GF559</f>
        <v>0</v>
      </c>
      <c r="G559" s="12">
        <f>سبتمبر!GG559</f>
        <v>0</v>
      </c>
      <c r="H559" s="12">
        <f>سبتمبر!GH559</f>
        <v>0</v>
      </c>
      <c r="I559" s="44" t="str" cm="1">
        <f t="array" ref="I559">IFERROR(LOOKUP(2,1/((سبتمبر!$E$4:$GH$4="السعر")*INDEX(سبتمبر!$E$5:$GH$1000,MATCH(C559,سبتمبر!$C$5:$C$1000,0),0)),سبتمبر!E559:GH559),"")</f>
        <v/>
      </c>
    </row>
    <row r="560" spans="1:9" x14ac:dyDescent="0.25">
      <c r="A560" s="20"/>
      <c r="B560" s="9">
        <f>'[1]البيان الاساسى'!B558</f>
        <v>556</v>
      </c>
      <c r="C560" s="10">
        <f>VLOOKUP($B560,'[1]البيان الاساسى'!$B$3:$K$561,2,0)</f>
        <v>0</v>
      </c>
      <c r="D560" s="10">
        <f>VLOOKUP($B560,'[1]البيان الاساسى'!$B$3:$K$561,3,0)</f>
        <v>0</v>
      </c>
      <c r="E560" s="11">
        <f>سبتمبر!GE560</f>
        <v>0</v>
      </c>
      <c r="F560" s="12">
        <f>سبتمبر!GF560</f>
        <v>0</v>
      </c>
      <c r="G560" s="12">
        <f>سبتمبر!GG560</f>
        <v>0</v>
      </c>
      <c r="H560" s="12">
        <f>سبتمبر!GH560</f>
        <v>0</v>
      </c>
      <c r="I560" s="44" t="str" cm="1">
        <f t="array" ref="I560">IFERROR(LOOKUP(2,1/((سبتمبر!$E$4:$GH$4="السعر")*INDEX(سبتمبر!$E$5:$GH$1000,MATCH(C560,سبتمبر!$C$5:$C$1000,0),0)),سبتمبر!E560:GH560),"")</f>
        <v/>
      </c>
    </row>
    <row r="561" spans="1:9" x14ac:dyDescent="0.25">
      <c r="A561" s="20"/>
      <c r="B561" s="9">
        <f>'[1]البيان الاساسى'!B559</f>
        <v>557</v>
      </c>
      <c r="C561" s="10">
        <f>VLOOKUP($B561,'[1]البيان الاساسى'!$B$3:$K$561,2,0)</f>
        <v>0</v>
      </c>
      <c r="D561" s="10">
        <f>VLOOKUP($B561,'[1]البيان الاساسى'!$B$3:$K$561,3,0)</f>
        <v>0</v>
      </c>
      <c r="E561" s="11">
        <f>سبتمبر!GE561</f>
        <v>0</v>
      </c>
      <c r="F561" s="12">
        <f>سبتمبر!GF561</f>
        <v>0</v>
      </c>
      <c r="G561" s="12">
        <f>سبتمبر!GG561</f>
        <v>0</v>
      </c>
      <c r="H561" s="12">
        <f>سبتمبر!GH561</f>
        <v>0</v>
      </c>
      <c r="I561" s="44" t="str" cm="1">
        <f t="array" ref="I561">IFERROR(LOOKUP(2,1/((سبتمبر!$E$4:$GH$4="السعر")*INDEX(سبتمبر!$E$5:$GH$1000,MATCH(C561,سبتمبر!$C$5:$C$1000,0),0)),سبتمبر!E561:GH561),"")</f>
        <v/>
      </c>
    </row>
    <row r="562" spans="1:9" x14ac:dyDescent="0.25">
      <c r="A562" s="20"/>
      <c r="B562" s="9">
        <f>'[1]البيان الاساسى'!B560</f>
        <v>558</v>
      </c>
      <c r="C562" s="10">
        <f>VLOOKUP($B562,'[1]البيان الاساسى'!$B$3:$K$561,2,0)</f>
        <v>0</v>
      </c>
      <c r="D562" s="10">
        <f>VLOOKUP($B562,'[1]البيان الاساسى'!$B$3:$K$561,3,0)</f>
        <v>0</v>
      </c>
      <c r="E562" s="11">
        <f>سبتمبر!GE562</f>
        <v>0</v>
      </c>
      <c r="F562" s="12">
        <f>سبتمبر!GF562</f>
        <v>0</v>
      </c>
      <c r="G562" s="12">
        <f>سبتمبر!GG562</f>
        <v>0</v>
      </c>
      <c r="H562" s="12">
        <f>سبتمبر!GH562</f>
        <v>0</v>
      </c>
      <c r="I562" s="44" t="str" cm="1">
        <f t="array" ref="I562">IFERROR(LOOKUP(2,1/((سبتمبر!$E$4:$GH$4="السعر")*INDEX(سبتمبر!$E$5:$GH$1000,MATCH(C562,سبتمبر!$C$5:$C$1000,0),0)),سبتمبر!E562:GH562),"")</f>
        <v/>
      </c>
    </row>
    <row r="563" spans="1:9" x14ac:dyDescent="0.25">
      <c r="A563" s="21"/>
      <c r="B563" s="9">
        <f>'[1]البيان الاساسى'!B561</f>
        <v>559</v>
      </c>
      <c r="C563" s="10">
        <f>VLOOKUP($B563,'[1]البيان الاساسى'!$B$3:$K$561,2,0)</f>
        <v>0</v>
      </c>
      <c r="D563" s="10">
        <f>VLOOKUP($B563,'[1]البيان الاساسى'!$B$3:$K$561,3,0)</f>
        <v>0</v>
      </c>
      <c r="E563" s="11">
        <f>سبتمبر!GE563</f>
        <v>0</v>
      </c>
      <c r="F563" s="12">
        <f>سبتمبر!GF563</f>
        <v>0</v>
      </c>
      <c r="G563" s="12">
        <f>سبتمبر!GG563</f>
        <v>0</v>
      </c>
      <c r="H563" s="12">
        <f>سبتمبر!GH563</f>
        <v>0</v>
      </c>
      <c r="I563" s="44" t="str" cm="1">
        <f t="array" ref="I563">IFERROR(LOOKUP(2,1/((سبتمبر!$E$4:$GH$4="السعر")*INDEX(سبتمبر!$E$5:$GH$1000,MATCH(C563,سبتمبر!$C$5:$C$1000,0),0)),سبتمبر!E563:GH563),"")</f>
        <v/>
      </c>
    </row>
  </sheetData>
  <mergeCells count="22">
    <mergeCell ref="A463:A512"/>
    <mergeCell ref="A513:A531"/>
    <mergeCell ref="A532:A544"/>
    <mergeCell ref="I3:I4"/>
    <mergeCell ref="A261:A286"/>
    <mergeCell ref="A287:A319"/>
    <mergeCell ref="A320:A377"/>
    <mergeCell ref="A378:A402"/>
    <mergeCell ref="A403:A443"/>
    <mergeCell ref="A444:A462"/>
    <mergeCell ref="A70:A115"/>
    <mergeCell ref="A116:A134"/>
    <mergeCell ref="A135:A148"/>
    <mergeCell ref="A149:A167"/>
    <mergeCell ref="A168:A188"/>
    <mergeCell ref="A189:A260"/>
    <mergeCell ref="A31:A69"/>
    <mergeCell ref="A1:B2"/>
    <mergeCell ref="C1:D1"/>
    <mergeCell ref="C2:D2"/>
    <mergeCell ref="A3:D3"/>
    <mergeCell ref="A5:A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سبتمبر</vt:lpstr>
      <vt:lpstr>مشتريات الموردين</vt:lpstr>
      <vt:lpstr>تقرير المشتريات</vt:lpstr>
      <vt:lpstr>'مشتريات الموردين'!Print_Area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HICHAM</cp:lastModifiedBy>
  <dcterms:created xsi:type="dcterms:W3CDTF">2015-06-05T18:17:20Z</dcterms:created>
  <dcterms:modified xsi:type="dcterms:W3CDTF">2024-09-21T18:16:58Z</dcterms:modified>
</cp:coreProperties>
</file>