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3313BDFF-7AE5-465B-A754-457AF6D94DB3}" xr6:coauthVersionLast="47" xr6:coauthVersionMax="47" xr10:uidLastSave="{00000000-0000-0000-0000-000000000000}"/>
  <bookViews>
    <workbookView xWindow="-120" yWindow="-120" windowWidth="20730" windowHeight="11160" xr2:uid="{DF0D03EC-DFCD-4D86-A0DA-C1ABFF03BC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 a="1"/>
  <c r="P7" i="1" s="1"/>
  <c r="P5" i="1" a="1"/>
  <c r="P5" i="1" s="1"/>
  <c r="P4" i="1" a="1"/>
  <c r="P4" i="1" s="1"/>
  <c r="T15" i="1"/>
  <c r="T16" i="1"/>
  <c r="T17" i="1"/>
  <c r="T14" i="1"/>
  <c r="S15" i="1" a="1"/>
  <c r="S15" i="1" s="1"/>
  <c r="S16" i="1" a="1"/>
  <c r="S16" i="1" s="1"/>
  <c r="S17" i="1" a="1"/>
  <c r="S17" i="1" s="1"/>
  <c r="S14" i="1" a="1"/>
  <c r="S14" i="1" s="1"/>
  <c r="R14" i="1" a="1"/>
  <c r="R14" i="1" s="1"/>
  <c r="Q14" i="1" a="1"/>
  <c r="Q14" i="1" s="1"/>
  <c r="R15" i="1" a="1"/>
  <c r="R15" i="1" s="1"/>
  <c r="R16" i="1" a="1"/>
  <c r="R16" i="1" s="1"/>
  <c r="R17" i="1" a="1"/>
  <c r="R17" i="1" s="1"/>
  <c r="Q15" i="1" a="1"/>
  <c r="Q15" i="1" s="1"/>
  <c r="Q16" i="1" a="1"/>
  <c r="Q16" i="1"/>
  <c r="Q17" i="1" a="1"/>
  <c r="Q17" i="1" s="1"/>
  <c r="P6" i="1" a="1"/>
  <c r="P6" i="1" s="1"/>
  <c r="O16" i="1"/>
  <c r="O14" i="1"/>
  <c r="K17" i="1" a="1"/>
  <c r="K17" i="1" s="1"/>
  <c r="K16" i="1" a="1"/>
  <c r="K16" i="1" s="1"/>
  <c r="K15" i="1" a="1"/>
  <c r="K15" i="1" s="1"/>
  <c r="K14" i="1" a="1"/>
  <c r="K14" i="1" s="1"/>
  <c r="O17" i="1" l="1"/>
  <c r="O15" i="1"/>
  <c r="E7" i="1"/>
  <c r="E6" i="1"/>
  <c r="E5" i="1"/>
  <c r="E4" i="1"/>
  <c r="M14" i="1" l="1" a="1"/>
  <c r="M14" i="1" s="1"/>
  <c r="M15" i="1" a="1"/>
  <c r="M15" i="1" s="1"/>
  <c r="M16" i="1" a="1"/>
  <c r="M16" i="1" s="1"/>
  <c r="M17" i="1" a="1"/>
  <c r="M17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<sst xmlns="http://schemas.openxmlformats.org/spreadsheetml/2006/main" count="35" uniqueCount="18">
  <si>
    <t>A</t>
  </si>
  <si>
    <t>AS</t>
  </si>
  <si>
    <t>AR</t>
  </si>
  <si>
    <t>B</t>
  </si>
  <si>
    <t>BD</t>
  </si>
  <si>
    <t>BW</t>
  </si>
  <si>
    <t>السلام عليكم</t>
  </si>
  <si>
    <t xml:space="preserve">الاخوة الكرام كيف يمكن استخراج مجموع السطر الخاص ب العامود A و المتعلق ب AS </t>
  </si>
  <si>
    <t>مع الشكر الجزيل</t>
  </si>
  <si>
    <t>المجموع</t>
  </si>
  <si>
    <t>الخيار 1</t>
  </si>
  <si>
    <t>الخيار 2</t>
  </si>
  <si>
    <t xml:space="preserve">الخلايا المدمجة تعتبر خلية واحدة </t>
  </si>
  <si>
    <t>المجموع بالاعتماد على العمود المساعد</t>
  </si>
  <si>
    <t>صيغة 1</t>
  </si>
  <si>
    <t>صيغة 2</t>
  </si>
  <si>
    <t>صيغة 3</t>
  </si>
  <si>
    <t>صيغة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</si>
</sst>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3CD58-0699-42B6-926A-5D8D87F5F209}">
  <dimension ref="A2:T17"/>
  <sheetViews>
    <sheetView rightToLeft="1" tabSelected="1" workbookViewId="0">
      <selection activeCell="H4" sqref="H4"/>
    </sheetView>
  </sheetViews>
  <sheetFormatPr defaultRowHeight="15" x14ac:dyDescent="0.25"/>
  <cols>
    <col min="9" max="10" width="9.140625" style="1"/>
    <col min="11" max="11" width="10" style="1" bestFit="1" customWidth="1"/>
    <col min="13" max="14" width="9.140625" style="1"/>
    <col min="15" max="15" width="10.28515625" style="1" bestFit="1" customWidth="1"/>
    <col min="16" max="16" width="10.28515625" bestFit="1" customWidth="1"/>
  </cols>
  <sheetData>
    <row r="2" spans="1:20" x14ac:dyDescent="0.25">
      <c r="C2" s="5" t="s">
        <v>11</v>
      </c>
      <c r="K2" s="5"/>
      <c r="L2" s="5"/>
      <c r="M2" s="5"/>
      <c r="N2" s="5" t="s">
        <v>10</v>
      </c>
      <c r="O2" s="5"/>
      <c r="P2" s="5"/>
    </row>
    <row r="3" spans="1:20" x14ac:dyDescent="0.25">
      <c r="P3" s="4" t="s">
        <v>9</v>
      </c>
    </row>
    <row r="4" spans="1:20" x14ac:dyDescent="0.25">
      <c r="A4" s="6" t="s">
        <v>0</v>
      </c>
      <c r="B4" t="s">
        <v>1</v>
      </c>
      <c r="C4">
        <v>6</v>
      </c>
      <c r="D4">
        <v>2</v>
      </c>
      <c r="E4">
        <f>SUM(C4:D4)</f>
        <v>8</v>
      </c>
      <c r="K4" s="1" t="s">
        <v>0</v>
      </c>
      <c r="L4" t="s">
        <v>1</v>
      </c>
      <c r="M4" s="1">
        <v>6</v>
      </c>
      <c r="N4" s="1">
        <v>2</v>
      </c>
      <c r="O4" s="3">
        <v>8</v>
      </c>
      <c r="P4" s="1" cm="1">
        <f t="array" ref="P4">SUMPRODUCT(($K$4:$K$7=I14)*($L$4:$L$7=J14)*($M$4:$O$7))</f>
        <v>16</v>
      </c>
    </row>
    <row r="5" spans="1:20" x14ac:dyDescent="0.25">
      <c r="A5" s="6"/>
      <c r="B5" t="s">
        <v>2</v>
      </c>
      <c r="C5">
        <v>5</v>
      </c>
      <c r="D5">
        <v>11</v>
      </c>
      <c r="E5">
        <f>SUM(C5:D5)</f>
        <v>16</v>
      </c>
      <c r="K5" s="1" t="s">
        <v>0</v>
      </c>
      <c r="L5" t="s">
        <v>2</v>
      </c>
      <c r="M5" s="1">
        <v>5</v>
      </c>
      <c r="N5" s="1">
        <v>11</v>
      </c>
      <c r="O5" s="3">
        <v>16</v>
      </c>
      <c r="P5" s="1" cm="1">
        <f t="array" ref="P5">SUMPRODUCT(($K$4:$K$7=I15)*($L$4:$L$7=J15)*($M$4:$O$7))</f>
        <v>32</v>
      </c>
    </row>
    <row r="6" spans="1:20" x14ac:dyDescent="0.25">
      <c r="A6" s="6" t="s">
        <v>3</v>
      </c>
      <c r="B6" t="s">
        <v>4</v>
      </c>
      <c r="C6">
        <v>4</v>
      </c>
      <c r="D6">
        <v>3</v>
      </c>
      <c r="E6">
        <f>SUM(C6:D6)</f>
        <v>7</v>
      </c>
      <c r="K6" s="1" t="s">
        <v>3</v>
      </c>
      <c r="L6" t="s">
        <v>4</v>
      </c>
      <c r="M6" s="1">
        <v>4</v>
      </c>
      <c r="N6" s="1">
        <v>3</v>
      </c>
      <c r="O6" s="3">
        <v>7</v>
      </c>
      <c r="P6" s="1" cm="1">
        <f t="array" ref="P6">SUMPRODUCT(($K$4:$K$7=I16)*($L$4:$L$7=J16)*($M$4:$O$7))</f>
        <v>14</v>
      </c>
    </row>
    <row r="7" spans="1:20" x14ac:dyDescent="0.25">
      <c r="A7" s="6"/>
      <c r="B7" t="s">
        <v>5</v>
      </c>
      <c r="C7">
        <v>1</v>
      </c>
      <c r="D7">
        <v>1</v>
      </c>
      <c r="E7">
        <f>SUM(C7:D7)</f>
        <v>2</v>
      </c>
      <c r="K7" s="1" t="s">
        <v>3</v>
      </c>
      <c r="L7" t="s">
        <v>5</v>
      </c>
      <c r="M7" s="1">
        <v>1</v>
      </c>
      <c r="N7" s="1">
        <v>1</v>
      </c>
      <c r="O7" s="3">
        <v>2</v>
      </c>
      <c r="P7" s="1" cm="1">
        <f t="array" ref="P7">SUMPRODUCT(($K$4:$K$7=I17)*($L$4:$L$7=J17)*($M$4:$O$7))</f>
        <v>4</v>
      </c>
    </row>
    <row r="11" spans="1:20" x14ac:dyDescent="0.25">
      <c r="A11" t="s">
        <v>6</v>
      </c>
    </row>
    <row r="12" spans="1:20" x14ac:dyDescent="0.25">
      <c r="A12" t="s">
        <v>7</v>
      </c>
      <c r="I12" s="2"/>
      <c r="J12" s="2" t="s">
        <v>12</v>
      </c>
      <c r="K12" s="2"/>
      <c r="Q12" s="7" t="s">
        <v>14</v>
      </c>
      <c r="R12" s="7" t="s">
        <v>15</v>
      </c>
      <c r="S12" s="7" t="s">
        <v>16</v>
      </c>
      <c r="T12" s="7" t="s">
        <v>17</v>
      </c>
    </row>
    <row r="13" spans="1:20" x14ac:dyDescent="0.25">
      <c r="K13" s="4" t="s">
        <v>9</v>
      </c>
      <c r="M13" s="4"/>
      <c r="N13" s="4" t="s">
        <v>13</v>
      </c>
      <c r="O13" s="4"/>
    </row>
    <row r="14" spans="1:20" x14ac:dyDescent="0.25">
      <c r="A14" t="s">
        <v>8</v>
      </c>
      <c r="I14" s="1" t="s">
        <v>0</v>
      </c>
      <c r="J14" s="1" t="s">
        <v>1</v>
      </c>
      <c r="K14" s="1" cm="1">
        <f t="array" ref="K14">SUMPRODUCT(($A$4:$A$7=I14)*($B$4:$B$7=J14)*($C$4:$E$7))</f>
        <v>16</v>
      </c>
      <c r="M14" s="1" cm="1">
        <f t="array" ref="M14">SUMPRODUCT(($O$14:$O$17=I14)*($B$4:$B$7=J14)*($C$4:$E$7))</f>
        <v>16</v>
      </c>
      <c r="O14" s="1" t="str">
        <f>IF(A4&lt;&gt;"", A4, O13)</f>
        <v>A</v>
      </c>
      <c r="Q14" cm="1">
        <f t="array" ref="Q14">SUMPRODUCT((($O$14:$O$17=I14)*($B$4:$B$7=J14)), MMULT(($C$4:$E$7), TRANSPOSE(COLUMN($C$4:$E$4)^0)))</f>
        <v>16</v>
      </c>
      <c r="R14" cm="1">
        <f t="array" ref="R14">SUM(_xlfn._xlws.FILTER($C$4:$E$7, ($O$14:$O$17=I14)*($B$4:$B$7=J14)))</f>
        <v>16</v>
      </c>
      <c r="S14" cm="1">
        <f t="array" ref="S14">SUMPRODUCT(($O$14:$O$17=I14)*($B$4:$B$7=J14)*$C$4:$C$7) +
 SUMPRODUCT(($O$14:$O$17=I14)*($B$4:$B$7=J14)*$D$4:$D$7) +
 SUMPRODUCT(($O$14:$O$17=I14)*($B$4:$B$7=J14)*$E$4:$E$7)</f>
        <v>16</v>
      </c>
      <c r="T14">
        <f>SUMIFS($C$4:$C$7, $O$14:$O$17, I14, $B$4:$B$7, J14) +
 SUMIFS($D$4:$D$7, $O$14:$O$17, I14, $B$4:$B$7, J14) +
 SUMIFS($E$4:$E$7, $O$14:$O$17, I14, $B$4:$B$7, J14)</f>
        <v>16</v>
      </c>
    </row>
    <row r="15" spans="1:20" x14ac:dyDescent="0.25">
      <c r="I15" s="1" t="s">
        <v>0</v>
      </c>
      <c r="J15" s="1" t="s">
        <v>2</v>
      </c>
      <c r="K15" s="1" cm="1">
        <f t="array" ref="K15">SUMPRODUCT(($A$4:$A$7=I15)*($B$4:$B$7=J15)*($C$4:$E$7))</f>
        <v>0</v>
      </c>
      <c r="M15" s="1" cm="1">
        <f t="array" ref="M15">SUMPRODUCT(($O$14:$O$17=I15)*($B$4:$B$7=J15)*($C$4:$E$7))</f>
        <v>32</v>
      </c>
      <c r="O15" s="1" t="str">
        <f t="shared" ref="O15:O17" si="0">IF(A5&lt;&gt;"", A5, O14)</f>
        <v>A</v>
      </c>
      <c r="P15" s="2"/>
      <c r="Q15" cm="1">
        <f t="array" ref="Q15">SUMPRODUCT((($O$14:$O$17=I15)*($L$4:$L$7=J15)), MMULT(($M$4:$O$7), TRANSPOSE(COLUMN($M$4:$O$4)^0)))</f>
        <v>32</v>
      </c>
      <c r="R15" cm="1">
        <f t="array" ref="R15">SUM(_xlfn._xlws.FILTER($M$4:$O$7, ($O$14:$O$17=I15)*($L$4:$L$7=J15)))</f>
        <v>32</v>
      </c>
      <c r="S15" cm="1">
        <f t="array" ref="S15">SUMPRODUCT(($O$14:$O$17=I15)*($B$4:$B$7=J15)*$C$4:$C$7) +
 SUMPRODUCT(($O$14:$O$17=I15)*($B$4:$B$7=J15)*$D$4:$D$7) +
 SUMPRODUCT(($O$14:$O$17=I15)*($B$4:$B$7=J15)*$E$4:$E$7)</f>
        <v>32</v>
      </c>
      <c r="T15">
        <f t="shared" ref="T15:T17" si="1">SUMIFS($C$4:$C$7, $O$14:$O$17, I15, $B$4:$B$7, J15) +
 SUMIFS($D$4:$D$7, $O$14:$O$17, I15, $B$4:$B$7, J15) +
 SUMIFS($E$4:$E$7, $O$14:$O$17, I15, $B$4:$B$7, J15)</f>
        <v>32</v>
      </c>
    </row>
    <row r="16" spans="1:20" x14ac:dyDescent="0.25">
      <c r="I16" s="1" t="s">
        <v>3</v>
      </c>
      <c r="J16" s="1" t="s">
        <v>4</v>
      </c>
      <c r="K16" s="1" cm="1">
        <f t="array" ref="K16">SUMPRODUCT(($A$4:$A$7=I16)*($B$4:$B$7=J16)*($C$4:$E$7))</f>
        <v>14</v>
      </c>
      <c r="M16" s="1" cm="1">
        <f t="array" ref="M16">SUMPRODUCT(($O$14:$O$17=I16)*($B$4:$B$7=J16)*($C$4:$E$7))</f>
        <v>14</v>
      </c>
      <c r="O16" s="1" t="str">
        <f t="shared" si="0"/>
        <v>B</v>
      </c>
      <c r="Q16" cm="1">
        <f t="array" ref="Q16">SUMPRODUCT((($O$14:$O$17=I16)*($L$4:$L$7=J16)), MMULT(($M$4:$O$7), TRANSPOSE(COLUMN($M$4:$O$4)^0)))</f>
        <v>14</v>
      </c>
      <c r="R16" cm="1">
        <f t="array" ref="R16">SUM(_xlfn._xlws.FILTER($M$4:$O$7, ($O$14:$O$17=I16)*($L$4:$L$7=J16)))</f>
        <v>14</v>
      </c>
      <c r="S16" cm="1">
        <f t="array" ref="S16">SUMPRODUCT(($O$14:$O$17=I16)*($B$4:$B$7=J16)*$C$4:$C$7) +
 SUMPRODUCT(($O$14:$O$17=I16)*($B$4:$B$7=J16)*$D$4:$D$7) +
 SUMPRODUCT(($O$14:$O$17=I16)*($B$4:$B$7=J16)*$E$4:$E$7)</f>
        <v>14</v>
      </c>
      <c r="T16">
        <f t="shared" si="1"/>
        <v>14</v>
      </c>
    </row>
    <row r="17" spans="9:20" x14ac:dyDescent="0.25">
      <c r="I17" s="1" t="s">
        <v>3</v>
      </c>
      <c r="J17" s="1" t="s">
        <v>5</v>
      </c>
      <c r="K17" s="1" cm="1">
        <f t="array" ref="K17">SUMPRODUCT(($A$4:$A$7=I17)*($B$4:$B$7=J17)*($C$4:$E$7))</f>
        <v>0</v>
      </c>
      <c r="M17" s="1" cm="1">
        <f t="array" ref="M17">SUMPRODUCT(($O$14:$O$17=I17)*($B$4:$B$7=J17)*($C$4:$E$7))</f>
        <v>4</v>
      </c>
      <c r="O17" s="1" t="str">
        <f t="shared" si="0"/>
        <v>B</v>
      </c>
      <c r="Q17" cm="1">
        <f t="array" ref="Q17">SUMPRODUCT((($O$14:$O$17=I17)*($L$4:$L$7=J17)), MMULT(($M$4:$O$7), TRANSPOSE(COLUMN($M$4:$O$4)^0)))</f>
        <v>4</v>
      </c>
      <c r="R17" cm="1">
        <f t="array" ref="R17">SUM(_xlfn._xlws.FILTER($M$4:$O$7, ($O$14:$O$17=I17)*($L$4:$L$7=J17)))</f>
        <v>4</v>
      </c>
      <c r="S17" cm="1">
        <f t="array" ref="S17">SUMPRODUCT(($O$14:$O$17=I17)*($B$4:$B$7=J17)*$C$4:$C$7) +
 SUMPRODUCT(($O$14:$O$17=I17)*($B$4:$B$7=J17)*$D$4:$D$7) +
 SUMPRODUCT(($O$14:$O$17=I17)*($B$4:$B$7=J17)*$E$4:$E$7)</f>
        <v>4</v>
      </c>
      <c r="T17">
        <f t="shared" si="1"/>
        <v>4</v>
      </c>
    </row>
  </sheetData>
  <mergeCells count="2">
    <mergeCell ref="A4:A5"/>
    <mergeCell ref="A6:A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HICHAM</cp:lastModifiedBy>
  <dcterms:created xsi:type="dcterms:W3CDTF">2024-09-22T09:44:49Z</dcterms:created>
  <dcterms:modified xsi:type="dcterms:W3CDTF">2024-09-24T00:42:10Z</dcterms:modified>
</cp:coreProperties>
</file>