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hab.aswany\Desktop\مستر رامى 2025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" l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</calcChain>
</file>

<file path=xl/sharedStrings.xml><?xml version="1.0" encoding="utf-8"?>
<sst xmlns="http://schemas.openxmlformats.org/spreadsheetml/2006/main" count="68" uniqueCount="40">
  <si>
    <t>بيان حركة المصروفات</t>
  </si>
  <si>
    <t>التاريخ</t>
  </si>
  <si>
    <t>اسم القائم بالصرف</t>
  </si>
  <si>
    <t>رقم  / اسم 
العهدة</t>
  </si>
  <si>
    <t>قيمة العهدة</t>
  </si>
  <si>
    <t>الغرض من العهدة</t>
  </si>
  <si>
    <t>كود الصرف</t>
  </si>
  <si>
    <t>الوحدة</t>
  </si>
  <si>
    <t>الكمية</t>
  </si>
  <si>
    <t>السعر</t>
  </si>
  <si>
    <t>القيمة</t>
  </si>
  <si>
    <t>الباقى من العهدة</t>
  </si>
  <si>
    <t>رامى</t>
  </si>
  <si>
    <t>دهان 1</t>
  </si>
  <si>
    <t>دهان المدرسة</t>
  </si>
  <si>
    <t>بستله</t>
  </si>
  <si>
    <t>3</t>
  </si>
  <si>
    <t>احمد</t>
  </si>
  <si>
    <t>وجبات</t>
  </si>
  <si>
    <t>وجبه</t>
  </si>
  <si>
    <t>720</t>
  </si>
  <si>
    <t>فرشة</t>
  </si>
  <si>
    <t>2</t>
  </si>
  <si>
    <t>دهان 2</t>
  </si>
  <si>
    <t>علبة لون</t>
  </si>
  <si>
    <t>15</t>
  </si>
  <si>
    <t>13</t>
  </si>
  <si>
    <t>محمد</t>
  </si>
  <si>
    <t>بوفيه 1</t>
  </si>
  <si>
    <t>مصروفات البوفيه</t>
  </si>
  <si>
    <t>شاى</t>
  </si>
  <si>
    <t>على</t>
  </si>
  <si>
    <t>سكر</t>
  </si>
  <si>
    <t>10</t>
  </si>
  <si>
    <t>1</t>
  </si>
  <si>
    <t>مستديمة</t>
  </si>
  <si>
    <t>5</t>
  </si>
  <si>
    <t>ايهاب</t>
  </si>
  <si>
    <t>عدد</t>
  </si>
  <si>
    <t>تم الجميع يدوى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</si>
</sst>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sz val="1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indent="57"/>
    </xf>
    <xf numFmtId="1" fontId="1" fillId="0" borderId="0" xfId="0" applyNumberFormat="1" applyFont="1" applyAlignment="1">
      <alignment horizontal="right" vertical="center" indent="57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 shrinkToFit="1"/>
    </xf>
    <xf numFmtId="0" fontId="2" fillId="3" borderId="4" xfId="0" applyFont="1" applyFill="1" applyBorder="1" applyAlignment="1">
      <alignment horizontal="center" wrapText="1" shrinkToFit="1"/>
    </xf>
    <xf numFmtId="1" fontId="3" fillId="2" borderId="4" xfId="0" applyNumberFormat="1" applyFont="1" applyFill="1" applyBorder="1" applyAlignment="1">
      <alignment horizontal="center" wrapText="1" shrinkToFit="1"/>
    </xf>
    <xf numFmtId="0" fontId="3" fillId="2" borderId="4" xfId="0" applyFont="1" applyFill="1" applyBorder="1" applyAlignment="1">
      <alignment horizontal="center" wrapText="1" shrinkToFit="1"/>
    </xf>
    <xf numFmtId="0" fontId="3" fillId="2" borderId="5" xfId="0" applyFont="1" applyFill="1" applyBorder="1" applyAlignment="1">
      <alignment horizont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16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shrinkToFi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shrinkToFi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 wrapText="1"/>
    </xf>
    <xf numFmtId="0" fontId="4" fillId="0" borderId="0" xfId="0" applyFont="1"/>
    <xf numFmtId="1" fontId="0" fillId="0" borderId="0" xfId="0" applyNumberFormat="1"/>
    <xf numFmtId="164" fontId="5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3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2</xdr:row>
      <xdr:rowOff>9524</xdr:rowOff>
    </xdr:from>
    <xdr:to>
      <xdr:col>9</xdr:col>
      <xdr:colOff>828675</xdr:colOff>
      <xdr:row>2</xdr:row>
      <xdr:rowOff>476249</xdr:rowOff>
    </xdr:to>
    <xdr:sp macro="" textlink="">
      <xdr:nvSpPr>
        <xdr:cNvPr id="2" name="Rectangle 1"/>
        <xdr:cNvSpPr/>
      </xdr:nvSpPr>
      <xdr:spPr>
        <a:xfrm>
          <a:off x="9985609950" y="685799"/>
          <a:ext cx="5067299" cy="46672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800" b="1"/>
            <a:t>المصروفات</a:t>
          </a:r>
          <a:endParaRPr lang="en-US" sz="1800" b="1"/>
        </a:p>
      </xdr:txBody>
    </xdr:sp>
    <xdr:clientData/>
  </xdr:twoCellAnchor>
  <xdr:twoCellAnchor>
    <xdr:from>
      <xdr:col>3</xdr:col>
      <xdr:colOff>1</xdr:colOff>
      <xdr:row>2</xdr:row>
      <xdr:rowOff>9524</xdr:rowOff>
    </xdr:from>
    <xdr:to>
      <xdr:col>4</xdr:col>
      <xdr:colOff>1143000</xdr:colOff>
      <xdr:row>2</xdr:row>
      <xdr:rowOff>476249</xdr:rowOff>
    </xdr:to>
    <xdr:sp macro="" textlink="">
      <xdr:nvSpPr>
        <xdr:cNvPr id="3" name="Rectangle 2"/>
        <xdr:cNvSpPr/>
      </xdr:nvSpPr>
      <xdr:spPr>
        <a:xfrm>
          <a:off x="9990705825" y="685799"/>
          <a:ext cx="1924049" cy="46672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800" b="1"/>
            <a:t>الاضافة</a:t>
          </a:r>
          <a:endParaRPr lang="en-US" sz="1800" b="1"/>
        </a:p>
      </xdr:txBody>
    </xdr:sp>
    <xdr:clientData/>
  </xdr:twoCellAnchor>
  <xdr:twoCellAnchor>
    <xdr:from>
      <xdr:col>11</xdr:col>
      <xdr:colOff>142875</xdr:colOff>
      <xdr:row>8</xdr:row>
      <xdr:rowOff>152400</xdr:rowOff>
    </xdr:from>
    <xdr:to>
      <xdr:col>18</xdr:col>
      <xdr:colOff>114300</xdr:colOff>
      <xdr:row>19</xdr:row>
      <xdr:rowOff>0</xdr:rowOff>
    </xdr:to>
    <xdr:sp macro="" textlink="">
      <xdr:nvSpPr>
        <xdr:cNvPr id="4" name="Round Same Side Corner Rectangle 3"/>
        <xdr:cNvSpPr/>
      </xdr:nvSpPr>
      <xdr:spPr>
        <a:xfrm>
          <a:off x="9976599300" y="2600325"/>
          <a:ext cx="5486400" cy="2562225"/>
        </a:xfrm>
        <a:prstGeom prst="round2Same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800" b="1"/>
            <a:t>السلام عليكم الاخوة</a:t>
          </a:r>
          <a:r>
            <a:rPr lang="ar-EG" sz="1800" b="1" baseline="0"/>
            <a:t> الكرام</a:t>
          </a:r>
        </a:p>
        <a:p>
          <a:pPr algn="ctr" rtl="1"/>
          <a:endParaRPr lang="ar-EG" sz="1800" b="1" baseline="0"/>
        </a:p>
        <a:p>
          <a:pPr algn="ctr" rtl="1"/>
          <a:r>
            <a:rPr lang="ar-EG" sz="1800" b="1" baseline="0"/>
            <a:t>عندى عهدة فلوس موجه لشراء اصناف معينة  بكتب اسم العهدة فى العمود </a:t>
          </a:r>
          <a:r>
            <a:rPr lang="en-US" sz="1800" b="1" baseline="0"/>
            <a:t>  c </a:t>
          </a:r>
          <a:r>
            <a:rPr lang="ar-EG" sz="1800" b="1" baseline="0"/>
            <a:t>كل مرة بستخدم العهدة بتزيد او تقل حسب الصرف او الاضافة و تجمع الرصيد الباقى فى العهدة فى العمود </a:t>
          </a:r>
          <a:r>
            <a:rPr lang="en-US" sz="1800" b="1" baseline="0"/>
            <a:t>k</a:t>
          </a:r>
          <a:endParaRPr lang="ar-EG" sz="1800" b="1" baseline="0"/>
        </a:p>
        <a:p>
          <a:pPr algn="ctr" rtl="1"/>
          <a:r>
            <a:rPr lang="ar-EG" sz="1800" b="1" baseline="0"/>
            <a:t>محتاج كود يجمع </a:t>
          </a:r>
          <a:r>
            <a:rPr lang="en-US" sz="1800" b="1" baseline="0"/>
            <a:t> </a:t>
          </a:r>
          <a:r>
            <a:rPr lang="ar-EG" sz="1800" b="1" baseline="0"/>
            <a:t>الارصدة الباقية فى جميع العهد فى الخليه </a:t>
          </a:r>
          <a:r>
            <a:rPr lang="en-US" sz="1800" b="1" baseline="0"/>
            <a:t>O5</a:t>
          </a:r>
          <a:endParaRPr lang="ar-EG" sz="1800" b="1" baseline="0"/>
        </a:p>
        <a:p>
          <a:pPr algn="ctr" rtl="1"/>
          <a:r>
            <a:rPr lang="ar-EG" sz="1800" b="1" baseline="0"/>
            <a:t>يعني كود يجمع الرصيد اللى فى العمود </a:t>
          </a:r>
          <a:r>
            <a:rPr lang="en-US" sz="1800" b="1" baseline="0"/>
            <a:t>k </a:t>
          </a:r>
          <a:r>
            <a:rPr lang="ar-EG" sz="1800" b="1" baseline="0"/>
            <a:t> لاخر مرة ذكرة فيها اسم العهدة</a:t>
          </a:r>
          <a:endParaRPr lang="en-US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rightToLeft="1" tabSelected="1" workbookViewId="0">
      <selection activeCell="J8" sqref="J8"/>
    </sheetView>
  </sheetViews>
  <sheetFormatPr defaultRowHeight="15" x14ac:dyDescent="0.25"/>
  <cols>
    <col min="1" max="1" width="12.5703125" customWidth="1"/>
    <col min="2" max="2" width="36.7109375" customWidth="1"/>
    <col min="3" max="3" width="12.28515625" style="26" customWidth="1"/>
    <col min="4" max="4" width="11.7109375" customWidth="1"/>
    <col min="5" max="5" width="17.42578125" customWidth="1"/>
    <col min="6" max="6" width="17.5703125" style="27" customWidth="1"/>
    <col min="7" max="8" width="16.7109375" customWidth="1"/>
    <col min="9" max="10" width="12.7109375" customWidth="1"/>
    <col min="11" max="11" width="14.7109375" customWidth="1"/>
    <col min="15" max="15" width="27.85546875" customWidth="1"/>
  </cols>
  <sheetData>
    <row r="1" spans="1:18" ht="26.25" x14ac:dyDescent="0.25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  <c r="K1" s="1"/>
    </row>
    <row r="2" spans="1:18" ht="27" thickBot="1" x14ac:dyDescent="0.3">
      <c r="A2" s="1"/>
      <c r="B2" s="1"/>
      <c r="C2" s="1"/>
      <c r="D2" s="1"/>
      <c r="E2" s="1"/>
      <c r="F2" s="2"/>
      <c r="G2" s="1"/>
      <c r="H2" s="1"/>
      <c r="I2" s="1"/>
      <c r="J2" s="1"/>
      <c r="K2" s="1"/>
    </row>
    <row r="3" spans="1:18" ht="38.25" thickBot="1" x14ac:dyDescent="0.35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9" t="s">
        <v>8</v>
      </c>
      <c r="I3" s="9" t="s">
        <v>9</v>
      </c>
      <c r="J3" s="10" t="s">
        <v>10</v>
      </c>
      <c r="K3" s="11" t="s">
        <v>11</v>
      </c>
    </row>
    <row r="4" spans="1:18" ht="20.25" customHeight="1" x14ac:dyDescent="0.25">
      <c r="A4" s="12">
        <v>45557</v>
      </c>
      <c r="B4" s="13" t="s">
        <v>12</v>
      </c>
      <c r="C4" s="14" t="s">
        <v>13</v>
      </c>
      <c r="D4" s="15">
        <v>5000</v>
      </c>
      <c r="E4" s="16" t="s">
        <v>14</v>
      </c>
      <c r="F4" s="17">
        <v>4</v>
      </c>
      <c r="G4" s="18" t="s">
        <v>15</v>
      </c>
      <c r="H4" s="18" t="s">
        <v>16</v>
      </c>
      <c r="I4" s="19">
        <v>450</v>
      </c>
      <c r="J4" s="20">
        <f>IF(I4&lt;&gt;"",I4*H4,"")</f>
        <v>1350</v>
      </c>
      <c r="K4" s="21">
        <f t="shared" ref="K4:K27" si="0">IF(C4="","",SUMIFS(D:D,C:C,C4)-SUMIFS(J:J,C:C,C4))</f>
        <v>1160</v>
      </c>
    </row>
    <row r="5" spans="1:18" ht="20.25" customHeight="1" x14ac:dyDescent="0.25">
      <c r="A5" s="12">
        <v>45557</v>
      </c>
      <c r="B5" s="13" t="s">
        <v>12</v>
      </c>
      <c r="C5" s="22" t="s">
        <v>13</v>
      </c>
      <c r="D5" s="15"/>
      <c r="E5" s="16"/>
      <c r="F5" s="17">
        <v>4</v>
      </c>
      <c r="G5" s="18" t="s">
        <v>15</v>
      </c>
      <c r="H5" s="18" t="s">
        <v>16</v>
      </c>
      <c r="I5" s="19">
        <v>300</v>
      </c>
      <c r="J5" s="23">
        <f t="shared" ref="J5:J27" si="1">IF(I5&lt;&gt;"",I5*H5,"")</f>
        <v>900</v>
      </c>
      <c r="K5" s="24">
        <f t="shared" si="0"/>
        <v>1160</v>
      </c>
      <c r="O5" s="28">
        <v>18980</v>
      </c>
      <c r="P5" s="29" t="s">
        <v>39</v>
      </c>
      <c r="Q5" s="29"/>
      <c r="R5" s="29"/>
    </row>
    <row r="6" spans="1:18" ht="20.25" customHeight="1" x14ac:dyDescent="0.25">
      <c r="A6" s="12">
        <v>45560</v>
      </c>
      <c r="B6" s="13" t="s">
        <v>17</v>
      </c>
      <c r="C6" s="22" t="s">
        <v>18</v>
      </c>
      <c r="D6" s="15">
        <v>25000</v>
      </c>
      <c r="E6" s="16" t="s">
        <v>18</v>
      </c>
      <c r="F6" s="17">
        <v>1</v>
      </c>
      <c r="G6" s="18" t="s">
        <v>19</v>
      </c>
      <c r="H6" s="18" t="s">
        <v>20</v>
      </c>
      <c r="I6" s="19">
        <v>31</v>
      </c>
      <c r="J6" s="23">
        <f t="shared" si="1"/>
        <v>22320</v>
      </c>
      <c r="K6" s="24">
        <f t="shared" si="0"/>
        <v>2400</v>
      </c>
    </row>
    <row r="7" spans="1:18" ht="20.25" customHeight="1" x14ac:dyDescent="0.25">
      <c r="A7" s="12">
        <v>45536</v>
      </c>
      <c r="B7" s="13" t="s">
        <v>12</v>
      </c>
      <c r="C7" s="22" t="s">
        <v>13</v>
      </c>
      <c r="D7" s="15"/>
      <c r="E7" s="16"/>
      <c r="F7" s="17">
        <v>4</v>
      </c>
      <c r="G7" s="18" t="s">
        <v>21</v>
      </c>
      <c r="H7" s="18" t="s">
        <v>22</v>
      </c>
      <c r="I7" s="19">
        <v>45</v>
      </c>
      <c r="J7" s="23">
        <f t="shared" si="1"/>
        <v>90</v>
      </c>
      <c r="K7" s="24">
        <f t="shared" si="0"/>
        <v>1160</v>
      </c>
    </row>
    <row r="8" spans="1:18" ht="20.25" customHeight="1" x14ac:dyDescent="0.25">
      <c r="A8" s="12">
        <v>45566</v>
      </c>
      <c r="B8" s="13" t="s">
        <v>17</v>
      </c>
      <c r="C8" s="22" t="s">
        <v>23</v>
      </c>
      <c r="D8" s="15">
        <v>3000</v>
      </c>
      <c r="E8" s="16" t="s">
        <v>14</v>
      </c>
      <c r="F8" s="17">
        <v>4</v>
      </c>
      <c r="G8" s="18" t="s">
        <v>24</v>
      </c>
      <c r="H8" s="18" t="s">
        <v>25</v>
      </c>
      <c r="I8" s="19">
        <v>22</v>
      </c>
      <c r="J8" s="23">
        <f t="shared" si="1"/>
        <v>330</v>
      </c>
      <c r="K8" s="25">
        <f t="shared" si="0"/>
        <v>2670</v>
      </c>
    </row>
    <row r="9" spans="1:18" ht="20.25" customHeight="1" x14ac:dyDescent="0.25">
      <c r="A9" s="12">
        <v>45566</v>
      </c>
      <c r="B9" s="13" t="s">
        <v>12</v>
      </c>
      <c r="C9" s="22" t="s">
        <v>18</v>
      </c>
      <c r="D9" s="15"/>
      <c r="E9" s="16"/>
      <c r="F9" s="17">
        <v>1</v>
      </c>
      <c r="G9" s="18" t="s">
        <v>19</v>
      </c>
      <c r="H9" s="18" t="s">
        <v>26</v>
      </c>
      <c r="I9" s="19">
        <v>25</v>
      </c>
      <c r="J9" s="23">
        <f t="shared" si="1"/>
        <v>325</v>
      </c>
      <c r="K9" s="24">
        <f t="shared" si="0"/>
        <v>2400</v>
      </c>
    </row>
    <row r="10" spans="1:18" ht="20.25" customHeight="1" x14ac:dyDescent="0.25">
      <c r="A10" s="12">
        <v>45560</v>
      </c>
      <c r="B10" s="13" t="s">
        <v>27</v>
      </c>
      <c r="C10" s="22" t="s">
        <v>28</v>
      </c>
      <c r="D10" s="15">
        <v>3000</v>
      </c>
      <c r="E10" s="16" t="s">
        <v>29</v>
      </c>
      <c r="F10" s="17">
        <v>10</v>
      </c>
      <c r="G10" s="18" t="s">
        <v>30</v>
      </c>
      <c r="H10" s="18" t="s">
        <v>22</v>
      </c>
      <c r="I10" s="19">
        <v>200</v>
      </c>
      <c r="J10" s="23">
        <f t="shared" si="1"/>
        <v>400</v>
      </c>
      <c r="K10" s="24">
        <f t="shared" si="0"/>
        <v>2250</v>
      </c>
    </row>
    <row r="11" spans="1:18" ht="20.25" customHeight="1" x14ac:dyDescent="0.25">
      <c r="A11" s="12">
        <v>45561</v>
      </c>
      <c r="B11" s="13" t="s">
        <v>31</v>
      </c>
      <c r="C11" s="22" t="s">
        <v>28</v>
      </c>
      <c r="D11" s="15"/>
      <c r="E11" s="16"/>
      <c r="F11" s="17"/>
      <c r="G11" s="18" t="s">
        <v>32</v>
      </c>
      <c r="H11" s="18" t="s">
        <v>33</v>
      </c>
      <c r="I11" s="19">
        <v>35</v>
      </c>
      <c r="J11" s="23">
        <f t="shared" si="1"/>
        <v>350</v>
      </c>
      <c r="K11" s="25">
        <f t="shared" si="0"/>
        <v>2250</v>
      </c>
    </row>
    <row r="12" spans="1:18" ht="20.25" customHeight="1" x14ac:dyDescent="0.25">
      <c r="A12" s="12">
        <v>45560</v>
      </c>
      <c r="B12" s="13" t="s">
        <v>17</v>
      </c>
      <c r="C12" s="22" t="s">
        <v>18</v>
      </c>
      <c r="D12" s="15"/>
      <c r="E12" s="16"/>
      <c r="F12" s="17"/>
      <c r="G12" s="18" t="s">
        <v>19</v>
      </c>
      <c r="H12" s="18" t="s">
        <v>34</v>
      </c>
      <c r="I12" s="19">
        <v>35</v>
      </c>
      <c r="J12" s="23">
        <f t="shared" si="1"/>
        <v>35</v>
      </c>
      <c r="K12" s="24">
        <f t="shared" si="0"/>
        <v>2400</v>
      </c>
    </row>
    <row r="13" spans="1:18" ht="20.25" customHeight="1" x14ac:dyDescent="0.25">
      <c r="A13" s="12">
        <v>45562</v>
      </c>
      <c r="B13" s="13" t="s">
        <v>12</v>
      </c>
      <c r="C13" s="22" t="s">
        <v>18</v>
      </c>
      <c r="D13" s="15">
        <v>80</v>
      </c>
      <c r="E13" s="16"/>
      <c r="F13" s="17"/>
      <c r="G13" s="18"/>
      <c r="H13" s="18"/>
      <c r="I13" s="19"/>
      <c r="J13" s="23" t="str">
        <f t="shared" si="1"/>
        <v/>
      </c>
      <c r="K13" s="25">
        <f t="shared" si="0"/>
        <v>2400</v>
      </c>
    </row>
    <row r="14" spans="1:18" ht="20.25" customHeight="1" x14ac:dyDescent="0.25">
      <c r="A14" s="12">
        <v>45566</v>
      </c>
      <c r="B14" s="13" t="s">
        <v>12</v>
      </c>
      <c r="C14" s="22" t="s">
        <v>35</v>
      </c>
      <c r="D14" s="15">
        <v>10000</v>
      </c>
      <c r="E14" s="16"/>
      <c r="F14" s="17"/>
      <c r="G14" s="18"/>
      <c r="H14" s="18" t="s">
        <v>36</v>
      </c>
      <c r="I14" s="19">
        <v>400</v>
      </c>
      <c r="J14" s="23">
        <f t="shared" si="1"/>
        <v>2000</v>
      </c>
      <c r="K14" s="24">
        <f t="shared" si="0"/>
        <v>10500</v>
      </c>
    </row>
    <row r="15" spans="1:18" ht="20.25" customHeight="1" x14ac:dyDescent="0.25">
      <c r="A15" s="12">
        <v>45570</v>
      </c>
      <c r="B15" s="13" t="s">
        <v>37</v>
      </c>
      <c r="C15" s="22" t="s">
        <v>35</v>
      </c>
      <c r="D15" s="15"/>
      <c r="E15" s="16"/>
      <c r="F15" s="17"/>
      <c r="G15" s="18"/>
      <c r="H15" s="18" t="s">
        <v>33</v>
      </c>
      <c r="I15" s="19">
        <v>100</v>
      </c>
      <c r="J15" s="23">
        <f t="shared" si="1"/>
        <v>1000</v>
      </c>
      <c r="K15" s="24">
        <f t="shared" si="0"/>
        <v>10500</v>
      </c>
    </row>
    <row r="16" spans="1:18" ht="20.25" customHeight="1" x14ac:dyDescent="0.25">
      <c r="A16" s="12">
        <v>45571</v>
      </c>
      <c r="B16" s="13" t="s">
        <v>31</v>
      </c>
      <c r="C16" s="22" t="s">
        <v>13</v>
      </c>
      <c r="D16" s="15"/>
      <c r="E16" s="16"/>
      <c r="F16" s="17"/>
      <c r="G16" s="18"/>
      <c r="H16" s="18" t="s">
        <v>34</v>
      </c>
      <c r="I16" s="19">
        <v>1500</v>
      </c>
      <c r="J16" s="23">
        <f t="shared" si="1"/>
        <v>1500</v>
      </c>
      <c r="K16" s="25">
        <f t="shared" si="0"/>
        <v>1160</v>
      </c>
    </row>
    <row r="17" spans="1:11" ht="20.25" customHeight="1" x14ac:dyDescent="0.25">
      <c r="A17" s="12">
        <v>45567</v>
      </c>
      <c r="B17" s="13" t="s">
        <v>12</v>
      </c>
      <c r="C17" s="22" t="s">
        <v>35</v>
      </c>
      <c r="D17" s="15">
        <v>5000</v>
      </c>
      <c r="E17" s="16"/>
      <c r="F17" s="17">
        <v>2</v>
      </c>
      <c r="G17" s="18" t="s">
        <v>38</v>
      </c>
      <c r="H17" s="18" t="s">
        <v>25</v>
      </c>
      <c r="I17" s="19">
        <v>100</v>
      </c>
      <c r="J17" s="23">
        <f t="shared" si="1"/>
        <v>1500</v>
      </c>
      <c r="K17" s="25">
        <f t="shared" si="0"/>
        <v>10500</v>
      </c>
    </row>
    <row r="18" spans="1:11" ht="15.75" x14ac:dyDescent="0.25">
      <c r="A18" s="12"/>
      <c r="B18" s="13"/>
      <c r="C18" s="22"/>
      <c r="D18" s="15"/>
      <c r="E18" s="16"/>
      <c r="F18" s="17"/>
      <c r="G18" s="18"/>
      <c r="H18" s="18"/>
      <c r="I18" s="19"/>
      <c r="J18" s="23" t="str">
        <f t="shared" si="1"/>
        <v/>
      </c>
      <c r="K18" s="24" t="str">
        <f t="shared" si="0"/>
        <v/>
      </c>
    </row>
    <row r="19" spans="1:11" ht="15.75" x14ac:dyDescent="0.25">
      <c r="A19" s="12"/>
      <c r="B19" s="13"/>
      <c r="C19" s="22"/>
      <c r="D19" s="15"/>
      <c r="E19" s="16"/>
      <c r="F19" s="17"/>
      <c r="G19" s="18"/>
      <c r="H19" s="18"/>
      <c r="I19" s="19"/>
      <c r="J19" s="23" t="str">
        <f t="shared" si="1"/>
        <v/>
      </c>
      <c r="K19" s="24" t="str">
        <f t="shared" si="0"/>
        <v/>
      </c>
    </row>
    <row r="20" spans="1:11" ht="15.75" x14ac:dyDescent="0.25">
      <c r="A20" s="12"/>
      <c r="B20" s="13"/>
      <c r="C20" s="22"/>
      <c r="D20" s="15"/>
      <c r="E20" s="16"/>
      <c r="F20" s="17"/>
      <c r="G20" s="18"/>
      <c r="H20" s="18"/>
      <c r="I20" s="19"/>
      <c r="J20" s="23" t="str">
        <f t="shared" si="1"/>
        <v/>
      </c>
      <c r="K20" s="24" t="str">
        <f t="shared" si="0"/>
        <v/>
      </c>
    </row>
    <row r="21" spans="1:11" ht="15.75" x14ac:dyDescent="0.25">
      <c r="A21" s="12"/>
      <c r="B21" s="13"/>
      <c r="C21" s="22"/>
      <c r="D21" s="15"/>
      <c r="E21" s="16"/>
      <c r="F21" s="17"/>
      <c r="G21" s="18"/>
      <c r="H21" s="18"/>
      <c r="I21" s="19"/>
      <c r="J21" s="23" t="str">
        <f t="shared" si="1"/>
        <v/>
      </c>
      <c r="K21" s="24" t="str">
        <f t="shared" si="0"/>
        <v/>
      </c>
    </row>
    <row r="22" spans="1:11" ht="15.75" x14ac:dyDescent="0.25">
      <c r="A22" s="12"/>
      <c r="B22" s="13"/>
      <c r="C22" s="22"/>
      <c r="D22" s="15"/>
      <c r="E22" s="16"/>
      <c r="F22" s="17"/>
      <c r="G22" s="18"/>
      <c r="H22" s="18"/>
      <c r="I22" s="19"/>
      <c r="J22" s="23" t="str">
        <f t="shared" si="1"/>
        <v/>
      </c>
      <c r="K22" s="24" t="str">
        <f t="shared" si="0"/>
        <v/>
      </c>
    </row>
    <row r="23" spans="1:11" ht="15.75" x14ac:dyDescent="0.25">
      <c r="A23" s="12"/>
      <c r="B23" s="13"/>
      <c r="C23" s="22"/>
      <c r="D23" s="15"/>
      <c r="E23" s="16"/>
      <c r="F23" s="17"/>
      <c r="G23" s="18"/>
      <c r="H23" s="18"/>
      <c r="I23" s="19"/>
      <c r="J23" s="23" t="str">
        <f t="shared" si="1"/>
        <v/>
      </c>
      <c r="K23" s="24" t="str">
        <f t="shared" si="0"/>
        <v/>
      </c>
    </row>
    <row r="24" spans="1:11" ht="15.75" x14ac:dyDescent="0.25">
      <c r="A24" s="12"/>
      <c r="B24" s="13"/>
      <c r="C24" s="22"/>
      <c r="D24" s="15"/>
      <c r="E24" s="16"/>
      <c r="F24" s="17"/>
      <c r="G24" s="18"/>
      <c r="H24" s="18"/>
      <c r="I24" s="19"/>
      <c r="J24" s="23" t="str">
        <f t="shared" si="1"/>
        <v/>
      </c>
      <c r="K24" s="24" t="str">
        <f t="shared" si="0"/>
        <v/>
      </c>
    </row>
    <row r="25" spans="1:11" ht="15.75" x14ac:dyDescent="0.25">
      <c r="A25" s="12"/>
      <c r="B25" s="13"/>
      <c r="C25" s="22"/>
      <c r="D25" s="15"/>
      <c r="E25" s="16"/>
      <c r="F25" s="17"/>
      <c r="G25" s="18"/>
      <c r="H25" s="18"/>
      <c r="I25" s="19"/>
      <c r="J25" s="23" t="str">
        <f t="shared" si="1"/>
        <v/>
      </c>
      <c r="K25" s="24" t="str">
        <f t="shared" si="0"/>
        <v/>
      </c>
    </row>
    <row r="26" spans="1:11" ht="15.75" x14ac:dyDescent="0.25">
      <c r="A26" s="12"/>
      <c r="B26" s="13"/>
      <c r="C26" s="22"/>
      <c r="D26" s="15"/>
      <c r="E26" s="16"/>
      <c r="F26" s="17"/>
      <c r="G26" s="18"/>
      <c r="H26" s="18"/>
      <c r="I26" s="19"/>
      <c r="J26" s="23" t="str">
        <f t="shared" si="1"/>
        <v/>
      </c>
      <c r="K26" s="24" t="str">
        <f t="shared" si="0"/>
        <v/>
      </c>
    </row>
    <row r="27" spans="1:11" ht="15.75" x14ac:dyDescent="0.25">
      <c r="A27" s="12"/>
      <c r="B27" s="13"/>
      <c r="C27" s="22"/>
      <c r="D27" s="15"/>
      <c r="E27" s="16"/>
      <c r="F27" s="17"/>
      <c r="G27" s="18"/>
      <c r="H27" s="18"/>
      <c r="I27" s="19"/>
      <c r="J27" s="23" t="str">
        <f t="shared" si="1"/>
        <v/>
      </c>
      <c r="K27" s="24" t="str">
        <f t="shared" si="0"/>
        <v/>
      </c>
    </row>
  </sheetData>
  <mergeCells count="1">
    <mergeCell ref="P5:R5"/>
  </mergeCells>
  <conditionalFormatting sqref="A17:K27">
    <cfRule type="expression" dxfId="2" priority="2">
      <formula>$K17=0</formula>
    </cfRule>
  </conditionalFormatting>
  <conditionalFormatting sqref="A4:K4">
    <cfRule type="expression" dxfId="1" priority="31">
      <formula>$K4=0</formula>
    </cfRule>
  </conditionalFormatting>
  <conditionalFormatting sqref="A5:K16">
    <cfRule type="expression" dxfId="0" priority="30">
      <formula>$K5=0</formula>
    </cfRule>
  </conditionalFormatting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ehab aswany</cp:lastModifiedBy>
  <dcterms:created xsi:type="dcterms:W3CDTF">2024-10-08T12:28:45Z</dcterms:created>
  <dcterms:modified xsi:type="dcterms:W3CDTF">2024-10-09T12:08:15Z</dcterms:modified>
</cp:coreProperties>
</file>