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MF\Desktop\"/>
    </mc:Choice>
  </mc:AlternateContent>
  <xr:revisionPtr revIDLastSave="0" documentId="13_ncr:1_{7F30B0D6-C0BE-4163-A3E5-6D8187566F3D}" xr6:coauthVersionLast="47" xr6:coauthVersionMax="47" xr10:uidLastSave="{00000000-0000-0000-0000-000000000000}"/>
  <bookViews>
    <workbookView xWindow="-108" yWindow="-108" windowWidth="23256" windowHeight="12576" xr2:uid="{F59975FB-D571-47E3-8B06-7A9ACAD3E747}"/>
  </bookViews>
  <sheets>
    <sheet name="مطلو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H11" i="1"/>
  <c r="G11" i="1" s="1"/>
</calcChain>
</file>

<file path=xl/sharedStrings.xml><?xml version="1.0" encoding="utf-8"?>
<sst xmlns="http://schemas.openxmlformats.org/spreadsheetml/2006/main" count="107" uniqueCount="73">
  <si>
    <r>
      <t xml:space="preserve">رقم </t>
    </r>
    <r>
      <rPr>
        <b/>
        <sz val="9"/>
        <color indexed="8"/>
        <rFont val="Arial"/>
        <family val="2"/>
      </rPr>
      <t>الجلوس</t>
    </r>
  </si>
  <si>
    <t>الأسم</t>
  </si>
  <si>
    <t>مواد لم يجتازها الطالب</t>
  </si>
  <si>
    <t>مجموع المستوى</t>
  </si>
  <si>
    <t>تقدير المستوى</t>
  </si>
  <si>
    <t>نسبة المستوى</t>
  </si>
  <si>
    <t>ساعات المستوى</t>
  </si>
  <si>
    <t>نقاط المستوى</t>
  </si>
  <si>
    <t>احلام محمد ابواليزيد الجناينى</t>
  </si>
  <si>
    <t>B-</t>
  </si>
  <si>
    <t>اروى شوقى عبدالسميع الديب</t>
  </si>
  <si>
    <t>B+</t>
  </si>
  <si>
    <t>اريج جمال محمد شوقى الصغير</t>
  </si>
  <si>
    <t>مطلوب توضيح معادلات الجمع والنسب</t>
  </si>
  <si>
    <t>إسم الطالب</t>
  </si>
  <si>
    <t>التقدير</t>
  </si>
  <si>
    <t>النسبة</t>
  </si>
  <si>
    <t>المجموع</t>
  </si>
  <si>
    <t>عدد ساعات النجاح</t>
  </si>
  <si>
    <t>المعدل الفصلى</t>
  </si>
  <si>
    <t>مجموع الساعات</t>
  </si>
  <si>
    <t>مجموع (نقاط*ساعات)</t>
  </si>
  <si>
    <t>81.20</t>
  </si>
  <si>
    <t>812.00</t>
  </si>
  <si>
    <t>اللغة العربية  (اجتياز)</t>
  </si>
  <si>
    <t>التربية الصحية للطفل (ثقافى )</t>
  </si>
  <si>
    <t>تطبيقات الحاسب الآلي للطفل</t>
  </si>
  <si>
    <t>وسائل التقويم في الطفولة المبكرة</t>
  </si>
  <si>
    <t>برامج التدخل المبكر للأطفال ذوي الاحتياجات الخاصة</t>
  </si>
  <si>
    <t>أدب أطفال</t>
  </si>
  <si>
    <t>التربية الفنية للطفل</t>
  </si>
  <si>
    <t>التربية الموسيقية (1)</t>
  </si>
  <si>
    <t>البرامج الحركية للطفل (1)</t>
  </si>
  <si>
    <t>مدخل إلى الطفولة المبكرة</t>
  </si>
  <si>
    <t>[CHE ARB/N41119]</t>
  </si>
  <si>
    <t>[CHE 41110E2]</t>
  </si>
  <si>
    <t>[CHE CUR  4118  (تكاملية)]</t>
  </si>
  <si>
    <t>[CHE 4117]</t>
  </si>
  <si>
    <t>[CHE MEN 4116  (تكاملية)]</t>
  </si>
  <si>
    <t>[CHE 4115]</t>
  </si>
  <si>
    <t>[CHE 4114]</t>
  </si>
  <si>
    <t>[CHE 4113]</t>
  </si>
  <si>
    <t>[CHE 4112]</t>
  </si>
  <si>
    <t>[CHE 4111]</t>
  </si>
  <si>
    <t xml:space="preserve">100 - 0 ساعة </t>
  </si>
  <si>
    <t xml:space="preserve">100 - 2 ساعة </t>
  </si>
  <si>
    <t xml:space="preserve">150 - 3 ساعة </t>
  </si>
  <si>
    <t>86</t>
  </si>
  <si>
    <t>72</t>
  </si>
  <si>
    <t>A</t>
  </si>
  <si>
    <t>96</t>
  </si>
  <si>
    <t>77</t>
  </si>
  <si>
    <t>D+</t>
  </si>
  <si>
    <t>100</t>
  </si>
  <si>
    <t>B</t>
  </si>
  <si>
    <t>121</t>
  </si>
  <si>
    <t>93</t>
  </si>
  <si>
    <t>A-</t>
  </si>
  <si>
    <t>90</t>
  </si>
  <si>
    <t>فرق</t>
  </si>
  <si>
    <t>معادلة الجمع بها خطأ</t>
  </si>
  <si>
    <t>X</t>
  </si>
  <si>
    <t xml:space="preserve">المطلوب  </t>
  </si>
  <si>
    <t xml:space="preserve">المواد التي لم يجتازها الطالب نتيجته فيها f   h, غـ  يكتب اسمها في خانة مواد لك يجتازها الطالب مثال </t>
  </si>
  <si>
    <t>f</t>
  </si>
  <si>
    <t xml:space="preserve">تطبيقات الحاسب الالى + </t>
  </si>
  <si>
    <t xml:space="preserve">مجموع الساعات بيحسب على الفصل الأول والثانى والصيفى       اما مجموع ساعات المستوى هي عدد ساعات الفصل الأول والفصل الثانى      الفصل الصيفى عباره عن فصل تخلفات  للفصل الأول والثانى  يعنى لو طالب  معاه ماده في الفصل الأول وماده في الفصل الصانى وعاوز يدخلهم فى الصيفى علشان ميبقاش عليه مواد وينجح ويعدى المستوى </t>
  </si>
  <si>
    <t xml:space="preserve">المستوى الأول   بيتكون من فصلين وفصل صيفى      الفصل الصيفى ده لو طالب شال مواد ( في الفصل الأول والتانى ) اوشال مواد في  الأول بس او الثانى بس  وعاوز يدخلهم في الصيفى علشان يعدى عدد ساعات المستوى </t>
  </si>
  <si>
    <t xml:space="preserve">المعادلات دى من السيستم مظبوطه  بس هيه ليها طريقة حساب معينه مواد ليس ليها ساعات  مش بتنضاف للمجموع </t>
  </si>
  <si>
    <t xml:space="preserve">والمعدل الفصلى بيتحسب عدد النقاط على عدد الساعات بيدينا المعدل الفصلى </t>
  </si>
  <si>
    <t xml:space="preserve">أحلام محمد       مثلا    لو الفصل الأول معاها ماده  تطبيقات الحاسب الالى   والفصل الثانى مثلا   ماده أخرى   بكتبها في المواد لم يجتازها الطالب  طيب لو دخلت صيفى ونجحت خلاص هتبقى خانة مواد لم يجتازها الطالب فاضيه  طيب لو مدخلش صيفى هاكتب مواد الفصل الأول الى جايبه فيها f او غياب ومواد الفصل الثانى الى جايبه فيها f طيب لو دخلت الصيفى ونجحت فى مادة وسقطت فى ماده بكتب الماده التانيه الى سقطط فيها والمواد الى (مدخلتش فيهم صيفى ) يعنى ممكن نعملها  بكتابة مواد الرسوب فى الفصول الثلاثه مع عدم تكرار اسم الماده الراسب فيها الطالب  </t>
  </si>
  <si>
    <t xml:space="preserve">الفصول كل فصل في شيت لوحده </t>
  </si>
  <si>
    <t xml:space="preserve">وملف للنتيجه الى مطلوبه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</si>
</sst>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6" x14ac:knownFonts="1">
    <font>
      <sz val="11"/>
      <color theme="1"/>
      <name val="Arial"/>
      <family val="2"/>
      <charset val="178"/>
      <scheme val="minor"/>
    </font>
    <font>
      <sz val="10"/>
      <name val="Arial"/>
      <family val="2"/>
    </font>
    <font>
      <b/>
      <sz val="10"/>
      <color indexed="8"/>
      <name val="Arial"/>
      <family val="2"/>
    </font>
    <font>
      <b/>
      <sz val="9"/>
      <color indexed="8"/>
      <name val="Arial"/>
      <family val="2"/>
    </font>
    <font>
      <b/>
      <sz val="10"/>
      <color theme="1"/>
      <name val="Arial"/>
      <family val="2"/>
      <scheme val="minor"/>
    </font>
    <font>
      <sz val="10"/>
      <color theme="1"/>
      <name val="Arial"/>
      <family val="2"/>
      <scheme val="minor"/>
    </font>
    <font>
      <b/>
      <sz val="9"/>
      <color theme="1"/>
      <name val="Arial"/>
      <family val="2"/>
      <scheme val="minor"/>
    </font>
    <font>
      <sz val="8"/>
      <color indexed="8"/>
      <name val="Arial"/>
      <family val="2"/>
    </font>
    <font>
      <sz val="11"/>
      <color indexed="8"/>
      <name val="Arial"/>
      <family val="2"/>
    </font>
    <font>
      <sz val="5"/>
      <color indexed="8"/>
      <name val="Arial"/>
      <family val="2"/>
    </font>
    <font>
      <sz val="7"/>
      <color indexed="8"/>
      <name val="Arial"/>
      <family val="2"/>
    </font>
    <font>
      <sz val="10"/>
      <color indexed="8"/>
      <name val="Arial"/>
      <family val="2"/>
    </font>
    <font>
      <sz val="7"/>
      <color rgb="FFFF0000"/>
      <name val="Arial"/>
      <family val="2"/>
    </font>
    <font>
      <sz val="11"/>
      <color rgb="FFFF0000"/>
      <name val="Arial"/>
      <family val="2"/>
    </font>
    <font>
      <b/>
      <sz val="9"/>
      <color rgb="FFFF0000"/>
      <name val="Arial"/>
      <family val="2"/>
    </font>
    <font>
      <b/>
      <sz val="11"/>
      <color rgb="FFFF0000"/>
      <name val="Arial"/>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rgb="FF8DDB86"/>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6" tint="0.5999938962981048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s>
  <cellStyleXfs count="2">
    <xf numFmtId="0" fontId="0" fillId="0" borderId="0"/>
    <xf numFmtId="0" fontId="1" fillId="0" borderId="0"/>
  </cellStyleXfs>
  <cellXfs count="41">
    <xf numFmtId="0" fontId="0" fillId="0" borderId="0" xfId="0"/>
    <xf numFmtId="0" fontId="2" fillId="2" borderId="1" xfId="1" applyFont="1" applyFill="1" applyBorder="1" applyAlignment="1" applyProtection="1">
      <alignment horizontal="center" vertical="center" wrapText="1" readingOrder="1"/>
      <protection locked="0"/>
    </xf>
    <xf numFmtId="0" fontId="4" fillId="3" borderId="2" xfId="0" applyFont="1" applyFill="1" applyBorder="1" applyAlignment="1">
      <alignment horizontal="center" vertical="top" wrapText="1"/>
    </xf>
    <xf numFmtId="0" fontId="4"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4" borderId="2" xfId="0" applyFont="1" applyFill="1" applyBorder="1" applyAlignment="1">
      <alignment vertical="center" shrinkToFit="1"/>
    </xf>
    <xf numFmtId="0" fontId="5" fillId="4" borderId="2" xfId="0" applyFont="1" applyFill="1" applyBorder="1" applyAlignment="1">
      <alignment vertical="center" wrapText="1"/>
    </xf>
    <xf numFmtId="0" fontId="5" fillId="4" borderId="2" xfId="0" applyFont="1" applyFill="1" applyBorder="1" applyAlignment="1">
      <alignment horizontal="center" vertical="center" wrapText="1"/>
    </xf>
    <xf numFmtId="0" fontId="4" fillId="4" borderId="0" xfId="0" applyFont="1" applyFill="1" applyAlignment="1">
      <alignment horizontal="center" vertical="center" wrapText="1"/>
    </xf>
    <xf numFmtId="0" fontId="5" fillId="4" borderId="0" xfId="0" applyFont="1" applyFill="1" applyAlignment="1">
      <alignment vertical="center" shrinkToFit="1"/>
    </xf>
    <xf numFmtId="0" fontId="5" fillId="4" borderId="0" xfId="0" applyFont="1" applyFill="1" applyAlignment="1">
      <alignment vertical="center" wrapText="1"/>
    </xf>
    <xf numFmtId="0" fontId="5" fillId="4" borderId="0" xfId="0" applyFont="1" applyFill="1" applyAlignment="1">
      <alignment horizontal="center" vertical="center" wrapText="1"/>
    </xf>
    <xf numFmtId="0" fontId="4"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4" xfId="0" applyFont="1" applyFill="1" applyBorder="1" applyAlignment="1">
      <alignment vertical="center" wrapText="1"/>
    </xf>
    <xf numFmtId="0" fontId="6" fillId="3" borderId="3" xfId="0" applyFont="1" applyFill="1" applyBorder="1" applyAlignment="1">
      <alignment horizontal="center" vertical="center" wrapText="1"/>
    </xf>
    <xf numFmtId="0" fontId="4" fillId="3" borderId="3" xfId="0" applyFont="1" applyFill="1" applyBorder="1" applyAlignment="1">
      <alignment horizontal="center" vertical="top" wrapText="1"/>
    </xf>
    <xf numFmtId="0" fontId="7" fillId="0" borderId="5"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center" wrapText="1" readingOrder="1"/>
      <protection locked="0"/>
    </xf>
    <xf numFmtId="2" fontId="8" fillId="6" borderId="5" xfId="0" applyNumberFormat="1" applyFont="1" applyFill="1" applyBorder="1" applyAlignment="1" applyProtection="1">
      <alignment horizontal="center" vertical="center" shrinkToFit="1" readingOrder="1"/>
      <protection locked="0"/>
    </xf>
    <xf numFmtId="0" fontId="7" fillId="7" borderId="5" xfId="0" applyFont="1" applyFill="1" applyBorder="1" applyAlignment="1" applyProtection="1">
      <alignment horizontal="center" vertical="center" wrapText="1" readingOrder="1"/>
      <protection locked="0"/>
    </xf>
    <xf numFmtId="0" fontId="9" fillId="0" borderId="5" xfId="0" applyFont="1" applyBorder="1" applyAlignment="1" applyProtection="1">
      <alignment horizontal="center" vertical="center" wrapText="1" readingOrder="2"/>
      <protection locked="0"/>
    </xf>
    <xf numFmtId="0" fontId="0" fillId="0" borderId="5" xfId="0" applyBorder="1" applyAlignment="1" applyProtection="1">
      <alignment horizontal="center" vertical="center" wrapText="1"/>
      <protection locked="0"/>
    </xf>
    <xf numFmtId="0" fontId="0" fillId="0" borderId="5" xfId="0" applyBorder="1" applyAlignment="1">
      <alignment horizontal="center" vertical="center"/>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10" fillId="0" borderId="5" xfId="0" applyFont="1" applyBorder="1" applyAlignment="1" applyProtection="1">
      <alignment horizontal="center" vertical="center" wrapText="1" readingOrder="2"/>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164" fontId="0" fillId="0" borderId="5" xfId="0" applyNumberFormat="1" applyBorder="1" applyAlignment="1" applyProtection="1">
      <alignment horizontal="center" vertical="center" wrapText="1"/>
      <protection locked="0"/>
    </xf>
    <xf numFmtId="0" fontId="8" fillId="0" borderId="5" xfId="0" applyFont="1" applyBorder="1" applyAlignment="1" applyProtection="1">
      <alignment horizontal="center" vertical="center" wrapText="1" readingOrder="1"/>
      <protection locked="0"/>
    </xf>
    <xf numFmtId="164" fontId="11" fillId="7" borderId="5" xfId="0" applyNumberFormat="1" applyFont="1" applyFill="1" applyBorder="1" applyAlignment="1" applyProtection="1">
      <alignment horizontal="center" vertical="center" shrinkToFit="1" readingOrder="1"/>
      <protection locked="0"/>
    </xf>
    <xf numFmtId="0" fontId="8" fillId="8" borderId="5" xfId="0" applyFont="1" applyFill="1" applyBorder="1" applyAlignment="1" applyProtection="1">
      <alignment horizontal="center" vertical="center" shrinkToFit="1" readingOrder="1"/>
      <protection locked="0"/>
    </xf>
    <xf numFmtId="0" fontId="4" fillId="6" borderId="0" xfId="0" applyFont="1" applyFill="1" applyAlignment="1">
      <alignment horizontal="center" vertical="center" wrapText="1"/>
    </xf>
    <xf numFmtId="0" fontId="4" fillId="0" borderId="0" xfId="0" applyFont="1" applyAlignment="1">
      <alignment horizontal="center" vertical="center" wrapText="1"/>
    </xf>
    <xf numFmtId="0" fontId="0" fillId="5" borderId="0" xfId="0" applyFill="1" applyAlignment="1">
      <alignment horizontal="center" vertical="center"/>
    </xf>
    <xf numFmtId="0" fontId="12" fillId="6" borderId="5" xfId="0" applyFont="1" applyFill="1" applyBorder="1" applyAlignment="1" applyProtection="1">
      <alignment horizontal="center" vertical="center" wrapText="1" readingOrder="2"/>
      <protection locked="0"/>
    </xf>
    <xf numFmtId="0" fontId="13" fillId="6" borderId="5" xfId="0" applyFont="1" applyFill="1" applyBorder="1" applyAlignment="1" applyProtection="1">
      <alignment horizontal="center" vertical="center" wrapText="1" readingOrder="1"/>
      <protection locked="0"/>
    </xf>
    <xf numFmtId="0" fontId="14" fillId="6" borderId="5" xfId="0" applyFont="1" applyFill="1" applyBorder="1" applyAlignment="1" applyProtection="1">
      <alignment horizontal="center" vertical="center" wrapText="1" readingOrder="2"/>
      <protection locked="0"/>
    </xf>
    <xf numFmtId="0" fontId="15" fillId="0" borderId="0" xfId="0" applyFont="1" applyAlignment="1">
      <alignment wrapText="1"/>
    </xf>
    <xf numFmtId="0" fontId="0" fillId="0" borderId="0" xfId="0" applyAlignment="1">
      <alignment wrapText="1"/>
    </xf>
  </cellXfs>
  <cellStyles count="2">
    <cellStyle name="Normal 2" xfId="1" xr:uid="{B2DEE577-7DA5-405A-8B8E-2A4D8104796C}"/>
    <cellStyle name="عادي" xfId="0" builtinId="0"/>
  </cellStyles>
  <dxfs count="0"/>
  <tableStyles count="1" defaultTableStyle="TableStyleMedium2" defaultPivotStyle="PivotStyleLight16">
    <tableStyle name="Invisible" pivot="0" table="0" count="0" xr9:uid="{DB2BFB2C-4292-49D7-B0B0-A7E37C52305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28575</xdr:colOff>
      <xdr:row>12</xdr:row>
      <xdr:rowOff>19050</xdr:rowOff>
    </xdr:from>
    <xdr:to>
      <xdr:col>7</xdr:col>
      <xdr:colOff>666750</xdr:colOff>
      <xdr:row>14</xdr:row>
      <xdr:rowOff>19050</xdr:rowOff>
    </xdr:to>
    <xdr:sp macro="" textlink="">
      <xdr:nvSpPr>
        <xdr:cNvPr id="2" name="Callout: Up Arrow 1">
          <a:extLst>
            <a:ext uri="{FF2B5EF4-FFF2-40B4-BE49-F238E27FC236}">
              <a16:creationId xmlns:a16="http://schemas.microsoft.com/office/drawing/2014/main" id="{2B51F7CF-C2DA-40E3-B73E-2B04545096EF}"/>
            </a:ext>
          </a:extLst>
        </xdr:cNvPr>
        <xdr:cNvSpPr/>
      </xdr:nvSpPr>
      <xdr:spPr>
        <a:xfrm>
          <a:off x="11230679850" y="2647950"/>
          <a:ext cx="638175" cy="695325"/>
        </a:xfrm>
        <a:prstGeom prst="upArrowCallou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GB" sz="1100"/>
        </a:p>
      </xdr:txBody>
    </xdr:sp>
    <xdr:clientData/>
  </xdr:twoCellAnchor>
  <xdr:twoCellAnchor>
    <xdr:from>
      <xdr:col>5</xdr:col>
      <xdr:colOff>561975</xdr:colOff>
      <xdr:row>12</xdr:row>
      <xdr:rowOff>0</xdr:rowOff>
    </xdr:from>
    <xdr:to>
      <xdr:col>6</xdr:col>
      <xdr:colOff>428625</xdr:colOff>
      <xdr:row>14</xdr:row>
      <xdr:rowOff>0</xdr:rowOff>
    </xdr:to>
    <xdr:sp macro="" textlink="">
      <xdr:nvSpPr>
        <xdr:cNvPr id="3" name="Callout: Up Arrow 2">
          <a:extLst>
            <a:ext uri="{FF2B5EF4-FFF2-40B4-BE49-F238E27FC236}">
              <a16:creationId xmlns:a16="http://schemas.microsoft.com/office/drawing/2014/main" id="{465CEF88-3BA8-4386-B654-4EE8D9FC72E4}"/>
            </a:ext>
          </a:extLst>
        </xdr:cNvPr>
        <xdr:cNvSpPr/>
      </xdr:nvSpPr>
      <xdr:spPr>
        <a:xfrm>
          <a:off x="11231365650" y="2628900"/>
          <a:ext cx="447675" cy="695325"/>
        </a:xfrm>
        <a:prstGeom prst="upArrowCallou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GB" sz="1100"/>
        </a:p>
      </xdr:txBody>
    </xdr:sp>
    <xdr:clientData/>
  </xdr:twoCellAnchor>
  <xdr:twoCellAnchor>
    <xdr:from>
      <xdr:col>2</xdr:col>
      <xdr:colOff>495300</xdr:colOff>
      <xdr:row>1</xdr:row>
      <xdr:rowOff>15240</xdr:rowOff>
    </xdr:from>
    <xdr:to>
      <xdr:col>2</xdr:col>
      <xdr:colOff>922020</xdr:colOff>
      <xdr:row>18</xdr:row>
      <xdr:rowOff>30480</xdr:rowOff>
    </xdr:to>
    <xdr:sp macro="" textlink="">
      <xdr:nvSpPr>
        <xdr:cNvPr id="4" name="سهم: لأسفل 3">
          <a:extLst>
            <a:ext uri="{FF2B5EF4-FFF2-40B4-BE49-F238E27FC236}">
              <a16:creationId xmlns:a16="http://schemas.microsoft.com/office/drawing/2014/main" id="{7233B645-4DA7-2603-37A7-172CD3FDB1C4}"/>
            </a:ext>
          </a:extLst>
        </xdr:cNvPr>
        <xdr:cNvSpPr/>
      </xdr:nvSpPr>
      <xdr:spPr>
        <a:xfrm>
          <a:off x="10984405260" y="350520"/>
          <a:ext cx="426720" cy="362712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a:p>
      </xdr:txBody>
    </xdr:sp>
    <xdr:clientData/>
  </xdr:twoCellAnchor>
  <xdr:twoCellAnchor>
    <xdr:from>
      <xdr:col>6</xdr:col>
      <xdr:colOff>373380</xdr:colOff>
      <xdr:row>17</xdr:row>
      <xdr:rowOff>30480</xdr:rowOff>
    </xdr:from>
    <xdr:to>
      <xdr:col>20</xdr:col>
      <xdr:colOff>617220</xdr:colOff>
      <xdr:row>25</xdr:row>
      <xdr:rowOff>137160</xdr:rowOff>
    </xdr:to>
    <xdr:cxnSp macro="">
      <xdr:nvCxnSpPr>
        <xdr:cNvPr id="6" name="رابط كسهم مستقيم 5">
          <a:extLst>
            <a:ext uri="{FF2B5EF4-FFF2-40B4-BE49-F238E27FC236}">
              <a16:creationId xmlns:a16="http://schemas.microsoft.com/office/drawing/2014/main" id="{F9A42E54-E923-7953-DB85-F9CE18FC1EC7}"/>
            </a:ext>
          </a:extLst>
        </xdr:cNvPr>
        <xdr:cNvCxnSpPr/>
      </xdr:nvCxnSpPr>
      <xdr:spPr>
        <a:xfrm>
          <a:off x="10972426620" y="4000500"/>
          <a:ext cx="9410700" cy="13335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160020</xdr:colOff>
      <xdr:row>13</xdr:row>
      <xdr:rowOff>220980</xdr:rowOff>
    </xdr:from>
    <xdr:to>
      <xdr:col>9</xdr:col>
      <xdr:colOff>91440</xdr:colOff>
      <xdr:row>13</xdr:row>
      <xdr:rowOff>236220</xdr:rowOff>
    </xdr:to>
    <xdr:cxnSp macro="">
      <xdr:nvCxnSpPr>
        <xdr:cNvPr id="9" name="رابط كسهم مستقيم 8">
          <a:extLst>
            <a:ext uri="{FF2B5EF4-FFF2-40B4-BE49-F238E27FC236}">
              <a16:creationId xmlns:a16="http://schemas.microsoft.com/office/drawing/2014/main" id="{ADE78DAC-2871-A971-58E1-1B72512C4ABB}"/>
            </a:ext>
          </a:extLst>
        </xdr:cNvPr>
        <xdr:cNvCxnSpPr/>
      </xdr:nvCxnSpPr>
      <xdr:spPr>
        <a:xfrm flipH="1" flipV="1">
          <a:off x="10980328560" y="3329940"/>
          <a:ext cx="601980" cy="1524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53340</xdr:colOff>
      <xdr:row>23</xdr:row>
      <xdr:rowOff>0</xdr:rowOff>
    </xdr:from>
    <xdr:to>
      <xdr:col>1</xdr:col>
      <xdr:colOff>373380</xdr:colOff>
      <xdr:row>26</xdr:row>
      <xdr:rowOff>30480</xdr:rowOff>
    </xdr:to>
    <xdr:cxnSp macro="">
      <xdr:nvCxnSpPr>
        <xdr:cNvPr id="11" name="رابط كسهم مستقيم 10">
          <a:extLst>
            <a:ext uri="{FF2B5EF4-FFF2-40B4-BE49-F238E27FC236}">
              <a16:creationId xmlns:a16="http://schemas.microsoft.com/office/drawing/2014/main" id="{97308213-8FCC-BE9B-20FE-B201B8124D0F}"/>
            </a:ext>
          </a:extLst>
        </xdr:cNvPr>
        <xdr:cNvCxnSpPr/>
      </xdr:nvCxnSpPr>
      <xdr:spPr>
        <a:xfrm>
          <a:off x="10986256920" y="4846320"/>
          <a:ext cx="320040" cy="71628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D0012-9624-4F82-B328-2E9F8595F030}">
  <dimension ref="A1:AQ29"/>
  <sheetViews>
    <sheetView rightToLeft="1" tabSelected="1" topLeftCell="A25" workbookViewId="0">
      <selection activeCell="F38" sqref="F38"/>
    </sheetView>
  </sheetViews>
  <sheetFormatPr defaultRowHeight="13.8" x14ac:dyDescent="0.25"/>
  <cols>
    <col min="1" max="1" width="7.09765625" bestFit="1" customWidth="1"/>
    <col min="2" max="2" width="17.09765625" customWidth="1"/>
    <col min="3" max="3" width="17.3984375" customWidth="1"/>
    <col min="5" max="5" width="7.09765625" customWidth="1"/>
    <col min="6" max="6" width="7.59765625" customWidth="1"/>
    <col min="7" max="7" width="5.8984375" customWidth="1"/>
  </cols>
  <sheetData>
    <row r="1" spans="1:43" ht="26.4" x14ac:dyDescent="0.25">
      <c r="A1" s="1" t="s">
        <v>0</v>
      </c>
      <c r="B1" s="2" t="s">
        <v>1</v>
      </c>
      <c r="C1" s="2" t="s">
        <v>2</v>
      </c>
      <c r="D1" s="3" t="s">
        <v>3</v>
      </c>
      <c r="E1" s="3" t="s">
        <v>4</v>
      </c>
      <c r="F1" s="2" t="s">
        <v>5</v>
      </c>
      <c r="G1" s="3" t="s">
        <v>6</v>
      </c>
      <c r="H1" s="2" t="s">
        <v>7</v>
      </c>
      <c r="AQ1" t="s">
        <v>61</v>
      </c>
    </row>
    <row r="2" spans="1:43" x14ac:dyDescent="0.25">
      <c r="A2" s="4">
        <v>2051</v>
      </c>
      <c r="B2" s="5" t="s">
        <v>8</v>
      </c>
      <c r="C2" s="6"/>
      <c r="D2" s="7">
        <v>1497</v>
      </c>
      <c r="E2" s="7" t="s">
        <v>9</v>
      </c>
      <c r="F2" s="6">
        <v>80.918999999999997</v>
      </c>
      <c r="G2" s="7">
        <v>37</v>
      </c>
      <c r="H2" s="6">
        <v>2.8918900000000001</v>
      </c>
    </row>
    <row r="3" spans="1:43" x14ac:dyDescent="0.25">
      <c r="A3" s="4">
        <v>2052</v>
      </c>
      <c r="B3" s="5" t="s">
        <v>10</v>
      </c>
      <c r="C3" s="6"/>
      <c r="D3" s="7">
        <v>1607</v>
      </c>
      <c r="E3" s="7" t="s">
        <v>11</v>
      </c>
      <c r="F3" s="6">
        <v>86.864999999999995</v>
      </c>
      <c r="G3" s="7">
        <v>37</v>
      </c>
      <c r="H3" s="6">
        <v>3.33514</v>
      </c>
    </row>
    <row r="4" spans="1:43" x14ac:dyDescent="0.25">
      <c r="A4" s="4">
        <v>2053</v>
      </c>
      <c r="B4" s="5" t="s">
        <v>12</v>
      </c>
      <c r="C4" s="6"/>
      <c r="D4" s="7">
        <v>1525</v>
      </c>
      <c r="E4" s="7" t="s">
        <v>9</v>
      </c>
      <c r="F4" s="6">
        <v>82.432000000000002</v>
      </c>
      <c r="G4" s="7">
        <v>37</v>
      </c>
      <c r="H4" s="6">
        <v>2.9459499999999998</v>
      </c>
    </row>
    <row r="5" spans="1:43" x14ac:dyDescent="0.25">
      <c r="A5" s="8"/>
      <c r="B5" s="9"/>
      <c r="C5" s="10"/>
      <c r="D5" s="11"/>
      <c r="E5" s="11"/>
      <c r="F5" s="10"/>
      <c r="G5" s="11"/>
      <c r="H5" s="10"/>
    </row>
    <row r="6" spans="1:43" x14ac:dyDescent="0.25">
      <c r="D6" s="35" t="s">
        <v>13</v>
      </c>
      <c r="E6" s="35"/>
      <c r="F6" s="35"/>
      <c r="G6" s="35"/>
      <c r="H6" s="35"/>
      <c r="I6" s="35"/>
    </row>
    <row r="7" spans="1:43" ht="25.2" x14ac:dyDescent="0.25">
      <c r="A7" s="12" t="s">
        <v>0</v>
      </c>
      <c r="B7" s="12" t="s">
        <v>14</v>
      </c>
      <c r="C7" s="13" t="s">
        <v>15</v>
      </c>
      <c r="D7" s="13" t="s">
        <v>16</v>
      </c>
      <c r="E7" s="14" t="s">
        <v>17</v>
      </c>
      <c r="F7" s="13" t="s">
        <v>18</v>
      </c>
      <c r="G7" s="13" t="s">
        <v>19</v>
      </c>
      <c r="H7" s="14" t="s">
        <v>20</v>
      </c>
      <c r="I7" s="15" t="s">
        <v>21</v>
      </c>
      <c r="J7" s="12"/>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t="s">
        <v>14</v>
      </c>
      <c r="AQ7" s="12" t="s">
        <v>0</v>
      </c>
    </row>
    <row r="8" spans="1:43" ht="36" x14ac:dyDescent="0.25">
      <c r="A8" s="17">
        <v>2051</v>
      </c>
      <c r="B8" s="17" t="s">
        <v>8</v>
      </c>
      <c r="C8" s="18"/>
      <c r="D8" s="18" t="s">
        <v>22</v>
      </c>
      <c r="E8" s="19" t="s">
        <v>23</v>
      </c>
      <c r="F8" s="18">
        <v>20</v>
      </c>
      <c r="G8" s="18">
        <v>2.89</v>
      </c>
      <c r="H8" s="18">
        <v>20</v>
      </c>
      <c r="I8" s="20">
        <v>57.7</v>
      </c>
      <c r="J8" s="21" t="s">
        <v>24</v>
      </c>
      <c r="K8" s="22"/>
      <c r="L8" s="22"/>
      <c r="M8" s="21" t="s">
        <v>25</v>
      </c>
      <c r="N8" s="22"/>
      <c r="O8" s="22"/>
      <c r="P8" s="38" t="s">
        <v>26</v>
      </c>
      <c r="Q8" s="22"/>
      <c r="R8" s="22"/>
      <c r="S8" s="21" t="s">
        <v>27</v>
      </c>
      <c r="T8" s="22"/>
      <c r="U8" s="22"/>
      <c r="V8" s="21" t="s">
        <v>28</v>
      </c>
      <c r="W8" s="22"/>
      <c r="X8" s="22"/>
      <c r="Y8" s="21" t="s">
        <v>29</v>
      </c>
      <c r="Z8" s="22"/>
      <c r="AA8" s="22"/>
      <c r="AB8" s="21" t="s">
        <v>30</v>
      </c>
      <c r="AC8" s="22"/>
      <c r="AD8" s="22"/>
      <c r="AE8" s="21" t="s">
        <v>31</v>
      </c>
      <c r="AF8" s="22"/>
      <c r="AG8" s="22"/>
      <c r="AH8" s="21" t="s">
        <v>32</v>
      </c>
      <c r="AI8" s="22"/>
      <c r="AJ8" s="22"/>
      <c r="AK8" s="22"/>
      <c r="AL8" s="23"/>
      <c r="AM8" s="21" t="s">
        <v>33</v>
      </c>
      <c r="AN8" s="22"/>
      <c r="AO8" s="22"/>
      <c r="AP8" s="17" t="s">
        <v>8</v>
      </c>
      <c r="AQ8" s="17">
        <v>2051</v>
      </c>
    </row>
    <row r="9" spans="1:43" ht="19.2" x14ac:dyDescent="0.25">
      <c r="A9" s="22"/>
      <c r="B9" s="22"/>
      <c r="C9" s="24"/>
      <c r="D9" s="25"/>
      <c r="E9" s="24"/>
      <c r="F9" s="25"/>
      <c r="G9" s="25"/>
      <c r="H9" s="24"/>
      <c r="I9" s="22"/>
      <c r="J9" s="26" t="s">
        <v>34</v>
      </c>
      <c r="K9" s="23"/>
      <c r="L9" s="22"/>
      <c r="M9" s="26" t="s">
        <v>35</v>
      </c>
      <c r="N9" s="23"/>
      <c r="O9" s="22"/>
      <c r="P9" s="36" t="s">
        <v>36</v>
      </c>
      <c r="Q9" s="23"/>
      <c r="R9" s="22"/>
      <c r="S9" s="26" t="s">
        <v>37</v>
      </c>
      <c r="T9" s="23"/>
      <c r="U9" s="22"/>
      <c r="V9" s="26" t="s">
        <v>38</v>
      </c>
      <c r="W9" s="23"/>
      <c r="X9" s="22"/>
      <c r="Y9" s="26" t="s">
        <v>39</v>
      </c>
      <c r="Z9" s="23"/>
      <c r="AA9" s="23"/>
      <c r="AB9" s="26" t="s">
        <v>40</v>
      </c>
      <c r="AC9" s="23"/>
      <c r="AD9" s="22"/>
      <c r="AE9" s="26" t="s">
        <v>41</v>
      </c>
      <c r="AF9" s="23"/>
      <c r="AG9" s="23"/>
      <c r="AH9" s="26" t="s">
        <v>42</v>
      </c>
      <c r="AI9" s="23"/>
      <c r="AJ9" s="23"/>
      <c r="AK9" s="22"/>
      <c r="AL9" s="23"/>
      <c r="AM9" s="26" t="s">
        <v>43</v>
      </c>
      <c r="AN9" s="23"/>
      <c r="AO9" s="22"/>
      <c r="AP9" s="22"/>
      <c r="AQ9" s="22"/>
    </row>
    <row r="10" spans="1:43" x14ac:dyDescent="0.25">
      <c r="A10" s="22"/>
      <c r="B10" s="22"/>
      <c r="C10" s="24"/>
      <c r="D10" s="25"/>
      <c r="E10" s="24"/>
      <c r="F10" s="25"/>
      <c r="G10" s="25"/>
      <c r="H10" s="24"/>
      <c r="I10" s="22"/>
      <c r="J10" s="26" t="s">
        <v>44</v>
      </c>
      <c r="K10" s="23"/>
      <c r="L10" s="22"/>
      <c r="M10" s="26" t="s">
        <v>45</v>
      </c>
      <c r="N10" s="23"/>
      <c r="O10" s="22"/>
      <c r="P10" s="36" t="s">
        <v>45</v>
      </c>
      <c r="Q10" s="23"/>
      <c r="R10" s="22"/>
      <c r="S10" s="26" t="s">
        <v>45</v>
      </c>
      <c r="T10" s="23"/>
      <c r="U10" s="22"/>
      <c r="V10" s="26" t="s">
        <v>45</v>
      </c>
      <c r="W10" s="23"/>
      <c r="X10" s="22"/>
      <c r="Y10" s="26" t="s">
        <v>45</v>
      </c>
      <c r="Z10" s="23"/>
      <c r="AA10" s="23"/>
      <c r="AB10" s="26" t="s">
        <v>46</v>
      </c>
      <c r="AC10" s="23"/>
      <c r="AD10" s="22"/>
      <c r="AE10" s="26" t="s">
        <v>46</v>
      </c>
      <c r="AF10" s="23"/>
      <c r="AG10" s="23"/>
      <c r="AH10" s="26" t="s">
        <v>45</v>
      </c>
      <c r="AI10" s="23"/>
      <c r="AJ10" s="23"/>
      <c r="AK10" s="22"/>
      <c r="AL10" s="23"/>
      <c r="AM10" s="26" t="s">
        <v>45</v>
      </c>
      <c r="AN10" s="23"/>
      <c r="AO10" s="22"/>
      <c r="AP10" s="22"/>
      <c r="AQ10" s="22"/>
    </row>
    <row r="11" spans="1:43" x14ac:dyDescent="0.25">
      <c r="A11" s="22"/>
      <c r="B11" s="22"/>
      <c r="C11" s="27"/>
      <c r="D11" s="28"/>
      <c r="E11" s="27"/>
      <c r="F11" s="28"/>
      <c r="G11" s="28">
        <f>H11-E8</f>
        <v>86</v>
      </c>
      <c r="H11" s="19">
        <f>AO11+AK11+AG11+AD11+AA11+X11+U11+R11+O11+L11</f>
        <v>898</v>
      </c>
      <c r="I11" s="29">
        <f>K11+N11+Q11+T11+W11+Z11+AC11+AF11+AJ11+AN11</f>
        <v>30</v>
      </c>
      <c r="J11" s="30" t="s">
        <v>11</v>
      </c>
      <c r="K11" s="31">
        <v>3.3</v>
      </c>
      <c r="L11" s="32" t="s">
        <v>47</v>
      </c>
      <c r="M11" s="30" t="s">
        <v>11</v>
      </c>
      <c r="N11" s="31">
        <v>3.3</v>
      </c>
      <c r="O11" s="32" t="s">
        <v>47</v>
      </c>
      <c r="P11" s="37" t="s">
        <v>64</v>
      </c>
      <c r="Q11" s="31">
        <v>2</v>
      </c>
      <c r="R11" s="32" t="s">
        <v>48</v>
      </c>
      <c r="S11" s="30" t="s">
        <v>49</v>
      </c>
      <c r="T11" s="31">
        <v>4</v>
      </c>
      <c r="U11" s="32" t="s">
        <v>50</v>
      </c>
      <c r="V11" s="30" t="s">
        <v>9</v>
      </c>
      <c r="W11" s="31">
        <v>2.7</v>
      </c>
      <c r="X11" s="32" t="s">
        <v>51</v>
      </c>
      <c r="Y11" s="30" t="s">
        <v>9</v>
      </c>
      <c r="Z11" s="31">
        <v>2.7</v>
      </c>
      <c r="AA11" s="32" t="s">
        <v>51</v>
      </c>
      <c r="AB11" s="30" t="s">
        <v>52</v>
      </c>
      <c r="AC11" s="31">
        <v>1.3</v>
      </c>
      <c r="AD11" s="32" t="s">
        <v>53</v>
      </c>
      <c r="AE11" s="30" t="s">
        <v>54</v>
      </c>
      <c r="AF11" s="31">
        <v>3</v>
      </c>
      <c r="AG11" s="32" t="s">
        <v>55</v>
      </c>
      <c r="AH11" s="30" t="s">
        <v>49</v>
      </c>
      <c r="AI11" s="22"/>
      <c r="AJ11" s="31">
        <v>4</v>
      </c>
      <c r="AK11" s="32" t="s">
        <v>56</v>
      </c>
      <c r="AL11" s="23"/>
      <c r="AM11" s="30" t="s">
        <v>57</v>
      </c>
      <c r="AN11" s="31">
        <v>3.7</v>
      </c>
      <c r="AO11" s="32" t="s">
        <v>58</v>
      </c>
      <c r="AP11" s="22"/>
      <c r="AQ11" s="22"/>
    </row>
    <row r="13" spans="1:43" ht="27.75" customHeight="1" x14ac:dyDescent="0.25"/>
    <row r="14" spans="1:43" ht="26.4" x14ac:dyDescent="0.25">
      <c r="G14" s="33" t="s">
        <v>59</v>
      </c>
      <c r="H14" s="34" t="s">
        <v>60</v>
      </c>
      <c r="J14" t="s">
        <v>68</v>
      </c>
    </row>
    <row r="15" spans="1:43" x14ac:dyDescent="0.25">
      <c r="J15" t="s">
        <v>69</v>
      </c>
    </row>
    <row r="17" spans="1:37" x14ac:dyDescent="0.25">
      <c r="H17" t="s">
        <v>67</v>
      </c>
    </row>
    <row r="20" spans="1:37" x14ac:dyDescent="0.25">
      <c r="C20" t="s">
        <v>62</v>
      </c>
      <c r="D20" t="s">
        <v>63</v>
      </c>
    </row>
    <row r="22" spans="1:37" ht="317.39999999999998" x14ac:dyDescent="0.25">
      <c r="B22" s="39" t="s">
        <v>70</v>
      </c>
      <c r="C22" s="40" t="s">
        <v>71</v>
      </c>
      <c r="D22" s="40" t="s">
        <v>72</v>
      </c>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row>
    <row r="23" spans="1:37" x14ac:dyDescent="0.25">
      <c r="B23" s="39"/>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row>
    <row r="24" spans="1:37" x14ac:dyDescent="0.25">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row>
    <row r="25" spans="1:37" x14ac:dyDescent="0.25">
      <c r="E25" t="s">
        <v>66</v>
      </c>
    </row>
    <row r="26" spans="1:37" ht="26.4" x14ac:dyDescent="0.25">
      <c r="A26" s="1" t="s">
        <v>0</v>
      </c>
      <c r="B26" s="2" t="s">
        <v>1</v>
      </c>
      <c r="C26" s="2" t="s">
        <v>2</v>
      </c>
      <c r="D26" s="3" t="s">
        <v>3</v>
      </c>
      <c r="E26" s="3" t="s">
        <v>4</v>
      </c>
      <c r="F26" s="2" t="s">
        <v>5</v>
      </c>
      <c r="G26" s="3" t="s">
        <v>6</v>
      </c>
      <c r="H26" s="2" t="s">
        <v>7</v>
      </c>
    </row>
    <row r="27" spans="1:37" x14ac:dyDescent="0.25">
      <c r="A27" s="4">
        <v>2051</v>
      </c>
      <c r="B27" s="5" t="s">
        <v>8</v>
      </c>
      <c r="C27" s="6" t="s">
        <v>65</v>
      </c>
      <c r="D27" s="7">
        <v>1497</v>
      </c>
      <c r="E27" s="7" t="s">
        <v>9</v>
      </c>
      <c r="F27" s="6">
        <v>80.918999999999997</v>
      </c>
      <c r="G27" s="7">
        <v>37</v>
      </c>
      <c r="H27" s="6">
        <v>2.8918900000000001</v>
      </c>
    </row>
    <row r="28" spans="1:37" x14ac:dyDescent="0.25">
      <c r="A28" s="4">
        <v>2052</v>
      </c>
      <c r="B28" s="5" t="s">
        <v>10</v>
      </c>
      <c r="C28" s="6"/>
      <c r="D28" s="7">
        <v>1607</v>
      </c>
      <c r="E28" s="7" t="s">
        <v>11</v>
      </c>
      <c r="F28" s="6">
        <v>86.864999999999995</v>
      </c>
      <c r="G28" s="7">
        <v>37</v>
      </c>
      <c r="H28" s="6">
        <v>3.33514</v>
      </c>
    </row>
    <row r="29" spans="1:37" x14ac:dyDescent="0.25">
      <c r="A29" s="4">
        <v>2053</v>
      </c>
      <c r="B29" s="5" t="s">
        <v>12</v>
      </c>
      <c r="C29" s="6"/>
      <c r="D29" s="7">
        <v>1525</v>
      </c>
      <c r="E29" s="7" t="s">
        <v>9</v>
      </c>
      <c r="F29" s="6">
        <v>82.432000000000002</v>
      </c>
      <c r="G29" s="7">
        <v>37</v>
      </c>
      <c r="H29" s="6">
        <v>2.9459499999999998</v>
      </c>
    </row>
  </sheetData>
  <mergeCells count="1">
    <mergeCell ref="D6:I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مطلوب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abdo khaled</dc:creator>
  <cp:lastModifiedBy>ahmed130008</cp:lastModifiedBy>
  <dcterms:created xsi:type="dcterms:W3CDTF">2024-10-10T06:29:41Z</dcterms:created>
  <dcterms:modified xsi:type="dcterms:W3CDTF">2024-10-10T11:33:15Z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2024-10-10T06:29:55Z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f925f1ed-ae5e-4e1a-9c53-62c6564f4e29</vt:lpwstr>
  </property>
  <property fmtid="{D5CDD505-2E9C-101B-9397-08002B2CF9AE}" pid="7" name="MSIP_Label_defa4170-0d19-0005-0004-bc88714345d2_ActionId">
    <vt:lpwstr>dd56881a-d874-4b94-9938-07208fc7658d</vt:lpwstr>
  </property>
  <property fmtid="{D5CDD505-2E9C-101B-9397-08002B2CF9AE}" pid="8" name="MSIP_Label_defa4170-0d19-0005-0004-bc88714345d2_ContentBits">
    <vt:lpwstr>0</vt:lpwstr>
  </property>
</Properties>
</file>