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C:\Users\PC\Downloads\"/>
    </mc:Choice>
  </mc:AlternateContent>
  <xr:revisionPtr revIDLastSave="0" documentId="13_ncr:1_{01047C29-9AF7-4FDC-B93F-DC012BB91E3D}" xr6:coauthVersionLast="47" xr6:coauthVersionMax="47" xr10:uidLastSave="{00000000-0000-0000-0000-000000000000}"/>
  <bookViews>
    <workbookView xWindow="-120" yWindow="-120" windowWidth="15600" windowHeight="11160" xr2:uid="{F59975FB-D571-47E3-8B06-7A9ACAD3E747}"/>
  </bookViews>
  <sheets>
    <sheet name="مطلوب"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 i="1" l="1"/>
  <c r="D10" i="1"/>
  <c r="G43" i="1"/>
  <c r="D43" i="1"/>
  <c r="G39" i="1"/>
  <c r="D39" i="1"/>
</calcChain>
</file>

<file path=xl/sharedStrings.xml><?xml version="1.0" encoding="utf-8"?>
<sst xmlns="http://schemas.openxmlformats.org/spreadsheetml/2006/main" count="57" uniqueCount="41">
  <si>
    <r>
      <t xml:space="preserve">رقم </t>
    </r>
    <r>
      <rPr>
        <b/>
        <sz val="9"/>
        <color indexed="8"/>
        <rFont val="Arial"/>
        <family val="2"/>
      </rPr>
      <t>الجلوس</t>
    </r>
  </si>
  <si>
    <t>الأسم</t>
  </si>
  <si>
    <t>مواد لم يجتازها الطالب</t>
  </si>
  <si>
    <t>مجموع المستوى</t>
  </si>
  <si>
    <t>تقدير المستوى</t>
  </si>
  <si>
    <t>نسبة المستوى</t>
  </si>
  <si>
    <t>ساعات المستوى</t>
  </si>
  <si>
    <t>نقاط المستوى</t>
  </si>
  <si>
    <t>احلام محمد ابواليزيد الجناينى</t>
  </si>
  <si>
    <t>B-</t>
  </si>
  <si>
    <t>اروى شوقى عبدالسميع الديب</t>
  </si>
  <si>
    <t>B+</t>
  </si>
  <si>
    <t>اريج جمال محمد شوقى الصغير</t>
  </si>
  <si>
    <t>X</t>
  </si>
  <si>
    <t xml:space="preserve">المطلوب  </t>
  </si>
  <si>
    <t xml:space="preserve">المواد التي لم يجتازها الطالب نتيجته فيها f   h, غـ  يكتب اسمها في خانة مواد لك يجتازها الطالب مثال </t>
  </si>
  <si>
    <t xml:space="preserve">تطبيقات الحاسب الالى + </t>
  </si>
  <si>
    <t xml:space="preserve">مجموع الساعات بيحسب على الفصل الأول والثانى والصيفى       اما مجموع ساعات المستوى هي عدد ساعات الفصل الأول والفصل الثانى      الفصل الصيفى عباره عن فصل تخلفات  للفصل الأول والثانى  يعنى لو طالب  معاه ماده في الفصل الأول وماده في الفصل الصانى وعاوز يدخلهم فى الصيفى علشان ميبقاش عليه مواد وينجح ويعدى المستوى </t>
  </si>
  <si>
    <t xml:space="preserve">المستوى الأول   بيتكون من فصلين وفصل صيفى      الفصل الصيفى ده لو طالب شال مواد ( في الفصل الأول والتانى ) اوشال مواد في  الأول بس او الثانى بس  وعاوز يدخلهم في الصيفى علشان يعدى عدد ساعات المستوى </t>
  </si>
  <si>
    <t xml:space="preserve">المعادلات دى من السيستم مظبوطه  بس هيه ليها طريقة حساب معينه مواد ليس ليها ساعات  مش بتنضاف للمجموع </t>
  </si>
  <si>
    <t xml:space="preserve">والمعدل الفصلى بيتحسب عدد النقاط على عدد الساعات بيدينا المعدل الفصلى </t>
  </si>
  <si>
    <t xml:space="preserve">أحلام محمد       مثلا    لو الفصل الأول معاها ماده  تطبيقات الحاسب الالى   والفصل الثانى مثلا   ماده أخرى   بكتبها في المواد لم يجتازها الطالب  طيب لو دخلت صيفى ونجحت خلاص هتبقى خانة مواد لم يجتازها الطالب فاضيه  طيب لو مدخلش صيفى هاكتب مواد الفصل الأول الى جايبه فيها f او غياب ومواد الفصل الثانى الى جايبه فيها f طيب لو دخلت الصيفى ونجحت فى مادة وسقطت فى ماده بكتب الماده التانيه الى سقطط فيها والمواد الى (مدخلتش فيهم صيفى ) يعنى ممكن نعملها  بكتابة مواد الرسوب فى الفصول الثلاثه مع عدم تكرار اسم الماده الراسب فيها الطالب  </t>
  </si>
  <si>
    <t>757.00</t>
  </si>
  <si>
    <t>715.00</t>
  </si>
  <si>
    <t>850.00</t>
  </si>
  <si>
    <t>810.00</t>
  </si>
  <si>
    <t>إذا امكن موبايل أو ايميل للتواصل</t>
  </si>
  <si>
    <t>المطلوب إستكمال بيانات تقرير (مواد لم يجتازها الطالب من  3 ملفات</t>
  </si>
  <si>
    <t>حدد سحب البيانات أو جمع من أي اعمد من الملفات</t>
  </si>
  <si>
    <t>الفصل الثانى</t>
  </si>
  <si>
    <t>الفصل الأول</t>
  </si>
  <si>
    <t>الفصل الصيفى</t>
  </si>
  <si>
    <t>عمود D</t>
  </si>
  <si>
    <t>عمود G</t>
  </si>
  <si>
    <t>عمود E</t>
  </si>
  <si>
    <t>عمود F</t>
  </si>
  <si>
    <t>عمود H</t>
  </si>
  <si>
    <t>cell_G20</t>
  </si>
  <si>
    <t>cell_I20</t>
  </si>
  <si>
    <t>لايوجد لها فصل صيفى</t>
  </si>
  <si>
    <t>أين خليه 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</si>
</sst>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9" x14ac:knownFonts="1">
    <font>
      <sz val="11"/>
      <color theme="1"/>
      <name val="Aptos Narrow"/>
      <family val="2"/>
      <charset val="178"/>
      <scheme val="minor"/>
    </font>
    <font>
      <sz val="10"/>
      <name val="Arial"/>
      <family val="2"/>
    </font>
    <font>
      <b/>
      <sz val="10"/>
      <color indexed="8"/>
      <name val="Arial"/>
      <family val="2"/>
    </font>
    <font>
      <b/>
      <sz val="9"/>
      <color indexed="8"/>
      <name val="Arial"/>
      <family val="2"/>
    </font>
    <font>
      <b/>
      <sz val="10"/>
      <color theme="1"/>
      <name val="Aptos Narrow"/>
      <family val="2"/>
      <scheme val="minor"/>
    </font>
    <font>
      <sz val="10"/>
      <color theme="1"/>
      <name val="Aptos Narrow"/>
      <family val="2"/>
      <scheme val="minor"/>
    </font>
    <font>
      <sz val="8"/>
      <color indexed="8"/>
      <name val="Arial"/>
      <family val="2"/>
    </font>
    <font>
      <b/>
      <sz val="11"/>
      <color rgb="FFFF0000"/>
      <name val="Aptos Narrow"/>
      <family val="2"/>
      <scheme val="minor"/>
    </font>
    <font>
      <b/>
      <sz val="11"/>
      <color theme="1"/>
      <name val="Aptos Narrow"/>
      <family val="2"/>
      <scheme val="minor"/>
    </font>
  </fonts>
  <fills count="9">
    <fill>
      <patternFill patternType="none"/>
    </fill>
    <fill>
      <patternFill patternType="gray125"/>
    </fill>
    <fill>
      <patternFill patternType="solid">
        <fgColor theme="7" tint="0.79998168889431442"/>
        <bgColor indexed="64"/>
      </patternFill>
    </fill>
    <fill>
      <patternFill patternType="solid">
        <fgColor rgb="FF8DDB86"/>
        <bgColor indexed="64"/>
      </patternFill>
    </fill>
    <fill>
      <patternFill patternType="solid">
        <fgColor rgb="FFFFFFFF"/>
        <bgColor indexed="64"/>
      </patternFill>
    </fill>
    <fill>
      <patternFill patternType="solid">
        <fgColor theme="8" tint="0.79998168889431442"/>
        <bgColor indexed="64"/>
      </patternFill>
    </fill>
    <fill>
      <patternFill patternType="solid">
        <fgColor rgb="FFFFFF00"/>
        <bgColor indexed="64"/>
      </patternFill>
    </fill>
    <fill>
      <patternFill patternType="solid">
        <fgColor theme="9" tint="0.79998168889431442"/>
        <bgColor indexed="64"/>
      </patternFill>
    </fill>
    <fill>
      <patternFill patternType="solid">
        <fgColor theme="5" tint="0.79998168889431442"/>
        <bgColor indexed="64"/>
      </patternFill>
    </fill>
  </fills>
  <borders count="6">
    <border>
      <left/>
      <right/>
      <top/>
      <bottom/>
      <diagonal/>
    </border>
    <border>
      <left style="thin">
        <color indexed="8"/>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40">
    <xf numFmtId="0" fontId="0" fillId="0" borderId="0" xfId="0"/>
    <xf numFmtId="0" fontId="2" fillId="2" borderId="1" xfId="1" applyFont="1" applyFill="1" applyBorder="1" applyAlignment="1" applyProtection="1">
      <alignment horizontal="center" vertical="center" wrapText="1" readingOrder="1"/>
      <protection locked="0"/>
    </xf>
    <xf numFmtId="0" fontId="4" fillId="3" borderId="2" xfId="0" applyFont="1" applyFill="1" applyBorder="1" applyAlignment="1">
      <alignment horizontal="center" vertical="top" wrapText="1"/>
    </xf>
    <xf numFmtId="0" fontId="4" fillId="3" borderId="2"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5" fillId="4" borderId="2" xfId="0" applyFont="1" applyFill="1" applyBorder="1" applyAlignment="1">
      <alignment vertical="center" shrinkToFit="1"/>
    </xf>
    <xf numFmtId="0" fontId="5" fillId="4" borderId="2" xfId="0" applyFont="1" applyFill="1" applyBorder="1" applyAlignment="1">
      <alignment vertical="center" wrapText="1"/>
    </xf>
    <xf numFmtId="0" fontId="5" fillId="4" borderId="2" xfId="0" applyFont="1" applyFill="1" applyBorder="1" applyAlignment="1">
      <alignment horizontal="center" vertical="center" wrapText="1"/>
    </xf>
    <xf numFmtId="0" fontId="4" fillId="4" borderId="0" xfId="0" applyFont="1" applyFill="1" applyAlignment="1">
      <alignment horizontal="center" vertical="center" wrapText="1"/>
    </xf>
    <xf numFmtId="0" fontId="5" fillId="4" borderId="0" xfId="0" applyFont="1" applyFill="1" applyAlignment="1">
      <alignment vertical="center" shrinkToFit="1"/>
    </xf>
    <xf numFmtId="0" fontId="5" fillId="4" borderId="0" xfId="0" applyFont="1" applyFill="1" applyAlignment="1">
      <alignment vertical="center" wrapText="1"/>
    </xf>
    <xf numFmtId="0" fontId="4" fillId="0" borderId="0" xfId="0" applyFont="1" applyAlignment="1">
      <alignment horizontal="center" vertical="center" wrapText="1"/>
    </xf>
    <xf numFmtId="0" fontId="0" fillId="0" borderId="0" xfId="0" applyAlignment="1">
      <alignment wrapText="1"/>
    </xf>
    <xf numFmtId="0" fontId="0" fillId="0" borderId="0" xfId="0" applyAlignment="1">
      <alignment horizontal="center" wrapText="1"/>
    </xf>
    <xf numFmtId="0" fontId="6" fillId="6" borderId="1" xfId="0" applyFont="1" applyFill="1" applyBorder="1" applyAlignment="1" applyProtection="1">
      <alignment vertical="center" wrapText="1" readingOrder="1"/>
      <protection locked="0"/>
    </xf>
    <xf numFmtId="0" fontId="5" fillId="6" borderId="2" xfId="0" applyFont="1" applyFill="1" applyBorder="1" applyAlignment="1">
      <alignment horizontal="center" vertical="center" wrapText="1"/>
    </xf>
    <xf numFmtId="0" fontId="0" fillId="0" borderId="3" xfId="0" applyBorder="1" applyAlignment="1" applyProtection="1">
      <alignment vertical="top" wrapText="1"/>
      <protection locked="0"/>
    </xf>
    <xf numFmtId="0" fontId="7" fillId="0" borderId="0" xfId="0" applyFont="1" applyAlignment="1">
      <alignment horizontal="center" wrapText="1"/>
    </xf>
    <xf numFmtId="0" fontId="0" fillId="6" borderId="0" xfId="0" applyFill="1" applyAlignment="1">
      <alignment horizontal="right" vertical="center"/>
    </xf>
    <xf numFmtId="0" fontId="4" fillId="4" borderId="0" xfId="0" applyFont="1" applyFill="1" applyBorder="1" applyAlignment="1">
      <alignment horizontal="center" vertical="center" wrapText="1"/>
    </xf>
    <xf numFmtId="0" fontId="5" fillId="4" borderId="0" xfId="0" applyFont="1" applyFill="1" applyBorder="1" applyAlignment="1">
      <alignment vertical="center" shrinkToFit="1"/>
    </xf>
    <xf numFmtId="0" fontId="5" fillId="4" borderId="0" xfId="0" applyFont="1" applyFill="1" applyBorder="1" applyAlignment="1">
      <alignment vertical="center" wrapText="1"/>
    </xf>
    <xf numFmtId="0" fontId="5" fillId="4" borderId="0" xfId="0" applyFont="1" applyFill="1" applyBorder="1" applyAlignment="1">
      <alignment horizontal="center" vertical="center" wrapText="1"/>
    </xf>
    <xf numFmtId="0" fontId="5" fillId="5" borderId="0" xfId="0" applyFont="1" applyFill="1" applyAlignment="1">
      <alignment horizontal="center" vertical="center" wrapText="1"/>
    </xf>
    <xf numFmtId="0" fontId="5" fillId="4" borderId="4" xfId="0" applyFont="1" applyFill="1" applyBorder="1" applyAlignment="1">
      <alignment vertical="center" shrinkToFit="1"/>
    </xf>
    <xf numFmtId="0" fontId="5" fillId="2" borderId="3" xfId="0" applyFont="1" applyFill="1" applyBorder="1" applyAlignment="1">
      <alignment horizontal="left" vertical="center" wrapText="1"/>
    </xf>
    <xf numFmtId="0" fontId="6" fillId="2" borderId="3" xfId="0" applyFont="1" applyFill="1" applyBorder="1" applyAlignment="1" applyProtection="1">
      <alignment horizontal="center" vertical="center" wrapText="1" readingOrder="1"/>
      <protection locked="0"/>
    </xf>
    <xf numFmtId="0" fontId="5" fillId="7" borderId="3" xfId="0" applyFont="1" applyFill="1" applyBorder="1" applyAlignment="1">
      <alignment horizontal="left" vertical="center" wrapText="1"/>
    </xf>
    <xf numFmtId="0" fontId="6" fillId="7" borderId="3" xfId="0" applyFont="1" applyFill="1" applyBorder="1" applyAlignment="1" applyProtection="1">
      <alignment horizontal="center" vertical="center" wrapText="1" readingOrder="1"/>
      <protection locked="0"/>
    </xf>
    <xf numFmtId="0" fontId="0" fillId="8" borderId="3" xfId="0" applyFill="1" applyBorder="1"/>
    <xf numFmtId="0" fontId="5" fillId="8" borderId="3" xfId="0" applyFont="1" applyFill="1" applyBorder="1" applyAlignment="1">
      <alignment horizontal="center" vertical="center" wrapText="1"/>
    </xf>
    <xf numFmtId="0" fontId="6" fillId="2" borderId="3" xfId="0" applyNumberFormat="1" applyFont="1" applyFill="1" applyBorder="1" applyAlignment="1" applyProtection="1">
      <alignment horizontal="center" vertical="center" wrapText="1" readingOrder="1"/>
      <protection locked="0"/>
    </xf>
    <xf numFmtId="0" fontId="6" fillId="7" borderId="3" xfId="0" applyNumberFormat="1" applyFont="1" applyFill="1" applyBorder="1" applyAlignment="1" applyProtection="1">
      <alignment horizontal="center" vertical="center" wrapText="1" readingOrder="1"/>
      <protection locked="0"/>
    </xf>
    <xf numFmtId="0" fontId="0" fillId="0" borderId="5" xfId="0" applyBorder="1" applyAlignment="1" applyProtection="1">
      <alignment horizontal="center" vertical="top" wrapText="1"/>
      <protection locked="0"/>
    </xf>
    <xf numFmtId="0" fontId="5"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0" fillId="2" borderId="0" xfId="0" applyFill="1"/>
    <xf numFmtId="0" fontId="7" fillId="2" borderId="0" xfId="0" applyFont="1" applyFill="1" applyAlignment="1">
      <alignment horizontal="center" wrapText="1"/>
    </xf>
    <xf numFmtId="0" fontId="0" fillId="0" borderId="0" xfId="0" applyAlignment="1">
      <alignment horizontal="center" vertical="center"/>
    </xf>
    <xf numFmtId="0" fontId="8" fillId="2" borderId="0" xfId="0" applyFont="1" applyFill="1" applyAlignment="1">
      <alignment horizontal="center" vertical="center"/>
    </xf>
  </cellXfs>
  <cellStyles count="2">
    <cellStyle name="Normal" xfId="0" builtinId="0"/>
    <cellStyle name="Normal 2" xfId="1" xr:uid="{B2DEE577-7DA5-405A-8B8E-2A4D8104796C}"/>
  </cellStyles>
  <dxfs count="0"/>
  <tableStyles count="1" defaultTableStyle="TableStyleMedium2" defaultPivotStyle="PivotStyleLight16">
    <tableStyle name="Invisible" pivot="0" table="0" count="0" xr9:uid="{DB2BFB2C-4292-49D7-B0B0-A7E37C523057}"/>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160020</xdr:colOff>
      <xdr:row>12</xdr:row>
      <xdr:rowOff>220980</xdr:rowOff>
    </xdr:from>
    <xdr:to>
      <xdr:col>9</xdr:col>
      <xdr:colOff>91440</xdr:colOff>
      <xdr:row>12</xdr:row>
      <xdr:rowOff>236220</xdr:rowOff>
    </xdr:to>
    <xdr:cxnSp macro="">
      <xdr:nvCxnSpPr>
        <xdr:cNvPr id="9" name="رابط كسهم مستقيم 8">
          <a:extLst>
            <a:ext uri="{FF2B5EF4-FFF2-40B4-BE49-F238E27FC236}">
              <a16:creationId xmlns:a16="http://schemas.microsoft.com/office/drawing/2014/main" id="{ADE78DAC-2871-A971-58E1-1B72512C4ABB}"/>
            </a:ext>
          </a:extLst>
        </xdr:cNvPr>
        <xdr:cNvCxnSpPr/>
      </xdr:nvCxnSpPr>
      <xdr:spPr>
        <a:xfrm flipH="1" flipV="1">
          <a:off x="10980328560" y="3329940"/>
          <a:ext cx="601980" cy="1524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1276350</xdr:colOff>
      <xdr:row>10</xdr:row>
      <xdr:rowOff>0</xdr:rowOff>
    </xdr:from>
    <xdr:to>
      <xdr:col>3</xdr:col>
      <xdr:colOff>381000</xdr:colOff>
      <xdr:row>13</xdr:row>
      <xdr:rowOff>123825</xdr:rowOff>
    </xdr:to>
    <xdr:cxnSp macro="">
      <xdr:nvCxnSpPr>
        <xdr:cNvPr id="7" name="Straight Arrow Connector 6">
          <a:extLst>
            <a:ext uri="{FF2B5EF4-FFF2-40B4-BE49-F238E27FC236}">
              <a16:creationId xmlns:a16="http://schemas.microsoft.com/office/drawing/2014/main" id="{7FF062D4-57E5-C274-6834-447721E7233D}"/>
            </a:ext>
          </a:extLst>
        </xdr:cNvPr>
        <xdr:cNvCxnSpPr/>
      </xdr:nvCxnSpPr>
      <xdr:spPr>
        <a:xfrm>
          <a:off x="11233223025" y="2038350"/>
          <a:ext cx="428625" cy="666750"/>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1247775</xdr:colOff>
      <xdr:row>9</xdr:row>
      <xdr:rowOff>142875</xdr:rowOff>
    </xdr:from>
    <xdr:to>
      <xdr:col>6</xdr:col>
      <xdr:colOff>228600</xdr:colOff>
      <xdr:row>16</xdr:row>
      <xdr:rowOff>123825</xdr:rowOff>
    </xdr:to>
    <xdr:cxnSp macro="">
      <xdr:nvCxnSpPr>
        <xdr:cNvPr id="10" name="Straight Arrow Connector 9">
          <a:extLst>
            <a:ext uri="{FF2B5EF4-FFF2-40B4-BE49-F238E27FC236}">
              <a16:creationId xmlns:a16="http://schemas.microsoft.com/office/drawing/2014/main" id="{F2704284-D84B-8577-877D-D732A2DEF2A7}"/>
            </a:ext>
          </a:extLst>
        </xdr:cNvPr>
        <xdr:cNvCxnSpPr/>
      </xdr:nvCxnSpPr>
      <xdr:spPr>
        <a:xfrm>
          <a:off x="11231565675" y="2000250"/>
          <a:ext cx="2114550" cy="1247775"/>
        </a:xfrm>
        <a:prstGeom prst="straightConnector1">
          <a:avLst/>
        </a:prstGeom>
        <a:ln>
          <a:tailEnd type="triangle"/>
        </a:ln>
      </xdr:spPr>
      <xdr:style>
        <a:lnRef idx="2">
          <a:schemeClr val="accent1"/>
        </a:lnRef>
        <a:fillRef idx="0">
          <a:schemeClr val="accent1"/>
        </a:fillRef>
        <a:effectRef idx="1">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D0012-9624-4F82-B328-2E9F8595F030}">
  <dimension ref="A1:AQ43"/>
  <sheetViews>
    <sheetView rightToLeft="1" tabSelected="1" topLeftCell="A8" workbookViewId="0">
      <selection activeCell="A20" sqref="A20:B20"/>
    </sheetView>
  </sheetViews>
  <sheetFormatPr defaultRowHeight="14.25" x14ac:dyDescent="0.2"/>
  <cols>
    <col min="1" max="1" width="7.125" bestFit="1" customWidth="1"/>
    <col min="2" max="2" width="17.125" customWidth="1"/>
    <col min="3" max="3" width="17.375" customWidth="1"/>
    <col min="5" max="5" width="7.125" customWidth="1"/>
    <col min="6" max="6" width="5.25" customWidth="1"/>
    <col min="7" max="7" width="5.875" customWidth="1"/>
    <col min="9" max="9" width="14.75" customWidth="1"/>
  </cols>
  <sheetData>
    <row r="1" spans="1:43" ht="27" x14ac:dyDescent="0.2">
      <c r="A1" s="1" t="s">
        <v>0</v>
      </c>
      <c r="B1" s="2" t="s">
        <v>1</v>
      </c>
      <c r="C1" s="2" t="s">
        <v>2</v>
      </c>
      <c r="D1" s="35" t="s">
        <v>3</v>
      </c>
      <c r="E1" s="3" t="s">
        <v>4</v>
      </c>
      <c r="F1" s="2" t="s">
        <v>5</v>
      </c>
      <c r="G1" s="35" t="s">
        <v>6</v>
      </c>
      <c r="H1" s="2" t="s">
        <v>7</v>
      </c>
      <c r="AQ1" t="s">
        <v>13</v>
      </c>
    </row>
    <row r="2" spans="1:43" x14ac:dyDescent="0.2">
      <c r="A2" s="4">
        <v>2051</v>
      </c>
      <c r="B2" s="5" t="s">
        <v>8</v>
      </c>
      <c r="C2" s="6"/>
      <c r="D2" s="34">
        <v>1497</v>
      </c>
      <c r="E2" s="7" t="s">
        <v>9</v>
      </c>
      <c r="F2" s="6">
        <v>80.918999999999997</v>
      </c>
      <c r="G2" s="34">
        <v>37</v>
      </c>
      <c r="H2" s="6">
        <v>2.8918900000000001</v>
      </c>
    </row>
    <row r="3" spans="1:43" x14ac:dyDescent="0.2">
      <c r="A3" s="4">
        <v>2052</v>
      </c>
      <c r="B3" s="5" t="s">
        <v>10</v>
      </c>
      <c r="C3" s="6"/>
      <c r="D3" s="34">
        <v>1607</v>
      </c>
      <c r="E3" s="7" t="s">
        <v>11</v>
      </c>
      <c r="F3" s="6">
        <v>86.864999999999995</v>
      </c>
      <c r="G3" s="34">
        <v>37</v>
      </c>
      <c r="H3" s="6">
        <v>3.33514</v>
      </c>
    </row>
    <row r="4" spans="1:43" x14ac:dyDescent="0.2">
      <c r="A4" s="4">
        <v>2053</v>
      </c>
      <c r="B4" s="5" t="s">
        <v>12</v>
      </c>
      <c r="C4" s="6"/>
      <c r="D4" s="34">
        <v>1525</v>
      </c>
      <c r="E4" s="7" t="s">
        <v>9</v>
      </c>
      <c r="F4" s="6">
        <v>82.432000000000002</v>
      </c>
      <c r="G4" s="34">
        <v>37</v>
      </c>
      <c r="H4" s="6">
        <v>2.9459499999999998</v>
      </c>
    </row>
    <row r="5" spans="1:43" x14ac:dyDescent="0.2">
      <c r="A5" s="19"/>
      <c r="B5" s="20"/>
      <c r="C5" s="21"/>
      <c r="D5" s="22"/>
      <c r="E5" s="22"/>
      <c r="F5" s="21"/>
      <c r="G5" s="22"/>
      <c r="H5" s="21"/>
    </row>
    <row r="6" spans="1:43" ht="19.5" customHeight="1" x14ac:dyDescent="0.2">
      <c r="A6" s="8"/>
      <c r="B6" s="9"/>
      <c r="C6" s="10"/>
      <c r="D6" s="23" t="s">
        <v>37</v>
      </c>
      <c r="G6" s="23" t="s">
        <v>38</v>
      </c>
      <c r="H6" s="10"/>
    </row>
    <row r="7" spans="1:43" x14ac:dyDescent="0.2">
      <c r="A7" s="8"/>
      <c r="B7" s="24" t="s">
        <v>8</v>
      </c>
      <c r="C7" s="25" t="s">
        <v>30</v>
      </c>
      <c r="D7" s="31">
        <v>812</v>
      </c>
      <c r="E7" s="31"/>
      <c r="F7" s="31"/>
      <c r="G7" s="26">
        <v>20</v>
      </c>
      <c r="H7" s="26"/>
    </row>
    <row r="8" spans="1:43" x14ac:dyDescent="0.2">
      <c r="A8" s="8"/>
      <c r="B8" s="20"/>
      <c r="C8" s="27" t="s">
        <v>29</v>
      </c>
      <c r="D8" s="32">
        <v>685</v>
      </c>
      <c r="E8" s="32"/>
      <c r="F8" s="32"/>
      <c r="G8" s="28">
        <v>17</v>
      </c>
      <c r="H8" s="28"/>
    </row>
    <row r="9" spans="1:43" ht="17.25" customHeight="1" x14ac:dyDescent="0.2">
      <c r="A9" s="8"/>
      <c r="B9" s="9"/>
      <c r="C9" s="27" t="s">
        <v>31</v>
      </c>
      <c r="D9" s="29"/>
      <c r="E9" s="29"/>
      <c r="F9" s="29"/>
      <c r="G9" s="29"/>
      <c r="H9" s="30"/>
      <c r="I9" s="30" t="s">
        <v>39</v>
      </c>
    </row>
    <row r="10" spans="1:43" x14ac:dyDescent="0.2">
      <c r="A10" s="8"/>
      <c r="B10" s="9"/>
      <c r="C10" s="10"/>
      <c r="D10" s="33">
        <f>SUM(D7:D9)</f>
        <v>1497</v>
      </c>
      <c r="G10" s="33">
        <f>SUM(G7:G9)</f>
        <v>37</v>
      </c>
      <c r="H10" s="10"/>
    </row>
    <row r="12" spans="1:43" x14ac:dyDescent="0.2">
      <c r="A12" s="18" t="s">
        <v>27</v>
      </c>
      <c r="B12" s="18"/>
      <c r="C12" s="18"/>
    </row>
    <row r="13" spans="1:43" x14ac:dyDescent="0.2">
      <c r="A13" s="18" t="s">
        <v>28</v>
      </c>
      <c r="B13" s="18"/>
      <c r="C13" s="18"/>
      <c r="H13" s="11"/>
      <c r="J13" t="s">
        <v>19</v>
      </c>
    </row>
    <row r="14" spans="1:43" x14ac:dyDescent="0.2">
      <c r="B14" s="36" t="s">
        <v>32</v>
      </c>
      <c r="C14" s="36"/>
      <c r="J14" t="s">
        <v>20</v>
      </c>
    </row>
    <row r="15" spans="1:43" x14ac:dyDescent="0.2">
      <c r="B15" t="s">
        <v>34</v>
      </c>
    </row>
    <row r="16" spans="1:43" x14ac:dyDescent="0.2">
      <c r="B16" t="s">
        <v>35</v>
      </c>
    </row>
    <row r="17" spans="1:37" x14ac:dyDescent="0.2">
      <c r="B17" s="36" t="s">
        <v>33</v>
      </c>
      <c r="C17" s="36"/>
    </row>
    <row r="18" spans="1:37" x14ac:dyDescent="0.2">
      <c r="B18" t="s">
        <v>36</v>
      </c>
    </row>
    <row r="19" spans="1:37" x14ac:dyDescent="0.2">
      <c r="H19" t="s">
        <v>18</v>
      </c>
    </row>
    <row r="20" spans="1:37" ht="17.25" customHeight="1" x14ac:dyDescent="0.2">
      <c r="A20" s="39" t="s">
        <v>26</v>
      </c>
      <c r="B20" s="39"/>
    </row>
    <row r="22" spans="1:37" ht="18" customHeight="1" x14ac:dyDescent="0.2">
      <c r="C22" s="38" t="s">
        <v>14</v>
      </c>
      <c r="D22" t="s">
        <v>15</v>
      </c>
    </row>
    <row r="24" spans="1:37" ht="64.5" customHeight="1" x14ac:dyDescent="0.25">
      <c r="B24" s="17" t="s">
        <v>21</v>
      </c>
      <c r="C24" s="17"/>
      <c r="D24" s="17"/>
      <c r="E24" s="17"/>
      <c r="F24" s="17"/>
      <c r="G24" s="17"/>
      <c r="H24" s="17"/>
      <c r="I24" s="17"/>
      <c r="J24" s="17"/>
      <c r="K24" s="17"/>
      <c r="L24" s="17"/>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row>
    <row r="25" spans="1:37" ht="15" x14ac:dyDescent="0.25">
      <c r="B25" s="37" t="s">
        <v>40</v>
      </c>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row>
    <row r="26" spans="1:37" x14ac:dyDescent="0.2">
      <c r="B26" s="12"/>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row>
    <row r="27" spans="1:37" ht="53.25" customHeight="1" x14ac:dyDescent="0.2">
      <c r="B27" s="13" t="s">
        <v>17</v>
      </c>
      <c r="C27" s="13"/>
      <c r="D27" s="13"/>
      <c r="E27" s="13"/>
      <c r="F27" s="13"/>
      <c r="G27" s="13"/>
      <c r="H27" s="13"/>
      <c r="I27" s="13"/>
      <c r="J27" s="13"/>
    </row>
    <row r="28" spans="1:37" ht="27" x14ac:dyDescent="0.2">
      <c r="A28" s="1" t="s">
        <v>0</v>
      </c>
      <c r="B28" s="2" t="s">
        <v>1</v>
      </c>
      <c r="C28" s="2" t="s">
        <v>2</v>
      </c>
      <c r="D28" s="3" t="s">
        <v>3</v>
      </c>
      <c r="E28" s="3" t="s">
        <v>4</v>
      </c>
      <c r="F28" s="2" t="s">
        <v>5</v>
      </c>
      <c r="G28" s="3" t="s">
        <v>6</v>
      </c>
      <c r="H28" s="2" t="s">
        <v>7</v>
      </c>
    </row>
    <row r="29" spans="1:37" x14ac:dyDescent="0.2">
      <c r="A29" s="4">
        <v>2051</v>
      </c>
      <c r="B29" s="5" t="s">
        <v>8</v>
      </c>
      <c r="C29" s="6" t="s">
        <v>16</v>
      </c>
      <c r="D29" s="15">
        <v>1497</v>
      </c>
      <c r="E29" s="7" t="s">
        <v>9</v>
      </c>
      <c r="F29" s="6">
        <v>80.918999999999997</v>
      </c>
      <c r="G29" s="15">
        <v>37</v>
      </c>
      <c r="H29" s="6">
        <v>2.8918900000000001</v>
      </c>
    </row>
    <row r="30" spans="1:37" x14ac:dyDescent="0.2">
      <c r="A30" s="4">
        <v>2052</v>
      </c>
      <c r="B30" s="5" t="s">
        <v>10</v>
      </c>
      <c r="C30" s="6"/>
      <c r="D30" s="15">
        <v>1607</v>
      </c>
      <c r="E30" s="7" t="s">
        <v>11</v>
      </c>
      <c r="F30" s="6">
        <v>86.864999999999995</v>
      </c>
      <c r="G30" s="15">
        <v>37</v>
      </c>
      <c r="H30" s="6">
        <v>3.33514</v>
      </c>
    </row>
    <row r="31" spans="1:37" x14ac:dyDescent="0.2">
      <c r="A31" s="4">
        <v>2053</v>
      </c>
      <c r="B31" s="5" t="s">
        <v>12</v>
      </c>
      <c r="C31" s="6"/>
      <c r="D31" s="15">
        <v>1525</v>
      </c>
      <c r="E31" s="7" t="s">
        <v>9</v>
      </c>
      <c r="F31" s="6">
        <v>82.432000000000002</v>
      </c>
      <c r="G31" s="15">
        <v>37</v>
      </c>
      <c r="H31" s="6">
        <v>2.9459499999999998</v>
      </c>
    </row>
    <row r="37" spans="4:7" x14ac:dyDescent="0.2">
      <c r="D37" s="14" t="s">
        <v>22</v>
      </c>
      <c r="G37" s="14">
        <v>17</v>
      </c>
    </row>
    <row r="38" spans="4:7" x14ac:dyDescent="0.2">
      <c r="D38" s="14" t="s">
        <v>24</v>
      </c>
      <c r="G38" s="14">
        <v>20</v>
      </c>
    </row>
    <row r="39" spans="4:7" x14ac:dyDescent="0.2">
      <c r="D39" s="16">
        <f>D37+D38</f>
        <v>1607</v>
      </c>
      <c r="G39" s="16">
        <f>G37+G38</f>
        <v>37</v>
      </c>
    </row>
    <row r="41" spans="4:7" x14ac:dyDescent="0.2">
      <c r="D41" s="14" t="s">
        <v>23</v>
      </c>
      <c r="G41" s="14">
        <v>17</v>
      </c>
    </row>
    <row r="42" spans="4:7" x14ac:dyDescent="0.2">
      <c r="D42" s="14" t="s">
        <v>25</v>
      </c>
      <c r="G42" s="14">
        <v>20</v>
      </c>
    </row>
    <row r="43" spans="4:7" x14ac:dyDescent="0.2">
      <c r="D43" s="16">
        <f>D41+D42</f>
        <v>1525</v>
      </c>
      <c r="G43" s="16">
        <f>G41+G42</f>
        <v>37</v>
      </c>
    </row>
  </sheetData>
  <mergeCells count="5">
    <mergeCell ref="B24:L24"/>
    <mergeCell ref="A20:B20"/>
    <mergeCell ref="A12:C12"/>
    <mergeCell ref="A13:C13"/>
    <mergeCell ref="B27:J2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مطلوب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abdo khaled</dc:creator>
  <cp:lastModifiedBy>abdo khaled</cp:lastModifiedBy>
  <dcterms:created xsi:type="dcterms:W3CDTF">2024-10-10T06:29:41Z</dcterms:created>
  <dcterms:modified xsi:type="dcterms:W3CDTF">2024-10-10T14:06:03Z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2024-10-10T06:29:55Z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f925f1ed-ae5e-4e1a-9c53-62c6564f4e29</vt:lpwstr>
  </property>
  <property fmtid="{D5CDD505-2E9C-101B-9397-08002B2CF9AE}" pid="7" name="MSIP_Label_defa4170-0d19-0005-0004-bc88714345d2_ActionId">
    <vt:lpwstr>dd56881a-d874-4b94-9938-07208fc7658d</vt:lpwstr>
  </property>
  <property fmtid="{D5CDD505-2E9C-101B-9397-08002B2CF9AE}" pid="8" name="MSIP_Label_defa4170-0d19-0005-0004-bc88714345d2_ContentBits">
    <vt:lpwstr>0</vt:lpwstr>
  </property>
</Properties>
</file>