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ICHAM\Desktop\"/>
    </mc:Choice>
  </mc:AlternateContent>
  <xr:revisionPtr revIDLastSave="0" documentId="13_ncr:1_{3016A1EA-35E4-4B5D-82C5-BFC9A8C2712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" l="1" a="1"/>
  <c r="H5" i="1" s="1"/>
  <c r="R5" i="1"/>
  <c r="R6" i="1"/>
  <c r="R7" i="1"/>
  <c r="R8" i="1"/>
  <c r="R9" i="1"/>
  <c r="R10" i="1"/>
  <c r="R11" i="1"/>
  <c r="R12" i="1"/>
  <c r="R13" i="1"/>
  <c r="R14" i="1"/>
  <c r="A5" i="1" a="1"/>
  <c r="A5" i="1" s="1"/>
  <c r="J5" i="1" a="1"/>
  <c r="J5" i="1" s="1"/>
  <c r="G5" i="1" a="1"/>
  <c r="G5" i="1" s="1"/>
  <c r="D5" i="1" a="1"/>
  <c r="D5" i="1" s="1"/>
  <c r="B5" i="1" a="1"/>
  <c r="B5" i="1" s="1"/>
  <c r="P5" i="1"/>
  <c r="P14" i="1"/>
  <c r="P6" i="1"/>
  <c r="P7" i="1"/>
  <c r="P8" i="1"/>
  <c r="P9" i="1"/>
  <c r="P10" i="1"/>
  <c r="P11" i="1"/>
  <c r="P12" i="1"/>
  <c r="P13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<sst xmlns="http://schemas.openxmlformats.org/spreadsheetml/2006/main" count="13" uniqueCount="8">
  <si>
    <t>التاريخ</t>
  </si>
  <si>
    <t>ايام الشهر بداية من الأحد وحتى الخميس من كل أسبوع</t>
  </si>
  <si>
    <t>ملاحظات</t>
  </si>
  <si>
    <t xml:space="preserve">عدد الأيام </t>
  </si>
  <si>
    <t>إختيار الشهر</t>
  </si>
  <si>
    <t>قائمة الخلية  C2</t>
  </si>
  <si>
    <t>قائمة الخلية  H2</t>
  </si>
  <si>
    <t>قم بتعديل التنسيق بما يناسبك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</si>
</sst>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[$-1010000]yyyy/mm/dd;@"/>
    <numFmt numFmtId="165" formatCode="yyyy\-mm\-dd;@"/>
    <numFmt numFmtId="167" formatCode="mmmm"/>
    <numFmt numFmtId="168" formatCode="yyyy\-mm\-dd"/>
    <numFmt numFmtId="169" formatCode="yyyy/m/d"/>
    <numFmt numFmtId="170" formatCode="mmmm\-yyyy"/>
    <numFmt numFmtId="171" formatCode="yyyy\-mm"/>
    <numFmt numFmtId="172" formatCode="yyyy/mm"/>
  </numFmts>
  <fonts count="8" x14ac:knownFonts="1">
    <font>
      <sz val="11"/>
      <color theme="1"/>
      <name val="Calibri"/>
      <family val="2"/>
      <charset val="178"/>
      <scheme val="minor"/>
    </font>
    <font>
      <sz val="14"/>
      <color theme="1"/>
      <name val="Cambria"/>
      <family val="1"/>
      <scheme val="major"/>
    </font>
    <font>
      <sz val="18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charset val="178"/>
      <scheme val="minor"/>
    </font>
    <font>
      <b/>
      <sz val="14"/>
      <color theme="1"/>
      <name val="Cambria"/>
      <family val="1"/>
      <scheme val="major"/>
    </font>
    <font>
      <b/>
      <sz val="11"/>
      <color rgb="FFFF0000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67" fontId="2" fillId="2" borderId="0" xfId="0" applyNumberFormat="1" applyFont="1" applyFill="1" applyAlignment="1">
      <alignment horizontal="center" vertical="center"/>
    </xf>
    <xf numFmtId="165" fontId="1" fillId="0" borderId="0" xfId="0" applyNumberFormat="1" applyFont="1"/>
    <xf numFmtId="0" fontId="5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5" fillId="0" borderId="0" xfId="0" applyFont="1" applyFill="1" applyAlignment="1">
      <alignment horizontal="center" vertical="center"/>
    </xf>
    <xf numFmtId="169" fontId="0" fillId="0" borderId="0" xfId="0" applyNumberFormat="1"/>
    <xf numFmtId="168" fontId="1" fillId="0" borderId="0" xfId="0" applyNumberFormat="1" applyFont="1"/>
    <xf numFmtId="170" fontId="0" fillId="0" borderId="0" xfId="0" applyNumberFormat="1"/>
    <xf numFmtId="167" fontId="2" fillId="0" borderId="0" xfId="0" applyNumberFormat="1" applyFont="1" applyFill="1" applyAlignment="1">
      <alignment horizontal="center" vertical="center"/>
    </xf>
    <xf numFmtId="169" fontId="0" fillId="0" borderId="0" xfId="0" applyNumberFormat="1" applyFill="1"/>
    <xf numFmtId="170" fontId="0" fillId="0" borderId="0" xfId="0" applyNumberFormat="1" applyFill="1"/>
    <xf numFmtId="170" fontId="6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69" fontId="7" fillId="0" borderId="0" xfId="0" applyNumberFormat="1" applyFont="1" applyAlignment="1">
      <alignment horizontal="center" vertical="center"/>
    </xf>
    <xf numFmtId="170" fontId="4" fillId="0" borderId="0" xfId="0" applyNumberFormat="1" applyFont="1" applyAlignment="1">
      <alignment horizontal="center" vertical="center"/>
    </xf>
    <xf numFmtId="171" fontId="2" fillId="2" borderId="0" xfId="0" applyNumberFormat="1" applyFont="1" applyFill="1" applyAlignment="1">
      <alignment horizontal="center" vertical="center"/>
    </xf>
    <xf numFmtId="172" fontId="0" fillId="0" borderId="0" xfId="0" applyNumberFormat="1"/>
  </cellXfs>
  <cellStyles count="1">
    <cellStyle name="Normal" xfId="0" builtinId="0"/>
  </cellStyles>
  <dxfs count="2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I27"/>
  <sheetViews>
    <sheetView rightToLeft="1" tabSelected="1" zoomScaleNormal="100" workbookViewId="0">
      <selection activeCell="D10" sqref="D10"/>
    </sheetView>
  </sheetViews>
  <sheetFormatPr defaultColWidth="9" defaultRowHeight="18" x14ac:dyDescent="0.25"/>
  <cols>
    <col min="1" max="1" width="26.28515625" style="1" bestFit="1" customWidth="1"/>
    <col min="2" max="2" width="16.5703125" style="2" bestFit="1" customWidth="1"/>
    <col min="3" max="3" width="19" style="1" bestFit="1" customWidth="1"/>
    <col min="4" max="4" width="8.5703125" bestFit="1" customWidth="1"/>
    <col min="5" max="5" width="8.5703125" style="16" customWidth="1"/>
    <col min="6" max="6" width="9.140625" customWidth="1"/>
    <col min="7" max="7" width="26.28515625" bestFit="1" customWidth="1"/>
    <col min="8" max="8" width="19" style="19" bestFit="1" customWidth="1"/>
    <col min="9" max="9" width="9.140625" customWidth="1"/>
    <col min="10" max="10" width="8.5703125" bestFit="1" customWidth="1"/>
    <col min="11" max="12" width="9.140625" customWidth="1"/>
    <col min="13" max="13" width="19" style="19" bestFit="1" customWidth="1"/>
    <col min="14" max="15" width="9.140625" customWidth="1"/>
    <col min="16" max="16" width="13.140625" style="18" bestFit="1" customWidth="1"/>
    <col min="17" max="17" width="9.140625" customWidth="1"/>
    <col min="18" max="18" width="15.7109375" style="20" bestFit="1" customWidth="1"/>
    <col min="19" max="19" width="9.140625" customWidth="1"/>
    <col min="20" max="20" width="15.7109375" style="20" bestFit="1" customWidth="1"/>
    <col min="21" max="61" width="9.140625" customWidth="1"/>
    <col min="62" max="16384" width="9" style="1"/>
  </cols>
  <sheetData>
    <row r="1" spans="1:61" x14ac:dyDescent="0.25">
      <c r="A1" s="7"/>
      <c r="B1" s="7"/>
      <c r="C1" s="7"/>
      <c r="H1" s="9"/>
      <c r="M1" s="9"/>
    </row>
    <row r="2" spans="1:61" s="3" customFormat="1" ht="35.1" customHeight="1" x14ac:dyDescent="0.25">
      <c r="A2" s="13"/>
      <c r="B2" s="14" t="s">
        <v>4</v>
      </c>
      <c r="C2" s="30">
        <v>45809</v>
      </c>
      <c r="D2" s="15"/>
      <c r="E2" s="15"/>
      <c r="G2" s="14" t="s">
        <v>4</v>
      </c>
      <c r="H2" s="8">
        <v>45627</v>
      </c>
      <c r="I2"/>
      <c r="J2"/>
      <c r="K2"/>
      <c r="L2"/>
      <c r="M2" s="21"/>
      <c r="N2" s="16"/>
      <c r="O2" s="16"/>
      <c r="P2" s="22"/>
      <c r="Q2" s="16"/>
      <c r="R2" s="23"/>
      <c r="S2" s="16"/>
      <c r="T2" s="23"/>
      <c r="U2" s="16"/>
      <c r="V2" s="16"/>
      <c r="W2" s="16"/>
      <c r="X2" s="16"/>
      <c r="Y2" s="16"/>
      <c r="Z2" s="16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</row>
    <row r="3" spans="1:61" s="6" customFormat="1" ht="18.75" x14ac:dyDescent="0.25">
      <c r="A3" s="11"/>
      <c r="B3" s="11"/>
      <c r="D3" s="26"/>
      <c r="E3" s="27"/>
      <c r="F3" s="26"/>
      <c r="G3" s="26"/>
      <c r="H3" s="25"/>
      <c r="I3" s="26"/>
      <c r="J3" s="26"/>
      <c r="K3" s="26"/>
      <c r="L3" s="26"/>
      <c r="M3" s="25"/>
      <c r="N3" s="26"/>
      <c r="O3" s="26"/>
      <c r="P3" s="28" t="s">
        <v>7</v>
      </c>
      <c r="Q3" s="28"/>
      <c r="R3" s="28"/>
      <c r="S3" s="26"/>
      <c r="T3" s="29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</row>
    <row r="4" spans="1:61" s="6" customFormat="1" ht="36" x14ac:dyDescent="0.25">
      <c r="A4" s="4" t="s">
        <v>1</v>
      </c>
      <c r="B4" s="5" t="s">
        <v>0</v>
      </c>
      <c r="C4" s="4" t="s">
        <v>2</v>
      </c>
      <c r="D4" s="12" t="s">
        <v>3</v>
      </c>
      <c r="E4" s="15"/>
      <c r="F4"/>
      <c r="G4" s="4" t="s">
        <v>1</v>
      </c>
      <c r="H4" s="5" t="s">
        <v>0</v>
      </c>
      <c r="I4" s="4" t="s">
        <v>2</v>
      </c>
      <c r="J4" s="12" t="s">
        <v>3</v>
      </c>
      <c r="K4"/>
      <c r="L4"/>
      <c r="M4" s="5"/>
      <c r="N4"/>
      <c r="O4"/>
      <c r="P4" s="24" t="s">
        <v>5</v>
      </c>
      <c r="Q4"/>
      <c r="R4" s="24" t="s">
        <v>6</v>
      </c>
      <c r="S4"/>
      <c r="T4" s="20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</row>
    <row r="5" spans="1:61" x14ac:dyDescent="0.25">
      <c r="A5" s="1" t="str" cm="1">
        <f t="array" ref="A5:A21">IF(C2="", "", _xlfn._xlws.FILTER(CHOOSE(WEEKDAY(_xlfn._xlws.FILTER(_xlfn.SEQUENCE(DAY(EOMONTH(C2, 0)), 1, C2, 1), (WEEKDAY(_xlfn.SEQUENCE(DAY(EOMONTH(C2, 0)), 1, C2, 1), 1) &lt;= 5) * (WEEKDAY(_xlfn.SEQUENCE(DAY(EOMONTH(C2, 0)), 1, C2, 1), 1) &lt;&gt; 7) * (_xlfn.SEQUENCE(DAY(EOMONTH(C2, 0)), 1, C2, 1) &gt;= C2 + (7 - WEEKDAY(C2, 1)))), 1), "الأحد", "الإثنين", "الثلاثاء", "الأربعاء", "الخميس"), WEEKDAY(_xlfn._xlws.FILTER(_xlfn.SEQUENCE(DAY(EOMONTH(C2, 0)), 1, C2, 1), (WEEKDAY(_xlfn.SEQUENCE(DAY(EOMONTH(C2, 0)), 1, C2, 1), 1) &lt;= 5) * (WEEKDAY(_xlfn.SEQUENCE(DAY(EOMONTH(C2, 0)), 1, C2, 1), 1) &lt;&gt; 7) * (_xlfn.SEQUENCE(DAY(EOMONTH(C2, 0)), 1, C2, 1) &gt;= C2 + (7 - WEEKDAY(C2, 1)))), 1)))</f>
        <v>الأحد</v>
      </c>
      <c r="B5" s="2" cm="1">
        <f t="array" ref="B5:B21">IF(C2="", "", _xlfn._xlws.FILTER(_xlfn.SEQUENCE(DAY(EOMONTH(C2, 0)), 1, C2, 1), (WEEKDAY(_xlfn.SEQUENCE(DAY(EOMONTH(C2, 0)), 1, C2, 1), 1) &lt;= 5) * (WEEKDAY(_xlfn.SEQUENCE(DAY(EOMONTH(C2, 0)), 1, C2, 1), 1) &lt;&gt; 7) * (_xlfn.SEQUENCE(DAY(EOMONTH(C2, 0)), 1, C2, 1) &gt;= C2 + (7 - WEEKDAY(C2, 1)))))</f>
        <v>45816</v>
      </c>
      <c r="C5" s="2"/>
      <c r="D5" s="10" cm="1">
        <f t="array" ref="D5">IF(C2="", "", COUNTA(_xlfn._xlws.FILTER(_xlfn.SEQUENCE(DAY(EOMONTH(C2, 0)), 1, C2, 1), (WEEKDAY(_xlfn.SEQUENCE(DAY(EOMONTH(C2, 0)), 1, C2, 1), 1) &lt;= 5) * (WEEKDAY(_xlfn.SEQUENCE(DAY(EOMONTH(C2, 0)), 1, C2, 1), 1) &lt;&gt; 7) * (_xlfn.SEQUENCE(DAY(EOMONTH(C2, 0)), 1, C2, 1) &gt;= C2 + (7 - WEEKDAY(C2, 1))))))</f>
        <v>17</v>
      </c>
      <c r="E5" s="17"/>
      <c r="G5" s="2" t="str" cm="1">
        <f t="array" ref="G5:G22">IF(H2="", "", _xlfn._xlws.FILTER(CHOOSE(WEEKDAY(_xlfn._xlws.FILTER(_xlfn.SEQUENCE(DAY(EOMONTH(H2, 0)), 1, H2, 1), (WEEKDAY(_xlfn.SEQUENCE(DAY(EOMONTH(H2, 0)), 1, H2, 1), 1) &lt;= 5) * (WEEKDAY(_xlfn.SEQUENCE(DAY(EOMONTH(H2, 0)), 1, H2, 1), 1) &lt;&gt; 7) * (_xlfn.SEQUENCE(DAY(EOMONTH(H2, 0)), 1, H2, 1) &gt;= H2 + (7 - WEEKDAY(H2, 1)))), 1), "الأحد", "الإثنين", "الثلاثاء", "الأربعاء", "الخميس"), WEEKDAY(_xlfn._xlws.FILTER(_xlfn.SEQUENCE(DAY(EOMONTH(H2, 0)), 1, H2, 1), (WEEKDAY(_xlfn.SEQUENCE(DAY(EOMONTH(H2, 0)), 1, H2, 1), 1) &lt;= 5) * (WEEKDAY(_xlfn.SEQUENCE(DAY(EOMONTH(H2, 0)), 1, H2, 1), 1) &lt;&gt; 7) * (_xlfn.SEQUENCE(DAY(EOMONTH(H2, 0)), 1, H2, 1) &gt;= H2 + (7 - WEEKDAY(H2, 1)))), 1)))</f>
        <v>الأحد</v>
      </c>
      <c r="H5" s="19" cm="1">
        <f t="array" ref="H5:H22">IF(H2="", "", _xlfn._xlws.FILTER(_xlfn.SEQUENCE(DAY(EOMONTH(H2, 0)), 1, EDATE(H2, 0), 1), (WEEKDAY(_xlfn.SEQUENCE(DAY(EOMONTH(H2, 0)), 1, EDATE(H2, 0), 1), 1) &lt;= 5) * (WEEKDAY(_xlfn.SEQUENCE(DAY(EOMONTH(H2, 0)), 1, EDATE(H2, 0), 1), 1) &lt;&gt; 7) * (_xlfn.SEQUENCE(DAY(EOMONTH(H2, 0)), 1, EDATE(H2, 0), 1) &gt;= EDATE(H2, 0) + (7 - WEEKDAY(EDATE(H2, 0), 1)))))</f>
        <v>45634</v>
      </c>
      <c r="J5" s="10" cm="1">
        <f t="array" ref="J5">IF(H2="", "", COUNTA(_xlfn._xlws.FILTER(_xlfn.SEQUENCE(DAY(EOMONTH(H2, 0)), 1, H2, 1), (WEEKDAY(_xlfn.SEQUENCE(DAY(EOMONTH(H2, 0)), 1, H2, 1), 1) &lt;= 5) * (WEEKDAY(_xlfn.SEQUENCE(DAY(EOMONTH(H2, 0)), 1, H2, 1), 1) &lt;&gt; 7) * (_xlfn.SEQUENCE(DAY(EOMONTH(H2, 0)), 1, H2, 1) &gt;= H2 + (7 - WEEKDAY(H2, 1))))))</f>
        <v>18</v>
      </c>
      <c r="P5" s="31">
        <f>EOMONTH(DATE(2024, 9, 1), ROW(A1)-2) + 1</f>
        <v>45536</v>
      </c>
      <c r="R5" s="20">
        <f>EOMONTH(DATE(2024, 9, 1), ROW(C1)-2) + 1</f>
        <v>45536</v>
      </c>
    </row>
    <row r="6" spans="1:61" x14ac:dyDescent="0.25">
      <c r="A6" s="1" t="str">
        <v>الإثنين</v>
      </c>
      <c r="B6" s="2">
        <v>45817</v>
      </c>
      <c r="C6" s="2"/>
      <c r="G6" s="2" t="str">
        <v>الإثنين</v>
      </c>
      <c r="H6" s="19">
        <v>45635</v>
      </c>
      <c r="P6" s="31">
        <f>EOMONTH(DATE(2024, 9, 1), ROW(A2)-2) + 1</f>
        <v>45566</v>
      </c>
      <c r="R6" s="20">
        <f>EOMONTH(DATE(2024, 9, 1), ROW(C2)-2) + 1</f>
        <v>45566</v>
      </c>
    </row>
    <row r="7" spans="1:61" x14ac:dyDescent="0.25">
      <c r="A7" s="1" t="str">
        <v>الثلاثاء</v>
      </c>
      <c r="B7" s="2">
        <v>45818</v>
      </c>
      <c r="C7" s="2"/>
      <c r="G7" s="2" t="str">
        <v>الثلاثاء</v>
      </c>
      <c r="H7" s="19">
        <v>45636</v>
      </c>
      <c r="P7" s="31">
        <f>EOMONTH(DATE(2024, 9, 1), ROW(A3)-2) + 1</f>
        <v>45597</v>
      </c>
      <c r="R7" s="20">
        <f>EOMONTH(DATE(2024, 9, 1), ROW(C3)-2) + 1</f>
        <v>45597</v>
      </c>
    </row>
    <row r="8" spans="1:61" x14ac:dyDescent="0.25">
      <c r="A8" s="1" t="str">
        <v>الأربعاء</v>
      </c>
      <c r="B8" s="2">
        <v>45819</v>
      </c>
      <c r="C8" s="2"/>
      <c r="G8" s="2" t="str">
        <v>الأربعاء</v>
      </c>
      <c r="H8" s="19">
        <v>45637</v>
      </c>
      <c r="P8" s="31">
        <f>EOMONTH(DATE(2024, 9, 1), ROW(A4)-2) + 1</f>
        <v>45627</v>
      </c>
      <c r="R8" s="20">
        <f>EOMONTH(DATE(2024, 9, 1), ROW(C4)-2) + 1</f>
        <v>45627</v>
      </c>
    </row>
    <row r="9" spans="1:61" x14ac:dyDescent="0.25">
      <c r="A9" s="1" t="str">
        <v>الخميس</v>
      </c>
      <c r="B9" s="2">
        <v>45820</v>
      </c>
      <c r="C9" s="2"/>
      <c r="G9" s="2" t="str">
        <v>الخميس</v>
      </c>
      <c r="H9" s="19">
        <v>45638</v>
      </c>
      <c r="P9" s="31">
        <f>EOMONTH(DATE(2024, 9, 1), ROW(A5)-2) + 1</f>
        <v>45658</v>
      </c>
      <c r="R9" s="20">
        <f>EOMONTH(DATE(2024, 9, 1), ROW(C5)-2) + 1</f>
        <v>45658</v>
      </c>
    </row>
    <row r="10" spans="1:61" x14ac:dyDescent="0.25">
      <c r="A10" s="1" t="str">
        <v>الأحد</v>
      </c>
      <c r="B10" s="2">
        <v>45823</v>
      </c>
      <c r="C10" s="2"/>
      <c r="G10" s="2" t="str">
        <v>الأحد</v>
      </c>
      <c r="H10" s="19">
        <v>45641</v>
      </c>
      <c r="P10" s="31">
        <f>EOMONTH(DATE(2024, 9, 1), ROW(A6)-2) + 1</f>
        <v>45689</v>
      </c>
      <c r="R10" s="20">
        <f>EOMONTH(DATE(2024, 9, 1), ROW(C6)-2) + 1</f>
        <v>45689</v>
      </c>
    </row>
    <row r="11" spans="1:61" x14ac:dyDescent="0.25">
      <c r="A11" s="1" t="str">
        <v>الإثنين</v>
      </c>
      <c r="B11" s="2">
        <v>45824</v>
      </c>
      <c r="C11" s="2"/>
      <c r="G11" s="2" t="str">
        <v>الإثنين</v>
      </c>
      <c r="H11" s="19">
        <v>45642</v>
      </c>
      <c r="P11" s="31">
        <f>EOMONTH(DATE(2024, 9, 1), ROW(A7)-2) + 1</f>
        <v>45717</v>
      </c>
      <c r="R11" s="20">
        <f>EOMONTH(DATE(2024, 9, 1), ROW(C7)-2) + 1</f>
        <v>45717</v>
      </c>
    </row>
    <row r="12" spans="1:61" x14ac:dyDescent="0.25">
      <c r="A12" s="1" t="str">
        <v>الثلاثاء</v>
      </c>
      <c r="B12" s="2">
        <v>45825</v>
      </c>
      <c r="C12" s="2"/>
      <c r="G12" s="2" t="str">
        <v>الثلاثاء</v>
      </c>
      <c r="H12" s="19">
        <v>45643</v>
      </c>
      <c r="P12" s="31">
        <f>EOMONTH(DATE(2024, 9, 1), ROW(A8)-2) + 1</f>
        <v>45748</v>
      </c>
      <c r="R12" s="20">
        <f>EOMONTH(DATE(2024, 9, 1), ROW(C8)-2) + 1</f>
        <v>45748</v>
      </c>
    </row>
    <row r="13" spans="1:61" x14ac:dyDescent="0.25">
      <c r="A13" s="1" t="str">
        <v>الأربعاء</v>
      </c>
      <c r="B13" s="2">
        <v>45826</v>
      </c>
      <c r="C13" s="2"/>
      <c r="G13" s="2" t="str">
        <v>الأربعاء</v>
      </c>
      <c r="H13" s="19">
        <v>45644</v>
      </c>
      <c r="P13" s="31">
        <f>EOMONTH(DATE(2024, 9, 1), ROW(A9)-2) + 1</f>
        <v>45778</v>
      </c>
      <c r="R13" s="20">
        <f>EOMONTH(DATE(2024, 9, 1), ROW(C9)-2) + 1</f>
        <v>45778</v>
      </c>
    </row>
    <row r="14" spans="1:61" x14ac:dyDescent="0.25">
      <c r="A14" s="1" t="str">
        <v>الخميس</v>
      </c>
      <c r="B14" s="2">
        <v>45827</v>
      </c>
      <c r="C14" s="2"/>
      <c r="G14" s="2" t="str">
        <v>الخميس</v>
      </c>
      <c r="H14" s="19">
        <v>45645</v>
      </c>
      <c r="P14" s="31">
        <f>EOMONTH(DATE(2024, 9, 1), ROW(A10)-2) + 1</f>
        <v>45809</v>
      </c>
      <c r="R14" s="20">
        <f>EOMONTH(DATE(2024, 9, 1), ROW(C10)-2) + 1</f>
        <v>45809</v>
      </c>
    </row>
    <row r="15" spans="1:61" x14ac:dyDescent="0.25">
      <c r="A15" s="1" t="str">
        <v>الأحد</v>
      </c>
      <c r="B15" s="2">
        <v>45830</v>
      </c>
      <c r="C15" s="2"/>
      <c r="G15" s="2" t="str">
        <v>الأحد</v>
      </c>
      <c r="H15" s="19">
        <v>45648</v>
      </c>
    </row>
    <row r="16" spans="1:61" x14ac:dyDescent="0.25">
      <c r="A16" s="1" t="str">
        <v>الإثنين</v>
      </c>
      <c r="B16" s="2">
        <v>45831</v>
      </c>
      <c r="C16" s="2"/>
      <c r="G16" s="2" t="str">
        <v>الإثنين</v>
      </c>
      <c r="H16" s="19">
        <v>45649</v>
      </c>
    </row>
    <row r="17" spans="1:8" x14ac:dyDescent="0.25">
      <c r="A17" s="1" t="str">
        <v>الثلاثاء</v>
      </c>
      <c r="B17" s="2">
        <v>45832</v>
      </c>
      <c r="C17" s="2"/>
      <c r="G17" s="2" t="str">
        <v>الثلاثاء</v>
      </c>
      <c r="H17" s="19">
        <v>45650</v>
      </c>
    </row>
    <row r="18" spans="1:8" x14ac:dyDescent="0.25">
      <c r="A18" s="1" t="str">
        <v>الأربعاء</v>
      </c>
      <c r="B18" s="2">
        <v>45833</v>
      </c>
      <c r="C18" s="2"/>
      <c r="G18" s="2" t="str">
        <v>الأربعاء</v>
      </c>
      <c r="H18" s="19">
        <v>45651</v>
      </c>
    </row>
    <row r="19" spans="1:8" x14ac:dyDescent="0.25">
      <c r="A19" s="1" t="str">
        <v>الخميس</v>
      </c>
      <c r="B19" s="2">
        <v>45834</v>
      </c>
      <c r="C19" s="2"/>
      <c r="G19" s="2" t="str">
        <v>الخميس</v>
      </c>
      <c r="H19" s="19">
        <v>45652</v>
      </c>
    </row>
    <row r="20" spans="1:8" x14ac:dyDescent="0.25">
      <c r="A20" s="1" t="str">
        <v>الأحد</v>
      </c>
      <c r="B20" s="2">
        <v>45837</v>
      </c>
      <c r="C20" s="2"/>
      <c r="G20" s="2" t="str">
        <v>الأحد</v>
      </c>
      <c r="H20" s="19">
        <v>45655</v>
      </c>
    </row>
    <row r="21" spans="1:8" x14ac:dyDescent="0.25">
      <c r="A21" s="1" t="str">
        <v>الإثنين</v>
      </c>
      <c r="B21" s="2">
        <v>45838</v>
      </c>
      <c r="C21" s="2"/>
      <c r="G21" s="2" t="str">
        <v>الإثنين</v>
      </c>
      <c r="H21" s="19">
        <v>45656</v>
      </c>
    </row>
    <row r="22" spans="1:8" x14ac:dyDescent="0.25">
      <c r="C22" s="2"/>
      <c r="G22" s="2" t="str">
        <v>الثلاثاء</v>
      </c>
      <c r="H22" s="19">
        <v>45657</v>
      </c>
    </row>
    <row r="23" spans="1:8" x14ac:dyDescent="0.25">
      <c r="C23" s="2"/>
      <c r="G23" s="2"/>
    </row>
    <row r="24" spans="1:8" x14ac:dyDescent="0.25">
      <c r="C24" s="2"/>
      <c r="G24" s="2"/>
    </row>
    <row r="25" spans="1:8" x14ac:dyDescent="0.25">
      <c r="C25" s="2"/>
      <c r="G25" s="2"/>
    </row>
    <row r="26" spans="1:8" x14ac:dyDescent="0.25">
      <c r="C26" s="2"/>
      <c r="G26" s="2"/>
    </row>
    <row r="27" spans="1:8" x14ac:dyDescent="0.25">
      <c r="C27" s="2"/>
    </row>
  </sheetData>
  <mergeCells count="3">
    <mergeCell ref="A1:C1"/>
    <mergeCell ref="A3:B3"/>
    <mergeCell ref="P3:R3"/>
  </mergeCells>
  <conditionalFormatting sqref="A5:A30">
    <cfRule type="expression" dxfId="1" priority="2">
      <formula>TEXT(A5, "dddd")="الأحد"</formula>
    </cfRule>
  </conditionalFormatting>
  <conditionalFormatting sqref="G5:G29">
    <cfRule type="expression" dxfId="0" priority="1">
      <formula>TEXT(G5, "dddd")="الأحد"</formula>
    </cfRule>
  </conditionalFormatting>
  <dataValidations count="2">
    <dataValidation type="list" allowBlank="1" showInputMessage="1" showErrorMessage="1" sqref="C2" xr:uid="{175F11E7-DC1F-4EB6-B069-F5A97C449B19}">
      <formula1>$P$5:$P$14</formula1>
    </dataValidation>
    <dataValidation type="list" allowBlank="1" showInputMessage="1" showErrorMessage="1" sqref="H2" xr:uid="{D1F7ADA3-7B2B-4CFE-882C-A056D9A5B160}">
      <formula1>$R$5:$R$14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rightToLeft="1" workbookViewId="0">
      <selection activeCell="F1" sqref="F1:F104857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rhmy</dc:creator>
  <cp:lastModifiedBy>HICHAM</cp:lastModifiedBy>
  <dcterms:created xsi:type="dcterms:W3CDTF">2024-10-19T13:12:25Z</dcterms:created>
  <dcterms:modified xsi:type="dcterms:W3CDTF">2024-10-20T01:24:36Z</dcterms:modified>
</cp:coreProperties>
</file>