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AE84800-53EA-45A8-96B7-EE4BB8B878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00.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8" i="1" l="1" a="1"/>
  <c r="Q138" i="1" s="1"/>
  <c r="K138" i="1" s="1" a="1"/>
  <c r="K138" i="1" s="1"/>
  <c r="Q139" i="1" a="1"/>
  <c r="Q139" i="1" s="1"/>
  <c r="K139" i="1" s="1" a="1"/>
  <c r="K139" i="1" s="1"/>
  <c r="Q7" i="1" a="1"/>
  <c r="Q7" i="1" s="1"/>
  <c r="Q8" i="1" a="1"/>
  <c r="Q8" i="1" s="1"/>
  <c r="Q9" i="1" a="1"/>
  <c r="Q9" i="1" s="1"/>
  <c r="Q10" i="1" a="1"/>
  <c r="Q10" i="1" s="1"/>
  <c r="Q11" i="1" a="1"/>
  <c r="Q11" i="1" s="1"/>
  <c r="Q12" i="1" a="1"/>
  <c r="Q12" i="1" s="1"/>
  <c r="Q13" i="1" a="1"/>
  <c r="Q13" i="1" s="1"/>
  <c r="Q14" i="1" a="1"/>
  <c r="Q14" i="1" s="1"/>
  <c r="Q15" i="1" a="1"/>
  <c r="Q15" i="1" s="1"/>
  <c r="Q16" i="1" a="1"/>
  <c r="Q16" i="1" s="1"/>
  <c r="Q17" i="1" a="1"/>
  <c r="Q17" i="1" s="1"/>
  <c r="Q18" i="1" a="1"/>
  <c r="Q18" i="1" s="1"/>
  <c r="K18" i="1" s="1" a="1"/>
  <c r="K18" i="1" s="1"/>
  <c r="Q19" i="1" a="1"/>
  <c r="Q19" i="1" s="1"/>
  <c r="Q20" i="1" a="1"/>
  <c r="Q20" i="1" s="1"/>
  <c r="K20" i="1" s="1" a="1"/>
  <c r="K20" i="1" s="1"/>
  <c r="Q21" i="1" a="1"/>
  <c r="Q21" i="1" s="1"/>
  <c r="K21" i="1" s="1" a="1"/>
  <c r="K21" i="1" s="1"/>
  <c r="Q22" i="1" a="1"/>
  <c r="Q22" i="1" s="1"/>
  <c r="K22" i="1" s="1" a="1"/>
  <c r="K22" i="1" s="1"/>
  <c r="Q23" i="1" a="1"/>
  <c r="Q23" i="1" s="1"/>
  <c r="K23" i="1" s="1" a="1"/>
  <c r="K23" i="1" s="1"/>
  <c r="Q24" i="1" a="1"/>
  <c r="Q24" i="1" s="1"/>
  <c r="K24" i="1" s="1" a="1"/>
  <c r="K24" i="1" s="1"/>
  <c r="Q25" i="1" a="1"/>
  <c r="Q25" i="1" s="1"/>
  <c r="K25" i="1" s="1" a="1"/>
  <c r="K25" i="1" s="1"/>
  <c r="Q26" i="1" a="1"/>
  <c r="Q26" i="1" s="1"/>
  <c r="K26" i="1" s="1" a="1"/>
  <c r="K26" i="1" s="1"/>
  <c r="Q27" i="1" a="1"/>
  <c r="Q27" i="1" s="1"/>
  <c r="K27" i="1" s="1" a="1"/>
  <c r="K27" i="1" s="1"/>
  <c r="Q28" i="1" a="1"/>
  <c r="Q28" i="1" s="1"/>
  <c r="K28" i="1" s="1" a="1"/>
  <c r="K28" i="1" s="1"/>
  <c r="Q29" i="1" a="1"/>
  <c r="Q29" i="1" s="1"/>
  <c r="K29" i="1" s="1" a="1"/>
  <c r="K29" i="1" s="1"/>
  <c r="Q30" i="1" a="1"/>
  <c r="Q30" i="1" s="1"/>
  <c r="K30" i="1" s="1" a="1"/>
  <c r="K30" i="1" s="1"/>
  <c r="Q31" i="1" a="1"/>
  <c r="Q31" i="1" s="1"/>
  <c r="K31" i="1" s="1" a="1"/>
  <c r="K31" i="1" s="1"/>
  <c r="Q32" i="1" a="1"/>
  <c r="Q32" i="1" s="1"/>
  <c r="K32" i="1" s="1" a="1"/>
  <c r="K32" i="1" s="1"/>
  <c r="Q33" i="1" a="1"/>
  <c r="Q33" i="1" s="1"/>
  <c r="K33" i="1" s="1" a="1"/>
  <c r="K33" i="1" s="1"/>
  <c r="Q34" i="1" a="1"/>
  <c r="Q34" i="1" s="1"/>
  <c r="K34" i="1" s="1" a="1"/>
  <c r="K34" i="1" s="1"/>
  <c r="Q35" i="1" a="1"/>
  <c r="Q35" i="1" s="1"/>
  <c r="K35" i="1" s="1" a="1"/>
  <c r="K35" i="1" s="1"/>
  <c r="Q36" i="1" a="1"/>
  <c r="Q36" i="1" s="1"/>
  <c r="K36" i="1" s="1" a="1"/>
  <c r="K36" i="1" s="1"/>
  <c r="Q37" i="1" a="1"/>
  <c r="Q37" i="1" s="1"/>
  <c r="K37" i="1" s="1" a="1"/>
  <c r="K37" i="1" s="1"/>
  <c r="Q38" i="1" a="1"/>
  <c r="Q38" i="1" s="1"/>
  <c r="K38" i="1" s="1" a="1"/>
  <c r="K38" i="1" s="1"/>
  <c r="Q39" i="1" a="1"/>
  <c r="Q39" i="1" s="1"/>
  <c r="K39" i="1" s="1" a="1"/>
  <c r="K39" i="1" s="1"/>
  <c r="Q40" i="1" a="1"/>
  <c r="Q40" i="1" s="1"/>
  <c r="K40" i="1" s="1" a="1"/>
  <c r="K40" i="1" s="1"/>
  <c r="Q41" i="1" a="1"/>
  <c r="Q41" i="1" s="1"/>
  <c r="K41" i="1" s="1" a="1"/>
  <c r="K41" i="1" s="1"/>
  <c r="Q42" i="1" a="1"/>
  <c r="Q42" i="1" s="1"/>
  <c r="K42" i="1" s="1" a="1"/>
  <c r="K42" i="1" s="1"/>
  <c r="Q43" i="1" a="1"/>
  <c r="Q43" i="1" s="1"/>
  <c r="K43" i="1" s="1" a="1"/>
  <c r="K43" i="1" s="1"/>
  <c r="Q44" i="1" a="1"/>
  <c r="Q44" i="1" s="1"/>
  <c r="K44" i="1" s="1" a="1"/>
  <c r="K44" i="1" s="1"/>
  <c r="Q45" i="1" a="1"/>
  <c r="Q45" i="1" s="1"/>
  <c r="K45" i="1" s="1" a="1"/>
  <c r="K45" i="1" s="1"/>
  <c r="Q46" i="1" a="1"/>
  <c r="Q46" i="1" s="1"/>
  <c r="K46" i="1" s="1" a="1"/>
  <c r="K46" i="1" s="1"/>
  <c r="Q47" i="1" a="1"/>
  <c r="Q47" i="1" s="1"/>
  <c r="K47" i="1" s="1" a="1"/>
  <c r="K47" i="1" s="1"/>
  <c r="Q48" i="1" a="1"/>
  <c r="Q48" i="1" s="1"/>
  <c r="K48" i="1" s="1" a="1"/>
  <c r="K48" i="1" s="1"/>
  <c r="Q49" i="1" a="1"/>
  <c r="Q49" i="1" s="1"/>
  <c r="K49" i="1" s="1" a="1"/>
  <c r="K49" i="1" s="1"/>
  <c r="Q50" i="1" a="1"/>
  <c r="Q50" i="1" s="1"/>
  <c r="K50" i="1" s="1" a="1"/>
  <c r="K50" i="1" s="1"/>
  <c r="Q51" i="1" a="1"/>
  <c r="Q51" i="1" s="1"/>
  <c r="K51" i="1" s="1" a="1"/>
  <c r="K51" i="1" s="1"/>
  <c r="Q52" i="1" a="1"/>
  <c r="Q52" i="1" s="1"/>
  <c r="K52" i="1" s="1" a="1"/>
  <c r="K52" i="1" s="1"/>
  <c r="Q53" i="1" a="1"/>
  <c r="Q53" i="1" s="1"/>
  <c r="Q54" i="1" a="1"/>
  <c r="Q54" i="1" s="1"/>
  <c r="K54" i="1" s="1" a="1"/>
  <c r="K54" i="1" s="1"/>
  <c r="Q55" i="1" a="1"/>
  <c r="Q55" i="1" s="1"/>
  <c r="K55" i="1" s="1" a="1"/>
  <c r="K55" i="1" s="1"/>
  <c r="Q56" i="1" a="1"/>
  <c r="Q56" i="1" s="1"/>
  <c r="K56" i="1" s="1" a="1"/>
  <c r="K56" i="1" s="1"/>
  <c r="Q57" i="1" a="1"/>
  <c r="Q57" i="1" s="1"/>
  <c r="K57" i="1" s="1" a="1"/>
  <c r="K57" i="1" s="1"/>
  <c r="Q58" i="1" a="1"/>
  <c r="Q58" i="1" s="1"/>
  <c r="K58" i="1" s="1" a="1"/>
  <c r="K58" i="1" s="1"/>
  <c r="Q59" i="1" a="1"/>
  <c r="Q59" i="1" s="1"/>
  <c r="K59" i="1" s="1" a="1"/>
  <c r="K59" i="1" s="1"/>
  <c r="Q60" i="1" a="1"/>
  <c r="Q60" i="1" s="1"/>
  <c r="K60" i="1" s="1" a="1"/>
  <c r="K60" i="1" s="1"/>
  <c r="Q61" i="1" a="1"/>
  <c r="Q61" i="1" s="1"/>
  <c r="K61" i="1" s="1" a="1"/>
  <c r="K61" i="1" s="1"/>
  <c r="Q62" i="1" a="1"/>
  <c r="Q62" i="1" s="1"/>
  <c r="K62" i="1" s="1" a="1"/>
  <c r="K62" i="1" s="1"/>
  <c r="Q63" i="1" a="1"/>
  <c r="Q63" i="1" s="1"/>
  <c r="K63" i="1" s="1" a="1"/>
  <c r="K63" i="1" s="1"/>
  <c r="Q64" i="1" a="1"/>
  <c r="Q64" i="1" s="1"/>
  <c r="K64" i="1" s="1" a="1"/>
  <c r="K64" i="1" s="1"/>
  <c r="Q65" i="1" a="1"/>
  <c r="Q65" i="1" s="1"/>
  <c r="K65" i="1" s="1" a="1"/>
  <c r="K65" i="1" s="1"/>
  <c r="Q66" i="1" a="1"/>
  <c r="Q66" i="1" s="1"/>
  <c r="K66" i="1" s="1" a="1"/>
  <c r="K66" i="1" s="1"/>
  <c r="Q67" i="1" a="1"/>
  <c r="Q67" i="1" s="1"/>
  <c r="K67" i="1" s="1" a="1"/>
  <c r="K67" i="1" s="1"/>
  <c r="Q68" i="1" a="1"/>
  <c r="Q68" i="1" s="1"/>
  <c r="K68" i="1" s="1" a="1"/>
  <c r="K68" i="1" s="1"/>
  <c r="Q69" i="1" a="1"/>
  <c r="Q69" i="1" s="1"/>
  <c r="K69" i="1" s="1" a="1"/>
  <c r="K69" i="1" s="1"/>
  <c r="Q70" i="1" a="1"/>
  <c r="Q70" i="1" s="1"/>
  <c r="K70" i="1" s="1" a="1"/>
  <c r="K70" i="1" s="1"/>
  <c r="Q71" i="1" a="1"/>
  <c r="Q71" i="1" s="1"/>
  <c r="K71" i="1" s="1" a="1"/>
  <c r="K71" i="1" s="1"/>
  <c r="Q72" i="1" a="1"/>
  <c r="Q72" i="1" s="1"/>
  <c r="K72" i="1" s="1" a="1"/>
  <c r="K72" i="1" s="1"/>
  <c r="Q73" i="1" a="1"/>
  <c r="Q73" i="1" s="1"/>
  <c r="K73" i="1" s="1" a="1"/>
  <c r="K73" i="1" s="1"/>
  <c r="Q74" i="1" a="1"/>
  <c r="Q74" i="1" s="1"/>
  <c r="K74" i="1" s="1" a="1"/>
  <c r="K74" i="1" s="1"/>
  <c r="Q75" i="1" a="1"/>
  <c r="Q75" i="1" s="1"/>
  <c r="K75" i="1" s="1" a="1"/>
  <c r="K75" i="1" s="1"/>
  <c r="Q76" i="1" a="1"/>
  <c r="Q76" i="1" s="1"/>
  <c r="K76" i="1" s="1" a="1"/>
  <c r="K76" i="1" s="1"/>
  <c r="Q77" i="1" a="1"/>
  <c r="Q77" i="1" s="1"/>
  <c r="K77" i="1" s="1" a="1"/>
  <c r="K77" i="1" s="1"/>
  <c r="Q78" i="1" a="1"/>
  <c r="Q78" i="1" s="1"/>
  <c r="K78" i="1" s="1" a="1"/>
  <c r="K78" i="1" s="1"/>
  <c r="Q79" i="1" a="1"/>
  <c r="Q79" i="1" s="1"/>
  <c r="K79" i="1" s="1" a="1"/>
  <c r="K79" i="1" s="1"/>
  <c r="Q80" i="1" a="1"/>
  <c r="Q80" i="1" s="1"/>
  <c r="K80" i="1" s="1" a="1"/>
  <c r="K80" i="1" s="1"/>
  <c r="Q81" i="1" a="1"/>
  <c r="Q81" i="1" s="1"/>
  <c r="K81" i="1" s="1" a="1"/>
  <c r="K81" i="1" s="1"/>
  <c r="Q82" i="1" a="1"/>
  <c r="Q82" i="1" s="1"/>
  <c r="K82" i="1" s="1" a="1"/>
  <c r="K82" i="1" s="1"/>
  <c r="Q83" i="1" a="1"/>
  <c r="Q83" i="1" s="1"/>
  <c r="K83" i="1" s="1" a="1"/>
  <c r="K83" i="1" s="1"/>
  <c r="Q84" i="1" a="1"/>
  <c r="Q84" i="1" s="1"/>
  <c r="K84" i="1" s="1" a="1"/>
  <c r="K84" i="1" s="1"/>
  <c r="Q85" i="1" a="1"/>
  <c r="Q85" i="1" s="1"/>
  <c r="K85" i="1" s="1" a="1"/>
  <c r="K85" i="1" s="1"/>
  <c r="Q86" i="1" a="1"/>
  <c r="Q86" i="1" s="1"/>
  <c r="K86" i="1" s="1" a="1"/>
  <c r="K86" i="1" s="1"/>
  <c r="Q87" i="1" a="1"/>
  <c r="Q87" i="1" s="1"/>
  <c r="K87" i="1" s="1" a="1"/>
  <c r="K87" i="1" s="1"/>
  <c r="Q88" i="1" a="1"/>
  <c r="Q88" i="1" s="1"/>
  <c r="K88" i="1" s="1" a="1"/>
  <c r="K88" i="1" s="1"/>
  <c r="Q89" i="1" a="1"/>
  <c r="Q89" i="1" s="1"/>
  <c r="K89" i="1" s="1" a="1"/>
  <c r="K89" i="1" s="1"/>
  <c r="Q90" i="1" a="1"/>
  <c r="Q90" i="1" s="1"/>
  <c r="K90" i="1" s="1" a="1"/>
  <c r="K90" i="1" s="1"/>
  <c r="Q91" i="1" a="1"/>
  <c r="Q91" i="1" s="1"/>
  <c r="K91" i="1" s="1" a="1"/>
  <c r="K91" i="1" s="1"/>
  <c r="Q92" i="1" a="1"/>
  <c r="Q92" i="1" s="1"/>
  <c r="K92" i="1" s="1" a="1"/>
  <c r="K92" i="1" s="1"/>
  <c r="Q93" i="1" a="1"/>
  <c r="Q93" i="1" s="1"/>
  <c r="K93" i="1" s="1" a="1"/>
  <c r="K93" i="1" s="1"/>
  <c r="Q94" i="1" a="1"/>
  <c r="Q94" i="1" s="1"/>
  <c r="K94" i="1" s="1" a="1"/>
  <c r="K94" i="1" s="1"/>
  <c r="Q95" i="1" a="1"/>
  <c r="Q95" i="1" s="1"/>
  <c r="K95" i="1" s="1" a="1"/>
  <c r="K95" i="1" s="1"/>
  <c r="Q96" i="1" a="1"/>
  <c r="Q96" i="1" s="1"/>
  <c r="K96" i="1" s="1" a="1"/>
  <c r="K96" i="1" s="1"/>
  <c r="Q97" i="1" a="1"/>
  <c r="Q97" i="1" s="1"/>
  <c r="K97" i="1" s="1" a="1"/>
  <c r="K97" i="1" s="1"/>
  <c r="Q98" i="1" a="1"/>
  <c r="Q98" i="1" s="1"/>
  <c r="K98" i="1" s="1" a="1"/>
  <c r="K98" i="1" s="1"/>
  <c r="Q99" i="1" a="1"/>
  <c r="Q99" i="1" s="1"/>
  <c r="K99" i="1" s="1" a="1"/>
  <c r="K99" i="1" s="1"/>
  <c r="Q100" i="1" a="1"/>
  <c r="Q100" i="1" s="1"/>
  <c r="K100" i="1" s="1" a="1"/>
  <c r="K100" i="1" s="1"/>
  <c r="Q101" i="1" a="1"/>
  <c r="Q101" i="1" s="1"/>
  <c r="K101" i="1" s="1" a="1"/>
  <c r="K101" i="1" s="1"/>
  <c r="Q102" i="1" a="1"/>
  <c r="Q102" i="1" s="1"/>
  <c r="K102" i="1" s="1" a="1"/>
  <c r="K102" i="1" s="1"/>
  <c r="Q103" i="1" a="1"/>
  <c r="Q103" i="1" s="1"/>
  <c r="K103" i="1" s="1" a="1"/>
  <c r="K103" i="1" s="1"/>
  <c r="Q104" i="1" a="1"/>
  <c r="Q104" i="1" s="1"/>
  <c r="K104" i="1" s="1" a="1"/>
  <c r="K104" i="1" s="1"/>
  <c r="Q105" i="1" a="1"/>
  <c r="Q105" i="1" s="1"/>
  <c r="K105" i="1" s="1" a="1"/>
  <c r="K105" i="1" s="1"/>
  <c r="Q106" i="1" a="1"/>
  <c r="Q106" i="1" s="1"/>
  <c r="K106" i="1" s="1" a="1"/>
  <c r="K106" i="1" s="1"/>
  <c r="Q107" i="1" a="1"/>
  <c r="Q107" i="1" s="1"/>
  <c r="K107" i="1" s="1" a="1"/>
  <c r="K107" i="1" s="1"/>
  <c r="Q108" i="1" a="1"/>
  <c r="Q108" i="1" s="1"/>
  <c r="K108" i="1" s="1" a="1"/>
  <c r="K108" i="1" s="1"/>
  <c r="Q109" i="1" a="1"/>
  <c r="Q109" i="1" s="1"/>
  <c r="K109" i="1" s="1" a="1"/>
  <c r="K109" i="1" s="1"/>
  <c r="Q110" i="1" a="1"/>
  <c r="Q110" i="1" s="1"/>
  <c r="K110" i="1" s="1" a="1"/>
  <c r="K110" i="1" s="1"/>
  <c r="Q111" i="1" a="1"/>
  <c r="Q111" i="1" s="1"/>
  <c r="K111" i="1" s="1" a="1"/>
  <c r="K111" i="1" s="1"/>
  <c r="Q112" i="1" a="1"/>
  <c r="Q112" i="1" s="1"/>
  <c r="K112" i="1" s="1" a="1"/>
  <c r="K112" i="1" s="1"/>
  <c r="Q113" i="1" a="1"/>
  <c r="Q113" i="1" s="1"/>
  <c r="K113" i="1" s="1" a="1"/>
  <c r="K113" i="1" s="1"/>
  <c r="Q114" i="1" a="1"/>
  <c r="Q114" i="1" s="1"/>
  <c r="K114" i="1" s="1" a="1"/>
  <c r="K114" i="1" s="1"/>
  <c r="Q115" i="1" a="1"/>
  <c r="Q115" i="1" s="1"/>
  <c r="K115" i="1" s="1" a="1"/>
  <c r="K115" i="1" s="1"/>
  <c r="Q116" i="1" a="1"/>
  <c r="Q116" i="1" s="1"/>
  <c r="K116" i="1" s="1" a="1"/>
  <c r="K116" i="1" s="1"/>
  <c r="Q117" i="1" a="1"/>
  <c r="Q117" i="1" s="1"/>
  <c r="K117" i="1" s="1" a="1"/>
  <c r="K117" i="1" s="1"/>
  <c r="Q118" i="1" a="1"/>
  <c r="Q118" i="1" s="1"/>
  <c r="K118" i="1" s="1" a="1"/>
  <c r="K118" i="1" s="1"/>
  <c r="Q119" i="1" a="1"/>
  <c r="Q119" i="1" s="1"/>
  <c r="K119" i="1" s="1" a="1"/>
  <c r="K119" i="1" s="1"/>
  <c r="Q120" i="1" a="1"/>
  <c r="Q120" i="1" s="1"/>
  <c r="K120" i="1" s="1" a="1"/>
  <c r="K120" i="1" s="1"/>
  <c r="Q121" i="1" a="1"/>
  <c r="Q121" i="1" s="1"/>
  <c r="K121" i="1" s="1" a="1"/>
  <c r="K121" i="1" s="1"/>
  <c r="Q122" i="1" a="1"/>
  <c r="Q122" i="1" s="1"/>
  <c r="K122" i="1" s="1" a="1"/>
  <c r="K122" i="1" s="1"/>
  <c r="Q123" i="1" a="1"/>
  <c r="Q123" i="1" s="1"/>
  <c r="K123" i="1" s="1" a="1"/>
  <c r="K123" i="1" s="1"/>
  <c r="Q124" i="1" a="1"/>
  <c r="Q124" i="1" s="1"/>
  <c r="K124" i="1" s="1" a="1"/>
  <c r="K124" i="1" s="1"/>
  <c r="Q125" i="1" a="1"/>
  <c r="Q125" i="1" s="1"/>
  <c r="K125" i="1" s="1" a="1"/>
  <c r="K125" i="1" s="1"/>
  <c r="Q126" i="1" a="1"/>
  <c r="Q126" i="1" s="1"/>
  <c r="K126" i="1" s="1" a="1"/>
  <c r="K126" i="1" s="1"/>
  <c r="Q127" i="1" a="1"/>
  <c r="Q127" i="1" s="1"/>
  <c r="K127" i="1" s="1" a="1"/>
  <c r="K127" i="1" s="1"/>
  <c r="Q128" i="1" a="1"/>
  <c r="Q128" i="1" s="1"/>
  <c r="K128" i="1" s="1" a="1"/>
  <c r="K128" i="1" s="1"/>
  <c r="Q129" i="1" a="1"/>
  <c r="Q129" i="1" s="1"/>
  <c r="K129" i="1" s="1" a="1"/>
  <c r="K129" i="1" s="1"/>
  <c r="Q130" i="1" a="1"/>
  <c r="Q130" i="1" s="1"/>
  <c r="K130" i="1" s="1" a="1"/>
  <c r="K130" i="1" s="1"/>
  <c r="Q131" i="1" a="1"/>
  <c r="Q131" i="1" s="1"/>
  <c r="K131" i="1" s="1" a="1"/>
  <c r="K131" i="1" s="1"/>
  <c r="Q132" i="1" a="1"/>
  <c r="Q132" i="1" s="1"/>
  <c r="K132" i="1" s="1" a="1"/>
  <c r="K132" i="1" s="1"/>
  <c r="Q133" i="1" a="1"/>
  <c r="Q133" i="1" s="1"/>
  <c r="K133" i="1" s="1" a="1"/>
  <c r="K133" i="1" s="1"/>
  <c r="Q134" i="1" a="1"/>
  <c r="Q134" i="1" s="1"/>
  <c r="K134" i="1" s="1" a="1"/>
  <c r="K134" i="1" s="1"/>
  <c r="Q135" i="1" a="1"/>
  <c r="Q135" i="1" s="1"/>
  <c r="K135" i="1" s="1" a="1"/>
  <c r="K135" i="1" s="1"/>
  <c r="Q136" i="1" a="1"/>
  <c r="Q136" i="1" s="1"/>
  <c r="K136" i="1" s="1" a="1"/>
  <c r="K136" i="1" s="1"/>
  <c r="Q137" i="1" a="1"/>
  <c r="Q137" i="1" s="1"/>
  <c r="K137" i="1" s="1" a="1"/>
  <c r="K137" i="1" s="1"/>
  <c r="Q6" i="1" a="1"/>
  <c r="Q6" i="1" s="1"/>
  <c r="K19" i="1" a="1"/>
  <c r="K19" i="1" s="1"/>
  <c r="K53" i="1" a="1"/>
  <c r="K53" i="1" s="1"/>
  <c r="L139" i="1" l="1"/>
  <c r="K6" i="1" l="1" a="1"/>
  <c r="K6" i="1" s="1"/>
  <c r="K7" i="1" l="1" a="1"/>
  <c r="K7" i="1" s="1"/>
  <c r="K8" i="1" s="1" a="1"/>
  <c r="K8" i="1" s="1"/>
  <c r="K9" i="1" s="1" a="1"/>
  <c r="K9" i="1" s="1"/>
  <c r="P64" i="1" a="1"/>
  <c r="P64" i="1" s="1"/>
  <c r="P36" i="1" a="1"/>
  <c r="P36" i="1" s="1"/>
  <c r="P32" i="1" a="1"/>
  <c r="P32" i="1" s="1"/>
  <c r="P24" i="1" a="1"/>
  <c r="P24" i="1" s="1"/>
  <c r="P63" i="1" a="1"/>
  <c r="P63" i="1" s="1"/>
  <c r="P59" i="1" a="1"/>
  <c r="P59" i="1" s="1"/>
  <c r="P55" i="1" a="1"/>
  <c r="P55" i="1" s="1"/>
  <c r="P51" i="1" a="1"/>
  <c r="P51" i="1" s="1"/>
  <c r="P47" i="1" a="1"/>
  <c r="P47" i="1" s="1"/>
  <c r="P43" i="1" a="1"/>
  <c r="P43" i="1" s="1"/>
  <c r="P39" i="1" a="1"/>
  <c r="P39" i="1" s="1"/>
  <c r="P35" i="1" a="1"/>
  <c r="P35" i="1" s="1"/>
  <c r="P31" i="1" a="1"/>
  <c r="P31" i="1" s="1"/>
  <c r="P27" i="1" a="1"/>
  <c r="P27" i="1" s="1"/>
  <c r="P23" i="1" a="1"/>
  <c r="P23" i="1" s="1"/>
  <c r="P19" i="1" a="1"/>
  <c r="P19" i="1" s="1"/>
  <c r="P56" i="1" a="1"/>
  <c r="P56" i="1" s="1"/>
  <c r="P48" i="1" a="1"/>
  <c r="P48" i="1" s="1"/>
  <c r="P44" i="1" a="1"/>
  <c r="P44" i="1" s="1"/>
  <c r="P20" i="1" a="1"/>
  <c r="P20" i="1" s="1"/>
  <c r="P66" i="1" a="1"/>
  <c r="P66" i="1" s="1"/>
  <c r="P62" i="1" a="1"/>
  <c r="P62" i="1" s="1"/>
  <c r="P58" i="1" a="1"/>
  <c r="P58" i="1" s="1"/>
  <c r="P54" i="1" a="1"/>
  <c r="P54" i="1" s="1"/>
  <c r="P50" i="1" a="1"/>
  <c r="P50" i="1" s="1"/>
  <c r="P46" i="1" a="1"/>
  <c r="P46" i="1" s="1"/>
  <c r="P42" i="1" a="1"/>
  <c r="P42" i="1" s="1"/>
  <c r="P38" i="1" a="1"/>
  <c r="P38" i="1" s="1"/>
  <c r="P34" i="1" a="1"/>
  <c r="P34" i="1" s="1"/>
  <c r="P30" i="1" a="1"/>
  <c r="P30" i="1" s="1"/>
  <c r="P26" i="1" a="1"/>
  <c r="P26" i="1" s="1"/>
  <c r="P22" i="1" a="1"/>
  <c r="P22" i="1" s="1"/>
  <c r="P18" i="1" a="1"/>
  <c r="P18" i="1" s="1"/>
  <c r="P60" i="1" a="1"/>
  <c r="P60" i="1" s="1"/>
  <c r="P52" i="1" a="1"/>
  <c r="P52" i="1" s="1"/>
  <c r="P40" i="1" a="1"/>
  <c r="P40" i="1" s="1"/>
  <c r="P28" i="1" a="1"/>
  <c r="P28" i="1" s="1"/>
  <c r="P14" i="1" a="1"/>
  <c r="P14" i="1" s="1"/>
  <c r="P65" i="1" a="1"/>
  <c r="P65" i="1" s="1"/>
  <c r="P61" i="1" a="1"/>
  <c r="P61" i="1" s="1"/>
  <c r="P57" i="1" a="1"/>
  <c r="P57" i="1" s="1"/>
  <c r="P53" i="1" a="1"/>
  <c r="P53" i="1" s="1"/>
  <c r="P49" i="1" a="1"/>
  <c r="P49" i="1" s="1"/>
  <c r="P45" i="1" a="1"/>
  <c r="P45" i="1" s="1"/>
  <c r="P41" i="1" a="1"/>
  <c r="P41" i="1" s="1"/>
  <c r="P37" i="1" a="1"/>
  <c r="P37" i="1" s="1"/>
  <c r="P33" i="1" a="1"/>
  <c r="P33" i="1" s="1"/>
  <c r="P29" i="1" a="1"/>
  <c r="P29" i="1" s="1"/>
  <c r="P25" i="1" a="1"/>
  <c r="P25" i="1" s="1"/>
  <c r="P21" i="1" a="1"/>
  <c r="P21" i="1" s="1"/>
  <c r="L6" i="1"/>
  <c r="O6" i="1" a="1"/>
  <c r="O6" i="1" s="1"/>
  <c r="O8" i="1" a="1"/>
  <c r="O8" i="1" s="1"/>
  <c r="O7" i="1" a="1"/>
  <c r="O7" i="1" s="1"/>
  <c r="I6" i="1"/>
  <c r="D4" i="1"/>
  <c r="F4" i="1"/>
  <c r="P15" i="1" l="1" a="1"/>
  <c r="P15" i="1" s="1"/>
  <c r="P16" i="1" s="1" a="1"/>
  <c r="P16" i="1" s="1"/>
  <c r="P17" i="1" s="1" a="1"/>
  <c r="P17" i="1" s="1"/>
  <c r="K10" i="1" a="1"/>
  <c r="K10" i="1" s="1"/>
  <c r="L10" i="1" s="1"/>
  <c r="L7" i="1"/>
  <c r="K11" i="1" l="1" a="1"/>
  <c r="K11" i="1" s="1"/>
  <c r="L9" i="1"/>
  <c r="L8" i="1"/>
  <c r="K12" i="1" l="1" a="1"/>
  <c r="K12" i="1" s="1"/>
  <c r="L11" i="1"/>
  <c r="K13" i="1" l="1" a="1"/>
  <c r="K13" i="1" s="1"/>
  <c r="K14" i="1" s="1" a="1"/>
  <c r="K14" i="1" s="1"/>
  <c r="K15" i="1" s="1" a="1"/>
  <c r="K15" i="1" s="1"/>
  <c r="K16" i="1" s="1" a="1"/>
  <c r="K16" i="1" s="1"/>
  <c r="K17" i="1" s="1" a="1"/>
  <c r="K17" i="1" s="1"/>
  <c r="L12" i="1"/>
  <c r="L13" i="1" l="1"/>
  <c r="L14" i="1"/>
  <c r="L15" i="1" l="1"/>
  <c r="L16" i="1" l="1"/>
  <c r="L17" i="1" l="1"/>
  <c r="L18" i="1" l="1"/>
  <c r="L19" i="1" l="1"/>
  <c r="L20" i="1" l="1"/>
  <c r="L21" i="1" l="1"/>
  <c r="L22" i="1" l="1"/>
  <c r="L23" i="1" l="1"/>
  <c r="L24" i="1" l="1"/>
  <c r="L25" i="1" l="1"/>
  <c r="L26" i="1" l="1"/>
  <c r="L27" i="1" l="1"/>
  <c r="L28" i="1" l="1"/>
  <c r="L29" i="1" l="1"/>
  <c r="L30" i="1" l="1"/>
  <c r="L31" i="1" l="1"/>
  <c r="L32" i="1" l="1"/>
  <c r="L33" i="1" l="1"/>
  <c r="L34" i="1" l="1"/>
  <c r="L35" i="1" l="1"/>
  <c r="L36" i="1" l="1"/>
  <c r="L37" i="1" l="1"/>
  <c r="L38" i="1" l="1"/>
  <c r="L39" i="1" l="1"/>
  <c r="L40" i="1" l="1"/>
  <c r="L41" i="1" l="1"/>
  <c r="L42" i="1" l="1"/>
  <c r="L43" i="1" l="1"/>
  <c r="L44" i="1" l="1"/>
  <c r="L45" i="1" l="1"/>
  <c r="L46" i="1" l="1"/>
  <c r="L47" i="1" l="1"/>
  <c r="L48" i="1" l="1"/>
  <c r="L49" i="1" l="1"/>
  <c r="L50" i="1" l="1"/>
  <c r="L51" i="1" l="1"/>
  <c r="L52" i="1" l="1"/>
  <c r="L53" i="1" l="1"/>
  <c r="L54" i="1" l="1"/>
  <c r="L55" i="1" l="1"/>
  <c r="L56" i="1" l="1"/>
  <c r="L57" i="1" l="1"/>
  <c r="L58" i="1" l="1"/>
  <c r="L59" i="1" l="1"/>
  <c r="L60" i="1" l="1"/>
  <c r="L61" i="1" l="1"/>
  <c r="L62" i="1" l="1"/>
  <c r="L63" i="1" l="1"/>
  <c r="L64" i="1" l="1"/>
  <c r="L65" i="1" l="1"/>
  <c r="L66" i="1" l="1"/>
  <c r="L67" i="1" l="1"/>
  <c r="L68" i="1" l="1"/>
  <c r="L69" i="1" l="1"/>
  <c r="L70" i="1" l="1"/>
  <c r="L71" i="1" l="1"/>
  <c r="L72" i="1" l="1"/>
  <c r="L73" i="1" l="1"/>
  <c r="L74" i="1" l="1"/>
  <c r="L75" i="1" l="1"/>
  <c r="L76" i="1" l="1"/>
  <c r="L77" i="1" l="1"/>
  <c r="L78" i="1" l="1"/>
  <c r="L79" i="1" l="1"/>
  <c r="L80" i="1" l="1"/>
  <c r="L81" i="1" l="1"/>
  <c r="L82" i="1" l="1"/>
  <c r="L83" i="1" l="1"/>
  <c r="L84" i="1" l="1"/>
  <c r="L85" i="1" l="1"/>
  <c r="L86" i="1" l="1"/>
  <c r="L87" i="1" l="1"/>
  <c r="L88" i="1" l="1"/>
  <c r="L89" i="1" l="1"/>
  <c r="L90" i="1" l="1"/>
  <c r="L91" i="1" l="1"/>
  <c r="L92" i="1" l="1"/>
  <c r="L93" i="1" l="1"/>
  <c r="L94" i="1" l="1"/>
  <c r="L95" i="1" l="1"/>
  <c r="L96" i="1" l="1"/>
  <c r="L97" i="1" l="1"/>
  <c r="L98" i="1" l="1"/>
  <c r="L99" i="1" l="1"/>
  <c r="L100" i="1" l="1"/>
  <c r="L101" i="1" l="1"/>
  <c r="L102" i="1" l="1"/>
  <c r="L103" i="1" l="1"/>
  <c r="L104" i="1" l="1"/>
  <c r="L105" i="1" l="1"/>
  <c r="L106" i="1" l="1"/>
  <c r="L107" i="1" l="1"/>
  <c r="L108" i="1" l="1"/>
  <c r="L109" i="1" l="1"/>
  <c r="L110" i="1" l="1"/>
  <c r="L111" i="1" l="1"/>
  <c r="L112" i="1" l="1"/>
  <c r="L113" i="1" l="1"/>
  <c r="L114" i="1" l="1"/>
  <c r="L115" i="1" l="1"/>
  <c r="L116" i="1" l="1"/>
  <c r="L117" i="1" l="1"/>
  <c r="L118" i="1" l="1"/>
  <c r="L119" i="1" l="1"/>
  <c r="L120" i="1" l="1"/>
  <c r="L121" i="1" l="1"/>
  <c r="L122" i="1" l="1"/>
  <c r="L123" i="1" l="1"/>
  <c r="L124" i="1" l="1"/>
  <c r="L125" i="1" l="1"/>
  <c r="L126" i="1" l="1"/>
  <c r="L127" i="1" l="1"/>
  <c r="L128" i="1" l="1"/>
  <c r="L129" i="1" l="1"/>
  <c r="L130" i="1" l="1"/>
  <c r="L131" i="1" l="1"/>
  <c r="L132" i="1" l="1"/>
  <c r="L133" i="1" l="1"/>
  <c r="L134" i="1" l="1"/>
  <c r="L135" i="1" l="1"/>
  <c r="L136" i="1" l="1"/>
  <c r="L137" i="1" l="1"/>
  <c r="L13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<sst xmlns="http://schemas.openxmlformats.org/spreadsheetml/2006/main" count="35" uniqueCount="21">
  <si>
    <t>م</t>
  </si>
  <si>
    <t>بيان</t>
  </si>
  <si>
    <t>الاسم</t>
  </si>
  <si>
    <t>التاريخ</t>
  </si>
  <si>
    <t>المبلغ</t>
  </si>
  <si>
    <t>ملاحظات</t>
  </si>
  <si>
    <t>محمود</t>
  </si>
  <si>
    <t>مصطفى</t>
  </si>
  <si>
    <t>مكتب</t>
  </si>
  <si>
    <t>دريم</t>
  </si>
  <si>
    <t>لله</t>
  </si>
  <si>
    <t>دفعة  مائة الف</t>
  </si>
  <si>
    <t>المتبقي</t>
  </si>
  <si>
    <t>البيان</t>
  </si>
  <si>
    <t>الاجمالي</t>
  </si>
  <si>
    <t>عبد الرحمن السباك</t>
  </si>
  <si>
    <t>ام محمد</t>
  </si>
  <si>
    <t>اجمالي المصروفات</t>
  </si>
  <si>
    <t xml:space="preserve">اريد عندما اكتب اسم البيان ياتي لي باجمالي المبلغ </t>
  </si>
  <si>
    <t>وعندما يكتب اسم البيان ياتي لي باسماء العاملين فالمكتب من الممكن ان يكون اكثر من 30 عامل بالمكتب 
او 30 في بند لله
او 30 في بند دريم</t>
  </si>
  <si>
    <t>شريف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</si>
</sst>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3</xdr:row>
      <xdr:rowOff>371475</xdr:rowOff>
    </xdr:from>
    <xdr:to>
      <xdr:col>7</xdr:col>
      <xdr:colOff>466725</xdr:colOff>
      <xdr:row>5</xdr:row>
      <xdr:rowOff>66675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982952475" y="942975"/>
          <a:ext cx="76200" cy="6858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9"/>
  <sheetViews>
    <sheetView rightToLeft="1" tabSelected="1" topLeftCell="B1" workbookViewId="0">
      <pane ySplit="5" topLeftCell="A6" activePane="bottomLeft" state="frozen"/>
      <selection pane="bottomLeft" activeCell="H8" sqref="H8"/>
    </sheetView>
  </sheetViews>
  <sheetFormatPr defaultRowHeight="15" x14ac:dyDescent="0.25"/>
  <cols>
    <col min="1" max="1" width="7.5703125" style="2" bestFit="1" customWidth="1"/>
    <col min="2" max="2" width="19.5703125" style="5" customWidth="1"/>
    <col min="3" max="3" width="15.85546875" style="2" customWidth="1"/>
    <col min="4" max="4" width="28.140625" style="2" customWidth="1"/>
    <col min="5" max="5" width="22.85546875" style="10" customWidth="1"/>
    <col min="6" max="6" width="26.28515625" style="2" customWidth="1"/>
    <col min="7" max="8" width="9.140625" style="2"/>
    <col min="9" max="9" width="11.28515625" style="2" bestFit="1" customWidth="1"/>
    <col min="10" max="10" width="9.140625" style="2"/>
    <col min="11" max="11" width="14.5703125" style="2" bestFit="1" customWidth="1"/>
    <col min="12" max="16" width="9.140625" style="2"/>
    <col min="17" max="17" width="0" style="2" hidden="1" customWidth="1"/>
    <col min="18" max="16384" width="9.140625" style="2"/>
  </cols>
  <sheetData>
    <row r="1" spans="1:17" x14ac:dyDescent="0.25">
      <c r="B1" s="14" t="s">
        <v>11</v>
      </c>
      <c r="C1" s="14"/>
      <c r="D1" s="14"/>
      <c r="E1" s="15">
        <v>100000</v>
      </c>
      <c r="F1" s="15"/>
      <c r="G1" s="17" t="s">
        <v>18</v>
      </c>
      <c r="H1" s="17"/>
      <c r="I1" s="17"/>
      <c r="K1" s="18" t="s">
        <v>19</v>
      </c>
      <c r="L1" s="18"/>
      <c r="M1" s="18"/>
    </row>
    <row r="2" spans="1:17" x14ac:dyDescent="0.25">
      <c r="B2" s="14"/>
      <c r="C2" s="14"/>
      <c r="D2" s="14"/>
      <c r="E2" s="15"/>
      <c r="F2" s="15"/>
      <c r="G2" s="17"/>
      <c r="H2" s="17"/>
      <c r="I2" s="17"/>
      <c r="K2" s="18"/>
      <c r="L2" s="18"/>
      <c r="M2" s="18"/>
    </row>
    <row r="3" spans="1:17" x14ac:dyDescent="0.25">
      <c r="B3" s="14"/>
      <c r="C3" s="14"/>
      <c r="D3" s="14"/>
      <c r="E3" s="15"/>
      <c r="F3" s="15"/>
      <c r="G3" s="17"/>
      <c r="H3" s="17"/>
      <c r="I3" s="17"/>
      <c r="K3" s="18"/>
      <c r="L3" s="18"/>
      <c r="M3" s="18"/>
    </row>
    <row r="4" spans="1:17" ht="33.75" x14ac:dyDescent="0.25">
      <c r="B4" s="16" t="s">
        <v>17</v>
      </c>
      <c r="C4" s="16"/>
      <c r="D4" s="11">
        <f>SUM(E6:E139)</f>
        <v>19000</v>
      </c>
      <c r="E4" s="11" t="s">
        <v>12</v>
      </c>
      <c r="F4" s="11">
        <f>E1-SUM(E6:E139)</f>
        <v>81000</v>
      </c>
      <c r="G4" s="17"/>
      <c r="H4" s="17"/>
      <c r="I4" s="17"/>
      <c r="K4" s="18"/>
      <c r="L4" s="18"/>
      <c r="M4" s="18"/>
    </row>
    <row r="5" spans="1:17" ht="44.25" customHeight="1" x14ac:dyDescent="0.25">
      <c r="A5" s="1" t="s">
        <v>0</v>
      </c>
      <c r="B5" s="4" t="s">
        <v>3</v>
      </c>
      <c r="C5" s="1" t="s">
        <v>1</v>
      </c>
      <c r="D5" s="1" t="s">
        <v>2</v>
      </c>
      <c r="E5" s="8" t="s">
        <v>4</v>
      </c>
      <c r="F5" s="1" t="s">
        <v>5</v>
      </c>
      <c r="H5" s="13" t="s">
        <v>13</v>
      </c>
      <c r="I5" s="13" t="s">
        <v>14</v>
      </c>
      <c r="K5" s="12" t="s">
        <v>2</v>
      </c>
      <c r="L5" s="12" t="s">
        <v>14</v>
      </c>
    </row>
    <row r="6" spans="1:17" ht="21" x14ac:dyDescent="0.25">
      <c r="A6" s="3">
        <v>1</v>
      </c>
      <c r="B6" s="6">
        <v>45623</v>
      </c>
      <c r="C6" s="7" t="s">
        <v>8</v>
      </c>
      <c r="D6" s="7" t="s">
        <v>6</v>
      </c>
      <c r="E6" s="9">
        <v>100</v>
      </c>
      <c r="F6" s="7"/>
      <c r="H6" s="12" t="s">
        <v>8</v>
      </c>
      <c r="I6" s="12">
        <f>SUMIF(C6:C139, H6, E6:E139)</f>
        <v>3500</v>
      </c>
      <c r="K6" s="12" t="str" cm="1">
        <f t="array" ref="K6">IFERROR(IF(Q6&lt;&gt;"", INDEX($Q$6:$Q$139, MATCH(0, COUNTIF($K$5:K5, $Q$6:$Q$139) + IF($Q$6:$Q$139="", 1, 0), 0)), ""), "")</f>
        <v>محمود</v>
      </c>
      <c r="L6" s="12">
        <f t="shared" ref="L6:L70" si="0">IF(K6&lt;&gt;"",SUMIF($D$6:$D$139, K6, $E$6:$E$139),"")</f>
        <v>400</v>
      </c>
      <c r="N6" s="2" t="s">
        <v>8</v>
      </c>
      <c r="O6" s="2" t="str" cm="1">
        <f t="array" ref="O6">IFERROR(INDEX($G$6:$G$5298, MATCH(0, IF(($G$6:$G$5298&lt;&gt;"")*($G$6:$G$5298&lt;&gt;0), COUNTIF($D$5303:D5303, $G$6:$G$5298), ""), 0)), "")</f>
        <v/>
      </c>
      <c r="Q6" s="2" t="str" cm="1">
        <f t="array" ref="Q6">IFERROR(INDEX(D$6:D$139,SMALL(IF($H$6=$C$6:$C$139,ROW($D$6:$D$139)-5),ROW(J1))),"")</f>
        <v>محمود</v>
      </c>
    </row>
    <row r="7" spans="1:17" ht="21" x14ac:dyDescent="0.25">
      <c r="A7" s="3">
        <v>2</v>
      </c>
      <c r="B7" s="6">
        <v>45624</v>
      </c>
      <c r="C7" s="7" t="s">
        <v>8</v>
      </c>
      <c r="D7" s="7" t="s">
        <v>7</v>
      </c>
      <c r="E7" s="9">
        <v>100</v>
      </c>
      <c r="F7" s="7"/>
      <c r="K7" s="12" t="str" cm="1">
        <f t="array" ref="K7">IFERROR(IF(Q7&lt;&gt;"", INDEX($Q$6:$Q$139, MATCH(0, COUNTIF($K$5:K6, $Q$6:$Q$139) + IF($Q$6:$Q$139="", 1, 0), 0)), ""), "")</f>
        <v>مصطفى</v>
      </c>
      <c r="L7" s="12">
        <f t="shared" si="0"/>
        <v>1100</v>
      </c>
      <c r="N7" s="2" t="s">
        <v>10</v>
      </c>
      <c r="O7" s="2" t="str" cm="1">
        <f t="array" ref="O7">IFERROR(INDEX($G$6:$G$5298, MATCH(0, IF(($G$6:$G$5298&lt;&gt;"")*($G$6:$G$5298&lt;&gt;0), COUNTIF($D$5303:D5304, $G$6:$G$5298), ""), 0)), "")</f>
        <v/>
      </c>
      <c r="Q7" s="2" t="str" cm="1">
        <f t="array" ref="Q7">IFERROR(INDEX(D$6:D$139,SMALL(IF($H$6=$C$6:$C$139,ROW($D$6:$D$139)-5),ROW(J2))),"")</f>
        <v>مصطفى</v>
      </c>
    </row>
    <row r="8" spans="1:17" ht="21" x14ac:dyDescent="0.25">
      <c r="A8" s="3">
        <v>3</v>
      </c>
      <c r="B8" s="6">
        <v>45625</v>
      </c>
      <c r="C8" s="7" t="s">
        <v>8</v>
      </c>
      <c r="D8" s="7" t="s">
        <v>6</v>
      </c>
      <c r="E8" s="9">
        <v>300</v>
      </c>
      <c r="F8" s="7"/>
      <c r="K8" s="12" t="str" cm="1">
        <f t="array" ref="K8">IFERROR(IF(Q8&lt;&gt;"", INDEX($Q$6:$Q$139, MATCH(0, COUNTIF($K$5:K7, $Q$6:$Q$139) + IF($Q$6:$Q$139="", 1, 0), 0)), ""), "")</f>
        <v>شريف</v>
      </c>
      <c r="L8" s="12">
        <f t="shared" si="0"/>
        <v>2000</v>
      </c>
      <c r="N8" s="2" t="s">
        <v>9</v>
      </c>
      <c r="O8" s="2" t="str" cm="1">
        <f t="array" ref="O8">IFERROR(INDEX($G$6:$G$5298, MATCH(0, IF(($G$6:$G$5298&lt;&gt;"")*($G$6:$G$5298&lt;&gt;0), COUNTIF($D$5303:D5305, $G$6:$G$5298), ""), 0)), "")</f>
        <v/>
      </c>
      <c r="Q8" s="2" t="str" cm="1">
        <f t="array" ref="Q8">IFERROR(INDEX(D$6:D$139,SMALL(IF($H$6=$C$6:$C$139,ROW($D$6:$D$139)-5),ROW(J3))),"")</f>
        <v>محمود</v>
      </c>
    </row>
    <row r="9" spans="1:17" ht="21" x14ac:dyDescent="0.25">
      <c r="A9" s="3">
        <v>4</v>
      </c>
      <c r="B9" s="6">
        <v>45626</v>
      </c>
      <c r="C9" s="7" t="s">
        <v>10</v>
      </c>
      <c r="D9" s="7" t="s">
        <v>16</v>
      </c>
      <c r="E9" s="9">
        <v>500</v>
      </c>
      <c r="F9" s="7"/>
      <c r="K9" s="12" t="str" cm="1">
        <f t="array" ref="K9">IFERROR(IF(Q9&lt;&gt;"", INDEX($Q$6:$Q$139, MATCH(0, COUNTIF($K$5:K8, $Q$6:$Q$139) + IF($Q$6:$Q$139="", 1, 0), 0)), ""), "")</f>
        <v/>
      </c>
      <c r="L9" s="12" t="str">
        <f t="shared" si="0"/>
        <v/>
      </c>
      <c r="Q9" s="2" t="str" cm="1">
        <f t="array" ref="Q9">IFERROR(INDEX(D$6:D$139,SMALL(IF($H$6=$C$6:$C$139,ROW($D$6:$D$139)-5),ROW(J4))),"")</f>
        <v>مصطفى</v>
      </c>
    </row>
    <row r="10" spans="1:17" ht="21" x14ac:dyDescent="0.25">
      <c r="A10" s="3">
        <v>5</v>
      </c>
      <c r="B10" s="6">
        <v>45627</v>
      </c>
      <c r="C10" s="7" t="s">
        <v>10</v>
      </c>
      <c r="D10" s="7" t="s">
        <v>16</v>
      </c>
      <c r="E10" s="9">
        <v>10000</v>
      </c>
      <c r="F10" s="7"/>
      <c r="K10" s="12" t="str" cm="1">
        <f t="array" ref="K10">IFERROR(IF(Q10&lt;&gt;"", INDEX($Q$6:$Q$139, MATCH(0, COUNTIF($K$5:K9, $Q$6:$Q$139) + IF($Q$6:$Q$139="", 1, 0), 0)), ""), "")</f>
        <v/>
      </c>
      <c r="L10" s="12" t="str">
        <f>IF(K10&lt;&gt;"",SUMIF($D$6:$D$139, K10, $E$6:$E$139),"")</f>
        <v/>
      </c>
      <c r="Q10" s="2" t="str" cm="1">
        <f t="array" ref="Q10">IFERROR(INDEX(D$6:D$139,SMALL(IF($H$6=$C$6:$C$139,ROW($D$6:$D$139)-5),ROW(J5))),"")</f>
        <v>شريف</v>
      </c>
    </row>
    <row r="11" spans="1:17" ht="21" x14ac:dyDescent="0.25">
      <c r="A11" s="3">
        <v>6</v>
      </c>
      <c r="B11" s="6">
        <v>45628</v>
      </c>
      <c r="C11" s="7" t="s">
        <v>9</v>
      </c>
      <c r="D11" s="7" t="s">
        <v>15</v>
      </c>
      <c r="E11" s="9">
        <v>5000</v>
      </c>
      <c r="F11" s="7"/>
      <c r="H11" s="10"/>
      <c r="I11" s="10"/>
      <c r="K11" s="12" t="str" cm="1">
        <f t="array" ref="K11">IFERROR(IF(Q11&lt;&gt;"", INDEX($Q$6:$Q$139, MATCH(0, COUNTIF($K$5:K10, $Q$6:$Q$139) + IF($Q$6:$Q$139="", 1, 0), 0)), ""), "")</f>
        <v/>
      </c>
      <c r="L11" s="12" t="str">
        <f t="shared" si="0"/>
        <v/>
      </c>
      <c r="Q11" s="2" t="str" cm="1">
        <f t="array" ref="Q11">IFERROR(INDEX(D$6:D$139,SMALL(IF($H$6=$C$6:$C$139,ROW($D$6:$D$139)-5),ROW(J6))),"")</f>
        <v/>
      </c>
    </row>
    <row r="12" spans="1:17" ht="21" x14ac:dyDescent="0.25">
      <c r="A12" s="3">
        <v>7</v>
      </c>
      <c r="B12" s="6">
        <v>45628</v>
      </c>
      <c r="C12" s="7" t="s">
        <v>8</v>
      </c>
      <c r="D12" s="7" t="s">
        <v>7</v>
      </c>
      <c r="E12" s="9">
        <v>1000</v>
      </c>
      <c r="F12" s="7"/>
      <c r="I12" s="10"/>
      <c r="K12" s="12" t="str" cm="1">
        <f t="array" ref="K12">IFERROR(IF(Q12&lt;&gt;"", INDEX($Q$6:$Q$139, MATCH(0, COUNTIF($K$5:K11, $Q$6:$Q$139) + IF($Q$6:$Q$139="", 1, 0), 0)), ""), "")</f>
        <v/>
      </c>
      <c r="L12" s="12" t="str">
        <f t="shared" si="0"/>
        <v/>
      </c>
      <c r="Q12" s="2" t="str" cm="1">
        <f t="array" ref="Q12">IFERROR(INDEX(D$6:D$139,SMALL(IF($H$6=$C$6:$C$139,ROW($D$6:$D$139)-5),ROW(J7))),"")</f>
        <v/>
      </c>
    </row>
    <row r="13" spans="1:17" ht="21" x14ac:dyDescent="0.25">
      <c r="A13" s="3">
        <v>8</v>
      </c>
      <c r="B13" s="6">
        <v>45628</v>
      </c>
      <c r="C13" s="7" t="s">
        <v>8</v>
      </c>
      <c r="D13" s="7" t="s">
        <v>20</v>
      </c>
      <c r="E13" s="9">
        <v>2000</v>
      </c>
      <c r="F13" s="7"/>
      <c r="I13" s="10"/>
      <c r="K13" s="12" t="str" cm="1">
        <f t="array" ref="K13">IFERROR(IF(Q13&lt;&gt;"", INDEX($Q$6:$Q$139, MATCH(0, COUNTIF($K$5:K12, $Q$6:$Q$139) + IF($Q$6:$Q$139="", 1, 0), 0)), ""), "")</f>
        <v/>
      </c>
      <c r="L13" s="12" t="str">
        <f t="shared" si="0"/>
        <v/>
      </c>
      <c r="Q13" s="2" t="str" cm="1">
        <f t="array" ref="Q13">IFERROR(INDEX(D$6:D$139,SMALL(IF($H$6=$C$6:$C$139,ROW($D$6:$D$139)-5),ROW(J8))),"")</f>
        <v/>
      </c>
    </row>
    <row r="14" spans="1:17" ht="21" x14ac:dyDescent="0.25">
      <c r="A14" s="3">
        <v>9</v>
      </c>
      <c r="B14" s="6"/>
      <c r="C14" s="7"/>
      <c r="D14" s="7"/>
      <c r="E14" s="9"/>
      <c r="F14" s="7"/>
      <c r="K14" s="12" t="str" cm="1">
        <f t="array" ref="K14">IFERROR(IF(Q14&lt;&gt;"", INDEX($Q$6:$Q$139, MATCH(0, COUNTIF($K$5:K13, $Q$6:$Q$139) + IF($Q$6:$Q$139="", 1, 0), 0)), ""), "")</f>
        <v/>
      </c>
      <c r="L14" s="12" t="str">
        <f t="shared" si="0"/>
        <v/>
      </c>
      <c r="P14" s="2" t="str" cm="1">
        <f t="array" ref="P14">IFERROR(IF(Q14&lt;&gt;"",INDEX($Q$6:$Q$51,MATCH(0,COUNTIF($P$5:P13,$Q$6:$Q$51),0)),""),"")</f>
        <v/>
      </c>
      <c r="Q14" s="2" t="str" cm="1">
        <f t="array" ref="Q14">IFERROR(INDEX(D$6:D$139,SMALL(IF($H$6=$C$6:$C$139,ROW($D$6:$D$139)-5),ROW(J9))),"")</f>
        <v/>
      </c>
    </row>
    <row r="15" spans="1:17" ht="21" x14ac:dyDescent="0.25">
      <c r="A15" s="3">
        <v>10</v>
      </c>
      <c r="B15" s="6"/>
      <c r="C15" s="7"/>
      <c r="D15" s="7"/>
      <c r="E15" s="9"/>
      <c r="F15" s="7"/>
      <c r="K15" s="12" t="str" cm="1">
        <f t="array" ref="K15">IFERROR(IF(Q15&lt;&gt;"", INDEX($Q$6:$Q$139, MATCH(0, COUNTIF($K$5:K14, $Q$6:$Q$139) + IF($Q$6:$Q$139="", 1, 0), 0)), ""), "")</f>
        <v/>
      </c>
      <c r="L15" s="12" t="str">
        <f t="shared" si="0"/>
        <v/>
      </c>
      <c r="P15" s="2" t="str" cm="1">
        <f t="array" ref="P15">IFERROR(IF(Q15&lt;&gt;"",INDEX($Q$6:$Q$51,MATCH(0,COUNTIF($P$5:P14,$Q$6:$Q$51),0)),""),"")</f>
        <v/>
      </c>
      <c r="Q15" s="2" t="str" cm="1">
        <f t="array" ref="Q15">IFERROR(INDEX(D$6:D$139,SMALL(IF($H$6=$C$6:$C$139,ROW($D$6:$D$139)-5),ROW(J10))),"")</f>
        <v/>
      </c>
    </row>
    <row r="16" spans="1:17" ht="21" x14ac:dyDescent="0.25">
      <c r="A16" s="3">
        <v>11</v>
      </c>
      <c r="B16" s="6"/>
      <c r="C16" s="7"/>
      <c r="D16" s="7"/>
      <c r="E16" s="9"/>
      <c r="F16" s="7"/>
      <c r="K16" s="12" t="str" cm="1">
        <f t="array" ref="K16">IFERROR(IF(Q16&lt;&gt;"", INDEX($Q$6:$Q$139, MATCH(0, COUNTIF($K$5:K15, $Q$6:$Q$139) + IF($Q$6:$Q$139="", 1, 0), 0)), ""), "")</f>
        <v/>
      </c>
      <c r="L16" s="12" t="str">
        <f t="shared" si="0"/>
        <v/>
      </c>
      <c r="P16" s="2" t="str" cm="1">
        <f t="array" ref="P16">IFERROR(IF(Q16&lt;&gt;"",INDEX($Q$6:$Q$51,MATCH(0,COUNTIF($P$5:P15,$Q$6:$Q$51),0)),""),"")</f>
        <v/>
      </c>
      <c r="Q16" s="2" t="str" cm="1">
        <f t="array" ref="Q16">IFERROR(INDEX(D$6:D$139,SMALL(IF($H$6=$C$6:$C$139,ROW($D$6:$D$139)-5),ROW(J11))),"")</f>
        <v/>
      </c>
    </row>
    <row r="17" spans="1:17" ht="21" x14ac:dyDescent="0.25">
      <c r="A17" s="3">
        <v>12</v>
      </c>
      <c r="B17" s="6"/>
      <c r="C17" s="7"/>
      <c r="D17" s="7"/>
      <c r="E17" s="9"/>
      <c r="F17" s="7"/>
      <c r="K17" s="12" t="str" cm="1">
        <f t="array" ref="K17">IFERROR(IF(Q17&lt;&gt;"", INDEX($Q$6:$Q$139, MATCH(0, COUNTIF($K$5:K16, $Q$6:$Q$139) + IF($Q$6:$Q$139="", 1, 0), 0)), ""), "")</f>
        <v/>
      </c>
      <c r="L17" s="12" t="str">
        <f t="shared" si="0"/>
        <v/>
      </c>
      <c r="P17" s="2" t="str" cm="1">
        <f t="array" ref="P17">IFERROR(IF(Q17&lt;&gt;"",INDEX($Q$6:$Q$51,MATCH(0,COUNTIF($P$5:P16,$Q$6:$Q$51),0)),""),"")</f>
        <v/>
      </c>
      <c r="Q17" s="2" t="str" cm="1">
        <f t="array" ref="Q17">IFERROR(INDEX(D$6:D$139,SMALL(IF($H$6=$C$6:$C$139,ROW($D$6:$D$139)-5),ROW(J12))),"")</f>
        <v/>
      </c>
    </row>
    <row r="18" spans="1:17" ht="21" x14ac:dyDescent="0.25">
      <c r="A18" s="3">
        <v>13</v>
      </c>
      <c r="B18" s="6"/>
      <c r="C18" s="7"/>
      <c r="D18" s="7"/>
      <c r="E18" s="9"/>
      <c r="F18" s="7"/>
      <c r="K18" s="12" t="str" cm="1">
        <f t="array" ref="K18">IFERROR(IF(Q18&lt;&gt;"", INDEX($Q$6:$Q$139, MATCH(0, COUNTIF($K$5:K17, $Q$6:$Q$139) + IF($Q$6:$Q$139="", 1, 0), 0)), ""), "")</f>
        <v/>
      </c>
      <c r="L18" s="12" t="str">
        <f t="shared" si="0"/>
        <v/>
      </c>
      <c r="P18" s="2" t="str" cm="1">
        <f t="array" ref="P18">IFERROR(IF(Q18&lt;&gt;"",INDEX($Q$6:$Q$51,MATCH(0,COUNTIF($P$5:P17,$Q$6:$Q$51),0)),""),"")</f>
        <v/>
      </c>
      <c r="Q18" s="2" t="str" cm="1">
        <f t="array" ref="Q18">IFERROR(INDEX(D$6:D$139,SMALL(IF($H$6=$C$6:$C$139,ROW($D$6:$D$139)-5),ROW(J13))),"")</f>
        <v/>
      </c>
    </row>
    <row r="19" spans="1:17" ht="21" x14ac:dyDescent="0.25">
      <c r="A19" s="3">
        <v>14</v>
      </c>
      <c r="B19" s="6"/>
      <c r="C19" s="7"/>
      <c r="D19" s="7"/>
      <c r="E19" s="9"/>
      <c r="F19" s="7"/>
      <c r="K19" s="12" t="str" cm="1">
        <f t="array" ref="K19">IFERROR(IF(Q19&lt;&gt;"", INDEX($Q$6:$Q$139, MATCH(0, COUNTIF($K$5:K18, $Q$6:$Q$139) + IF($Q$6:$Q$139="", 1, 0), 0)), ""), "")</f>
        <v/>
      </c>
      <c r="L19" s="12" t="str">
        <f t="shared" si="0"/>
        <v/>
      </c>
      <c r="P19" s="2" t="str" cm="1">
        <f t="array" ref="P19">IFERROR(IF(Q19&lt;&gt;"",INDEX($Q$6:$Q$51,MATCH(0,COUNTIF($P$5:P18,$Q$6:$Q$51),0)),""),"")</f>
        <v/>
      </c>
      <c r="Q19" s="2" t="str" cm="1">
        <f t="array" ref="Q19">IFERROR(INDEX(D$6:D$139,SMALL(IF($H$6=$C$6:$C$139,ROW($D$6:$D$139)-5),ROW(J14))),"")</f>
        <v/>
      </c>
    </row>
    <row r="20" spans="1:17" ht="21" x14ac:dyDescent="0.25">
      <c r="A20" s="3">
        <v>15</v>
      </c>
      <c r="B20" s="6"/>
      <c r="C20" s="7"/>
      <c r="D20" s="7"/>
      <c r="E20" s="9"/>
      <c r="F20" s="7"/>
      <c r="K20" s="12" t="str" cm="1">
        <f t="array" ref="K20">IFERROR(IF(Q20&lt;&gt;"", INDEX($Q$6:$Q$139, MATCH(0, COUNTIF($K$5:K19, $Q$6:$Q$139) + IF($Q$6:$Q$139="", 1, 0), 0)), ""), "")</f>
        <v/>
      </c>
      <c r="L20" s="12" t="str">
        <f t="shared" si="0"/>
        <v/>
      </c>
      <c r="P20" s="2" t="str" cm="1">
        <f t="array" ref="P20">IFERROR(IF(Q20&lt;&gt;"",INDEX($Q$6:$Q$51,MATCH(0,COUNTIF($P$5:P19,$Q$6:$Q$51),0)),""),"")</f>
        <v/>
      </c>
      <c r="Q20" s="2" t="str" cm="1">
        <f t="array" ref="Q20">IFERROR(INDEX(D$6:D$139,SMALL(IF($H$6=$C$6:$C$139,ROW($D$6:$D$139)-5),ROW(J15))),"")</f>
        <v/>
      </c>
    </row>
    <row r="21" spans="1:17" ht="21" x14ac:dyDescent="0.25">
      <c r="A21" s="3">
        <v>16</v>
      </c>
      <c r="B21" s="6"/>
      <c r="C21" s="7"/>
      <c r="D21" s="7"/>
      <c r="E21" s="9"/>
      <c r="F21" s="7"/>
      <c r="K21" s="12" t="str" cm="1">
        <f t="array" ref="K21">IFERROR(IF(Q21&lt;&gt;"", INDEX($Q$6:$Q$139, MATCH(0, COUNTIF($K$5:K20, $Q$6:$Q$139) + IF($Q$6:$Q$139="", 1, 0), 0)), ""), "")</f>
        <v/>
      </c>
      <c r="L21" s="12" t="str">
        <f t="shared" si="0"/>
        <v/>
      </c>
      <c r="P21" s="2" t="str" cm="1">
        <f t="array" ref="P21">IFERROR(IF(Q21&lt;&gt;"",INDEX($Q$6:$Q$51,MATCH(0,COUNTIF($P$5:P20,$Q$6:$Q$51),0)),""),"")</f>
        <v/>
      </c>
      <c r="Q21" s="2" t="str" cm="1">
        <f t="array" ref="Q21">IFERROR(INDEX(D$6:D$139,SMALL(IF($H$6=$C$6:$C$139,ROW($D$6:$D$139)-5),ROW(J16))),"")</f>
        <v/>
      </c>
    </row>
    <row r="22" spans="1:17" ht="21" x14ac:dyDescent="0.25">
      <c r="A22" s="3">
        <v>17</v>
      </c>
      <c r="B22" s="6"/>
      <c r="C22" s="7"/>
      <c r="D22" s="7"/>
      <c r="E22" s="9"/>
      <c r="F22" s="7"/>
      <c r="K22" s="12" t="str" cm="1">
        <f t="array" ref="K22">IFERROR(IF(Q22&lt;&gt;"", INDEX($Q$6:$Q$139, MATCH(0, COUNTIF($K$5:K21, $Q$6:$Q$139) + IF($Q$6:$Q$139="", 1, 0), 0)), ""), "")</f>
        <v/>
      </c>
      <c r="L22" s="12" t="str">
        <f t="shared" si="0"/>
        <v/>
      </c>
      <c r="P22" s="2" t="str" cm="1">
        <f t="array" ref="P22">IFERROR(IF(Q22&lt;&gt;"",INDEX($Q$6:$Q$51,MATCH(0,COUNTIF($P$5:P21,$Q$6:$Q$51),0)),""),"")</f>
        <v/>
      </c>
      <c r="Q22" s="2" t="str" cm="1">
        <f t="array" ref="Q22">IFERROR(INDEX(D$6:D$139,SMALL(IF($H$6=$C$6:$C$139,ROW($D$6:$D$139)-5),ROW(J17))),"")</f>
        <v/>
      </c>
    </row>
    <row r="23" spans="1:17" ht="21" x14ac:dyDescent="0.25">
      <c r="A23" s="3">
        <v>18</v>
      </c>
      <c r="B23" s="6"/>
      <c r="C23" s="7"/>
      <c r="D23" s="7"/>
      <c r="E23" s="9"/>
      <c r="F23" s="7"/>
      <c r="K23" s="12" t="str" cm="1">
        <f t="array" ref="K23">IFERROR(IF(Q23&lt;&gt;"", INDEX($Q$6:$Q$139, MATCH(0, COUNTIF($K$5:K22, $Q$6:$Q$139) + IF($Q$6:$Q$139="", 1, 0), 0)), ""), "")</f>
        <v/>
      </c>
      <c r="L23" s="12" t="str">
        <f t="shared" si="0"/>
        <v/>
      </c>
      <c r="P23" s="2" t="str" cm="1">
        <f t="array" ref="P23">IFERROR(IF(Q23&lt;&gt;"",INDEX($Q$6:$Q$51,MATCH(0,COUNTIF($P$5:P22,$Q$6:$Q$51),0)),""),"")</f>
        <v/>
      </c>
      <c r="Q23" s="2" t="str" cm="1">
        <f t="array" ref="Q23">IFERROR(INDEX(D$6:D$139,SMALL(IF($H$6=$C$6:$C$139,ROW($D$6:$D$139)-5),ROW(J18))),"")</f>
        <v/>
      </c>
    </row>
    <row r="24" spans="1:17" ht="21" x14ac:dyDescent="0.25">
      <c r="A24" s="3">
        <v>19</v>
      </c>
      <c r="B24" s="6"/>
      <c r="C24" s="7"/>
      <c r="D24" s="7"/>
      <c r="E24" s="9"/>
      <c r="F24" s="7"/>
      <c r="K24" s="12" t="str" cm="1">
        <f t="array" ref="K24">IFERROR(IF(Q24&lt;&gt;"", INDEX($Q$6:$Q$139, MATCH(0, COUNTIF($K$5:K23, $Q$6:$Q$139) + IF($Q$6:$Q$139="", 1, 0), 0)), ""), "")</f>
        <v/>
      </c>
      <c r="L24" s="12" t="str">
        <f t="shared" si="0"/>
        <v/>
      </c>
      <c r="P24" s="2" t="str" cm="1">
        <f t="array" ref="P24">IFERROR(IF(Q24&lt;&gt;"",INDEX($Q$6:$Q$51,MATCH(0,COUNTIF($P$5:P23,$Q$6:$Q$51),0)),""),"")</f>
        <v/>
      </c>
      <c r="Q24" s="2" t="str" cm="1">
        <f t="array" ref="Q24">IFERROR(INDEX(D$6:D$139,SMALL(IF($H$6=$C$6:$C$139,ROW($D$6:$D$139)-5),ROW(J19))),"")</f>
        <v/>
      </c>
    </row>
    <row r="25" spans="1:17" ht="21" x14ac:dyDescent="0.25">
      <c r="A25" s="3">
        <v>20</v>
      </c>
      <c r="B25" s="6"/>
      <c r="C25" s="7"/>
      <c r="D25" s="7"/>
      <c r="E25" s="9"/>
      <c r="F25" s="7"/>
      <c r="K25" s="12" t="str" cm="1">
        <f t="array" ref="K25">IFERROR(IF(Q25&lt;&gt;"", INDEX($Q$6:$Q$139, MATCH(0, COUNTIF($K$5:K24, $Q$6:$Q$139) + IF($Q$6:$Q$139="", 1, 0), 0)), ""), "")</f>
        <v/>
      </c>
      <c r="L25" s="12" t="str">
        <f t="shared" si="0"/>
        <v/>
      </c>
      <c r="P25" s="2" t="str" cm="1">
        <f t="array" ref="P25">IFERROR(IF(Q25&lt;&gt;"",INDEX($Q$6:$Q$51,MATCH(0,COUNTIF($P$5:P24,$Q$6:$Q$51),0)),""),"")</f>
        <v/>
      </c>
      <c r="Q25" s="2" t="str" cm="1">
        <f t="array" ref="Q25">IFERROR(INDEX(D$6:D$139,SMALL(IF($H$6=$C$6:$C$139,ROW($D$6:$D$139)-5),ROW(J20))),"")</f>
        <v/>
      </c>
    </row>
    <row r="26" spans="1:17" ht="21" x14ac:dyDescent="0.25">
      <c r="A26" s="3">
        <v>21</v>
      </c>
      <c r="B26" s="6"/>
      <c r="C26" s="7"/>
      <c r="D26" s="7"/>
      <c r="E26" s="9"/>
      <c r="F26" s="7"/>
      <c r="K26" s="12" t="str" cm="1">
        <f t="array" ref="K26">IFERROR(IF(Q26&lt;&gt;"", INDEX($Q$6:$Q$139, MATCH(0, COUNTIF($K$5:K25, $Q$6:$Q$139) + IF($Q$6:$Q$139="", 1, 0), 0)), ""), "")</f>
        <v/>
      </c>
      <c r="L26" s="12" t="str">
        <f t="shared" si="0"/>
        <v/>
      </c>
      <c r="P26" s="2" t="str" cm="1">
        <f t="array" ref="P26">IFERROR(IF(Q26&lt;&gt;"",INDEX($Q$6:$Q$51,MATCH(0,COUNTIF($P$5:P25,$Q$6:$Q$51),0)),""),"")</f>
        <v/>
      </c>
      <c r="Q26" s="2" t="str" cm="1">
        <f t="array" ref="Q26">IFERROR(INDEX(D$6:D$139,SMALL(IF($H$6=$C$6:$C$139,ROW($D$6:$D$139)-5),ROW(J21))),"")</f>
        <v/>
      </c>
    </row>
    <row r="27" spans="1:17" ht="21" x14ac:dyDescent="0.25">
      <c r="A27" s="3">
        <v>22</v>
      </c>
      <c r="B27" s="6"/>
      <c r="C27" s="7"/>
      <c r="D27" s="7"/>
      <c r="E27" s="9"/>
      <c r="F27" s="7"/>
      <c r="K27" s="12" t="str" cm="1">
        <f t="array" ref="K27">IFERROR(IF(Q27&lt;&gt;"", INDEX($Q$6:$Q$139, MATCH(0, COUNTIF($K$5:K26, $Q$6:$Q$139) + IF($Q$6:$Q$139="", 1, 0), 0)), ""), "")</f>
        <v/>
      </c>
      <c r="L27" s="12" t="str">
        <f t="shared" si="0"/>
        <v/>
      </c>
      <c r="P27" s="2" t="str" cm="1">
        <f t="array" ref="P27">IFERROR(IF(Q27&lt;&gt;"",INDEX($Q$6:$Q$51,MATCH(0,COUNTIF($P$5:P26,$Q$6:$Q$51),0)),""),"")</f>
        <v/>
      </c>
      <c r="Q27" s="2" t="str" cm="1">
        <f t="array" ref="Q27">IFERROR(INDEX(D$6:D$139,SMALL(IF($H$6=$C$6:$C$139,ROW($D$6:$D$139)-5),ROW(J22))),"")</f>
        <v/>
      </c>
    </row>
    <row r="28" spans="1:17" ht="21" x14ac:dyDescent="0.25">
      <c r="A28" s="3">
        <v>23</v>
      </c>
      <c r="B28" s="6"/>
      <c r="C28" s="7"/>
      <c r="D28" s="7"/>
      <c r="E28" s="9"/>
      <c r="F28" s="7"/>
      <c r="K28" s="12" t="str" cm="1">
        <f t="array" ref="K28">IFERROR(IF(Q28&lt;&gt;"", INDEX($Q$6:$Q$139, MATCH(0, COUNTIF($K$5:K27, $Q$6:$Q$139) + IF($Q$6:$Q$139="", 1, 0), 0)), ""), "")</f>
        <v/>
      </c>
      <c r="L28" s="12" t="str">
        <f t="shared" si="0"/>
        <v/>
      </c>
      <c r="P28" s="2" t="str" cm="1">
        <f t="array" ref="P28">IFERROR(IF(Q28&lt;&gt;"",INDEX($Q$6:$Q$51,MATCH(0,COUNTIF($P$5:P27,$Q$6:$Q$51),0)),""),"")</f>
        <v/>
      </c>
      <c r="Q28" s="2" t="str" cm="1">
        <f t="array" ref="Q28">IFERROR(INDEX(D$6:D$139,SMALL(IF($H$6=$C$6:$C$139,ROW($D$6:$D$139)-5),ROW(J23))),"")</f>
        <v/>
      </c>
    </row>
    <row r="29" spans="1:17" ht="21" x14ac:dyDescent="0.25">
      <c r="A29" s="3">
        <v>24</v>
      </c>
      <c r="B29" s="6"/>
      <c r="C29" s="7"/>
      <c r="D29" s="7"/>
      <c r="E29" s="9"/>
      <c r="F29" s="7"/>
      <c r="K29" s="12" t="str" cm="1">
        <f t="array" ref="K29">IFERROR(IF(Q29&lt;&gt;"", INDEX($Q$6:$Q$139, MATCH(0, COUNTIF($K$5:K28, $Q$6:$Q$139) + IF($Q$6:$Q$139="", 1, 0), 0)), ""), "")</f>
        <v/>
      </c>
      <c r="L29" s="12" t="str">
        <f t="shared" si="0"/>
        <v/>
      </c>
      <c r="P29" s="2" t="str" cm="1">
        <f t="array" ref="P29">IFERROR(IF(Q29&lt;&gt;"",INDEX($Q$6:$Q$51,MATCH(0,COUNTIF($P$5:P28,$Q$6:$Q$51),0)),""),"")</f>
        <v/>
      </c>
      <c r="Q29" s="2" t="str" cm="1">
        <f t="array" ref="Q29">IFERROR(INDEX(D$6:D$139,SMALL(IF($H$6=$C$6:$C$139,ROW($D$6:$D$139)-5),ROW(J24))),"")</f>
        <v/>
      </c>
    </row>
    <row r="30" spans="1:17" ht="21" x14ac:dyDescent="0.25">
      <c r="A30" s="3">
        <v>25</v>
      </c>
      <c r="B30" s="6"/>
      <c r="C30" s="7"/>
      <c r="D30" s="7"/>
      <c r="E30" s="9"/>
      <c r="F30" s="7"/>
      <c r="K30" s="12" t="str" cm="1">
        <f t="array" ref="K30">IFERROR(IF(Q30&lt;&gt;"", INDEX($Q$6:$Q$139, MATCH(0, COUNTIF($K$5:K29, $Q$6:$Q$139) + IF($Q$6:$Q$139="", 1, 0), 0)), ""), "")</f>
        <v/>
      </c>
      <c r="L30" s="12" t="str">
        <f t="shared" si="0"/>
        <v/>
      </c>
      <c r="P30" s="2" t="str" cm="1">
        <f t="array" ref="P30">IFERROR(IF(Q30&lt;&gt;"",INDEX($Q$6:$Q$51,MATCH(0,COUNTIF($P$5:P29,$Q$6:$Q$51),0)),""),"")</f>
        <v/>
      </c>
      <c r="Q30" s="2" t="str" cm="1">
        <f t="array" ref="Q30">IFERROR(INDEX(D$6:D$139,SMALL(IF($H$6=$C$6:$C$139,ROW($D$6:$D$139)-5),ROW(J25))),"")</f>
        <v/>
      </c>
    </row>
    <row r="31" spans="1:17" ht="21" x14ac:dyDescent="0.25">
      <c r="A31" s="3">
        <v>26</v>
      </c>
      <c r="B31" s="6"/>
      <c r="C31" s="7"/>
      <c r="D31" s="7"/>
      <c r="E31" s="9"/>
      <c r="F31" s="7"/>
      <c r="K31" s="12" t="str" cm="1">
        <f t="array" ref="K31">IFERROR(IF(Q31&lt;&gt;"", INDEX($Q$6:$Q$139, MATCH(0, COUNTIF($K$5:K30, $Q$6:$Q$139) + IF($Q$6:$Q$139="", 1, 0), 0)), ""), "")</f>
        <v/>
      </c>
      <c r="L31" s="12" t="str">
        <f t="shared" si="0"/>
        <v/>
      </c>
      <c r="P31" s="2" t="str" cm="1">
        <f t="array" ref="P31">IFERROR(IF(Q31&lt;&gt;"",INDEX($Q$6:$Q$51,MATCH(0,COUNTIF($P$5:P30,$Q$6:$Q$51),0)),""),"")</f>
        <v/>
      </c>
      <c r="Q31" s="2" t="str" cm="1">
        <f t="array" ref="Q31">IFERROR(INDEX(D$6:D$139,SMALL(IF($H$6=$C$6:$C$139,ROW($D$6:$D$139)-5),ROW(J26))),"")</f>
        <v/>
      </c>
    </row>
    <row r="32" spans="1:17" ht="21" x14ac:dyDescent="0.25">
      <c r="A32" s="3">
        <v>27</v>
      </c>
      <c r="B32" s="6"/>
      <c r="C32" s="7"/>
      <c r="D32" s="7"/>
      <c r="E32" s="9"/>
      <c r="F32" s="7"/>
      <c r="K32" s="12" t="str" cm="1">
        <f t="array" ref="K32">IFERROR(IF(Q32&lt;&gt;"", INDEX($Q$6:$Q$139, MATCH(0, COUNTIF($K$5:K31, $Q$6:$Q$139) + IF($Q$6:$Q$139="", 1, 0), 0)), ""), "")</f>
        <v/>
      </c>
      <c r="L32" s="12" t="str">
        <f t="shared" si="0"/>
        <v/>
      </c>
      <c r="P32" s="2" t="str" cm="1">
        <f t="array" ref="P32">IFERROR(IF(Q32&lt;&gt;"",INDEX($Q$6:$Q$51,MATCH(0,COUNTIF($P$5:P31,$Q$6:$Q$51),0)),""),"")</f>
        <v/>
      </c>
      <c r="Q32" s="2" t="str" cm="1">
        <f t="array" ref="Q32">IFERROR(INDEX(D$6:D$139,SMALL(IF($H$6=$C$6:$C$139,ROW($D$6:$D$139)-5),ROW(J27))),"")</f>
        <v/>
      </c>
    </row>
    <row r="33" spans="1:17" ht="21" x14ac:dyDescent="0.25">
      <c r="A33" s="3">
        <v>28</v>
      </c>
      <c r="B33" s="6"/>
      <c r="C33" s="7"/>
      <c r="D33" s="7"/>
      <c r="E33" s="9"/>
      <c r="F33" s="7"/>
      <c r="K33" s="12" t="str" cm="1">
        <f t="array" ref="K33">IFERROR(IF(Q33&lt;&gt;"", INDEX($Q$6:$Q$139, MATCH(0, COUNTIF($K$5:K32, $Q$6:$Q$139) + IF($Q$6:$Q$139="", 1, 0), 0)), ""), "")</f>
        <v/>
      </c>
      <c r="L33" s="12" t="str">
        <f t="shared" si="0"/>
        <v/>
      </c>
      <c r="P33" s="2" t="str" cm="1">
        <f t="array" ref="P33">IFERROR(IF(Q33&lt;&gt;"",INDEX($Q$6:$Q$51,MATCH(0,COUNTIF($P$5:P32,$Q$6:$Q$51),0)),""),"")</f>
        <v/>
      </c>
      <c r="Q33" s="2" t="str" cm="1">
        <f t="array" ref="Q33">IFERROR(INDEX(D$6:D$139,SMALL(IF($H$6=$C$6:$C$139,ROW($D$6:$D$139)-5),ROW(J28))),"")</f>
        <v/>
      </c>
    </row>
    <row r="34" spans="1:17" ht="21" x14ac:dyDescent="0.25">
      <c r="A34" s="3">
        <v>29</v>
      </c>
      <c r="B34" s="6"/>
      <c r="C34" s="7"/>
      <c r="D34" s="7"/>
      <c r="E34" s="9"/>
      <c r="F34" s="7"/>
      <c r="K34" s="12" t="str" cm="1">
        <f t="array" ref="K34">IFERROR(IF(Q34&lt;&gt;"", INDEX($Q$6:$Q$139, MATCH(0, COUNTIF($K$5:K33, $Q$6:$Q$139) + IF($Q$6:$Q$139="", 1, 0), 0)), ""), "")</f>
        <v/>
      </c>
      <c r="L34" s="12" t="str">
        <f t="shared" si="0"/>
        <v/>
      </c>
      <c r="P34" s="2" t="str" cm="1">
        <f t="array" ref="P34">IFERROR(IF(Q34&lt;&gt;"",INDEX($Q$6:$Q$51,MATCH(0,COUNTIF($P$5:P33,$Q$6:$Q$51),0)),""),"")</f>
        <v/>
      </c>
      <c r="Q34" s="2" t="str" cm="1">
        <f t="array" ref="Q34">IFERROR(INDEX(D$6:D$139,SMALL(IF($H$6=$C$6:$C$139,ROW($D$6:$D$139)-5),ROW(J29))),"")</f>
        <v/>
      </c>
    </row>
    <row r="35" spans="1:17" ht="21" x14ac:dyDescent="0.25">
      <c r="A35" s="3">
        <v>30</v>
      </c>
      <c r="B35" s="6"/>
      <c r="C35" s="7"/>
      <c r="D35" s="7"/>
      <c r="E35" s="9"/>
      <c r="F35" s="7"/>
      <c r="K35" s="12" t="str" cm="1">
        <f t="array" ref="K35">IFERROR(IF(Q35&lt;&gt;"", INDEX($Q$6:$Q$139, MATCH(0, COUNTIF($K$5:K34, $Q$6:$Q$139) + IF($Q$6:$Q$139="", 1, 0), 0)), ""), "")</f>
        <v/>
      </c>
      <c r="L35" s="12" t="str">
        <f t="shared" si="0"/>
        <v/>
      </c>
      <c r="P35" s="2" t="str" cm="1">
        <f t="array" ref="P35">IFERROR(IF(Q35&lt;&gt;"",INDEX($Q$6:$Q$51,MATCH(0,COUNTIF($P$5:P34,$Q$6:$Q$51),0)),""),"")</f>
        <v/>
      </c>
      <c r="Q35" s="2" t="str" cm="1">
        <f t="array" ref="Q35">IFERROR(INDEX(D$6:D$139,SMALL(IF($H$6=$C$6:$C$139,ROW($D$6:$D$139)-5),ROW(J30))),"")</f>
        <v/>
      </c>
    </row>
    <row r="36" spans="1:17" ht="21" x14ac:dyDescent="0.25">
      <c r="A36" s="3">
        <v>31</v>
      </c>
      <c r="B36" s="6"/>
      <c r="C36" s="7"/>
      <c r="D36" s="7"/>
      <c r="E36" s="9"/>
      <c r="F36" s="7"/>
      <c r="K36" s="12" t="str" cm="1">
        <f t="array" ref="K36">IFERROR(IF(Q36&lt;&gt;"", INDEX($Q$6:$Q$139, MATCH(0, COUNTIF($K$5:K35, $Q$6:$Q$139) + IF($Q$6:$Q$139="", 1, 0), 0)), ""), "")</f>
        <v/>
      </c>
      <c r="L36" s="12" t="str">
        <f t="shared" si="0"/>
        <v/>
      </c>
      <c r="P36" s="2" t="str" cm="1">
        <f t="array" ref="P36">IFERROR(IF(Q36&lt;&gt;"",INDEX($Q$6:$Q$51,MATCH(0,COUNTIF($P$5:P35,$Q$6:$Q$51),0)),""),"")</f>
        <v/>
      </c>
      <c r="Q36" s="2" t="str" cm="1">
        <f t="array" ref="Q36">IFERROR(INDEX(D$6:D$139,SMALL(IF($H$6=$C$6:$C$139,ROW($D$6:$D$139)-5),ROW(J31))),"")</f>
        <v/>
      </c>
    </row>
    <row r="37" spans="1:17" ht="21" x14ac:dyDescent="0.25">
      <c r="A37" s="3">
        <v>32</v>
      </c>
      <c r="B37" s="6"/>
      <c r="C37" s="7"/>
      <c r="D37" s="7"/>
      <c r="E37" s="9"/>
      <c r="F37" s="7"/>
      <c r="K37" s="12" t="str" cm="1">
        <f t="array" ref="K37">IFERROR(IF(Q37&lt;&gt;"", INDEX($Q$6:$Q$139, MATCH(0, COUNTIF($K$5:K36, $Q$6:$Q$139) + IF($Q$6:$Q$139="", 1, 0), 0)), ""), "")</f>
        <v/>
      </c>
      <c r="L37" s="12" t="str">
        <f t="shared" si="0"/>
        <v/>
      </c>
      <c r="P37" s="2" t="str" cm="1">
        <f t="array" ref="P37">IFERROR(IF(Q37&lt;&gt;"",INDEX($Q$6:$Q$51,MATCH(0,COUNTIF($P$5:P36,$Q$6:$Q$51),0)),""),"")</f>
        <v/>
      </c>
      <c r="Q37" s="2" t="str" cm="1">
        <f t="array" ref="Q37">IFERROR(INDEX(D$6:D$139,SMALL(IF($H$6=$C$6:$C$139,ROW($D$6:$D$139)-5),ROW(J32))),"")</f>
        <v/>
      </c>
    </row>
    <row r="38" spans="1:17" ht="21" x14ac:dyDescent="0.25">
      <c r="A38" s="3">
        <v>33</v>
      </c>
      <c r="B38" s="6"/>
      <c r="C38" s="7"/>
      <c r="D38" s="7"/>
      <c r="E38" s="9"/>
      <c r="F38" s="7"/>
      <c r="K38" s="12" t="str" cm="1">
        <f t="array" ref="K38">IFERROR(IF(Q38&lt;&gt;"", INDEX($Q$6:$Q$139, MATCH(0, COUNTIF($K$5:K37, $Q$6:$Q$139) + IF($Q$6:$Q$139="", 1, 0), 0)), ""), "")</f>
        <v/>
      </c>
      <c r="L38" s="12" t="str">
        <f t="shared" si="0"/>
        <v/>
      </c>
      <c r="P38" s="2" t="str" cm="1">
        <f t="array" ref="P38">IFERROR(IF(Q38&lt;&gt;"",INDEX($Q$6:$Q$51,MATCH(0,COUNTIF($P$5:P37,$Q$6:$Q$51),0)),""),"")</f>
        <v/>
      </c>
      <c r="Q38" s="2" t="str" cm="1">
        <f t="array" ref="Q38">IFERROR(INDEX(D$6:D$139,SMALL(IF($H$6=$C$6:$C$139,ROW($D$6:$D$139)-5),ROW(J33))),"")</f>
        <v/>
      </c>
    </row>
    <row r="39" spans="1:17" ht="21" x14ac:dyDescent="0.25">
      <c r="A39" s="3">
        <v>34</v>
      </c>
      <c r="B39" s="6"/>
      <c r="C39" s="7"/>
      <c r="D39" s="7"/>
      <c r="E39" s="9"/>
      <c r="F39" s="7"/>
      <c r="K39" s="12" t="str" cm="1">
        <f t="array" ref="K39">IFERROR(IF(Q39&lt;&gt;"", INDEX($Q$6:$Q$139, MATCH(0, COUNTIF($K$5:K38, $Q$6:$Q$139) + IF($Q$6:$Q$139="", 1, 0), 0)), ""), "")</f>
        <v/>
      </c>
      <c r="L39" s="12" t="str">
        <f t="shared" si="0"/>
        <v/>
      </c>
      <c r="P39" s="2" t="str" cm="1">
        <f t="array" ref="P39">IFERROR(IF(Q39&lt;&gt;"",INDEX($Q$6:$Q$51,MATCH(0,COUNTIF($P$5:P38,$Q$6:$Q$51),0)),""),"")</f>
        <v/>
      </c>
      <c r="Q39" s="2" t="str" cm="1">
        <f t="array" ref="Q39">IFERROR(INDEX(D$6:D$139,SMALL(IF($H$6=$C$6:$C$139,ROW($D$6:$D$139)-5),ROW(J34))),"")</f>
        <v/>
      </c>
    </row>
    <row r="40" spans="1:17" ht="21" x14ac:dyDescent="0.25">
      <c r="A40" s="3">
        <v>35</v>
      </c>
      <c r="B40" s="6"/>
      <c r="C40" s="7"/>
      <c r="D40" s="7"/>
      <c r="E40" s="9"/>
      <c r="F40" s="7"/>
      <c r="K40" s="12" t="str" cm="1">
        <f t="array" ref="K40">IFERROR(IF(Q40&lt;&gt;"", INDEX($Q$6:$Q$139, MATCH(0, COUNTIF($K$5:K39, $Q$6:$Q$139) + IF($Q$6:$Q$139="", 1, 0), 0)), ""), "")</f>
        <v/>
      </c>
      <c r="L40" s="12" t="str">
        <f t="shared" si="0"/>
        <v/>
      </c>
      <c r="P40" s="2" t="str" cm="1">
        <f t="array" ref="P40">IFERROR(IF(Q40&lt;&gt;"",INDEX($Q$6:$Q$51,MATCH(0,COUNTIF($P$5:P39,$Q$6:$Q$51),0)),""),"")</f>
        <v/>
      </c>
      <c r="Q40" s="2" t="str" cm="1">
        <f t="array" ref="Q40">IFERROR(INDEX(D$6:D$139,SMALL(IF($H$6=$C$6:$C$139,ROW($D$6:$D$139)-5),ROW(J35))),"")</f>
        <v/>
      </c>
    </row>
    <row r="41" spans="1:17" ht="21" x14ac:dyDescent="0.25">
      <c r="A41" s="3">
        <v>36</v>
      </c>
      <c r="B41" s="6"/>
      <c r="C41" s="7"/>
      <c r="D41" s="7"/>
      <c r="E41" s="9"/>
      <c r="F41" s="7"/>
      <c r="K41" s="12" t="str" cm="1">
        <f t="array" ref="K41">IFERROR(IF(Q41&lt;&gt;"", INDEX($Q$6:$Q$139, MATCH(0, COUNTIF($K$5:K40, $Q$6:$Q$139) + IF($Q$6:$Q$139="", 1, 0), 0)), ""), "")</f>
        <v/>
      </c>
      <c r="L41" s="12" t="str">
        <f t="shared" si="0"/>
        <v/>
      </c>
      <c r="P41" s="2" t="str" cm="1">
        <f t="array" ref="P41">IFERROR(IF(Q41&lt;&gt;"",INDEX($Q$6:$Q$51,MATCH(0,COUNTIF($P$5:P40,$Q$6:$Q$51),0)),""),"")</f>
        <v/>
      </c>
      <c r="Q41" s="2" t="str" cm="1">
        <f t="array" ref="Q41">IFERROR(INDEX(D$6:D$139,SMALL(IF($H$6=$C$6:$C$139,ROW($D$6:$D$139)-5),ROW(J36))),"")</f>
        <v/>
      </c>
    </row>
    <row r="42" spans="1:17" ht="21" x14ac:dyDescent="0.25">
      <c r="A42" s="3">
        <v>37</v>
      </c>
      <c r="B42" s="6"/>
      <c r="C42" s="7"/>
      <c r="D42" s="7"/>
      <c r="E42" s="9"/>
      <c r="F42" s="7"/>
      <c r="K42" s="12" t="str" cm="1">
        <f t="array" ref="K42">IFERROR(IF(Q42&lt;&gt;"", INDEX($Q$6:$Q$139, MATCH(0, COUNTIF($K$5:K41, $Q$6:$Q$139) + IF($Q$6:$Q$139="", 1, 0), 0)), ""), "")</f>
        <v/>
      </c>
      <c r="L42" s="12" t="str">
        <f t="shared" si="0"/>
        <v/>
      </c>
      <c r="P42" s="2" t="str" cm="1">
        <f t="array" ref="P42">IFERROR(IF(Q42&lt;&gt;"",INDEX($Q$6:$Q$51,MATCH(0,COUNTIF($P$5:P41,$Q$6:$Q$51),0)),""),"")</f>
        <v/>
      </c>
      <c r="Q42" s="2" t="str" cm="1">
        <f t="array" ref="Q42">IFERROR(INDEX(D$6:D$139,SMALL(IF($H$6=$C$6:$C$139,ROW($D$6:$D$139)-5),ROW(J37))),"")</f>
        <v/>
      </c>
    </row>
    <row r="43" spans="1:17" ht="21" x14ac:dyDescent="0.25">
      <c r="A43" s="3">
        <v>38</v>
      </c>
      <c r="B43" s="6"/>
      <c r="C43" s="7"/>
      <c r="D43" s="7"/>
      <c r="E43" s="9"/>
      <c r="F43" s="7"/>
      <c r="K43" s="12" t="str" cm="1">
        <f t="array" ref="K43">IFERROR(IF(Q43&lt;&gt;"", INDEX($Q$6:$Q$139, MATCH(0, COUNTIF($K$5:K42, $Q$6:$Q$139) + IF($Q$6:$Q$139="", 1, 0), 0)), ""), "")</f>
        <v/>
      </c>
      <c r="L43" s="12" t="str">
        <f t="shared" si="0"/>
        <v/>
      </c>
      <c r="P43" s="2" t="str" cm="1">
        <f t="array" ref="P43">IFERROR(IF(Q43&lt;&gt;"",INDEX($Q$6:$Q$51,MATCH(0,COUNTIF($P$5:P42,$Q$6:$Q$51),0)),""),"")</f>
        <v/>
      </c>
      <c r="Q43" s="2" t="str" cm="1">
        <f t="array" ref="Q43">IFERROR(INDEX(D$6:D$139,SMALL(IF($H$6=$C$6:$C$139,ROW($D$6:$D$139)-5),ROW(J38))),"")</f>
        <v/>
      </c>
    </row>
    <row r="44" spans="1:17" ht="21" x14ac:dyDescent="0.25">
      <c r="A44" s="3">
        <v>39</v>
      </c>
      <c r="B44" s="6"/>
      <c r="C44" s="7"/>
      <c r="D44" s="7"/>
      <c r="E44" s="9"/>
      <c r="F44" s="7"/>
      <c r="K44" s="12" t="str" cm="1">
        <f t="array" ref="K44">IFERROR(IF(Q44&lt;&gt;"", INDEX($Q$6:$Q$139, MATCH(0, COUNTIF($K$5:K43, $Q$6:$Q$139) + IF($Q$6:$Q$139="", 1, 0), 0)), ""), "")</f>
        <v/>
      </c>
      <c r="L44" s="12" t="str">
        <f t="shared" si="0"/>
        <v/>
      </c>
      <c r="P44" s="2" t="str" cm="1">
        <f t="array" ref="P44">IFERROR(IF(Q44&lt;&gt;"",INDEX($Q$6:$Q$51,MATCH(0,COUNTIF($P$5:P43,$Q$6:$Q$51),0)),""),"")</f>
        <v/>
      </c>
      <c r="Q44" s="2" t="str" cm="1">
        <f t="array" ref="Q44">IFERROR(INDEX(D$6:D$139,SMALL(IF($H$6=$C$6:$C$139,ROW($D$6:$D$139)-5),ROW(J39))),"")</f>
        <v/>
      </c>
    </row>
    <row r="45" spans="1:17" ht="21" x14ac:dyDescent="0.25">
      <c r="A45" s="3">
        <v>40</v>
      </c>
      <c r="B45" s="6"/>
      <c r="C45" s="7"/>
      <c r="D45" s="7"/>
      <c r="E45" s="9"/>
      <c r="F45" s="7"/>
      <c r="K45" s="12" t="str" cm="1">
        <f t="array" ref="K45">IFERROR(IF(Q45&lt;&gt;"", INDEX($Q$6:$Q$139, MATCH(0, COUNTIF($K$5:K44, $Q$6:$Q$139) + IF($Q$6:$Q$139="", 1, 0), 0)), ""), "")</f>
        <v/>
      </c>
      <c r="L45" s="12" t="str">
        <f t="shared" si="0"/>
        <v/>
      </c>
      <c r="P45" s="2" t="str" cm="1">
        <f t="array" ref="P45">IFERROR(IF(Q45&lt;&gt;"",INDEX($Q$6:$Q$51,MATCH(0,COUNTIF($P$5:P44,$Q$6:$Q$51),0)),""),"")</f>
        <v/>
      </c>
      <c r="Q45" s="2" t="str" cm="1">
        <f t="array" ref="Q45">IFERROR(INDEX(D$6:D$139,SMALL(IF($H$6=$C$6:$C$139,ROW($D$6:$D$139)-5),ROW(J40))),"")</f>
        <v/>
      </c>
    </row>
    <row r="46" spans="1:17" ht="21" x14ac:dyDescent="0.25">
      <c r="A46" s="3">
        <v>41</v>
      </c>
      <c r="B46" s="6"/>
      <c r="C46" s="7"/>
      <c r="D46" s="7"/>
      <c r="E46" s="9"/>
      <c r="F46" s="7"/>
      <c r="K46" s="12" t="str" cm="1">
        <f t="array" ref="K46">IFERROR(IF(Q46&lt;&gt;"", INDEX($Q$6:$Q$139, MATCH(0, COUNTIF($K$5:K45, $Q$6:$Q$139) + IF($Q$6:$Q$139="", 1, 0), 0)), ""), "")</f>
        <v/>
      </c>
      <c r="L46" s="12" t="str">
        <f t="shared" si="0"/>
        <v/>
      </c>
      <c r="P46" s="2" t="str" cm="1">
        <f t="array" ref="P46">IFERROR(IF(Q46&lt;&gt;"",INDEX($Q$6:$Q$51,MATCH(0,COUNTIF($P$5:P45,$Q$6:$Q$51),0)),""),"")</f>
        <v/>
      </c>
      <c r="Q46" s="2" t="str" cm="1">
        <f t="array" ref="Q46">IFERROR(INDEX(D$6:D$139,SMALL(IF($H$6=$C$6:$C$139,ROW($D$6:$D$139)-5),ROW(J41))),"")</f>
        <v/>
      </c>
    </row>
    <row r="47" spans="1:17" ht="21" x14ac:dyDescent="0.25">
      <c r="A47" s="3">
        <v>42</v>
      </c>
      <c r="B47" s="6"/>
      <c r="C47" s="7"/>
      <c r="D47" s="7"/>
      <c r="E47" s="9"/>
      <c r="F47" s="7"/>
      <c r="K47" s="12" t="str" cm="1">
        <f t="array" ref="K47">IFERROR(IF(Q47&lt;&gt;"", INDEX($Q$6:$Q$139, MATCH(0, COUNTIF($K$5:K46, $Q$6:$Q$139) + IF($Q$6:$Q$139="", 1, 0), 0)), ""), "")</f>
        <v/>
      </c>
      <c r="L47" s="12" t="str">
        <f t="shared" si="0"/>
        <v/>
      </c>
      <c r="P47" s="2" t="str" cm="1">
        <f t="array" ref="P47">IFERROR(IF(Q47&lt;&gt;"",INDEX($Q$6:$Q$51,MATCH(0,COUNTIF($P$5:P46,$Q$6:$Q$51),0)),""),"")</f>
        <v/>
      </c>
      <c r="Q47" s="2" t="str" cm="1">
        <f t="array" ref="Q47">IFERROR(INDEX(D$6:D$139,SMALL(IF($H$6=$C$6:$C$139,ROW($D$6:$D$139)-5),ROW(J42))),"")</f>
        <v/>
      </c>
    </row>
    <row r="48" spans="1:17" ht="21" x14ac:dyDescent="0.25">
      <c r="A48" s="3">
        <v>43</v>
      </c>
      <c r="B48" s="6"/>
      <c r="C48" s="7"/>
      <c r="D48" s="7"/>
      <c r="E48" s="9"/>
      <c r="F48" s="7"/>
      <c r="K48" s="12" t="str" cm="1">
        <f t="array" ref="K48">IFERROR(IF(Q48&lt;&gt;"", INDEX($Q$6:$Q$139, MATCH(0, COUNTIF($K$5:K47, $Q$6:$Q$139) + IF($Q$6:$Q$139="", 1, 0), 0)), ""), "")</f>
        <v/>
      </c>
      <c r="L48" s="12" t="str">
        <f t="shared" si="0"/>
        <v/>
      </c>
      <c r="P48" s="2" t="str" cm="1">
        <f t="array" ref="P48">IFERROR(IF(Q48&lt;&gt;"",INDEX($Q$6:$Q$51,MATCH(0,COUNTIF($P$5:P47,$Q$6:$Q$51),0)),""),"")</f>
        <v/>
      </c>
      <c r="Q48" s="2" t="str" cm="1">
        <f t="array" ref="Q48">IFERROR(INDEX(D$6:D$139,SMALL(IF($H$6=$C$6:$C$139,ROW($D$6:$D$139)-5),ROW(J43))),"")</f>
        <v/>
      </c>
    </row>
    <row r="49" spans="1:17" ht="21" x14ac:dyDescent="0.25">
      <c r="A49" s="3">
        <v>44</v>
      </c>
      <c r="B49" s="6"/>
      <c r="C49" s="7"/>
      <c r="D49" s="7"/>
      <c r="E49" s="9"/>
      <c r="F49" s="7"/>
      <c r="K49" s="12" t="str" cm="1">
        <f t="array" ref="K49">IFERROR(IF(Q49&lt;&gt;"", INDEX($Q$6:$Q$139, MATCH(0, COUNTIF($K$5:K48, $Q$6:$Q$139) + IF($Q$6:$Q$139="", 1, 0), 0)), ""), "")</f>
        <v/>
      </c>
      <c r="L49" s="12" t="str">
        <f t="shared" si="0"/>
        <v/>
      </c>
      <c r="P49" s="2" t="str" cm="1">
        <f t="array" ref="P49">IFERROR(IF(Q49&lt;&gt;"",INDEX($Q$6:$Q$51,MATCH(0,COUNTIF($P$5:P48,$Q$6:$Q$51),0)),""),"")</f>
        <v/>
      </c>
      <c r="Q49" s="2" t="str" cm="1">
        <f t="array" ref="Q49">IFERROR(INDEX(D$6:D$139,SMALL(IF($H$6=$C$6:$C$139,ROW($D$6:$D$139)-5),ROW(J44))),"")</f>
        <v/>
      </c>
    </row>
    <row r="50" spans="1:17" ht="21" x14ac:dyDescent="0.25">
      <c r="A50" s="3">
        <v>45</v>
      </c>
      <c r="B50" s="6"/>
      <c r="C50" s="7"/>
      <c r="D50" s="7"/>
      <c r="E50" s="9"/>
      <c r="F50" s="7"/>
      <c r="K50" s="12" t="str" cm="1">
        <f t="array" ref="K50">IFERROR(IF(Q50&lt;&gt;"", INDEX($Q$6:$Q$139, MATCH(0, COUNTIF($K$5:K49, $Q$6:$Q$139) + IF($Q$6:$Q$139="", 1, 0), 0)), ""), "")</f>
        <v/>
      </c>
      <c r="L50" s="12" t="str">
        <f t="shared" si="0"/>
        <v/>
      </c>
      <c r="P50" s="2" t="str" cm="1">
        <f t="array" ref="P50">IFERROR(IF(Q50&lt;&gt;"",INDEX($Q$6:$Q$51,MATCH(0,COUNTIF($P$5:P49,$Q$6:$Q$51),0)),""),"")</f>
        <v/>
      </c>
      <c r="Q50" s="2" t="str" cm="1">
        <f t="array" ref="Q50">IFERROR(INDEX(D$6:D$139,SMALL(IF($H$6=$C$6:$C$139,ROW($D$6:$D$139)-5),ROW(J45))),"")</f>
        <v/>
      </c>
    </row>
    <row r="51" spans="1:17" ht="21" x14ac:dyDescent="0.25">
      <c r="A51" s="3">
        <v>46</v>
      </c>
      <c r="B51" s="6"/>
      <c r="C51" s="7"/>
      <c r="D51" s="7"/>
      <c r="E51" s="9"/>
      <c r="F51" s="7"/>
      <c r="K51" s="12" t="str" cm="1">
        <f t="array" ref="K51">IFERROR(IF(Q51&lt;&gt;"", INDEX($Q$6:$Q$139, MATCH(0, COUNTIF($K$5:K50, $Q$6:$Q$139) + IF($Q$6:$Q$139="", 1, 0), 0)), ""), "")</f>
        <v/>
      </c>
      <c r="L51" s="12" t="str">
        <f t="shared" si="0"/>
        <v/>
      </c>
      <c r="P51" s="2" t="str" cm="1">
        <f t="array" ref="P51">IFERROR(IF(Q51&lt;&gt;"",INDEX($Q$6:$Q$51,MATCH(0,COUNTIF($P$5:P50,$Q$6:$Q$51),0)),""),"")</f>
        <v/>
      </c>
      <c r="Q51" s="2" t="str" cm="1">
        <f t="array" ref="Q51">IFERROR(INDEX(D$6:D$139,SMALL(IF($H$6=$C$6:$C$139,ROW($D$6:$D$139)-5),ROW(J46))),"")</f>
        <v/>
      </c>
    </row>
    <row r="52" spans="1:17" ht="21" x14ac:dyDescent="0.25">
      <c r="A52" s="3">
        <v>47</v>
      </c>
      <c r="B52" s="6"/>
      <c r="C52" s="7"/>
      <c r="D52" s="7"/>
      <c r="E52" s="9"/>
      <c r="F52" s="7"/>
      <c r="K52" s="12" t="str" cm="1">
        <f t="array" ref="K52">IFERROR(IF(Q52&lt;&gt;"", INDEX($Q$6:$Q$139, MATCH(0, COUNTIF($K$5:K51, $Q$6:$Q$139) + IF($Q$6:$Q$139="", 1, 0), 0)), ""), "")</f>
        <v/>
      </c>
      <c r="L52" s="12" t="str">
        <f t="shared" si="0"/>
        <v/>
      </c>
      <c r="P52" s="2" t="str" cm="1">
        <f t="array" ref="P52">IFERROR(IF(Q52&lt;&gt;"",INDEX($Q$6:$Q$51,MATCH(0,COUNTIF($P$5:P51,$Q$6:$Q$51),0)),""),"")</f>
        <v/>
      </c>
      <c r="Q52" s="2" t="str" cm="1">
        <f t="array" ref="Q52">IFERROR(INDEX(D$6:D$139,SMALL(IF($H$6=$C$6:$C$139,ROW($D$6:$D$139)-5),ROW(J47))),"")</f>
        <v/>
      </c>
    </row>
    <row r="53" spans="1:17" ht="21" x14ac:dyDescent="0.25">
      <c r="A53" s="3">
        <v>48</v>
      </c>
      <c r="B53" s="6"/>
      <c r="C53" s="7"/>
      <c r="D53" s="7"/>
      <c r="E53" s="9"/>
      <c r="F53" s="7"/>
      <c r="K53" s="12" t="str" cm="1">
        <f t="array" ref="K53">IFERROR(IF(Q53&lt;&gt;"", INDEX($Q$6:$Q$139, MATCH(0, COUNTIF($K$5:K52, $Q$6:$Q$139) + IF($Q$6:$Q$139="", 1, 0), 0)), ""), "")</f>
        <v/>
      </c>
      <c r="L53" s="12" t="str">
        <f t="shared" si="0"/>
        <v/>
      </c>
      <c r="P53" s="2" t="str" cm="1">
        <f t="array" ref="P53">IFERROR(IF(Q53&lt;&gt;"",INDEX($Q$6:$Q$51,MATCH(0,COUNTIF($P$5:P52,$Q$6:$Q$51),0)),""),"")</f>
        <v/>
      </c>
      <c r="Q53" s="2" t="str" cm="1">
        <f t="array" ref="Q53">IFERROR(INDEX(D$6:D$139,SMALL(IF($H$6=$C$6:$C$139,ROW($D$6:$D$139)-5),ROW(J48))),"")</f>
        <v/>
      </c>
    </row>
    <row r="54" spans="1:17" ht="21" x14ac:dyDescent="0.25">
      <c r="A54" s="3">
        <v>49</v>
      </c>
      <c r="B54" s="6"/>
      <c r="C54" s="7"/>
      <c r="D54" s="7"/>
      <c r="E54" s="9"/>
      <c r="F54" s="7"/>
      <c r="K54" s="12" t="str" cm="1">
        <f t="array" ref="K54">IFERROR(IF(Q54&lt;&gt;"", INDEX($Q$6:$Q$139, MATCH(0, COUNTIF($K$5:K53, $Q$6:$Q$139) + IF($Q$6:$Q$139="", 1, 0), 0)), ""), "")</f>
        <v/>
      </c>
      <c r="L54" s="12" t="str">
        <f t="shared" si="0"/>
        <v/>
      </c>
      <c r="P54" s="2" t="str" cm="1">
        <f t="array" ref="P54">IFERROR(IF(Q54&lt;&gt;"",INDEX($Q$6:$Q$51,MATCH(0,COUNTIF($P$5:P53,$Q$6:$Q$51),0)),""),"")</f>
        <v/>
      </c>
      <c r="Q54" s="2" t="str" cm="1">
        <f t="array" ref="Q54">IFERROR(INDEX(D$6:D$139,SMALL(IF($H$6=$C$6:$C$139,ROW($D$6:$D$139)-5),ROW(J49))),"")</f>
        <v/>
      </c>
    </row>
    <row r="55" spans="1:17" ht="21" x14ac:dyDescent="0.25">
      <c r="A55" s="3">
        <v>50</v>
      </c>
      <c r="B55" s="6"/>
      <c r="C55" s="7"/>
      <c r="D55" s="7"/>
      <c r="E55" s="9"/>
      <c r="F55" s="7"/>
      <c r="K55" s="12" t="str" cm="1">
        <f t="array" ref="K55">IFERROR(IF(Q55&lt;&gt;"", INDEX($Q$6:$Q$139, MATCH(0, COUNTIF($K$5:K54, $Q$6:$Q$139) + IF($Q$6:$Q$139="", 1, 0), 0)), ""), "")</f>
        <v/>
      </c>
      <c r="L55" s="12" t="str">
        <f t="shared" si="0"/>
        <v/>
      </c>
      <c r="P55" s="2" t="str" cm="1">
        <f t="array" ref="P55">IFERROR(IF(Q55&lt;&gt;"",INDEX($Q$6:$Q$51,MATCH(0,COUNTIF($P$5:P54,$Q$6:$Q$51),0)),""),"")</f>
        <v/>
      </c>
      <c r="Q55" s="2" t="str" cm="1">
        <f t="array" ref="Q55">IFERROR(INDEX(D$6:D$139,SMALL(IF($H$6=$C$6:$C$139,ROW($D$6:$D$139)-5),ROW(J50))),"")</f>
        <v/>
      </c>
    </row>
    <row r="56" spans="1:17" ht="21" x14ac:dyDescent="0.25">
      <c r="A56" s="3">
        <v>51</v>
      </c>
      <c r="B56" s="6"/>
      <c r="C56" s="7"/>
      <c r="D56" s="7"/>
      <c r="E56" s="9"/>
      <c r="F56" s="7"/>
      <c r="K56" s="12" t="str" cm="1">
        <f t="array" ref="K56">IFERROR(IF(Q56&lt;&gt;"", INDEX($Q$6:$Q$139, MATCH(0, COUNTIF($K$5:K55, $Q$6:$Q$139) + IF($Q$6:$Q$139="", 1, 0), 0)), ""), "")</f>
        <v/>
      </c>
      <c r="L56" s="12" t="str">
        <f t="shared" si="0"/>
        <v/>
      </c>
      <c r="P56" s="2" t="str" cm="1">
        <f t="array" ref="P56">IFERROR(IF(Q56&lt;&gt;"",INDEX($Q$6:$Q$51,MATCH(0,COUNTIF($P$5:P55,$Q$6:$Q$51),0)),""),"")</f>
        <v/>
      </c>
      <c r="Q56" s="2" t="str" cm="1">
        <f t="array" ref="Q56">IFERROR(INDEX(D$6:D$139,SMALL(IF($H$6=$C$6:$C$139,ROW($D$6:$D$139)-5),ROW(J51))),"")</f>
        <v/>
      </c>
    </row>
    <row r="57" spans="1:17" ht="21" x14ac:dyDescent="0.25">
      <c r="A57" s="3">
        <v>52</v>
      </c>
      <c r="B57" s="6"/>
      <c r="C57" s="7"/>
      <c r="D57" s="7"/>
      <c r="E57" s="9"/>
      <c r="F57" s="7"/>
      <c r="K57" s="12" t="str" cm="1">
        <f t="array" ref="K57">IFERROR(IF(Q57&lt;&gt;"", INDEX($Q$6:$Q$139, MATCH(0, COUNTIF($K$5:K56, $Q$6:$Q$139) + IF($Q$6:$Q$139="", 1, 0), 0)), ""), "")</f>
        <v/>
      </c>
      <c r="L57" s="12" t="str">
        <f t="shared" si="0"/>
        <v/>
      </c>
      <c r="P57" s="2" t="str" cm="1">
        <f t="array" ref="P57">IFERROR(IF(Q57&lt;&gt;"",INDEX($Q$6:$Q$51,MATCH(0,COUNTIF($P$5:P56,$Q$6:$Q$51),0)),""),"")</f>
        <v/>
      </c>
      <c r="Q57" s="2" t="str" cm="1">
        <f t="array" ref="Q57">IFERROR(INDEX(D$6:D$139,SMALL(IF($H$6=$C$6:$C$139,ROW($D$6:$D$139)-5),ROW(J52))),"")</f>
        <v/>
      </c>
    </row>
    <row r="58" spans="1:17" ht="21" x14ac:dyDescent="0.25">
      <c r="A58" s="3">
        <v>53</v>
      </c>
      <c r="B58" s="6"/>
      <c r="C58" s="7"/>
      <c r="D58" s="7"/>
      <c r="E58" s="9"/>
      <c r="F58" s="7"/>
      <c r="K58" s="12" t="str" cm="1">
        <f t="array" ref="K58">IFERROR(IF(Q58&lt;&gt;"", INDEX($Q$6:$Q$139, MATCH(0, COUNTIF($K$5:K57, $Q$6:$Q$139) + IF($Q$6:$Q$139="", 1, 0), 0)), ""), "")</f>
        <v/>
      </c>
      <c r="L58" s="12" t="str">
        <f t="shared" si="0"/>
        <v/>
      </c>
      <c r="P58" s="2" t="str" cm="1">
        <f t="array" ref="P58">IFERROR(IF(Q58&lt;&gt;"",INDEX($Q$6:$Q$51,MATCH(0,COUNTIF($P$5:P57,$Q$6:$Q$51),0)),""),"")</f>
        <v/>
      </c>
      <c r="Q58" s="2" t="str" cm="1">
        <f t="array" ref="Q58">IFERROR(INDEX(D$6:D$139,SMALL(IF($H$6=$C$6:$C$139,ROW($D$6:$D$139)-5),ROW(J53))),"")</f>
        <v/>
      </c>
    </row>
    <row r="59" spans="1:17" ht="21" x14ac:dyDescent="0.25">
      <c r="A59" s="3">
        <v>54</v>
      </c>
      <c r="B59" s="6"/>
      <c r="C59" s="7"/>
      <c r="D59" s="7"/>
      <c r="E59" s="9"/>
      <c r="F59" s="7"/>
      <c r="K59" s="12" t="str" cm="1">
        <f t="array" ref="K59">IFERROR(IF(Q59&lt;&gt;"", INDEX($Q$6:$Q$139, MATCH(0, COUNTIF($K$5:K58, $Q$6:$Q$139) + IF($Q$6:$Q$139="", 1, 0), 0)), ""), "")</f>
        <v/>
      </c>
      <c r="L59" s="12" t="str">
        <f t="shared" si="0"/>
        <v/>
      </c>
      <c r="P59" s="2" t="str" cm="1">
        <f t="array" ref="P59">IFERROR(IF(Q59&lt;&gt;"",INDEX($Q$6:$Q$51,MATCH(0,COUNTIF($P$5:P58,$Q$6:$Q$51),0)),""),"")</f>
        <v/>
      </c>
      <c r="Q59" s="2" t="str" cm="1">
        <f t="array" ref="Q59">IFERROR(INDEX(D$6:D$139,SMALL(IF($H$6=$C$6:$C$139,ROW($D$6:$D$139)-5),ROW(J54))),"")</f>
        <v/>
      </c>
    </row>
    <row r="60" spans="1:17" ht="21" x14ac:dyDescent="0.25">
      <c r="A60" s="3">
        <v>55</v>
      </c>
      <c r="B60" s="6"/>
      <c r="C60" s="7"/>
      <c r="D60" s="7"/>
      <c r="E60" s="9"/>
      <c r="F60" s="7"/>
      <c r="K60" s="12" t="str" cm="1">
        <f t="array" ref="K60">IFERROR(IF(Q60&lt;&gt;"", INDEX($Q$6:$Q$139, MATCH(0, COUNTIF($K$5:K59, $Q$6:$Q$139) + IF($Q$6:$Q$139="", 1, 0), 0)), ""), "")</f>
        <v/>
      </c>
      <c r="L60" s="12" t="str">
        <f t="shared" si="0"/>
        <v/>
      </c>
      <c r="P60" s="2" t="str" cm="1">
        <f t="array" ref="P60">IFERROR(IF(Q60&lt;&gt;"",INDEX($Q$6:$Q$51,MATCH(0,COUNTIF($P$5:P59,$Q$6:$Q$51),0)),""),"")</f>
        <v/>
      </c>
      <c r="Q60" s="2" t="str" cm="1">
        <f t="array" ref="Q60">IFERROR(INDEX(D$6:D$139,SMALL(IF($H$6=$C$6:$C$139,ROW($D$6:$D$139)-5),ROW(J55))),"")</f>
        <v/>
      </c>
    </row>
    <row r="61" spans="1:17" ht="21" x14ac:dyDescent="0.25">
      <c r="A61" s="3">
        <v>56</v>
      </c>
      <c r="B61" s="6"/>
      <c r="C61" s="7"/>
      <c r="D61" s="7"/>
      <c r="E61" s="9"/>
      <c r="F61" s="7"/>
      <c r="K61" s="12" t="str" cm="1">
        <f t="array" ref="K61">IFERROR(IF(Q61&lt;&gt;"", INDEX($Q$6:$Q$139, MATCH(0, COUNTIF($K$5:K60, $Q$6:$Q$139) + IF($Q$6:$Q$139="", 1, 0), 0)), ""), "")</f>
        <v/>
      </c>
      <c r="L61" s="12" t="str">
        <f t="shared" si="0"/>
        <v/>
      </c>
      <c r="P61" s="2" t="str" cm="1">
        <f t="array" ref="P61">IFERROR(IF(Q61&lt;&gt;"",INDEX($Q$6:$Q$51,MATCH(0,COUNTIF($P$5:P60,$Q$6:$Q$51),0)),""),"")</f>
        <v/>
      </c>
      <c r="Q61" s="2" t="str" cm="1">
        <f t="array" ref="Q61">IFERROR(INDEX(D$6:D$139,SMALL(IF($H$6=$C$6:$C$139,ROW($D$6:$D$139)-5),ROW(J56))),"")</f>
        <v/>
      </c>
    </row>
    <row r="62" spans="1:17" ht="21" x14ac:dyDescent="0.25">
      <c r="A62" s="3">
        <v>57</v>
      </c>
      <c r="B62" s="6"/>
      <c r="C62" s="7"/>
      <c r="D62" s="7"/>
      <c r="E62" s="9"/>
      <c r="F62" s="7"/>
      <c r="K62" s="12" t="str" cm="1">
        <f t="array" ref="K62">IFERROR(IF(Q62&lt;&gt;"", INDEX($Q$6:$Q$139, MATCH(0, COUNTIF($K$5:K61, $Q$6:$Q$139) + IF($Q$6:$Q$139="", 1, 0), 0)), ""), "")</f>
        <v/>
      </c>
      <c r="L62" s="12" t="str">
        <f t="shared" si="0"/>
        <v/>
      </c>
      <c r="P62" s="2" t="str" cm="1">
        <f t="array" ref="P62">IFERROR(IF(Q62&lt;&gt;"",INDEX($Q$6:$Q$51,MATCH(0,COUNTIF($P$5:P61,$Q$6:$Q$51),0)),""),"")</f>
        <v/>
      </c>
      <c r="Q62" s="2" t="str" cm="1">
        <f t="array" ref="Q62">IFERROR(INDEX(D$6:D$139,SMALL(IF($H$6=$C$6:$C$139,ROW($D$6:$D$139)-5),ROW(J57))),"")</f>
        <v/>
      </c>
    </row>
    <row r="63" spans="1:17" ht="21" x14ac:dyDescent="0.25">
      <c r="A63" s="3">
        <v>58</v>
      </c>
      <c r="B63" s="6"/>
      <c r="C63" s="7"/>
      <c r="D63" s="7"/>
      <c r="E63" s="9"/>
      <c r="F63" s="7"/>
      <c r="K63" s="12" t="str" cm="1">
        <f t="array" ref="K63">IFERROR(IF(Q63&lt;&gt;"", INDEX($Q$6:$Q$139, MATCH(0, COUNTIF($K$5:K62, $Q$6:$Q$139) + IF($Q$6:$Q$139="", 1, 0), 0)), ""), "")</f>
        <v/>
      </c>
      <c r="L63" s="12" t="str">
        <f t="shared" si="0"/>
        <v/>
      </c>
      <c r="P63" s="2" t="str" cm="1">
        <f t="array" ref="P63">IFERROR(IF(Q63&lt;&gt;"",INDEX($Q$6:$Q$51,MATCH(0,COUNTIF($P$5:P62,$Q$6:$Q$51),0)),""),"")</f>
        <v/>
      </c>
      <c r="Q63" s="2" t="str" cm="1">
        <f t="array" ref="Q63">IFERROR(INDEX(D$6:D$139,SMALL(IF($H$6=$C$6:$C$139,ROW($D$6:$D$139)-5),ROW(J58))),"")</f>
        <v/>
      </c>
    </row>
    <row r="64" spans="1:17" ht="21" x14ac:dyDescent="0.25">
      <c r="A64" s="3">
        <v>59</v>
      </c>
      <c r="B64" s="6"/>
      <c r="C64" s="7"/>
      <c r="D64" s="7"/>
      <c r="E64" s="9"/>
      <c r="F64" s="7"/>
      <c r="K64" s="12" t="str" cm="1">
        <f t="array" ref="K64">IFERROR(IF(Q64&lt;&gt;"", INDEX($Q$6:$Q$139, MATCH(0, COUNTIF($K$5:K63, $Q$6:$Q$139) + IF($Q$6:$Q$139="", 1, 0), 0)), ""), "")</f>
        <v/>
      </c>
      <c r="L64" s="12" t="str">
        <f t="shared" si="0"/>
        <v/>
      </c>
      <c r="P64" s="2" t="str" cm="1">
        <f t="array" ref="P64">IFERROR(IF(Q64&lt;&gt;"",INDEX($Q$6:$Q$51,MATCH(0,COUNTIF($P$5:P63,$Q$6:$Q$51),0)),""),"")</f>
        <v/>
      </c>
      <c r="Q64" s="2" t="str" cm="1">
        <f t="array" ref="Q64">IFERROR(INDEX(D$6:D$139,SMALL(IF($H$6=$C$6:$C$139,ROW($D$6:$D$139)-5),ROW(J59))),"")</f>
        <v/>
      </c>
    </row>
    <row r="65" spans="1:17" ht="21" x14ac:dyDescent="0.25">
      <c r="A65" s="3">
        <v>60</v>
      </c>
      <c r="B65" s="6"/>
      <c r="C65" s="7"/>
      <c r="D65" s="7"/>
      <c r="E65" s="9"/>
      <c r="F65" s="7"/>
      <c r="K65" s="12" t="str" cm="1">
        <f t="array" ref="K65">IFERROR(IF(Q65&lt;&gt;"", INDEX($Q$6:$Q$139, MATCH(0, COUNTIF($K$5:K64, $Q$6:$Q$139) + IF($Q$6:$Q$139="", 1, 0), 0)), ""), "")</f>
        <v/>
      </c>
      <c r="L65" s="12" t="str">
        <f t="shared" si="0"/>
        <v/>
      </c>
      <c r="P65" s="2" t="str" cm="1">
        <f t="array" ref="P65">IFERROR(IF(Q65&lt;&gt;"",INDEX($Q$6:$Q$51,MATCH(0,COUNTIF($P$5:P64,$Q$6:$Q$51),0)),""),"")</f>
        <v/>
      </c>
      <c r="Q65" s="2" t="str" cm="1">
        <f t="array" ref="Q65">IFERROR(INDEX(D$6:D$139,SMALL(IF($H$6=$C$6:$C$139,ROW($D$6:$D$139)-5),ROW(J60))),"")</f>
        <v/>
      </c>
    </row>
    <row r="66" spans="1:17" ht="21" x14ac:dyDescent="0.25">
      <c r="A66" s="3">
        <v>61</v>
      </c>
      <c r="B66" s="6"/>
      <c r="C66" s="7"/>
      <c r="D66" s="7"/>
      <c r="E66" s="9"/>
      <c r="F66" s="7"/>
      <c r="K66" s="12" t="str" cm="1">
        <f t="array" ref="K66">IFERROR(IF(Q66&lt;&gt;"", INDEX($Q$6:$Q$139, MATCH(0, COUNTIF($K$5:K65, $Q$6:$Q$139) + IF($Q$6:$Q$139="", 1, 0), 0)), ""), "")</f>
        <v/>
      </c>
      <c r="L66" s="12" t="str">
        <f t="shared" si="0"/>
        <v/>
      </c>
      <c r="P66" s="2" t="str" cm="1">
        <f t="array" ref="P66">IFERROR(IF(Q66&lt;&gt;"",INDEX($Q$6:$Q$51,MATCH(0,COUNTIF($P$5:P65,$Q$6:$Q$51),0)),""),"")</f>
        <v/>
      </c>
      <c r="Q66" s="2" t="str" cm="1">
        <f t="array" ref="Q66">IFERROR(INDEX(D$6:D$139,SMALL(IF($H$6=$C$6:$C$139,ROW($D$6:$D$139)-5),ROW(J61))),"")</f>
        <v/>
      </c>
    </row>
    <row r="67" spans="1:17" ht="21" x14ac:dyDescent="0.25">
      <c r="A67" s="3">
        <v>62</v>
      </c>
      <c r="B67" s="6"/>
      <c r="C67" s="7"/>
      <c r="D67" s="7"/>
      <c r="E67" s="9"/>
      <c r="F67" s="7"/>
      <c r="K67" s="12" t="str" cm="1">
        <f t="array" ref="K67">IFERROR(IF(Q67&lt;&gt;"", INDEX($Q$6:$Q$139, MATCH(0, COUNTIF($K$5:K66, $Q$6:$Q$139) + IF($Q$6:$Q$139="", 1, 0), 0)), ""), "")</f>
        <v/>
      </c>
      <c r="L67" s="12" t="str">
        <f t="shared" si="0"/>
        <v/>
      </c>
      <c r="Q67" s="2" t="str" cm="1">
        <f t="array" ref="Q67">IFERROR(INDEX(D$6:D$139,SMALL(IF($H$6=$C$6:$C$139,ROW($D$6:$D$139)-5),ROW(J62))),"")</f>
        <v/>
      </c>
    </row>
    <row r="68" spans="1:17" ht="21" x14ac:dyDescent="0.25">
      <c r="A68" s="3">
        <v>63</v>
      </c>
      <c r="B68" s="6"/>
      <c r="C68" s="7"/>
      <c r="D68" s="7"/>
      <c r="E68" s="9"/>
      <c r="F68" s="7"/>
      <c r="K68" s="12" t="str" cm="1">
        <f t="array" ref="K68">IFERROR(IF(Q68&lt;&gt;"", INDEX($Q$6:$Q$139, MATCH(0, COUNTIF($K$5:K67, $Q$6:$Q$139) + IF($Q$6:$Q$139="", 1, 0), 0)), ""), "")</f>
        <v/>
      </c>
      <c r="L68" s="12" t="str">
        <f t="shared" si="0"/>
        <v/>
      </c>
      <c r="Q68" s="2" t="str" cm="1">
        <f t="array" ref="Q68">IFERROR(INDEX(D$6:D$139,SMALL(IF($H$6=$C$6:$C$139,ROW($D$6:$D$139)-5),ROW(J63))),"")</f>
        <v/>
      </c>
    </row>
    <row r="69" spans="1:17" ht="21" x14ac:dyDescent="0.25">
      <c r="A69" s="3">
        <v>64</v>
      </c>
      <c r="B69" s="6"/>
      <c r="C69" s="7"/>
      <c r="D69" s="7"/>
      <c r="E69" s="9"/>
      <c r="F69" s="7"/>
      <c r="K69" s="12" t="str" cm="1">
        <f t="array" ref="K69">IFERROR(IF(Q69&lt;&gt;"", INDEX($Q$6:$Q$139, MATCH(0, COUNTIF($K$5:K68, $Q$6:$Q$139) + IF($Q$6:$Q$139="", 1, 0), 0)), ""), "")</f>
        <v/>
      </c>
      <c r="L69" s="12" t="str">
        <f t="shared" si="0"/>
        <v/>
      </c>
      <c r="Q69" s="2" t="str" cm="1">
        <f t="array" ref="Q69">IFERROR(INDEX(D$6:D$139,SMALL(IF($H$6=$C$6:$C$139,ROW($D$6:$D$139)-5),ROW(J64))),"")</f>
        <v/>
      </c>
    </row>
    <row r="70" spans="1:17" ht="21" x14ac:dyDescent="0.25">
      <c r="A70" s="3">
        <v>65</v>
      </c>
      <c r="B70" s="6"/>
      <c r="C70" s="7"/>
      <c r="D70" s="7"/>
      <c r="E70" s="9"/>
      <c r="F70" s="7"/>
      <c r="K70" s="12" t="str" cm="1">
        <f t="array" ref="K70">IFERROR(IF(Q70&lt;&gt;"", INDEX($Q$6:$Q$139, MATCH(0, COUNTIF($K$5:K69, $Q$6:$Q$139) + IF($Q$6:$Q$139="", 1, 0), 0)), ""), "")</f>
        <v/>
      </c>
      <c r="L70" s="12" t="str">
        <f t="shared" si="0"/>
        <v/>
      </c>
      <c r="Q70" s="2" t="str" cm="1">
        <f t="array" ref="Q70">IFERROR(INDEX(D$6:D$139,SMALL(IF($H$6=$C$6:$C$139,ROW($D$6:$D$139)-5),ROW(J65))),"")</f>
        <v/>
      </c>
    </row>
    <row r="71" spans="1:17" ht="21" x14ac:dyDescent="0.25">
      <c r="A71" s="3">
        <v>66</v>
      </c>
      <c r="B71" s="6"/>
      <c r="C71" s="7"/>
      <c r="D71" s="7"/>
      <c r="E71" s="9"/>
      <c r="F71" s="7"/>
      <c r="K71" s="12" t="str" cm="1">
        <f t="array" ref="K71">IFERROR(IF(Q71&lt;&gt;"", INDEX($Q$6:$Q$139, MATCH(0, COUNTIF($K$5:K70, $Q$6:$Q$139) + IF($Q$6:$Q$139="", 1, 0), 0)), ""), "")</f>
        <v/>
      </c>
      <c r="L71" s="12" t="str">
        <f t="shared" ref="L71:L134" si="1">IF(K71&lt;&gt;"",SUMIF($D$6:$D$139, K71, $E$6:$E$139),"")</f>
        <v/>
      </c>
      <c r="Q71" s="2" t="str" cm="1">
        <f t="array" ref="Q71">IFERROR(INDEX(D$6:D$139,SMALL(IF($H$6=$C$6:$C$139,ROW($D$6:$D$139)-5),ROW(J66))),"")</f>
        <v/>
      </c>
    </row>
    <row r="72" spans="1:17" ht="21" x14ac:dyDescent="0.25">
      <c r="A72" s="3">
        <v>67</v>
      </c>
      <c r="B72" s="6"/>
      <c r="C72" s="7"/>
      <c r="D72" s="7"/>
      <c r="E72" s="9"/>
      <c r="F72" s="7"/>
      <c r="K72" s="12" t="str" cm="1">
        <f t="array" ref="K72">IFERROR(IF(Q72&lt;&gt;"", INDEX($Q$6:$Q$139, MATCH(0, COUNTIF($K$5:K71, $Q$6:$Q$139) + IF($Q$6:$Q$139="", 1, 0), 0)), ""), "")</f>
        <v/>
      </c>
      <c r="L72" s="12" t="str">
        <f t="shared" si="1"/>
        <v/>
      </c>
      <c r="Q72" s="2" t="str" cm="1">
        <f t="array" ref="Q72">IFERROR(INDEX(D$6:D$139,SMALL(IF($H$6=$C$6:$C$139,ROW($D$6:$D$139)-5),ROW(J67))),"")</f>
        <v/>
      </c>
    </row>
    <row r="73" spans="1:17" ht="21" x14ac:dyDescent="0.25">
      <c r="A73" s="3">
        <v>68</v>
      </c>
      <c r="B73" s="6"/>
      <c r="C73" s="7"/>
      <c r="D73" s="7"/>
      <c r="E73" s="9"/>
      <c r="F73" s="7"/>
      <c r="K73" s="12" t="str" cm="1">
        <f t="array" ref="K73">IFERROR(IF(Q73&lt;&gt;"", INDEX($Q$6:$Q$139, MATCH(0, COUNTIF($K$5:K72, $Q$6:$Q$139) + IF($Q$6:$Q$139="", 1, 0), 0)), ""), "")</f>
        <v/>
      </c>
      <c r="L73" s="12" t="str">
        <f t="shared" si="1"/>
        <v/>
      </c>
      <c r="Q73" s="2" t="str" cm="1">
        <f t="array" ref="Q73">IFERROR(INDEX(D$6:D$139,SMALL(IF($H$6=$C$6:$C$139,ROW($D$6:$D$139)-5),ROW(J68))),"")</f>
        <v/>
      </c>
    </row>
    <row r="74" spans="1:17" ht="21" x14ac:dyDescent="0.25">
      <c r="A74" s="3">
        <v>69</v>
      </c>
      <c r="B74" s="6"/>
      <c r="C74" s="7"/>
      <c r="D74" s="7"/>
      <c r="E74" s="9"/>
      <c r="F74" s="7"/>
      <c r="K74" s="12" t="str" cm="1">
        <f t="array" ref="K74">IFERROR(IF(Q74&lt;&gt;"", INDEX($Q$6:$Q$139, MATCH(0, COUNTIF($K$5:K73, $Q$6:$Q$139) + IF($Q$6:$Q$139="", 1, 0), 0)), ""), "")</f>
        <v/>
      </c>
      <c r="L74" s="12" t="str">
        <f t="shared" si="1"/>
        <v/>
      </c>
      <c r="Q74" s="2" t="str" cm="1">
        <f t="array" ref="Q74">IFERROR(INDEX(D$6:D$139,SMALL(IF($H$6=$C$6:$C$139,ROW($D$6:$D$139)-5),ROW(J69))),"")</f>
        <v/>
      </c>
    </row>
    <row r="75" spans="1:17" ht="21" x14ac:dyDescent="0.25">
      <c r="A75" s="3">
        <v>70</v>
      </c>
      <c r="B75" s="6"/>
      <c r="C75" s="7"/>
      <c r="D75" s="7"/>
      <c r="E75" s="9"/>
      <c r="F75" s="7"/>
      <c r="K75" s="12" t="str" cm="1">
        <f t="array" ref="K75">IFERROR(IF(Q75&lt;&gt;"", INDEX($Q$6:$Q$139, MATCH(0, COUNTIF($K$5:K74, $Q$6:$Q$139) + IF($Q$6:$Q$139="", 1, 0), 0)), ""), "")</f>
        <v/>
      </c>
      <c r="L75" s="12" t="str">
        <f t="shared" si="1"/>
        <v/>
      </c>
      <c r="Q75" s="2" t="str" cm="1">
        <f t="array" ref="Q75">IFERROR(INDEX(D$6:D$139,SMALL(IF($H$6=$C$6:$C$139,ROW($D$6:$D$139)-5),ROW(J70))),"")</f>
        <v/>
      </c>
    </row>
    <row r="76" spans="1:17" ht="21" x14ac:dyDescent="0.25">
      <c r="A76" s="3">
        <v>71</v>
      </c>
      <c r="B76" s="6"/>
      <c r="C76" s="7"/>
      <c r="D76" s="7"/>
      <c r="E76" s="9"/>
      <c r="F76" s="7"/>
      <c r="K76" s="12" t="str" cm="1">
        <f t="array" ref="K76">IFERROR(IF(Q76&lt;&gt;"", INDEX($Q$6:$Q$139, MATCH(0, COUNTIF($K$5:K75, $Q$6:$Q$139) + IF($Q$6:$Q$139="", 1, 0), 0)), ""), "")</f>
        <v/>
      </c>
      <c r="L76" s="12" t="str">
        <f t="shared" si="1"/>
        <v/>
      </c>
      <c r="Q76" s="2" t="str" cm="1">
        <f t="array" ref="Q76">IFERROR(INDEX(D$6:D$139,SMALL(IF($H$6=$C$6:$C$139,ROW($D$6:$D$139)-5),ROW(J71))),"")</f>
        <v/>
      </c>
    </row>
    <row r="77" spans="1:17" ht="21" x14ac:dyDescent="0.25">
      <c r="A77" s="3">
        <v>72</v>
      </c>
      <c r="B77" s="6"/>
      <c r="C77" s="7"/>
      <c r="D77" s="7"/>
      <c r="E77" s="9"/>
      <c r="F77" s="7"/>
      <c r="K77" s="12" t="str" cm="1">
        <f t="array" ref="K77">IFERROR(IF(Q77&lt;&gt;"", INDEX($Q$6:$Q$139, MATCH(0, COUNTIF($K$5:K76, $Q$6:$Q$139) + IF($Q$6:$Q$139="", 1, 0), 0)), ""), "")</f>
        <v/>
      </c>
      <c r="L77" s="12" t="str">
        <f t="shared" si="1"/>
        <v/>
      </c>
      <c r="Q77" s="2" t="str" cm="1">
        <f t="array" ref="Q77">IFERROR(INDEX(D$6:D$139,SMALL(IF($H$6=$C$6:$C$139,ROW($D$6:$D$139)-5),ROW(J72))),"")</f>
        <v/>
      </c>
    </row>
    <row r="78" spans="1:17" ht="21" x14ac:dyDescent="0.25">
      <c r="A78" s="3">
        <v>73</v>
      </c>
      <c r="B78" s="6"/>
      <c r="C78" s="7"/>
      <c r="D78" s="7"/>
      <c r="E78" s="9"/>
      <c r="F78" s="7"/>
      <c r="K78" s="12" t="str" cm="1">
        <f t="array" ref="K78">IFERROR(IF(Q78&lt;&gt;"", INDEX($Q$6:$Q$139, MATCH(0, COUNTIF($K$5:K77, $Q$6:$Q$139) + IF($Q$6:$Q$139="", 1, 0), 0)), ""), "")</f>
        <v/>
      </c>
      <c r="L78" s="12" t="str">
        <f t="shared" si="1"/>
        <v/>
      </c>
      <c r="Q78" s="2" t="str" cm="1">
        <f t="array" ref="Q78">IFERROR(INDEX(D$6:D$139,SMALL(IF($H$6=$C$6:$C$139,ROW($D$6:$D$139)-5),ROW(J73))),"")</f>
        <v/>
      </c>
    </row>
    <row r="79" spans="1:17" ht="21" x14ac:dyDescent="0.25">
      <c r="A79" s="3">
        <v>74</v>
      </c>
      <c r="B79" s="6"/>
      <c r="C79" s="7"/>
      <c r="D79" s="7"/>
      <c r="E79" s="9"/>
      <c r="F79" s="7"/>
      <c r="K79" s="12" t="str" cm="1">
        <f t="array" ref="K79">IFERROR(IF(Q79&lt;&gt;"", INDEX($Q$6:$Q$139, MATCH(0, COUNTIF($K$5:K78, $Q$6:$Q$139) + IF($Q$6:$Q$139="", 1, 0), 0)), ""), "")</f>
        <v/>
      </c>
      <c r="L79" s="12" t="str">
        <f t="shared" si="1"/>
        <v/>
      </c>
      <c r="Q79" s="2" t="str" cm="1">
        <f t="array" ref="Q79">IFERROR(INDEX(D$6:D$139,SMALL(IF($H$6=$C$6:$C$139,ROW($D$6:$D$139)-5),ROW(J74))),"")</f>
        <v/>
      </c>
    </row>
    <row r="80" spans="1:17" ht="21" x14ac:dyDescent="0.25">
      <c r="A80" s="3">
        <v>75</v>
      </c>
      <c r="B80" s="6"/>
      <c r="C80" s="7"/>
      <c r="D80" s="7"/>
      <c r="E80" s="9"/>
      <c r="F80" s="7"/>
      <c r="K80" s="12" t="str" cm="1">
        <f t="array" ref="K80">IFERROR(IF(Q80&lt;&gt;"", INDEX($Q$6:$Q$139, MATCH(0, COUNTIF($K$5:K79, $Q$6:$Q$139) + IF($Q$6:$Q$139="", 1, 0), 0)), ""), "")</f>
        <v/>
      </c>
      <c r="L80" s="12" t="str">
        <f t="shared" si="1"/>
        <v/>
      </c>
      <c r="Q80" s="2" t="str" cm="1">
        <f t="array" ref="Q80">IFERROR(INDEX(D$6:D$139,SMALL(IF($H$6=$C$6:$C$139,ROW($D$6:$D$139)-5),ROW(J75))),"")</f>
        <v/>
      </c>
    </row>
    <row r="81" spans="1:17" ht="21" x14ac:dyDescent="0.25">
      <c r="A81" s="3">
        <v>76</v>
      </c>
      <c r="B81" s="6"/>
      <c r="C81" s="7"/>
      <c r="D81" s="7"/>
      <c r="E81" s="9"/>
      <c r="F81" s="7"/>
      <c r="K81" s="12" t="str" cm="1">
        <f t="array" ref="K81">IFERROR(IF(Q81&lt;&gt;"", INDEX($Q$6:$Q$139, MATCH(0, COUNTIF($K$5:K80, $Q$6:$Q$139) + IF($Q$6:$Q$139="", 1, 0), 0)), ""), "")</f>
        <v/>
      </c>
      <c r="L81" s="12" t="str">
        <f t="shared" si="1"/>
        <v/>
      </c>
      <c r="Q81" s="2" t="str" cm="1">
        <f t="array" ref="Q81">IFERROR(INDEX(D$6:D$139,SMALL(IF($H$6=$C$6:$C$139,ROW($D$6:$D$139)-5),ROW(J76))),"")</f>
        <v/>
      </c>
    </row>
    <row r="82" spans="1:17" ht="21" x14ac:dyDescent="0.25">
      <c r="A82" s="3">
        <v>77</v>
      </c>
      <c r="B82" s="6"/>
      <c r="C82" s="7"/>
      <c r="D82" s="7"/>
      <c r="E82" s="9"/>
      <c r="F82" s="7"/>
      <c r="K82" s="12" t="str" cm="1">
        <f t="array" ref="K82">IFERROR(IF(Q82&lt;&gt;"", INDEX($Q$6:$Q$139, MATCH(0, COUNTIF($K$5:K81, $Q$6:$Q$139) + IF($Q$6:$Q$139="", 1, 0), 0)), ""), "")</f>
        <v/>
      </c>
      <c r="L82" s="12" t="str">
        <f t="shared" si="1"/>
        <v/>
      </c>
      <c r="Q82" s="2" t="str" cm="1">
        <f t="array" ref="Q82">IFERROR(INDEX(D$6:D$139,SMALL(IF($H$6=$C$6:$C$139,ROW($D$6:$D$139)-5),ROW(J77))),"")</f>
        <v/>
      </c>
    </row>
    <row r="83" spans="1:17" ht="21" x14ac:dyDescent="0.25">
      <c r="A83" s="3">
        <v>78</v>
      </c>
      <c r="B83" s="6"/>
      <c r="C83" s="7"/>
      <c r="D83" s="7"/>
      <c r="E83" s="9"/>
      <c r="F83" s="7"/>
      <c r="K83" s="12" t="str" cm="1">
        <f t="array" ref="K83">IFERROR(IF(Q83&lt;&gt;"", INDEX($Q$6:$Q$139, MATCH(0, COUNTIF($K$5:K82, $Q$6:$Q$139) + IF($Q$6:$Q$139="", 1, 0), 0)), ""), "")</f>
        <v/>
      </c>
      <c r="L83" s="12" t="str">
        <f t="shared" si="1"/>
        <v/>
      </c>
      <c r="Q83" s="2" t="str" cm="1">
        <f t="array" ref="Q83">IFERROR(INDEX(D$6:D$139,SMALL(IF($H$6=$C$6:$C$139,ROW($D$6:$D$139)-5),ROW(J78))),"")</f>
        <v/>
      </c>
    </row>
    <row r="84" spans="1:17" ht="21" x14ac:dyDescent="0.25">
      <c r="A84" s="3">
        <v>79</v>
      </c>
      <c r="B84" s="6"/>
      <c r="C84" s="7"/>
      <c r="D84" s="7"/>
      <c r="E84" s="9"/>
      <c r="F84" s="7"/>
      <c r="K84" s="12" t="str" cm="1">
        <f t="array" ref="K84">IFERROR(IF(Q84&lt;&gt;"", INDEX($Q$6:$Q$139, MATCH(0, COUNTIF($K$5:K83, $Q$6:$Q$139) + IF($Q$6:$Q$139="", 1, 0), 0)), ""), "")</f>
        <v/>
      </c>
      <c r="L84" s="12" t="str">
        <f t="shared" si="1"/>
        <v/>
      </c>
      <c r="Q84" s="2" t="str" cm="1">
        <f t="array" ref="Q84">IFERROR(INDEX(D$6:D$139,SMALL(IF($H$6=$C$6:$C$139,ROW($D$6:$D$139)-5),ROW(J79))),"")</f>
        <v/>
      </c>
    </row>
    <row r="85" spans="1:17" ht="21" x14ac:dyDescent="0.25">
      <c r="A85" s="3">
        <v>80</v>
      </c>
      <c r="B85" s="6"/>
      <c r="C85" s="7"/>
      <c r="D85" s="7"/>
      <c r="E85" s="9"/>
      <c r="F85" s="7"/>
      <c r="K85" s="12" t="str" cm="1">
        <f t="array" ref="K85">IFERROR(IF(Q85&lt;&gt;"", INDEX($Q$6:$Q$139, MATCH(0, COUNTIF($K$5:K84, $Q$6:$Q$139) + IF($Q$6:$Q$139="", 1, 0), 0)), ""), "")</f>
        <v/>
      </c>
      <c r="L85" s="12" t="str">
        <f t="shared" si="1"/>
        <v/>
      </c>
      <c r="Q85" s="2" t="str" cm="1">
        <f t="array" ref="Q85">IFERROR(INDEX(D$6:D$139,SMALL(IF($H$6=$C$6:$C$139,ROW($D$6:$D$139)-5),ROW(J80))),"")</f>
        <v/>
      </c>
    </row>
    <row r="86" spans="1:17" ht="21" x14ac:dyDescent="0.25">
      <c r="A86" s="3">
        <v>81</v>
      </c>
      <c r="B86" s="6"/>
      <c r="C86" s="7"/>
      <c r="D86" s="7"/>
      <c r="E86" s="9"/>
      <c r="F86" s="7"/>
      <c r="K86" s="12" t="str" cm="1">
        <f t="array" ref="K86">IFERROR(IF(Q86&lt;&gt;"", INDEX($Q$6:$Q$139, MATCH(0, COUNTIF($K$5:K85, $Q$6:$Q$139) + IF($Q$6:$Q$139="", 1, 0), 0)), ""), "")</f>
        <v/>
      </c>
      <c r="L86" s="12" t="str">
        <f t="shared" si="1"/>
        <v/>
      </c>
      <c r="Q86" s="2" t="str" cm="1">
        <f t="array" ref="Q86">IFERROR(INDEX(D$6:D$139,SMALL(IF($H$6=$C$6:$C$139,ROW($D$6:$D$139)-5),ROW(J81))),"")</f>
        <v/>
      </c>
    </row>
    <row r="87" spans="1:17" ht="21" x14ac:dyDescent="0.25">
      <c r="A87" s="3">
        <v>82</v>
      </c>
      <c r="B87" s="6"/>
      <c r="C87" s="7"/>
      <c r="D87" s="7"/>
      <c r="E87" s="9"/>
      <c r="F87" s="7"/>
      <c r="K87" s="12" t="str" cm="1">
        <f t="array" ref="K87">IFERROR(IF(Q87&lt;&gt;"", INDEX($Q$6:$Q$139, MATCH(0, COUNTIF($K$5:K86, $Q$6:$Q$139) + IF($Q$6:$Q$139="", 1, 0), 0)), ""), "")</f>
        <v/>
      </c>
      <c r="L87" s="12" t="str">
        <f t="shared" si="1"/>
        <v/>
      </c>
      <c r="Q87" s="2" t="str" cm="1">
        <f t="array" ref="Q87">IFERROR(INDEX(D$6:D$139,SMALL(IF($H$6=$C$6:$C$139,ROW($D$6:$D$139)-5),ROW(J82))),"")</f>
        <v/>
      </c>
    </row>
    <row r="88" spans="1:17" ht="21" x14ac:dyDescent="0.25">
      <c r="A88" s="3">
        <v>83</v>
      </c>
      <c r="B88" s="6"/>
      <c r="C88" s="7"/>
      <c r="D88" s="7"/>
      <c r="E88" s="9"/>
      <c r="F88" s="7"/>
      <c r="K88" s="12" t="str" cm="1">
        <f t="array" ref="K88">IFERROR(IF(Q88&lt;&gt;"", INDEX($Q$6:$Q$139, MATCH(0, COUNTIF($K$5:K87, $Q$6:$Q$139) + IF($Q$6:$Q$139="", 1, 0), 0)), ""), "")</f>
        <v/>
      </c>
      <c r="L88" s="12" t="str">
        <f t="shared" si="1"/>
        <v/>
      </c>
      <c r="Q88" s="2" t="str" cm="1">
        <f t="array" ref="Q88">IFERROR(INDEX(D$6:D$139,SMALL(IF($H$6=$C$6:$C$139,ROW($D$6:$D$139)-5),ROW(J83))),"")</f>
        <v/>
      </c>
    </row>
    <row r="89" spans="1:17" ht="21" x14ac:dyDescent="0.25">
      <c r="A89" s="3">
        <v>84</v>
      </c>
      <c r="B89" s="6"/>
      <c r="C89" s="7"/>
      <c r="D89" s="7"/>
      <c r="E89" s="9"/>
      <c r="F89" s="7"/>
      <c r="K89" s="12" t="str" cm="1">
        <f t="array" ref="K89">IFERROR(IF(Q89&lt;&gt;"", INDEX($Q$6:$Q$139, MATCH(0, COUNTIF($K$5:K88, $Q$6:$Q$139) + IF($Q$6:$Q$139="", 1, 0), 0)), ""), "")</f>
        <v/>
      </c>
      <c r="L89" s="12" t="str">
        <f t="shared" si="1"/>
        <v/>
      </c>
      <c r="Q89" s="2" t="str" cm="1">
        <f t="array" ref="Q89">IFERROR(INDEX(D$6:D$139,SMALL(IF($H$6=$C$6:$C$139,ROW($D$6:$D$139)-5),ROW(J84))),"")</f>
        <v/>
      </c>
    </row>
    <row r="90" spans="1:17" ht="21" x14ac:dyDescent="0.25">
      <c r="A90" s="3">
        <v>85</v>
      </c>
      <c r="B90" s="6"/>
      <c r="C90" s="7"/>
      <c r="D90" s="7"/>
      <c r="E90" s="9"/>
      <c r="F90" s="7"/>
      <c r="K90" s="12" t="str" cm="1">
        <f t="array" ref="K90">IFERROR(IF(Q90&lt;&gt;"", INDEX($Q$6:$Q$139, MATCH(0, COUNTIF($K$5:K89, $Q$6:$Q$139) + IF($Q$6:$Q$139="", 1, 0), 0)), ""), "")</f>
        <v/>
      </c>
      <c r="L90" s="12" t="str">
        <f t="shared" si="1"/>
        <v/>
      </c>
      <c r="Q90" s="2" t="str" cm="1">
        <f t="array" ref="Q90">IFERROR(INDEX(D$6:D$139,SMALL(IF($H$6=$C$6:$C$139,ROW($D$6:$D$139)-5),ROW(J85))),"")</f>
        <v/>
      </c>
    </row>
    <row r="91" spans="1:17" ht="21" x14ac:dyDescent="0.25">
      <c r="A91" s="3">
        <v>86</v>
      </c>
      <c r="B91" s="6"/>
      <c r="C91" s="7"/>
      <c r="D91" s="7"/>
      <c r="E91" s="9"/>
      <c r="F91" s="7"/>
      <c r="K91" s="12" t="str" cm="1">
        <f t="array" ref="K91">IFERROR(IF(Q91&lt;&gt;"", INDEX($Q$6:$Q$139, MATCH(0, COUNTIF($K$5:K90, $Q$6:$Q$139) + IF($Q$6:$Q$139="", 1, 0), 0)), ""), "")</f>
        <v/>
      </c>
      <c r="L91" s="12" t="str">
        <f t="shared" si="1"/>
        <v/>
      </c>
      <c r="Q91" s="2" t="str" cm="1">
        <f t="array" ref="Q91">IFERROR(INDEX(D$6:D$139,SMALL(IF($H$6=$C$6:$C$139,ROW($D$6:$D$139)-5),ROW(J86))),"")</f>
        <v/>
      </c>
    </row>
    <row r="92" spans="1:17" ht="21" x14ac:dyDescent="0.25">
      <c r="A92" s="3">
        <v>87</v>
      </c>
      <c r="B92" s="6"/>
      <c r="C92" s="7"/>
      <c r="D92" s="7"/>
      <c r="E92" s="9"/>
      <c r="F92" s="7"/>
      <c r="K92" s="12" t="str" cm="1">
        <f t="array" ref="K92">IFERROR(IF(Q92&lt;&gt;"", INDEX($Q$6:$Q$139, MATCH(0, COUNTIF($K$5:K91, $Q$6:$Q$139) + IF($Q$6:$Q$139="", 1, 0), 0)), ""), "")</f>
        <v/>
      </c>
      <c r="L92" s="12" t="str">
        <f t="shared" si="1"/>
        <v/>
      </c>
      <c r="Q92" s="2" t="str" cm="1">
        <f t="array" ref="Q92">IFERROR(INDEX(D$6:D$139,SMALL(IF($H$6=$C$6:$C$139,ROW($D$6:$D$139)-5),ROW(J87))),"")</f>
        <v/>
      </c>
    </row>
    <row r="93" spans="1:17" ht="21" x14ac:dyDescent="0.25">
      <c r="A93" s="3">
        <v>88</v>
      </c>
      <c r="B93" s="6"/>
      <c r="C93" s="7"/>
      <c r="D93" s="7"/>
      <c r="E93" s="9"/>
      <c r="F93" s="7"/>
      <c r="K93" s="12" t="str" cm="1">
        <f t="array" ref="K93">IFERROR(IF(Q93&lt;&gt;"", INDEX($Q$6:$Q$139, MATCH(0, COUNTIF($K$5:K92, $Q$6:$Q$139) + IF($Q$6:$Q$139="", 1, 0), 0)), ""), "")</f>
        <v/>
      </c>
      <c r="L93" s="12" t="str">
        <f t="shared" si="1"/>
        <v/>
      </c>
      <c r="Q93" s="2" t="str" cm="1">
        <f t="array" ref="Q93">IFERROR(INDEX(D$6:D$139,SMALL(IF($H$6=$C$6:$C$139,ROW($D$6:$D$139)-5),ROW(J88))),"")</f>
        <v/>
      </c>
    </row>
    <row r="94" spans="1:17" ht="21" x14ac:dyDescent="0.25">
      <c r="A94" s="3">
        <v>89</v>
      </c>
      <c r="B94" s="6"/>
      <c r="C94" s="7"/>
      <c r="D94" s="7"/>
      <c r="E94" s="9"/>
      <c r="F94" s="7"/>
      <c r="K94" s="12" t="str" cm="1">
        <f t="array" ref="K94">IFERROR(IF(Q94&lt;&gt;"", INDEX($Q$6:$Q$139, MATCH(0, COUNTIF($K$5:K93, $Q$6:$Q$139) + IF($Q$6:$Q$139="", 1, 0), 0)), ""), "")</f>
        <v/>
      </c>
      <c r="L94" s="12" t="str">
        <f t="shared" si="1"/>
        <v/>
      </c>
      <c r="Q94" s="2" t="str" cm="1">
        <f t="array" ref="Q94">IFERROR(INDEX(D$6:D$139,SMALL(IF($H$6=$C$6:$C$139,ROW($D$6:$D$139)-5),ROW(J89))),"")</f>
        <v/>
      </c>
    </row>
    <row r="95" spans="1:17" ht="21" x14ac:dyDescent="0.25">
      <c r="A95" s="3">
        <v>90</v>
      </c>
      <c r="B95" s="6"/>
      <c r="C95" s="7"/>
      <c r="D95" s="7"/>
      <c r="E95" s="9"/>
      <c r="F95" s="7"/>
      <c r="K95" s="12" t="str" cm="1">
        <f t="array" ref="K95">IFERROR(IF(Q95&lt;&gt;"", INDEX($Q$6:$Q$139, MATCH(0, COUNTIF($K$5:K94, $Q$6:$Q$139) + IF($Q$6:$Q$139="", 1, 0), 0)), ""), "")</f>
        <v/>
      </c>
      <c r="L95" s="12" t="str">
        <f t="shared" si="1"/>
        <v/>
      </c>
      <c r="Q95" s="2" t="str" cm="1">
        <f t="array" ref="Q95">IFERROR(INDEX(D$6:D$139,SMALL(IF($H$6=$C$6:$C$139,ROW($D$6:$D$139)-5),ROW(J90))),"")</f>
        <v/>
      </c>
    </row>
    <row r="96" spans="1:17" ht="21" x14ac:dyDescent="0.25">
      <c r="A96" s="3">
        <v>91</v>
      </c>
      <c r="B96" s="6"/>
      <c r="C96" s="7"/>
      <c r="D96" s="7"/>
      <c r="E96" s="9"/>
      <c r="F96" s="7"/>
      <c r="K96" s="12" t="str" cm="1">
        <f t="array" ref="K96">IFERROR(IF(Q96&lt;&gt;"", INDEX($Q$6:$Q$139, MATCH(0, COUNTIF($K$5:K95, $Q$6:$Q$139) + IF($Q$6:$Q$139="", 1, 0), 0)), ""), "")</f>
        <v/>
      </c>
      <c r="L96" s="12" t="str">
        <f t="shared" si="1"/>
        <v/>
      </c>
      <c r="Q96" s="2" t="str" cm="1">
        <f t="array" ref="Q96">IFERROR(INDEX(D$6:D$139,SMALL(IF($H$6=$C$6:$C$139,ROW($D$6:$D$139)-5),ROW(J91))),"")</f>
        <v/>
      </c>
    </row>
    <row r="97" spans="1:17" ht="21" x14ac:dyDescent="0.25">
      <c r="A97" s="3">
        <v>92</v>
      </c>
      <c r="B97" s="6"/>
      <c r="C97" s="7"/>
      <c r="D97" s="7"/>
      <c r="E97" s="9"/>
      <c r="F97" s="7"/>
      <c r="K97" s="12" t="str" cm="1">
        <f t="array" ref="K97">IFERROR(IF(Q97&lt;&gt;"", INDEX($Q$6:$Q$139, MATCH(0, COUNTIF($K$5:K96, $Q$6:$Q$139) + IF($Q$6:$Q$139="", 1, 0), 0)), ""), "")</f>
        <v/>
      </c>
      <c r="L97" s="12" t="str">
        <f t="shared" si="1"/>
        <v/>
      </c>
      <c r="Q97" s="2" t="str" cm="1">
        <f t="array" ref="Q97">IFERROR(INDEX(D$6:D$139,SMALL(IF($H$6=$C$6:$C$139,ROW($D$6:$D$139)-5),ROW(J92))),"")</f>
        <v/>
      </c>
    </row>
    <row r="98" spans="1:17" ht="21" x14ac:dyDescent="0.25">
      <c r="A98" s="3">
        <v>93</v>
      </c>
      <c r="B98" s="6"/>
      <c r="C98" s="7"/>
      <c r="D98" s="7"/>
      <c r="E98" s="9"/>
      <c r="F98" s="7"/>
      <c r="K98" s="12" t="str" cm="1">
        <f t="array" ref="K98">IFERROR(IF(Q98&lt;&gt;"", INDEX($Q$6:$Q$139, MATCH(0, COUNTIF($K$5:K97, $Q$6:$Q$139) + IF($Q$6:$Q$139="", 1, 0), 0)), ""), "")</f>
        <v/>
      </c>
      <c r="L98" s="12" t="str">
        <f t="shared" si="1"/>
        <v/>
      </c>
      <c r="Q98" s="2" t="str" cm="1">
        <f t="array" ref="Q98">IFERROR(INDEX(D$6:D$139,SMALL(IF($H$6=$C$6:$C$139,ROW($D$6:$D$139)-5),ROW(J93))),"")</f>
        <v/>
      </c>
    </row>
    <row r="99" spans="1:17" ht="21" x14ac:dyDescent="0.25">
      <c r="A99" s="3">
        <v>94</v>
      </c>
      <c r="B99" s="6"/>
      <c r="C99" s="7"/>
      <c r="D99" s="7"/>
      <c r="E99" s="9"/>
      <c r="F99" s="7"/>
      <c r="K99" s="12" t="str" cm="1">
        <f t="array" ref="K99">IFERROR(IF(Q99&lt;&gt;"", INDEX($Q$6:$Q$139, MATCH(0, COUNTIF($K$5:K98, $Q$6:$Q$139) + IF($Q$6:$Q$139="", 1, 0), 0)), ""), "")</f>
        <v/>
      </c>
      <c r="L99" s="12" t="str">
        <f t="shared" si="1"/>
        <v/>
      </c>
      <c r="Q99" s="2" t="str" cm="1">
        <f t="array" ref="Q99">IFERROR(INDEX(D$6:D$139,SMALL(IF($H$6=$C$6:$C$139,ROW($D$6:$D$139)-5),ROW(J94))),"")</f>
        <v/>
      </c>
    </row>
    <row r="100" spans="1:17" ht="21" x14ac:dyDescent="0.25">
      <c r="A100" s="3">
        <v>95</v>
      </c>
      <c r="B100" s="6"/>
      <c r="C100" s="7"/>
      <c r="D100" s="7"/>
      <c r="E100" s="9"/>
      <c r="F100" s="7"/>
      <c r="K100" s="12" t="str" cm="1">
        <f t="array" ref="K100">IFERROR(IF(Q100&lt;&gt;"", INDEX($Q$6:$Q$139, MATCH(0, COUNTIF($K$5:K99, $Q$6:$Q$139) + IF($Q$6:$Q$139="", 1, 0), 0)), ""), "")</f>
        <v/>
      </c>
      <c r="L100" s="12" t="str">
        <f t="shared" si="1"/>
        <v/>
      </c>
      <c r="Q100" s="2" t="str" cm="1">
        <f t="array" ref="Q100">IFERROR(INDEX(D$6:D$139,SMALL(IF($H$6=$C$6:$C$139,ROW($D$6:$D$139)-5),ROW(J95))),"")</f>
        <v/>
      </c>
    </row>
    <row r="101" spans="1:17" ht="21" x14ac:dyDescent="0.25">
      <c r="A101" s="3">
        <v>96</v>
      </c>
      <c r="B101" s="6"/>
      <c r="C101" s="7"/>
      <c r="D101" s="7"/>
      <c r="E101" s="9"/>
      <c r="F101" s="7"/>
      <c r="K101" s="12" t="str" cm="1">
        <f t="array" ref="K101">IFERROR(IF(Q101&lt;&gt;"", INDEX($Q$6:$Q$139, MATCH(0, COUNTIF($K$5:K100, $Q$6:$Q$139) + IF($Q$6:$Q$139="", 1, 0), 0)), ""), "")</f>
        <v/>
      </c>
      <c r="L101" s="12" t="str">
        <f t="shared" si="1"/>
        <v/>
      </c>
      <c r="Q101" s="2" t="str" cm="1">
        <f t="array" ref="Q101">IFERROR(INDEX(D$6:D$139,SMALL(IF($H$6=$C$6:$C$139,ROW($D$6:$D$139)-5),ROW(J96))),"")</f>
        <v/>
      </c>
    </row>
    <row r="102" spans="1:17" ht="21" x14ac:dyDescent="0.25">
      <c r="A102" s="3">
        <v>97</v>
      </c>
      <c r="B102" s="6"/>
      <c r="C102" s="7"/>
      <c r="D102" s="7"/>
      <c r="E102" s="9"/>
      <c r="F102" s="7"/>
      <c r="K102" s="12" t="str" cm="1">
        <f t="array" ref="K102">IFERROR(IF(Q102&lt;&gt;"", INDEX($Q$6:$Q$139, MATCH(0, COUNTIF($K$5:K101, $Q$6:$Q$139) + IF($Q$6:$Q$139="", 1, 0), 0)), ""), "")</f>
        <v/>
      </c>
      <c r="L102" s="12" t="str">
        <f t="shared" si="1"/>
        <v/>
      </c>
      <c r="Q102" s="2" t="str" cm="1">
        <f t="array" ref="Q102">IFERROR(INDEX(D$6:D$139,SMALL(IF($H$6=$C$6:$C$139,ROW($D$6:$D$139)-5),ROW(J97))),"")</f>
        <v/>
      </c>
    </row>
    <row r="103" spans="1:17" ht="21" x14ac:dyDescent="0.25">
      <c r="A103" s="3">
        <v>98</v>
      </c>
      <c r="B103" s="6"/>
      <c r="C103" s="7"/>
      <c r="D103" s="7"/>
      <c r="E103" s="9"/>
      <c r="F103" s="7"/>
      <c r="K103" s="12" t="str" cm="1">
        <f t="array" ref="K103">IFERROR(IF(Q103&lt;&gt;"", INDEX($Q$6:$Q$139, MATCH(0, COUNTIF($K$5:K102, $Q$6:$Q$139) + IF($Q$6:$Q$139="", 1, 0), 0)), ""), "")</f>
        <v/>
      </c>
      <c r="L103" s="12" t="str">
        <f t="shared" si="1"/>
        <v/>
      </c>
      <c r="Q103" s="2" t="str" cm="1">
        <f t="array" ref="Q103">IFERROR(INDEX(D$6:D$139,SMALL(IF($H$6=$C$6:$C$139,ROW($D$6:$D$139)-5),ROW(J98))),"")</f>
        <v/>
      </c>
    </row>
    <row r="104" spans="1:17" ht="21" x14ac:dyDescent="0.25">
      <c r="A104" s="3">
        <v>99</v>
      </c>
      <c r="B104" s="6"/>
      <c r="C104" s="7"/>
      <c r="D104" s="7"/>
      <c r="E104" s="9"/>
      <c r="F104" s="7"/>
      <c r="K104" s="12" t="str" cm="1">
        <f t="array" ref="K104">IFERROR(IF(Q104&lt;&gt;"", INDEX($Q$6:$Q$139, MATCH(0, COUNTIF($K$5:K103, $Q$6:$Q$139) + IF($Q$6:$Q$139="", 1, 0), 0)), ""), "")</f>
        <v/>
      </c>
      <c r="L104" s="12" t="str">
        <f t="shared" si="1"/>
        <v/>
      </c>
      <c r="Q104" s="2" t="str" cm="1">
        <f t="array" ref="Q104">IFERROR(INDEX(D$6:D$139,SMALL(IF($H$6=$C$6:$C$139,ROW($D$6:$D$139)-5),ROW(J99))),"")</f>
        <v/>
      </c>
    </row>
    <row r="105" spans="1:17" ht="21" x14ac:dyDescent="0.25">
      <c r="A105" s="3">
        <v>100</v>
      </c>
      <c r="B105" s="6"/>
      <c r="C105" s="7"/>
      <c r="D105" s="7"/>
      <c r="E105" s="9"/>
      <c r="F105" s="7"/>
      <c r="K105" s="12" t="str" cm="1">
        <f t="array" ref="K105">IFERROR(IF(Q105&lt;&gt;"", INDEX($Q$6:$Q$139, MATCH(0, COUNTIF($K$5:K104, $Q$6:$Q$139) + IF($Q$6:$Q$139="", 1, 0), 0)), ""), "")</f>
        <v/>
      </c>
      <c r="L105" s="12" t="str">
        <f t="shared" si="1"/>
        <v/>
      </c>
      <c r="Q105" s="2" t="str" cm="1">
        <f t="array" ref="Q105">IFERROR(INDEX(D$6:D$139,SMALL(IF($H$6=$C$6:$C$139,ROW($D$6:$D$139)-5),ROW(J100))),"")</f>
        <v/>
      </c>
    </row>
    <row r="106" spans="1:17" ht="21" x14ac:dyDescent="0.25">
      <c r="A106" s="3">
        <v>101</v>
      </c>
      <c r="B106" s="6"/>
      <c r="C106" s="7"/>
      <c r="D106" s="7"/>
      <c r="E106" s="9"/>
      <c r="F106" s="7"/>
      <c r="K106" s="12" t="str" cm="1">
        <f t="array" ref="K106">IFERROR(IF(Q106&lt;&gt;"", INDEX($Q$6:$Q$139, MATCH(0, COUNTIF($K$5:K105, $Q$6:$Q$139) + IF($Q$6:$Q$139="", 1, 0), 0)), ""), "")</f>
        <v/>
      </c>
      <c r="L106" s="12" t="str">
        <f t="shared" si="1"/>
        <v/>
      </c>
      <c r="Q106" s="2" t="str" cm="1">
        <f t="array" ref="Q106">IFERROR(INDEX(D$6:D$139,SMALL(IF($H$6=$C$6:$C$139,ROW($D$6:$D$139)-5),ROW(J101))),"")</f>
        <v/>
      </c>
    </row>
    <row r="107" spans="1:17" ht="21" x14ac:dyDescent="0.25">
      <c r="A107" s="3">
        <v>102</v>
      </c>
      <c r="B107" s="6"/>
      <c r="C107" s="7"/>
      <c r="D107" s="7"/>
      <c r="E107" s="9"/>
      <c r="F107" s="7"/>
      <c r="K107" s="12" t="str" cm="1">
        <f t="array" ref="K107">IFERROR(IF(Q107&lt;&gt;"", INDEX($Q$6:$Q$139, MATCH(0, COUNTIF($K$5:K106, $Q$6:$Q$139) + IF($Q$6:$Q$139="", 1, 0), 0)), ""), "")</f>
        <v/>
      </c>
      <c r="L107" s="12" t="str">
        <f t="shared" si="1"/>
        <v/>
      </c>
      <c r="Q107" s="2" t="str" cm="1">
        <f t="array" ref="Q107">IFERROR(INDEX(D$6:D$139,SMALL(IF($H$6=$C$6:$C$139,ROW($D$6:$D$139)-5),ROW(J102))),"")</f>
        <v/>
      </c>
    </row>
    <row r="108" spans="1:17" ht="21" x14ac:dyDescent="0.25">
      <c r="A108" s="3">
        <v>103</v>
      </c>
      <c r="B108" s="6"/>
      <c r="C108" s="7"/>
      <c r="D108" s="7"/>
      <c r="E108" s="9"/>
      <c r="F108" s="7"/>
      <c r="K108" s="12" t="str" cm="1">
        <f t="array" ref="K108">IFERROR(IF(Q108&lt;&gt;"", INDEX($Q$6:$Q$139, MATCH(0, COUNTIF($K$5:K107, $Q$6:$Q$139) + IF($Q$6:$Q$139="", 1, 0), 0)), ""), "")</f>
        <v/>
      </c>
      <c r="L108" s="12" t="str">
        <f t="shared" si="1"/>
        <v/>
      </c>
      <c r="Q108" s="2" t="str" cm="1">
        <f t="array" ref="Q108">IFERROR(INDEX(D$6:D$139,SMALL(IF($H$6=$C$6:$C$139,ROW($D$6:$D$139)-5),ROW(J103))),"")</f>
        <v/>
      </c>
    </row>
    <row r="109" spans="1:17" ht="21" x14ac:dyDescent="0.25">
      <c r="A109" s="3">
        <v>104</v>
      </c>
      <c r="B109" s="6"/>
      <c r="C109" s="7"/>
      <c r="D109" s="7"/>
      <c r="E109" s="9"/>
      <c r="F109" s="7"/>
      <c r="K109" s="12" t="str" cm="1">
        <f t="array" ref="K109">IFERROR(IF(Q109&lt;&gt;"", INDEX($Q$6:$Q$139, MATCH(0, COUNTIF($K$5:K108, $Q$6:$Q$139) + IF($Q$6:$Q$139="", 1, 0), 0)), ""), "")</f>
        <v/>
      </c>
      <c r="L109" s="12" t="str">
        <f t="shared" si="1"/>
        <v/>
      </c>
      <c r="Q109" s="2" t="str" cm="1">
        <f t="array" ref="Q109">IFERROR(INDEX(D$6:D$139,SMALL(IF($H$6=$C$6:$C$139,ROW($D$6:$D$139)-5),ROW(J104))),"")</f>
        <v/>
      </c>
    </row>
    <row r="110" spans="1:17" ht="21" x14ac:dyDescent="0.25">
      <c r="A110" s="3">
        <v>105</v>
      </c>
      <c r="B110" s="6"/>
      <c r="C110" s="7"/>
      <c r="D110" s="7"/>
      <c r="E110" s="9"/>
      <c r="F110" s="7"/>
      <c r="K110" s="12" t="str" cm="1">
        <f t="array" ref="K110">IFERROR(IF(Q110&lt;&gt;"", INDEX($Q$6:$Q$139, MATCH(0, COUNTIF($K$5:K109, $Q$6:$Q$139) + IF($Q$6:$Q$139="", 1, 0), 0)), ""), "")</f>
        <v/>
      </c>
      <c r="L110" s="12" t="str">
        <f t="shared" si="1"/>
        <v/>
      </c>
      <c r="Q110" s="2" t="str" cm="1">
        <f t="array" ref="Q110">IFERROR(INDEX(D$6:D$139,SMALL(IF($H$6=$C$6:$C$139,ROW($D$6:$D$139)-5),ROW(J105))),"")</f>
        <v/>
      </c>
    </row>
    <row r="111" spans="1:17" ht="21" x14ac:dyDescent="0.25">
      <c r="A111" s="3">
        <v>106</v>
      </c>
      <c r="B111" s="6"/>
      <c r="C111" s="7"/>
      <c r="D111" s="7"/>
      <c r="E111" s="9"/>
      <c r="F111" s="7"/>
      <c r="K111" s="12" t="str" cm="1">
        <f t="array" ref="K111">IFERROR(IF(Q111&lt;&gt;"", INDEX($Q$6:$Q$139, MATCH(0, COUNTIF($K$5:K110, $Q$6:$Q$139) + IF($Q$6:$Q$139="", 1, 0), 0)), ""), "")</f>
        <v/>
      </c>
      <c r="L111" s="12" t="str">
        <f t="shared" si="1"/>
        <v/>
      </c>
      <c r="Q111" s="2" t="str" cm="1">
        <f t="array" ref="Q111">IFERROR(INDEX(D$6:D$139,SMALL(IF($H$6=$C$6:$C$139,ROW($D$6:$D$139)-5),ROW(J106))),"")</f>
        <v/>
      </c>
    </row>
    <row r="112" spans="1:17" ht="21" x14ac:dyDescent="0.25">
      <c r="A112" s="3">
        <v>107</v>
      </c>
      <c r="B112" s="6"/>
      <c r="C112" s="7"/>
      <c r="D112" s="7"/>
      <c r="E112" s="9"/>
      <c r="F112" s="7"/>
      <c r="K112" s="12" t="str" cm="1">
        <f t="array" ref="K112">IFERROR(IF(Q112&lt;&gt;"", INDEX($Q$6:$Q$139, MATCH(0, COUNTIF($K$5:K111, $Q$6:$Q$139) + IF($Q$6:$Q$139="", 1, 0), 0)), ""), "")</f>
        <v/>
      </c>
      <c r="L112" s="12" t="str">
        <f t="shared" si="1"/>
        <v/>
      </c>
      <c r="Q112" s="2" t="str" cm="1">
        <f t="array" ref="Q112">IFERROR(INDEX(D$6:D$139,SMALL(IF($H$6=$C$6:$C$139,ROW($D$6:$D$139)-5),ROW(J107))),"")</f>
        <v/>
      </c>
    </row>
    <row r="113" spans="1:17" ht="21" x14ac:dyDescent="0.25">
      <c r="A113" s="3">
        <v>108</v>
      </c>
      <c r="B113" s="6"/>
      <c r="C113" s="7"/>
      <c r="D113" s="7"/>
      <c r="E113" s="9"/>
      <c r="F113" s="7"/>
      <c r="K113" s="12" t="str" cm="1">
        <f t="array" ref="K113">IFERROR(IF(Q113&lt;&gt;"", INDEX($Q$6:$Q$139, MATCH(0, COUNTIF($K$5:K112, $Q$6:$Q$139) + IF($Q$6:$Q$139="", 1, 0), 0)), ""), "")</f>
        <v/>
      </c>
      <c r="L113" s="12" t="str">
        <f t="shared" si="1"/>
        <v/>
      </c>
      <c r="Q113" s="2" t="str" cm="1">
        <f t="array" ref="Q113">IFERROR(INDEX(D$6:D$139,SMALL(IF($H$6=$C$6:$C$139,ROW($D$6:$D$139)-5),ROW(J108))),"")</f>
        <v/>
      </c>
    </row>
    <row r="114" spans="1:17" ht="21" x14ac:dyDescent="0.25">
      <c r="A114" s="3">
        <v>109</v>
      </c>
      <c r="B114" s="6"/>
      <c r="C114" s="7"/>
      <c r="D114" s="7"/>
      <c r="E114" s="9"/>
      <c r="F114" s="7"/>
      <c r="K114" s="12" t="str" cm="1">
        <f t="array" ref="K114">IFERROR(IF(Q114&lt;&gt;"", INDEX($Q$6:$Q$139, MATCH(0, COUNTIF($K$5:K113, $Q$6:$Q$139) + IF($Q$6:$Q$139="", 1, 0), 0)), ""), "")</f>
        <v/>
      </c>
      <c r="L114" s="12" t="str">
        <f t="shared" si="1"/>
        <v/>
      </c>
      <c r="Q114" s="2" t="str" cm="1">
        <f t="array" ref="Q114">IFERROR(INDEX(D$6:D$139,SMALL(IF($H$6=$C$6:$C$139,ROW($D$6:$D$139)-5),ROW(J109))),"")</f>
        <v/>
      </c>
    </row>
    <row r="115" spans="1:17" ht="21" x14ac:dyDescent="0.25">
      <c r="A115" s="3">
        <v>110</v>
      </c>
      <c r="B115" s="6"/>
      <c r="C115" s="7"/>
      <c r="D115" s="7"/>
      <c r="E115" s="9"/>
      <c r="F115" s="7"/>
      <c r="K115" s="12" t="str" cm="1">
        <f t="array" ref="K115">IFERROR(IF(Q115&lt;&gt;"", INDEX($Q$6:$Q$139, MATCH(0, COUNTIF($K$5:K114, $Q$6:$Q$139) + IF($Q$6:$Q$139="", 1, 0), 0)), ""), "")</f>
        <v/>
      </c>
      <c r="L115" s="12" t="str">
        <f t="shared" si="1"/>
        <v/>
      </c>
      <c r="Q115" s="2" t="str" cm="1">
        <f t="array" ref="Q115">IFERROR(INDEX(D$6:D$139,SMALL(IF($H$6=$C$6:$C$139,ROW($D$6:$D$139)-5),ROW(J110))),"")</f>
        <v/>
      </c>
    </row>
    <row r="116" spans="1:17" ht="21" x14ac:dyDescent="0.25">
      <c r="A116" s="3">
        <v>111</v>
      </c>
      <c r="B116" s="6"/>
      <c r="C116" s="7"/>
      <c r="D116" s="7"/>
      <c r="E116" s="9"/>
      <c r="F116" s="7"/>
      <c r="K116" s="12" t="str" cm="1">
        <f t="array" ref="K116">IFERROR(IF(Q116&lt;&gt;"", INDEX($Q$6:$Q$139, MATCH(0, COUNTIF($K$5:K115, $Q$6:$Q$139) + IF($Q$6:$Q$139="", 1, 0), 0)), ""), "")</f>
        <v/>
      </c>
      <c r="L116" s="12" t="str">
        <f t="shared" si="1"/>
        <v/>
      </c>
      <c r="Q116" s="2" t="str" cm="1">
        <f t="array" ref="Q116">IFERROR(INDEX(D$6:D$139,SMALL(IF($H$6=$C$6:$C$139,ROW($D$6:$D$139)-5),ROW(J111))),"")</f>
        <v/>
      </c>
    </row>
    <row r="117" spans="1:17" ht="21" x14ac:dyDescent="0.25">
      <c r="A117" s="3">
        <v>112</v>
      </c>
      <c r="B117" s="6"/>
      <c r="C117" s="7"/>
      <c r="D117" s="7"/>
      <c r="E117" s="9"/>
      <c r="F117" s="7"/>
      <c r="K117" s="12" t="str" cm="1">
        <f t="array" ref="K117">IFERROR(IF(Q117&lt;&gt;"", INDEX($Q$6:$Q$139, MATCH(0, COUNTIF($K$5:K116, $Q$6:$Q$139) + IF($Q$6:$Q$139="", 1, 0), 0)), ""), "")</f>
        <v/>
      </c>
      <c r="L117" s="12" t="str">
        <f t="shared" si="1"/>
        <v/>
      </c>
      <c r="Q117" s="2" t="str" cm="1">
        <f t="array" ref="Q117">IFERROR(INDEX(D$6:D$139,SMALL(IF($H$6=$C$6:$C$139,ROW($D$6:$D$139)-5),ROW(J112))),"")</f>
        <v/>
      </c>
    </row>
    <row r="118" spans="1:17" ht="21" x14ac:dyDescent="0.25">
      <c r="A118" s="3">
        <v>113</v>
      </c>
      <c r="B118" s="6"/>
      <c r="C118" s="7"/>
      <c r="D118" s="7"/>
      <c r="E118" s="9"/>
      <c r="F118" s="7"/>
      <c r="K118" s="12" t="str" cm="1">
        <f t="array" ref="K118">IFERROR(IF(Q118&lt;&gt;"", INDEX($Q$6:$Q$139, MATCH(0, COUNTIF($K$5:K117, $Q$6:$Q$139) + IF($Q$6:$Q$139="", 1, 0), 0)), ""), "")</f>
        <v/>
      </c>
      <c r="L118" s="12" t="str">
        <f t="shared" si="1"/>
        <v/>
      </c>
      <c r="Q118" s="2" t="str" cm="1">
        <f t="array" ref="Q118">IFERROR(INDEX(D$6:D$139,SMALL(IF($H$6=$C$6:$C$139,ROW($D$6:$D$139)-5),ROW(J113))),"")</f>
        <v/>
      </c>
    </row>
    <row r="119" spans="1:17" ht="21" x14ac:dyDescent="0.25">
      <c r="A119" s="3">
        <v>114</v>
      </c>
      <c r="B119" s="6"/>
      <c r="C119" s="7"/>
      <c r="D119" s="7"/>
      <c r="E119" s="9"/>
      <c r="F119" s="7"/>
      <c r="K119" s="12" t="str" cm="1">
        <f t="array" ref="K119">IFERROR(IF(Q119&lt;&gt;"", INDEX($Q$6:$Q$139, MATCH(0, COUNTIF($K$5:K118, $Q$6:$Q$139) + IF($Q$6:$Q$139="", 1, 0), 0)), ""), "")</f>
        <v/>
      </c>
      <c r="L119" s="12" t="str">
        <f t="shared" si="1"/>
        <v/>
      </c>
      <c r="Q119" s="2" t="str" cm="1">
        <f t="array" ref="Q119">IFERROR(INDEX(D$6:D$139,SMALL(IF($H$6=$C$6:$C$139,ROW($D$6:$D$139)-5),ROW(J114))),"")</f>
        <v/>
      </c>
    </row>
    <row r="120" spans="1:17" ht="21" x14ac:dyDescent="0.25">
      <c r="A120" s="3">
        <v>115</v>
      </c>
      <c r="B120" s="6"/>
      <c r="C120" s="7"/>
      <c r="D120" s="7"/>
      <c r="E120" s="9"/>
      <c r="F120" s="7"/>
      <c r="K120" s="12" t="str" cm="1">
        <f t="array" ref="K120">IFERROR(IF(Q120&lt;&gt;"", INDEX($Q$6:$Q$139, MATCH(0, COUNTIF($K$5:K119, $Q$6:$Q$139) + IF($Q$6:$Q$139="", 1, 0), 0)), ""), "")</f>
        <v/>
      </c>
      <c r="L120" s="12" t="str">
        <f t="shared" si="1"/>
        <v/>
      </c>
      <c r="Q120" s="2" t="str" cm="1">
        <f t="array" ref="Q120">IFERROR(INDEX(D$6:D$139,SMALL(IF($H$6=$C$6:$C$139,ROW($D$6:$D$139)-5),ROW(J115))),"")</f>
        <v/>
      </c>
    </row>
    <row r="121" spans="1:17" ht="21" x14ac:dyDescent="0.25">
      <c r="A121" s="3">
        <v>116</v>
      </c>
      <c r="B121" s="6"/>
      <c r="C121" s="7"/>
      <c r="D121" s="7"/>
      <c r="E121" s="9"/>
      <c r="F121" s="7"/>
      <c r="K121" s="12" t="str" cm="1">
        <f t="array" ref="K121">IFERROR(IF(Q121&lt;&gt;"", INDEX($Q$6:$Q$139, MATCH(0, COUNTIF($K$5:K120, $Q$6:$Q$139) + IF($Q$6:$Q$139="", 1, 0), 0)), ""), "")</f>
        <v/>
      </c>
      <c r="L121" s="12" t="str">
        <f t="shared" si="1"/>
        <v/>
      </c>
      <c r="Q121" s="2" t="str" cm="1">
        <f t="array" ref="Q121">IFERROR(INDEX(D$6:D$139,SMALL(IF($H$6=$C$6:$C$139,ROW($D$6:$D$139)-5),ROW(J116))),"")</f>
        <v/>
      </c>
    </row>
    <row r="122" spans="1:17" ht="21" x14ac:dyDescent="0.25">
      <c r="A122" s="3">
        <v>117</v>
      </c>
      <c r="B122" s="6"/>
      <c r="C122" s="7"/>
      <c r="D122" s="7"/>
      <c r="E122" s="9"/>
      <c r="F122" s="7"/>
      <c r="K122" s="12" t="str" cm="1">
        <f t="array" ref="K122">IFERROR(IF(Q122&lt;&gt;"", INDEX($Q$6:$Q$139, MATCH(0, COUNTIF($K$5:K121, $Q$6:$Q$139) + IF($Q$6:$Q$139="", 1, 0), 0)), ""), "")</f>
        <v/>
      </c>
      <c r="L122" s="12" t="str">
        <f t="shared" si="1"/>
        <v/>
      </c>
      <c r="Q122" s="2" t="str" cm="1">
        <f t="array" ref="Q122">IFERROR(INDEX(D$6:D$139,SMALL(IF($H$6=$C$6:$C$139,ROW($D$6:$D$139)-5),ROW(J117))),"")</f>
        <v/>
      </c>
    </row>
    <row r="123" spans="1:17" ht="21" x14ac:dyDescent="0.25">
      <c r="A123" s="3">
        <v>118</v>
      </c>
      <c r="B123" s="6"/>
      <c r="C123" s="7"/>
      <c r="D123" s="7"/>
      <c r="E123" s="9"/>
      <c r="F123" s="7"/>
      <c r="K123" s="12" t="str" cm="1">
        <f t="array" ref="K123">IFERROR(IF(Q123&lt;&gt;"", INDEX($Q$6:$Q$139, MATCH(0, COUNTIF($K$5:K122, $Q$6:$Q$139) + IF($Q$6:$Q$139="", 1, 0), 0)), ""), "")</f>
        <v/>
      </c>
      <c r="L123" s="12" t="str">
        <f t="shared" si="1"/>
        <v/>
      </c>
      <c r="Q123" s="2" t="str" cm="1">
        <f t="array" ref="Q123">IFERROR(INDEX(D$6:D$139,SMALL(IF($H$6=$C$6:$C$139,ROW($D$6:$D$139)-5),ROW(J118))),"")</f>
        <v/>
      </c>
    </row>
    <row r="124" spans="1:17" ht="21" x14ac:dyDescent="0.25">
      <c r="A124" s="3">
        <v>119</v>
      </c>
      <c r="B124" s="6"/>
      <c r="C124" s="7"/>
      <c r="D124" s="7"/>
      <c r="E124" s="9"/>
      <c r="F124" s="7"/>
      <c r="K124" s="12" t="str" cm="1">
        <f t="array" ref="K124">IFERROR(IF(Q124&lt;&gt;"", INDEX($Q$6:$Q$139, MATCH(0, COUNTIF($K$5:K123, $Q$6:$Q$139) + IF($Q$6:$Q$139="", 1, 0), 0)), ""), "")</f>
        <v/>
      </c>
      <c r="L124" s="12" t="str">
        <f t="shared" si="1"/>
        <v/>
      </c>
      <c r="Q124" s="2" t="str" cm="1">
        <f t="array" ref="Q124">IFERROR(INDEX(D$6:D$139,SMALL(IF($H$6=$C$6:$C$139,ROW($D$6:$D$139)-5),ROW(J119))),"")</f>
        <v/>
      </c>
    </row>
    <row r="125" spans="1:17" ht="21" x14ac:dyDescent="0.25">
      <c r="A125" s="3">
        <v>120</v>
      </c>
      <c r="B125" s="6"/>
      <c r="C125" s="7"/>
      <c r="D125" s="7"/>
      <c r="E125" s="9"/>
      <c r="F125" s="7"/>
      <c r="K125" s="12" t="str" cm="1">
        <f t="array" ref="K125">IFERROR(IF(Q125&lt;&gt;"", INDEX($Q$6:$Q$139, MATCH(0, COUNTIF($K$5:K124, $Q$6:$Q$139) + IF($Q$6:$Q$139="", 1, 0), 0)), ""), "")</f>
        <v/>
      </c>
      <c r="L125" s="12" t="str">
        <f t="shared" si="1"/>
        <v/>
      </c>
      <c r="Q125" s="2" t="str" cm="1">
        <f t="array" ref="Q125">IFERROR(INDEX(D$6:D$139,SMALL(IF($H$6=$C$6:$C$139,ROW($D$6:$D$139)-5),ROW(J120))),"")</f>
        <v/>
      </c>
    </row>
    <row r="126" spans="1:17" ht="21" x14ac:dyDescent="0.25">
      <c r="A126" s="3">
        <v>121</v>
      </c>
      <c r="B126" s="6"/>
      <c r="C126" s="7"/>
      <c r="D126" s="7"/>
      <c r="E126" s="9"/>
      <c r="F126" s="7"/>
      <c r="K126" s="12" t="str" cm="1">
        <f t="array" ref="K126">IFERROR(IF(Q126&lt;&gt;"", INDEX($Q$6:$Q$139, MATCH(0, COUNTIF($K$5:K125, $Q$6:$Q$139) + IF($Q$6:$Q$139="", 1, 0), 0)), ""), "")</f>
        <v/>
      </c>
      <c r="L126" s="12" t="str">
        <f t="shared" si="1"/>
        <v/>
      </c>
      <c r="Q126" s="2" t="str" cm="1">
        <f t="array" ref="Q126">IFERROR(INDEX(D$6:D$139,SMALL(IF($H$6=$C$6:$C$139,ROW($D$6:$D$139)-5),ROW(J121))),"")</f>
        <v/>
      </c>
    </row>
    <row r="127" spans="1:17" ht="21" x14ac:dyDescent="0.25">
      <c r="A127" s="3">
        <v>122</v>
      </c>
      <c r="B127" s="6"/>
      <c r="C127" s="7"/>
      <c r="D127" s="7"/>
      <c r="E127" s="9"/>
      <c r="F127" s="7"/>
      <c r="K127" s="12" t="str" cm="1">
        <f t="array" ref="K127">IFERROR(IF(Q127&lt;&gt;"", INDEX($Q$6:$Q$139, MATCH(0, COUNTIF($K$5:K126, $Q$6:$Q$139) + IF($Q$6:$Q$139="", 1, 0), 0)), ""), "")</f>
        <v/>
      </c>
      <c r="L127" s="12" t="str">
        <f t="shared" si="1"/>
        <v/>
      </c>
      <c r="Q127" s="2" t="str" cm="1">
        <f t="array" ref="Q127">IFERROR(INDEX(D$6:D$139,SMALL(IF($H$6=$C$6:$C$139,ROW($D$6:$D$139)-5),ROW(J122))),"")</f>
        <v/>
      </c>
    </row>
    <row r="128" spans="1:17" ht="21" x14ac:dyDescent="0.25">
      <c r="A128" s="3">
        <v>123</v>
      </c>
      <c r="B128" s="6"/>
      <c r="C128" s="7"/>
      <c r="D128" s="7"/>
      <c r="E128" s="9"/>
      <c r="F128" s="7"/>
      <c r="K128" s="12" t="str" cm="1">
        <f t="array" ref="K128">IFERROR(IF(Q128&lt;&gt;"", INDEX($Q$6:$Q$139, MATCH(0, COUNTIF($K$5:K127, $Q$6:$Q$139) + IF($Q$6:$Q$139="", 1, 0), 0)), ""), "")</f>
        <v/>
      </c>
      <c r="L128" s="12" t="str">
        <f t="shared" si="1"/>
        <v/>
      </c>
      <c r="Q128" s="2" t="str" cm="1">
        <f t="array" ref="Q128">IFERROR(INDEX(D$6:D$139,SMALL(IF($H$6=$C$6:$C$139,ROW($D$6:$D$139)-5),ROW(J123))),"")</f>
        <v/>
      </c>
    </row>
    <row r="129" spans="1:17" ht="21" x14ac:dyDescent="0.25">
      <c r="A129" s="3">
        <v>124</v>
      </c>
      <c r="B129" s="6"/>
      <c r="C129" s="7"/>
      <c r="D129" s="7"/>
      <c r="E129" s="9"/>
      <c r="F129" s="7"/>
      <c r="K129" s="12" t="str" cm="1">
        <f t="array" ref="K129">IFERROR(IF(Q129&lt;&gt;"", INDEX($Q$6:$Q$139, MATCH(0, COUNTIF($K$5:K128, $Q$6:$Q$139) + IF($Q$6:$Q$139="", 1, 0), 0)), ""), "")</f>
        <v/>
      </c>
      <c r="L129" s="12" t="str">
        <f t="shared" si="1"/>
        <v/>
      </c>
      <c r="Q129" s="2" t="str" cm="1">
        <f t="array" ref="Q129">IFERROR(INDEX(D$6:D$139,SMALL(IF($H$6=$C$6:$C$139,ROW($D$6:$D$139)-5),ROW(J124))),"")</f>
        <v/>
      </c>
    </row>
    <row r="130" spans="1:17" ht="21" x14ac:dyDescent="0.25">
      <c r="A130" s="3">
        <v>125</v>
      </c>
      <c r="B130" s="6"/>
      <c r="C130" s="7"/>
      <c r="D130" s="7"/>
      <c r="E130" s="9"/>
      <c r="F130" s="7"/>
      <c r="K130" s="12" t="str" cm="1">
        <f t="array" ref="K130">IFERROR(IF(Q130&lt;&gt;"", INDEX($Q$6:$Q$139, MATCH(0, COUNTIF($K$5:K129, $Q$6:$Q$139) + IF($Q$6:$Q$139="", 1, 0), 0)), ""), "")</f>
        <v/>
      </c>
      <c r="L130" s="12" t="str">
        <f t="shared" si="1"/>
        <v/>
      </c>
      <c r="Q130" s="2" t="str" cm="1">
        <f t="array" ref="Q130">IFERROR(INDEX(D$6:D$139,SMALL(IF($H$6=$C$6:$C$139,ROW($D$6:$D$139)-5),ROW(J125))),"")</f>
        <v/>
      </c>
    </row>
    <row r="131" spans="1:17" ht="21" x14ac:dyDescent="0.25">
      <c r="A131" s="3">
        <v>126</v>
      </c>
      <c r="B131" s="6"/>
      <c r="C131" s="7"/>
      <c r="D131" s="7"/>
      <c r="E131" s="9"/>
      <c r="F131" s="7"/>
      <c r="K131" s="12" t="str" cm="1">
        <f t="array" ref="K131">IFERROR(IF(Q131&lt;&gt;"", INDEX($Q$6:$Q$139, MATCH(0, COUNTIF($K$5:K130, $Q$6:$Q$139) + IF($Q$6:$Q$139="", 1, 0), 0)), ""), "")</f>
        <v/>
      </c>
      <c r="L131" s="12" t="str">
        <f t="shared" si="1"/>
        <v/>
      </c>
      <c r="Q131" s="2" t="str" cm="1">
        <f t="array" ref="Q131">IFERROR(INDEX(D$6:D$139,SMALL(IF($H$6=$C$6:$C$139,ROW($D$6:$D$139)-5),ROW(J126))),"")</f>
        <v/>
      </c>
    </row>
    <row r="132" spans="1:17" ht="21" x14ac:dyDescent="0.25">
      <c r="A132" s="3">
        <v>127</v>
      </c>
      <c r="B132" s="6"/>
      <c r="C132" s="7"/>
      <c r="D132" s="7"/>
      <c r="E132" s="9"/>
      <c r="F132" s="7"/>
      <c r="K132" s="12" t="str" cm="1">
        <f t="array" ref="K132">IFERROR(IF(Q132&lt;&gt;"", INDEX($Q$6:$Q$139, MATCH(0, COUNTIF($K$5:K131, $Q$6:$Q$139) + IF($Q$6:$Q$139="", 1, 0), 0)), ""), "")</f>
        <v/>
      </c>
      <c r="L132" s="12" t="str">
        <f t="shared" si="1"/>
        <v/>
      </c>
      <c r="Q132" s="2" t="str" cm="1">
        <f t="array" ref="Q132">IFERROR(INDEX(D$6:D$139,SMALL(IF($H$6=$C$6:$C$139,ROW($D$6:$D$139)-5),ROW(J127))),"")</f>
        <v/>
      </c>
    </row>
    <row r="133" spans="1:17" ht="21" x14ac:dyDescent="0.25">
      <c r="A133" s="3">
        <v>128</v>
      </c>
      <c r="B133" s="6"/>
      <c r="C133" s="7"/>
      <c r="D133" s="7"/>
      <c r="E133" s="9"/>
      <c r="F133" s="7"/>
      <c r="K133" s="12" t="str" cm="1">
        <f t="array" ref="K133">IFERROR(IF(Q133&lt;&gt;"", INDEX($Q$6:$Q$139, MATCH(0, COUNTIF($K$5:K132, $Q$6:$Q$139) + IF($Q$6:$Q$139="", 1, 0), 0)), ""), "")</f>
        <v/>
      </c>
      <c r="L133" s="12" t="str">
        <f t="shared" si="1"/>
        <v/>
      </c>
      <c r="Q133" s="2" t="str" cm="1">
        <f t="array" ref="Q133">IFERROR(INDEX(D$6:D$139,SMALL(IF($H$6=$C$6:$C$139,ROW($D$6:$D$139)-5),ROW(J128))),"")</f>
        <v/>
      </c>
    </row>
    <row r="134" spans="1:17" ht="21" x14ac:dyDescent="0.25">
      <c r="A134" s="3">
        <v>129</v>
      </c>
      <c r="B134" s="6"/>
      <c r="C134" s="7"/>
      <c r="D134" s="7"/>
      <c r="E134" s="9"/>
      <c r="F134" s="7"/>
      <c r="K134" s="12" t="str" cm="1">
        <f t="array" ref="K134">IFERROR(IF(Q134&lt;&gt;"", INDEX($Q$6:$Q$139, MATCH(0, COUNTIF($K$5:K133, $Q$6:$Q$139) + IF($Q$6:$Q$139="", 1, 0), 0)), ""), "")</f>
        <v/>
      </c>
      <c r="L134" s="12" t="str">
        <f t="shared" si="1"/>
        <v/>
      </c>
      <c r="Q134" s="2" t="str" cm="1">
        <f t="array" ref="Q134">IFERROR(INDEX(D$6:D$139,SMALL(IF($H$6=$C$6:$C$139,ROW($D$6:$D$139)-5),ROW(J129))),"")</f>
        <v/>
      </c>
    </row>
    <row r="135" spans="1:17" ht="21" x14ac:dyDescent="0.25">
      <c r="A135" s="3">
        <v>130</v>
      </c>
      <c r="B135" s="6"/>
      <c r="C135" s="7"/>
      <c r="D135" s="7"/>
      <c r="E135" s="9"/>
      <c r="F135" s="7"/>
      <c r="K135" s="12" t="str" cm="1">
        <f t="array" ref="K135">IFERROR(IF(Q135&lt;&gt;"", INDEX($Q$6:$Q$139, MATCH(0, COUNTIF($K$5:K134, $Q$6:$Q$139) + IF($Q$6:$Q$139="", 1, 0), 0)), ""), "")</f>
        <v/>
      </c>
      <c r="L135" s="12" t="str">
        <f t="shared" ref="L135:L138" si="2">IF(K135&lt;&gt;"",SUMIF($D$6:$D$139, K135, $E$6:$E$139),"")</f>
        <v/>
      </c>
      <c r="Q135" s="2" t="str" cm="1">
        <f t="array" ref="Q135">IFERROR(INDEX(D$6:D$139,SMALL(IF($H$6=$C$6:$C$139,ROW($D$6:$D$139)-5),ROW(J130))),"")</f>
        <v/>
      </c>
    </row>
    <row r="136" spans="1:17" ht="21" x14ac:dyDescent="0.25">
      <c r="A136" s="3">
        <v>131</v>
      </c>
      <c r="B136" s="6"/>
      <c r="C136" s="7"/>
      <c r="D136" s="7"/>
      <c r="E136" s="9"/>
      <c r="F136" s="7"/>
      <c r="K136" s="12" t="str" cm="1">
        <f t="array" ref="K136">IFERROR(IF(Q136&lt;&gt;"", INDEX($Q$6:$Q$139, MATCH(0, COUNTIF($K$5:K135, $Q$6:$Q$139) + IF($Q$6:$Q$139="", 1, 0), 0)), ""), "")</f>
        <v/>
      </c>
      <c r="L136" s="12" t="str">
        <f t="shared" si="2"/>
        <v/>
      </c>
      <c r="Q136" s="2" t="str" cm="1">
        <f t="array" ref="Q136">IFERROR(INDEX(D$6:D$139,SMALL(IF($H$6=$C$6:$C$139,ROW($D$6:$D$139)-5),ROW(J131))),"")</f>
        <v/>
      </c>
    </row>
    <row r="137" spans="1:17" ht="21" x14ac:dyDescent="0.25">
      <c r="A137" s="3">
        <v>132</v>
      </c>
      <c r="B137" s="6"/>
      <c r="C137" s="7"/>
      <c r="D137" s="7"/>
      <c r="E137" s="9"/>
      <c r="F137" s="7"/>
      <c r="K137" s="12" t="str" cm="1">
        <f t="array" ref="K137">IFERROR(IF(Q137&lt;&gt;"", INDEX($Q$6:$Q$139, MATCH(0, COUNTIF($K$5:K136, $Q$6:$Q$139) + IF($Q$6:$Q$139="", 1, 0), 0)), ""), "")</f>
        <v/>
      </c>
      <c r="L137" s="12" t="str">
        <f t="shared" si="2"/>
        <v/>
      </c>
      <c r="Q137" s="2" t="str" cm="1">
        <f t="array" ref="Q137">IFERROR(INDEX(D$6:D$139,SMALL(IF($H$6=$C$6:$C$139,ROW($D$6:$D$139)-5),ROW(J132))),"")</f>
        <v/>
      </c>
    </row>
    <row r="138" spans="1:17" ht="21" x14ac:dyDescent="0.25">
      <c r="A138" s="3">
        <v>133</v>
      </c>
      <c r="B138" s="6"/>
      <c r="C138" s="7"/>
      <c r="D138" s="7"/>
      <c r="E138" s="9"/>
      <c r="F138" s="7"/>
      <c r="K138" s="12" t="str" cm="1">
        <f t="array" ref="K138">IFERROR(IF(Q138&lt;&gt;"", INDEX($Q$6:$Q$139, MATCH(0, COUNTIF($K$5:K137, $Q$6:$Q$139) + IF($Q$6:$Q$139="", 1, 0), 0)), ""), "")</f>
        <v/>
      </c>
      <c r="L138" s="12" t="str">
        <f t="shared" si="2"/>
        <v/>
      </c>
      <c r="Q138" s="2" t="str" cm="1">
        <f t="array" ref="Q138">IFERROR(INDEX(D$6:D$139,SMALL(IF($H$6=$C$6:$C$139,ROW($D$6:$D$139)-5),ROW(J133))),"")</f>
        <v/>
      </c>
    </row>
    <row r="139" spans="1:17" ht="21" x14ac:dyDescent="0.25">
      <c r="A139" s="3">
        <v>134</v>
      </c>
      <c r="B139" s="6"/>
      <c r="C139" s="7"/>
      <c r="D139" s="7"/>
      <c r="E139" s="9"/>
      <c r="F139" s="7"/>
      <c r="K139" s="12" t="str" cm="1">
        <f t="array" ref="K139">IFERROR(IF(Q139&lt;&gt;"", INDEX($Q$6:$Q$139, MATCH(0, COUNTIF($K$5:K138, $Q$6:$Q$139) + IF($Q$6:$Q$139="", 1, 0), 0)), ""), "")</f>
        <v/>
      </c>
      <c r="L139" s="12" t="str">
        <f>IF(K139&lt;&gt;"",SUMIF($D$6:$D$139, K139, $E$6:$E$139),"")</f>
        <v/>
      </c>
      <c r="Q139" s="2" t="str" cm="1">
        <f t="array" ref="Q139">IFERROR(INDEX(D$6:D$139,SMALL(IF($H$6=$C$6:$C$139,ROW($D$6:$D$139)-5),ROW(J134))),"")</f>
        <v/>
      </c>
    </row>
  </sheetData>
  <mergeCells count="5">
    <mergeCell ref="B1:D3"/>
    <mergeCell ref="E1:F3"/>
    <mergeCell ref="B4:C4"/>
    <mergeCell ref="G1:I4"/>
    <mergeCell ref="K1:M4"/>
  </mergeCells>
  <phoneticPr fontId="7" type="noConversion"/>
  <dataValidations count="2">
    <dataValidation type="list" allowBlank="1" showInputMessage="1" showErrorMessage="1" sqref="C6:C139" xr:uid="{00000000-0002-0000-0000-000000000000}">
      <formula1>$N$6:$N$41</formula1>
    </dataValidation>
    <dataValidation type="list" allowBlank="1" showInputMessage="1" showErrorMessage="1" sqref="H6" xr:uid="{00000000-0002-0000-0000-000001000000}">
      <formula1>$N$6:$N$55</formula1>
    </dataValidation>
  </dataValidations>
  <pageMargins left="0.7" right="0.7" top="0.75" bottom="0.75" header="0.3" footer="0.3"/>
  <pageSetup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2024-11-27T18:33:50Z</dcterms:modified>
</cp:coreProperties>
</file>