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1040"/>
  </bookViews>
  <sheets>
    <sheet name="100.00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" i="1" l="1"/>
  <c r="M7" i="1"/>
  <c r="J6" i="1" l="1"/>
  <c r="R7" i="1" a="1"/>
  <c r="R7" i="1" s="1"/>
  <c r="R8" i="1" a="1"/>
  <c r="R8" i="1" s="1"/>
  <c r="R9" i="1" a="1"/>
  <c r="R9" i="1" s="1"/>
  <c r="R10" i="1" a="1"/>
  <c r="R10" i="1" s="1"/>
  <c r="R11" i="1" a="1"/>
  <c r="R11" i="1" s="1"/>
  <c r="R12" i="1" a="1"/>
  <c r="R12" i="1" s="1"/>
  <c r="R13" i="1" a="1"/>
  <c r="R13" i="1" s="1"/>
  <c r="R14" i="1" a="1"/>
  <c r="R14" i="1" s="1"/>
  <c r="R15" i="1" a="1"/>
  <c r="R15" i="1" s="1"/>
  <c r="R16" i="1" a="1"/>
  <c r="R16" i="1" s="1"/>
  <c r="R17" i="1" a="1"/>
  <c r="R17" i="1" s="1"/>
  <c r="R18" i="1" a="1"/>
  <c r="R18" i="1" s="1"/>
  <c r="R19" i="1" a="1"/>
  <c r="R19" i="1" s="1"/>
  <c r="R20" i="1" a="1"/>
  <c r="R20" i="1" s="1"/>
  <c r="R21" i="1" a="1"/>
  <c r="R21" i="1" s="1"/>
  <c r="R22" i="1" a="1"/>
  <c r="R22" i="1" s="1"/>
  <c r="R23" i="1" a="1"/>
  <c r="R23" i="1" s="1"/>
  <c r="R24" i="1" a="1"/>
  <c r="R24" i="1" s="1"/>
  <c r="R25" i="1" a="1"/>
  <c r="R25" i="1" s="1"/>
  <c r="R26" i="1" a="1"/>
  <c r="R26" i="1" s="1"/>
  <c r="R27" i="1" a="1"/>
  <c r="R27" i="1" s="1"/>
  <c r="R28" i="1" a="1"/>
  <c r="R28" i="1" s="1"/>
  <c r="R29" i="1" a="1"/>
  <c r="R29" i="1" s="1"/>
  <c r="R30" i="1" a="1"/>
  <c r="R30" i="1" s="1"/>
  <c r="R31" i="1" a="1"/>
  <c r="R31" i="1" s="1"/>
  <c r="R32" i="1" a="1"/>
  <c r="R32" i="1" s="1"/>
  <c r="R33" i="1" a="1"/>
  <c r="R33" i="1" s="1"/>
  <c r="R34" i="1" a="1"/>
  <c r="R34" i="1" s="1"/>
  <c r="R35" i="1" a="1"/>
  <c r="R35" i="1" s="1"/>
  <c r="R36" i="1" a="1"/>
  <c r="R36" i="1" s="1"/>
  <c r="R37" i="1" a="1"/>
  <c r="R37" i="1" s="1"/>
  <c r="R38" i="1" a="1"/>
  <c r="R38" i="1" s="1"/>
  <c r="R39" i="1" a="1"/>
  <c r="R39" i="1" s="1"/>
  <c r="R40" i="1" a="1"/>
  <c r="R40" i="1" s="1"/>
  <c r="R41" i="1" a="1"/>
  <c r="R41" i="1" s="1"/>
  <c r="R42" i="1" a="1"/>
  <c r="R42" i="1" s="1"/>
  <c r="R43" i="1" a="1"/>
  <c r="R43" i="1" s="1"/>
  <c r="R44" i="1" a="1"/>
  <c r="R44" i="1" s="1"/>
  <c r="R45" i="1" a="1"/>
  <c r="R45" i="1" s="1"/>
  <c r="R46" i="1" a="1"/>
  <c r="R46" i="1" s="1"/>
  <c r="R47" i="1" a="1"/>
  <c r="R47" i="1" s="1"/>
  <c r="R48" i="1" a="1"/>
  <c r="R48" i="1" s="1"/>
  <c r="R49" i="1" a="1"/>
  <c r="R49" i="1" s="1"/>
  <c r="R50" i="1" a="1"/>
  <c r="R50" i="1" s="1"/>
  <c r="R51" i="1" a="1"/>
  <c r="R51" i="1" s="1"/>
  <c r="R52" i="1" a="1"/>
  <c r="R52" i="1" s="1"/>
  <c r="R53" i="1" a="1"/>
  <c r="R53" i="1" s="1"/>
  <c r="R54" i="1" a="1"/>
  <c r="R54" i="1" s="1"/>
  <c r="R55" i="1" a="1"/>
  <c r="R55" i="1" s="1"/>
  <c r="R56" i="1" a="1"/>
  <c r="R56" i="1" s="1"/>
  <c r="R57" i="1" a="1"/>
  <c r="R57" i="1" s="1"/>
  <c r="R58" i="1" a="1"/>
  <c r="R58" i="1" s="1"/>
  <c r="R59" i="1" a="1"/>
  <c r="R59" i="1" s="1"/>
  <c r="R60" i="1" a="1"/>
  <c r="R60" i="1" s="1"/>
  <c r="R61" i="1" a="1"/>
  <c r="R61" i="1" s="1"/>
  <c r="R62" i="1" a="1"/>
  <c r="R62" i="1" s="1"/>
  <c r="R63" i="1" a="1"/>
  <c r="R63" i="1" s="1"/>
  <c r="R64" i="1" a="1"/>
  <c r="R64" i="1" s="1"/>
  <c r="R65" i="1" a="1"/>
  <c r="R65" i="1" s="1"/>
  <c r="R66" i="1" a="1"/>
  <c r="R66" i="1" s="1"/>
  <c r="R67" i="1" a="1"/>
  <c r="R67" i="1" s="1"/>
  <c r="R68" i="1" a="1"/>
  <c r="R68" i="1" s="1"/>
  <c r="R69" i="1" a="1"/>
  <c r="R69" i="1" s="1"/>
  <c r="R70" i="1" a="1"/>
  <c r="R70" i="1" s="1"/>
  <c r="R71" i="1" a="1"/>
  <c r="R71" i="1" s="1"/>
  <c r="R72" i="1" a="1"/>
  <c r="R72" i="1" s="1"/>
  <c r="R73" i="1" a="1"/>
  <c r="R73" i="1" s="1"/>
  <c r="R74" i="1" a="1"/>
  <c r="R74" i="1" s="1"/>
  <c r="R75" i="1" a="1"/>
  <c r="R75" i="1" s="1"/>
  <c r="R76" i="1" a="1"/>
  <c r="R76" i="1" s="1"/>
  <c r="R77" i="1" a="1"/>
  <c r="R77" i="1" s="1"/>
  <c r="R78" i="1" a="1"/>
  <c r="R78" i="1" s="1"/>
  <c r="R79" i="1" a="1"/>
  <c r="R79" i="1" s="1"/>
  <c r="R80" i="1" a="1"/>
  <c r="R80" i="1" s="1"/>
  <c r="R81" i="1" a="1"/>
  <c r="R81" i="1" s="1"/>
  <c r="R82" i="1" a="1"/>
  <c r="R82" i="1" s="1"/>
  <c r="R83" i="1" a="1"/>
  <c r="R83" i="1" s="1"/>
  <c r="R84" i="1" a="1"/>
  <c r="R84" i="1" s="1"/>
  <c r="R85" i="1" a="1"/>
  <c r="R85" i="1" s="1"/>
  <c r="R86" i="1" a="1"/>
  <c r="R86" i="1" s="1"/>
  <c r="R87" i="1" a="1"/>
  <c r="R87" i="1" s="1"/>
  <c r="R88" i="1" a="1"/>
  <c r="R88" i="1" s="1"/>
  <c r="R89" i="1" a="1"/>
  <c r="R89" i="1" s="1"/>
  <c r="R90" i="1" a="1"/>
  <c r="R90" i="1" s="1"/>
  <c r="R91" i="1" a="1"/>
  <c r="R91" i="1" s="1"/>
  <c r="R92" i="1" a="1"/>
  <c r="R92" i="1" s="1"/>
  <c r="R93" i="1" a="1"/>
  <c r="R93" i="1" s="1"/>
  <c r="R94" i="1" a="1"/>
  <c r="R94" i="1" s="1"/>
  <c r="R95" i="1" a="1"/>
  <c r="R95" i="1" s="1"/>
  <c r="R96" i="1" a="1"/>
  <c r="R96" i="1" s="1"/>
  <c r="R97" i="1" a="1"/>
  <c r="R97" i="1" s="1"/>
  <c r="R98" i="1" a="1"/>
  <c r="R98" i="1" s="1"/>
  <c r="R99" i="1" a="1"/>
  <c r="R99" i="1" s="1"/>
  <c r="R100" i="1" a="1"/>
  <c r="R100" i="1" s="1"/>
  <c r="R101" i="1" a="1"/>
  <c r="R101" i="1" s="1"/>
  <c r="R102" i="1" a="1"/>
  <c r="R102" i="1" s="1"/>
  <c r="R103" i="1" a="1"/>
  <c r="R103" i="1" s="1"/>
  <c r="R104" i="1" a="1"/>
  <c r="R104" i="1" s="1"/>
  <c r="R105" i="1" a="1"/>
  <c r="R105" i="1" s="1"/>
  <c r="R106" i="1" a="1"/>
  <c r="R106" i="1" s="1"/>
  <c r="R107" i="1" a="1"/>
  <c r="R107" i="1" s="1"/>
  <c r="R108" i="1" a="1"/>
  <c r="R108" i="1" s="1"/>
  <c r="R109" i="1" a="1"/>
  <c r="R109" i="1" s="1"/>
  <c r="R110" i="1" a="1"/>
  <c r="R110" i="1" s="1"/>
  <c r="R111" i="1" a="1"/>
  <c r="R111" i="1" s="1"/>
  <c r="R112" i="1" a="1"/>
  <c r="R112" i="1" s="1"/>
  <c r="R113" i="1" a="1"/>
  <c r="R113" i="1" s="1"/>
  <c r="R114" i="1" a="1"/>
  <c r="R114" i="1" s="1"/>
  <c r="R115" i="1" a="1"/>
  <c r="R115" i="1" s="1"/>
  <c r="R116" i="1" a="1"/>
  <c r="R116" i="1" s="1"/>
  <c r="R117" i="1" a="1"/>
  <c r="R117" i="1" s="1"/>
  <c r="R118" i="1" a="1"/>
  <c r="R118" i="1" s="1"/>
  <c r="R119" i="1" a="1"/>
  <c r="R119" i="1" s="1"/>
  <c r="R120" i="1" a="1"/>
  <c r="R120" i="1" s="1"/>
  <c r="R121" i="1" a="1"/>
  <c r="R121" i="1" s="1"/>
  <c r="R122" i="1" a="1"/>
  <c r="R122" i="1" s="1"/>
  <c r="R123" i="1" a="1"/>
  <c r="R123" i="1" s="1"/>
  <c r="R124" i="1" a="1"/>
  <c r="R124" i="1" s="1"/>
  <c r="R125" i="1" a="1"/>
  <c r="R125" i="1" s="1"/>
  <c r="R126" i="1" a="1"/>
  <c r="R126" i="1" s="1"/>
  <c r="R127" i="1" a="1"/>
  <c r="R127" i="1" s="1"/>
  <c r="R128" i="1" a="1"/>
  <c r="R128" i="1" s="1"/>
  <c r="R129" i="1" a="1"/>
  <c r="R129" i="1" s="1"/>
  <c r="R130" i="1" a="1"/>
  <c r="R130" i="1" s="1"/>
  <c r="R131" i="1" a="1"/>
  <c r="R131" i="1" s="1"/>
  <c r="R132" i="1" a="1"/>
  <c r="R132" i="1" s="1"/>
  <c r="R133" i="1" a="1"/>
  <c r="R133" i="1" s="1"/>
  <c r="R134" i="1" a="1"/>
  <c r="R134" i="1" s="1"/>
  <c r="R135" i="1" a="1"/>
  <c r="R135" i="1" s="1"/>
  <c r="R136" i="1" a="1"/>
  <c r="R136" i="1" s="1"/>
  <c r="R137" i="1" a="1"/>
  <c r="R137" i="1" s="1"/>
  <c r="R138" i="1" a="1"/>
  <c r="R138" i="1" s="1"/>
  <c r="R139" i="1" a="1"/>
  <c r="R139" i="1" s="1"/>
  <c r="R6" i="1" a="1"/>
  <c r="R6" i="1" s="1"/>
  <c r="P6" i="1"/>
  <c r="Q64" i="1" l="1" a="1"/>
  <c r="Q64" i="1" s="1"/>
  <c r="Q36" i="1" a="1"/>
  <c r="Q36" i="1" s="1"/>
  <c r="Q32" i="1" a="1"/>
  <c r="Q32" i="1" s="1"/>
  <c r="Q63" i="1" a="1"/>
  <c r="Q63" i="1" s="1"/>
  <c r="Q59" i="1" a="1"/>
  <c r="Q59" i="1" s="1"/>
  <c r="Q55" i="1" a="1"/>
  <c r="Q55" i="1" s="1"/>
  <c r="Q51" i="1" a="1"/>
  <c r="Q51" i="1" s="1"/>
  <c r="Q47" i="1" a="1"/>
  <c r="Q47" i="1" s="1"/>
  <c r="Q43" i="1" a="1"/>
  <c r="Q43" i="1" s="1"/>
  <c r="Q39" i="1" a="1"/>
  <c r="Q39" i="1" s="1"/>
  <c r="Q35" i="1" a="1"/>
  <c r="Q35" i="1" s="1"/>
  <c r="Q31" i="1" a="1"/>
  <c r="Q31" i="1" s="1"/>
  <c r="Q56" i="1" a="1"/>
  <c r="Q56" i="1" s="1"/>
  <c r="Q48" i="1" a="1"/>
  <c r="Q48" i="1" s="1"/>
  <c r="Q44" i="1" a="1"/>
  <c r="Q44" i="1" s="1"/>
  <c r="Q66" i="1" a="1"/>
  <c r="Q66" i="1" s="1"/>
  <c r="Q62" i="1" a="1"/>
  <c r="Q62" i="1" s="1"/>
  <c r="Q58" i="1" a="1"/>
  <c r="Q58" i="1" s="1"/>
  <c r="Q54" i="1" a="1"/>
  <c r="Q54" i="1" s="1"/>
  <c r="Q50" i="1" a="1"/>
  <c r="Q50" i="1" s="1"/>
  <c r="Q46" i="1" a="1"/>
  <c r="Q46" i="1" s="1"/>
  <c r="Q42" i="1" a="1"/>
  <c r="Q42" i="1" s="1"/>
  <c r="Q38" i="1" a="1"/>
  <c r="Q38" i="1" s="1"/>
  <c r="Q34" i="1" a="1"/>
  <c r="Q34" i="1" s="1"/>
  <c r="Q30" i="1" a="1"/>
  <c r="Q30" i="1" s="1"/>
  <c r="Q60" i="1" a="1"/>
  <c r="Q60" i="1" s="1"/>
  <c r="Q52" i="1" a="1"/>
  <c r="Q52" i="1" s="1"/>
  <c r="Q40" i="1" a="1"/>
  <c r="Q40" i="1" s="1"/>
  <c r="Q28" i="1" a="1"/>
  <c r="Q28" i="1" s="1"/>
  <c r="Q14" i="1" a="1"/>
  <c r="Q14" i="1" s="1"/>
  <c r="Q65" i="1" a="1"/>
  <c r="Q65" i="1" s="1"/>
  <c r="Q61" i="1" a="1"/>
  <c r="Q61" i="1" s="1"/>
  <c r="Q57" i="1" a="1"/>
  <c r="Q57" i="1" s="1"/>
  <c r="Q53" i="1" a="1"/>
  <c r="Q53" i="1" s="1"/>
  <c r="Q49" i="1" a="1"/>
  <c r="Q49" i="1" s="1"/>
  <c r="Q45" i="1" a="1"/>
  <c r="Q45" i="1" s="1"/>
  <c r="Q41" i="1" a="1"/>
  <c r="Q41" i="1" s="1"/>
  <c r="Q37" i="1" a="1"/>
  <c r="Q37" i="1" s="1"/>
  <c r="Q33" i="1" a="1"/>
  <c r="Q33" i="1" s="1"/>
  <c r="Q29" i="1" a="1"/>
  <c r="Q29" i="1" s="1"/>
  <c r="P8" i="1" a="1"/>
  <c r="P8" i="1" s="1"/>
  <c r="P7" i="1" a="1"/>
  <c r="P7" i="1" s="1"/>
  <c r="D4" i="1"/>
  <c r="G4" i="1"/>
  <c r="Q15" i="1" l="1" a="1"/>
  <c r="Q15" i="1" s="1"/>
  <c r="Q16" i="1" l="1" a="1"/>
  <c r="Q16" i="1" s="1"/>
  <c r="Q17" i="1" s="1" a="1"/>
  <c r="Q17" i="1" s="1"/>
  <c r="Q18" i="1" l="1" a="1"/>
  <c r="Q18" i="1" s="1"/>
  <c r="Q19" i="1" s="1" a="1"/>
  <c r="Q19" i="1" s="1"/>
  <c r="Q20" i="1" l="1" a="1"/>
  <c r="Q20" i="1" s="1"/>
  <c r="Q21" i="1" s="1" a="1"/>
  <c r="Q21" i="1" s="1"/>
  <c r="Q22" i="1" l="1" a="1"/>
  <c r="Q22" i="1" s="1"/>
  <c r="Q23" i="1" s="1" a="1"/>
  <c r="Q23" i="1" s="1"/>
  <c r="Q24" i="1" s="1" a="1"/>
  <c r="Q24" i="1" s="1"/>
  <c r="Q25" i="1" s="1" a="1"/>
  <c r="Q25" i="1" s="1"/>
  <c r="Q26" i="1" s="1" a="1"/>
  <c r="Q26" i="1" s="1"/>
  <c r="Q27" i="1" s="1" a="1"/>
  <c r="Q27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<sst xmlns="http://schemas.openxmlformats.org/spreadsheetml/2006/main" count="52" uniqueCount="25">
  <si>
    <t>م</t>
  </si>
  <si>
    <t>بيان</t>
  </si>
  <si>
    <t>الاسم</t>
  </si>
  <si>
    <t>التاريخ</t>
  </si>
  <si>
    <t>المبلغ</t>
  </si>
  <si>
    <t>ملاحظات</t>
  </si>
  <si>
    <t>محمود</t>
  </si>
  <si>
    <t>مصطفى</t>
  </si>
  <si>
    <t>مكتب</t>
  </si>
  <si>
    <t>دريم</t>
  </si>
  <si>
    <t>لله</t>
  </si>
  <si>
    <t>دفعة  مائة الف</t>
  </si>
  <si>
    <t>المتبقي</t>
  </si>
  <si>
    <t>البيان</t>
  </si>
  <si>
    <t>الاجمالي</t>
  </si>
  <si>
    <t>عبد الرحمن السباك</t>
  </si>
  <si>
    <t>ام محمد</t>
  </si>
  <si>
    <t>اجمالي المصروفات</t>
  </si>
  <si>
    <t>شريف</t>
  </si>
  <si>
    <t>احمد محمود</t>
  </si>
  <si>
    <t>t</t>
  </si>
  <si>
    <t xml:space="preserve">  </t>
  </si>
  <si>
    <t>بيان 2</t>
  </si>
  <si>
    <t>راتب</t>
  </si>
  <si>
    <t>سلف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</si>
</sst>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3"/>
  <sheetViews>
    <sheetView rightToLeft="1" tabSelected="1" zoomScale="80" zoomScaleNormal="80" workbookViewId="0">
      <pane ySplit="5" topLeftCell="A6" activePane="bottomLeft" state="frozen"/>
      <selection pane="bottomLeft" activeCell="M6" sqref="M6"/>
    </sheetView>
  </sheetViews>
  <sheetFormatPr defaultRowHeight="15" x14ac:dyDescent="0.25"/>
  <cols>
    <col min="1" max="1" width="7.5703125" style="2" bestFit="1" customWidth="1"/>
    <col min="2" max="2" width="19.5703125" style="5" customWidth="1"/>
    <col min="3" max="3" width="15.85546875" style="2" customWidth="1"/>
    <col min="4" max="5" width="28.140625" style="2" customWidth="1"/>
    <col min="6" max="6" width="22.85546875" style="10" customWidth="1"/>
    <col min="7" max="7" width="26.28515625" style="2" customWidth="1"/>
    <col min="8" max="8" width="1.5703125" style="2" customWidth="1"/>
    <col min="9" max="9" width="9.140625" style="2"/>
    <col min="10" max="10" width="11.28515625" style="2" bestFit="1" customWidth="1"/>
    <col min="11" max="11" width="1.7109375" style="2" customWidth="1"/>
    <col min="12" max="12" width="17.140625" style="2" customWidth="1"/>
    <col min="13" max="13" width="11.42578125" style="2" customWidth="1"/>
    <col min="14" max="14" width="2.140625" style="2" customWidth="1"/>
    <col min="15" max="15" width="9.140625" style="2"/>
    <col min="16" max="16" width="2.85546875" style="15" customWidth="1"/>
    <col min="17" max="17" width="9.140625" style="2"/>
    <col min="18" max="18" width="9.140625" style="2" customWidth="1"/>
    <col min="19" max="16384" width="9.140625" style="2"/>
  </cols>
  <sheetData>
    <row r="1" spans="1:18" ht="33.75" x14ac:dyDescent="0.25">
      <c r="B1" s="17" t="s">
        <v>11</v>
      </c>
      <c r="C1" s="17"/>
      <c r="D1" s="17"/>
      <c r="E1" s="14"/>
      <c r="F1" s="18">
        <v>100000</v>
      </c>
      <c r="G1" s="18"/>
      <c r="H1" s="20"/>
      <c r="I1" s="20"/>
      <c r="J1" s="20"/>
      <c r="L1" s="21"/>
      <c r="M1" s="21"/>
      <c r="N1" s="21"/>
    </row>
    <row r="2" spans="1:18" ht="33.75" x14ac:dyDescent="0.25">
      <c r="B2" s="17"/>
      <c r="C2" s="17"/>
      <c r="D2" s="17"/>
      <c r="E2" s="14"/>
      <c r="F2" s="18"/>
      <c r="G2" s="18"/>
      <c r="H2" s="20"/>
      <c r="I2" s="20"/>
      <c r="J2" s="20"/>
      <c r="L2" s="21"/>
      <c r="M2" s="21"/>
      <c r="N2" s="21"/>
    </row>
    <row r="3" spans="1:18" ht="33.75" x14ac:dyDescent="0.25">
      <c r="B3" s="17"/>
      <c r="C3" s="17"/>
      <c r="D3" s="17"/>
      <c r="E3" s="14"/>
      <c r="F3" s="18"/>
      <c r="G3" s="18"/>
      <c r="H3" s="20"/>
      <c r="I3" s="20"/>
      <c r="J3" s="20"/>
      <c r="L3" s="21"/>
      <c r="M3" s="21"/>
      <c r="N3" s="21"/>
    </row>
    <row r="4" spans="1:18" ht="33.75" x14ac:dyDescent="0.25">
      <c r="B4" s="19" t="s">
        <v>17</v>
      </c>
      <c r="C4" s="19"/>
      <c r="D4" s="11">
        <f>SUM(F6:F139)</f>
        <v>19681</v>
      </c>
      <c r="E4" s="11"/>
      <c r="F4" s="11" t="s">
        <v>12</v>
      </c>
      <c r="G4" s="11">
        <f>F1-SUM(F6:F139)</f>
        <v>80319</v>
      </c>
      <c r="H4" s="20"/>
      <c r="I4" s="20"/>
      <c r="J4" s="20"/>
      <c r="L4" s="21"/>
      <c r="M4" s="21"/>
      <c r="N4" s="21"/>
    </row>
    <row r="5" spans="1:18" ht="44.25" customHeight="1" x14ac:dyDescent="0.25">
      <c r="A5" s="1" t="s">
        <v>0</v>
      </c>
      <c r="B5" s="4" t="s">
        <v>3</v>
      </c>
      <c r="C5" s="1" t="s">
        <v>1</v>
      </c>
      <c r="D5" s="1" t="s">
        <v>2</v>
      </c>
      <c r="E5" s="1" t="s">
        <v>22</v>
      </c>
      <c r="F5" s="8" t="s">
        <v>4</v>
      </c>
      <c r="G5" s="1" t="s">
        <v>5</v>
      </c>
      <c r="I5" s="13" t="s">
        <v>13</v>
      </c>
      <c r="J5" s="13" t="s">
        <v>14</v>
      </c>
      <c r="L5" s="16" t="s">
        <v>2</v>
      </c>
      <c r="M5" s="16" t="s">
        <v>14</v>
      </c>
    </row>
    <row r="6" spans="1:18" ht="21" x14ac:dyDescent="0.25">
      <c r="A6" s="3">
        <v>1</v>
      </c>
      <c r="B6" s="6">
        <v>45623</v>
      </c>
      <c r="C6" s="7" t="s">
        <v>8</v>
      </c>
      <c r="D6" s="7" t="s">
        <v>6</v>
      </c>
      <c r="E6" s="7" t="s">
        <v>23</v>
      </c>
      <c r="F6" s="9">
        <v>100</v>
      </c>
      <c r="G6" s="7"/>
      <c r="I6" s="12" t="s">
        <v>7</v>
      </c>
      <c r="J6" s="12">
        <f>SUMIF(D6:D139, I6, F6:F139)</f>
        <v>1776</v>
      </c>
      <c r="L6" s="16" t="s">
        <v>23</v>
      </c>
      <c r="M6" s="16">
        <f>SUMIFS($F$6:$F$1000,$D$6:$D$1000,I6,$E$6:$E$1000,"راتب")</f>
        <v>1100</v>
      </c>
      <c r="O6" s="2" t="s">
        <v>6</v>
      </c>
      <c r="P6" s="15" t="str">
        <f>IFERROR(INDEX($H$6:$H$5298, MATCH(0, IF(($H$6:$H$5298&lt;&gt;"")*($H$6:$H$5298&lt;&gt;0), COUNTIF($D$5303:D5303, $H$6:$H$5298), ""), 0)), "")</f>
        <v/>
      </c>
      <c r="R6" s="2" t="str">
        <f t="array" ref="R6">IFERROR(INDEX(E$6:E$139,SMALL(IF($I$6=$D$6:$D$139,ROW($E$6:$E$139)-5),ROW(K1))),"")</f>
        <v>راتب</v>
      </c>
    </row>
    <row r="7" spans="1:18" ht="21" x14ac:dyDescent="0.25">
      <c r="A7" s="3">
        <v>2</v>
      </c>
      <c r="B7" s="6">
        <v>45624</v>
      </c>
      <c r="C7" s="7" t="s">
        <v>8</v>
      </c>
      <c r="D7" s="7" t="s">
        <v>7</v>
      </c>
      <c r="E7" s="7" t="s">
        <v>23</v>
      </c>
      <c r="F7" s="9">
        <v>100</v>
      </c>
      <c r="G7" s="7"/>
      <c r="L7" s="16" t="s">
        <v>24</v>
      </c>
      <c r="M7" s="16">
        <f>SUMIFS($F$6:$F$1000,$D$6:$D$1000,I6,$E$6:$E$1000,"سلف")</f>
        <v>676</v>
      </c>
      <c r="O7" s="2" t="s">
        <v>7</v>
      </c>
      <c r="P7" s="15" t="str" cm="1">
        <f t="array" ref="P7">IFERROR(INDEX($H$6:$H$5298, MATCH(0, IF(($H$6:$H$5298&lt;&gt;"")*($H$6:$H$5298&lt;&gt;0), COUNTIF($D$5303:D5304, $H$6:$H$5298), ""), 0)), "")</f>
        <v/>
      </c>
      <c r="R7" s="2" t="str">
        <f t="array" ref="R7">IFERROR(INDEX(E$6:E$139,SMALL(IF($I$6=$D$6:$D$139,ROW($E$6:$E$139)-5),ROW(K2))),"")</f>
        <v>راتب</v>
      </c>
    </row>
    <row r="8" spans="1:18" ht="21" x14ac:dyDescent="0.25">
      <c r="A8" s="3">
        <v>3</v>
      </c>
      <c r="B8" s="6">
        <v>45625</v>
      </c>
      <c r="C8" s="7" t="s">
        <v>8</v>
      </c>
      <c r="D8" s="7" t="s">
        <v>6</v>
      </c>
      <c r="E8" s="7" t="s">
        <v>24</v>
      </c>
      <c r="F8" s="9">
        <v>300</v>
      </c>
      <c r="G8" s="7"/>
      <c r="L8" s="12"/>
      <c r="M8" s="12"/>
      <c r="O8" s="2" t="s">
        <v>18</v>
      </c>
      <c r="P8" s="15" t="str" cm="1">
        <f t="array" ref="P8">IFERROR(INDEX($H$6:$H$5298, MATCH(0, IF(($H$6:$H$5298&lt;&gt;"")*($H$6:$H$5298&lt;&gt;0), COUNTIF($D$5303:D5305, $H$6:$H$5298), ""), 0)), "")</f>
        <v/>
      </c>
      <c r="R8" s="2" t="str">
        <f t="array" ref="R8">IFERROR(INDEX(E$6:E$139,SMALL(IF($I$6=$D$6:$D$139,ROW($E$6:$E$139)-5),ROW(K3))),"")</f>
        <v>سلف</v>
      </c>
    </row>
    <row r="9" spans="1:18" ht="21" x14ac:dyDescent="0.25">
      <c r="A9" s="3">
        <v>4</v>
      </c>
      <c r="B9" s="6">
        <v>45626</v>
      </c>
      <c r="C9" s="7" t="s">
        <v>10</v>
      </c>
      <c r="D9" s="7" t="s">
        <v>16</v>
      </c>
      <c r="E9" s="7" t="s">
        <v>23</v>
      </c>
      <c r="F9" s="9">
        <v>500</v>
      </c>
      <c r="G9" s="7"/>
      <c r="J9" s="2" t="s">
        <v>20</v>
      </c>
      <c r="L9" s="12"/>
      <c r="M9" s="12"/>
      <c r="O9" s="2" t="s">
        <v>19</v>
      </c>
      <c r="R9" s="2" t="str">
        <f t="array" ref="R9">IFERROR(INDEX(E$6:E$139,SMALL(IF($I$6=$D$6:$D$139,ROW($E$6:$E$139)-5),ROW(K4))),"")</f>
        <v/>
      </c>
    </row>
    <row r="10" spans="1:18" ht="21" x14ac:dyDescent="0.25">
      <c r="A10" s="3">
        <v>5</v>
      </c>
      <c r="B10" s="6">
        <v>45627</v>
      </c>
      <c r="C10" s="7" t="s">
        <v>10</v>
      </c>
      <c r="D10" s="7" t="s">
        <v>16</v>
      </c>
      <c r="E10" s="7" t="s">
        <v>23</v>
      </c>
      <c r="F10" s="9">
        <v>10000</v>
      </c>
      <c r="G10" s="7"/>
      <c r="L10" s="12"/>
      <c r="M10" s="12"/>
      <c r="R10" s="2" t="str">
        <f t="array" ref="R10">IFERROR(INDEX(E$6:E$139,SMALL(IF($I$6=$D$6:$D$139,ROW($E$6:$E$139)-5),ROW(K5))),"")</f>
        <v/>
      </c>
    </row>
    <row r="11" spans="1:18" ht="21" x14ac:dyDescent="0.25">
      <c r="A11" s="3">
        <v>6</v>
      </c>
      <c r="B11" s="6">
        <v>45628</v>
      </c>
      <c r="C11" s="7" t="s">
        <v>9</v>
      </c>
      <c r="D11" s="7" t="s">
        <v>15</v>
      </c>
      <c r="E11" s="7" t="s">
        <v>23</v>
      </c>
      <c r="F11" s="9">
        <v>5000</v>
      </c>
      <c r="G11" s="7"/>
      <c r="I11" s="10"/>
      <c r="J11" s="10"/>
      <c r="L11" s="12"/>
      <c r="M11" s="12"/>
      <c r="R11" s="2" t="str">
        <f t="array" ref="R11">IFERROR(INDEX(E$6:E$139,SMALL(IF($I$6=$D$6:$D$139,ROW($E$6:$E$139)-5),ROW(K6))),"")</f>
        <v/>
      </c>
    </row>
    <row r="12" spans="1:18" ht="21" x14ac:dyDescent="0.25">
      <c r="A12" s="3">
        <v>7</v>
      </c>
      <c r="B12" s="6">
        <v>45628</v>
      </c>
      <c r="C12" s="7" t="s">
        <v>8</v>
      </c>
      <c r="D12" s="7" t="s">
        <v>7</v>
      </c>
      <c r="E12" s="7" t="s">
        <v>23</v>
      </c>
      <c r="F12" s="9">
        <v>1000</v>
      </c>
      <c r="G12" s="7"/>
      <c r="J12" s="10"/>
      <c r="L12" s="12"/>
      <c r="M12" s="12"/>
      <c r="R12" s="2" t="str">
        <f t="array" ref="R12">IFERROR(INDEX(E$6:E$139,SMALL(IF($I$6=$D$6:$D$139,ROW($E$6:$E$139)-5),ROW(K7))),"")</f>
        <v/>
      </c>
    </row>
    <row r="13" spans="1:18" ht="21" x14ac:dyDescent="0.25">
      <c r="A13" s="3">
        <v>8</v>
      </c>
      <c r="B13" s="6">
        <v>45628</v>
      </c>
      <c r="C13" s="7" t="s">
        <v>8</v>
      </c>
      <c r="D13" s="7" t="s">
        <v>18</v>
      </c>
      <c r="E13" s="7" t="s">
        <v>23</v>
      </c>
      <c r="F13" s="9">
        <v>2000</v>
      </c>
      <c r="G13" s="7"/>
      <c r="J13" s="10"/>
      <c r="L13" s="12"/>
      <c r="M13" s="12"/>
      <c r="R13" s="2" t="str">
        <f t="array" ref="R13">IFERROR(INDEX(E$6:E$139,SMALL(IF($I$6=$D$6:$D$139,ROW($E$6:$E$139)-5),ROW(K8))),"")</f>
        <v/>
      </c>
    </row>
    <row r="14" spans="1:18" ht="21" x14ac:dyDescent="0.25">
      <c r="A14" s="3">
        <v>9</v>
      </c>
      <c r="B14" s="6">
        <v>45577</v>
      </c>
      <c r="C14" s="7" t="s">
        <v>8</v>
      </c>
      <c r="D14" s="7" t="s">
        <v>19</v>
      </c>
      <c r="E14" s="7" t="s">
        <v>23</v>
      </c>
      <c r="F14" s="9">
        <v>5</v>
      </c>
      <c r="G14" s="7"/>
      <c r="L14" s="12"/>
      <c r="M14" s="12"/>
      <c r="Q14" s="2" t="str" cm="1">
        <f t="array" ref="Q14">IFERROR(IF(R14&lt;&gt;"",INDEX($R$6:$R$51,MATCH(0,COUNTIF($Q$5:Q13,$R$6:$R$51),0)),""),"")</f>
        <v/>
      </c>
      <c r="R14" s="2" t="str">
        <f t="array" ref="R14">IFERROR(INDEX(E$6:E$139,SMALL(IF($I$6=$D$6:$D$139,ROW($E$6:$E$139)-5),ROW(K9))),"")</f>
        <v/>
      </c>
    </row>
    <row r="15" spans="1:18" ht="21" x14ac:dyDescent="0.25">
      <c r="A15" s="3">
        <v>10</v>
      </c>
      <c r="B15" s="6"/>
      <c r="C15" s="7"/>
      <c r="D15" s="7" t="s">
        <v>7</v>
      </c>
      <c r="E15" s="7" t="s">
        <v>24</v>
      </c>
      <c r="F15" s="9">
        <v>676</v>
      </c>
      <c r="G15" s="7"/>
      <c r="L15" s="12"/>
      <c r="M15" s="12"/>
      <c r="Q15" s="2" t="str" cm="1">
        <f t="array" ref="Q15">IFERROR(IF(R15&lt;&gt;"",INDEX($R$6:$R$51,MATCH(0,COUNTIF($Q$5:Q14,$R$6:$R$51),0)),""),"")</f>
        <v/>
      </c>
      <c r="R15" s="2" t="str">
        <f t="array" ref="R15">IFERROR(INDEX(E$6:E$139,SMALL(IF($I$6=$D$6:$D$139,ROW($E$6:$E$139)-5),ROW(K10))),"")</f>
        <v/>
      </c>
    </row>
    <row r="16" spans="1:18" ht="21" x14ac:dyDescent="0.25">
      <c r="A16" s="3">
        <v>11</v>
      </c>
      <c r="B16" s="6"/>
      <c r="C16" s="7"/>
      <c r="D16" s="7"/>
      <c r="E16" s="7"/>
      <c r="F16" s="9"/>
      <c r="G16" s="7"/>
      <c r="L16" s="12"/>
      <c r="M16" s="12"/>
      <c r="Q16" s="2" t="str" cm="1">
        <f t="array" ref="Q16">IFERROR(IF(R16&lt;&gt;"",INDEX($R$6:$R$51,MATCH(0,COUNTIF($Q$5:Q15,$R$6:$R$51),0)),""),"")</f>
        <v/>
      </c>
      <c r="R16" s="2" t="str">
        <f t="array" ref="R16">IFERROR(INDEX(E$6:E$139,SMALL(IF($I$6=$D$6:$D$139,ROW($E$6:$E$139)-5),ROW(K11))),"")</f>
        <v/>
      </c>
    </row>
    <row r="17" spans="1:18" ht="21" x14ac:dyDescent="0.25">
      <c r="A17" s="3">
        <v>12</v>
      </c>
      <c r="B17" s="6"/>
      <c r="C17" s="7"/>
      <c r="D17" s="7"/>
      <c r="E17" s="7"/>
      <c r="F17" s="9"/>
      <c r="G17" s="7"/>
      <c r="L17" s="12"/>
      <c r="M17" s="12"/>
      <c r="Q17" s="2" t="str" cm="1">
        <f t="array" ref="Q17">IFERROR(IF(R17&lt;&gt;"",INDEX($R$6:$R$51,MATCH(0,COUNTIF($Q$5:Q16,$R$6:$R$51),0)),""),"")</f>
        <v/>
      </c>
      <c r="R17" s="2" t="str">
        <f t="array" ref="R17">IFERROR(INDEX(E$6:E$139,SMALL(IF($I$6=$D$6:$D$139,ROW($E$6:$E$139)-5),ROW(K12))),"")</f>
        <v/>
      </c>
    </row>
    <row r="18" spans="1:18" ht="21" x14ac:dyDescent="0.25">
      <c r="A18" s="3">
        <v>13</v>
      </c>
      <c r="B18" s="6"/>
      <c r="C18" s="7"/>
      <c r="D18" s="7"/>
      <c r="E18" s="7"/>
      <c r="F18" s="9"/>
      <c r="G18" s="7"/>
      <c r="L18" s="12"/>
      <c r="M18" s="12"/>
      <c r="Q18" s="2" t="str" cm="1">
        <f t="array" ref="Q18">IFERROR(IF(R18&lt;&gt;"",INDEX($R$6:$R$51,MATCH(0,COUNTIF($Q$5:Q17,$R$6:$R$51),0)),""),"")</f>
        <v/>
      </c>
      <c r="R18" s="2" t="str">
        <f t="array" ref="R18">IFERROR(INDEX(E$6:E$139,SMALL(IF($I$6=$D$6:$D$139,ROW($E$6:$E$139)-5),ROW(K13))),"")</f>
        <v/>
      </c>
    </row>
    <row r="19" spans="1:18" ht="21" x14ac:dyDescent="0.25">
      <c r="A19" s="3">
        <v>14</v>
      </c>
      <c r="B19" s="6"/>
      <c r="C19" s="7"/>
      <c r="D19" s="7"/>
      <c r="E19" s="7"/>
      <c r="F19" s="9"/>
      <c r="G19" s="7"/>
      <c r="L19" s="12"/>
      <c r="M19" s="12"/>
      <c r="Q19" s="2" t="str" cm="1">
        <f t="array" ref="Q19">IFERROR(IF(R19&lt;&gt;"",INDEX($R$6:$R$51,MATCH(0,COUNTIF($Q$5:Q18,$R$6:$R$51),0)),""),"")</f>
        <v/>
      </c>
      <c r="R19" s="2" t="str">
        <f t="array" ref="R19">IFERROR(INDEX(E$6:E$139,SMALL(IF($I$6=$D$6:$D$139,ROW($E$6:$E$139)-5),ROW(K14))),"")</f>
        <v/>
      </c>
    </row>
    <row r="20" spans="1:18" ht="21" x14ac:dyDescent="0.25">
      <c r="A20" s="3">
        <v>15</v>
      </c>
      <c r="B20" s="6"/>
      <c r="C20" s="7"/>
      <c r="D20" s="7"/>
      <c r="E20" s="7"/>
      <c r="F20" s="9"/>
      <c r="G20" s="7"/>
      <c r="L20" s="12"/>
      <c r="M20" s="12"/>
      <c r="Q20" s="2" t="str" cm="1">
        <f t="array" ref="Q20">IFERROR(IF(R20&lt;&gt;"",INDEX($R$6:$R$51,MATCH(0,COUNTIF($Q$5:Q19,$R$6:$R$51),0)),""),"")</f>
        <v/>
      </c>
      <c r="R20" s="2" t="str">
        <f t="array" ref="R20">IFERROR(INDEX(E$6:E$139,SMALL(IF($I$6=$D$6:$D$139,ROW($E$6:$E$139)-5),ROW(K15))),"")</f>
        <v/>
      </c>
    </row>
    <row r="21" spans="1:18" ht="21" x14ac:dyDescent="0.25">
      <c r="A21" s="3">
        <v>16</v>
      </c>
      <c r="B21" s="6"/>
      <c r="C21" s="7"/>
      <c r="D21" s="7"/>
      <c r="E21" s="7"/>
      <c r="F21" s="9"/>
      <c r="G21" s="7"/>
      <c r="L21" s="12"/>
      <c r="M21" s="12"/>
      <c r="Q21" s="2" t="str" cm="1">
        <f t="array" ref="Q21">IFERROR(IF(R21&lt;&gt;"",INDEX($R$6:$R$51,MATCH(0,COUNTIF($Q$5:Q20,$R$6:$R$51),0)),""),"")</f>
        <v/>
      </c>
      <c r="R21" s="2" t="str">
        <f t="array" ref="R21">IFERROR(INDEX(E$6:E$139,SMALL(IF($I$6=$D$6:$D$139,ROW($E$6:$E$139)-5),ROW(K16))),"")</f>
        <v/>
      </c>
    </row>
    <row r="22" spans="1:18" ht="21" x14ac:dyDescent="0.25">
      <c r="A22" s="3">
        <v>17</v>
      </c>
      <c r="B22" s="6"/>
      <c r="C22" s="7"/>
      <c r="D22" s="7"/>
      <c r="E22" s="7"/>
      <c r="F22" s="9"/>
      <c r="G22" s="7"/>
      <c r="L22" s="12"/>
      <c r="M22" s="12"/>
      <c r="Q22" s="2" t="str" cm="1">
        <f t="array" ref="Q22">IFERROR(IF(R22&lt;&gt;"",INDEX($R$6:$R$51,MATCH(0,COUNTIF($Q$5:Q21,$R$6:$R$51),0)),""),"")</f>
        <v/>
      </c>
      <c r="R22" s="2" t="str">
        <f t="array" ref="R22">IFERROR(INDEX(E$6:E$139,SMALL(IF($I$6=$D$6:$D$139,ROW($E$6:$E$139)-5),ROW(K17))),"")</f>
        <v/>
      </c>
    </row>
    <row r="23" spans="1:18" ht="21" x14ac:dyDescent="0.25">
      <c r="A23" s="3">
        <v>18</v>
      </c>
      <c r="B23" s="6"/>
      <c r="C23" s="7"/>
      <c r="D23" s="7"/>
      <c r="E23" s="7"/>
      <c r="F23" s="9"/>
      <c r="G23" s="7"/>
      <c r="L23" s="12"/>
      <c r="M23" s="12"/>
      <c r="Q23" s="2" t="str" cm="1">
        <f t="array" ref="Q23">IFERROR(IF(R23&lt;&gt;"",INDEX($R$6:$R$51,MATCH(0,COUNTIF($Q$5:Q22,$R$6:$R$51),0)),""),"")</f>
        <v/>
      </c>
      <c r="R23" s="2" t="str">
        <f t="array" ref="R23">IFERROR(INDEX(E$6:E$139,SMALL(IF($I$6=$D$6:$D$139,ROW($E$6:$E$139)-5),ROW(K18))),"")</f>
        <v/>
      </c>
    </row>
    <row r="24" spans="1:18" ht="21" x14ac:dyDescent="0.25">
      <c r="A24" s="3">
        <v>19</v>
      </c>
      <c r="B24" s="6"/>
      <c r="C24" s="7"/>
      <c r="D24" s="7"/>
      <c r="E24" s="7"/>
      <c r="F24" s="9"/>
      <c r="G24" s="7"/>
      <c r="L24" s="12"/>
      <c r="M24" s="12"/>
      <c r="Q24" s="2" t="str" cm="1">
        <f t="array" ref="Q24">IFERROR(IF(R24&lt;&gt;"",INDEX($R$6:$R$51,MATCH(0,COUNTIF($Q$5:Q23,$R$6:$R$51),0)),""),"")</f>
        <v/>
      </c>
      <c r="R24" s="2" t="str">
        <f t="array" ref="R24">IFERROR(INDEX(E$6:E$139,SMALL(IF($I$6=$D$6:$D$139,ROW($E$6:$E$139)-5),ROW(K19))),"")</f>
        <v/>
      </c>
    </row>
    <row r="25" spans="1:18" ht="21" x14ac:dyDescent="0.25">
      <c r="A25" s="3">
        <v>20</v>
      </c>
      <c r="B25" s="6"/>
      <c r="C25" s="7"/>
      <c r="D25" s="7"/>
      <c r="E25" s="7"/>
      <c r="F25" s="9"/>
      <c r="G25" s="7"/>
      <c r="L25" s="12"/>
      <c r="M25" s="12"/>
      <c r="Q25" s="2" t="str" cm="1">
        <f t="array" ref="Q25">IFERROR(IF(R25&lt;&gt;"",INDEX($R$6:$R$51,MATCH(0,COUNTIF($Q$5:Q24,$R$6:$R$51),0)),""),"")</f>
        <v/>
      </c>
      <c r="R25" s="2" t="str">
        <f t="array" ref="R25">IFERROR(INDEX(E$6:E$139,SMALL(IF($I$6=$D$6:$D$139,ROW($E$6:$E$139)-5),ROW(K20))),"")</f>
        <v/>
      </c>
    </row>
    <row r="26" spans="1:18" ht="21" x14ac:dyDescent="0.25">
      <c r="A26" s="3">
        <v>21</v>
      </c>
      <c r="B26" s="6"/>
      <c r="C26" s="7"/>
      <c r="D26" s="7"/>
      <c r="E26" s="7"/>
      <c r="F26" s="9"/>
      <c r="G26" s="7"/>
      <c r="L26" s="12"/>
      <c r="M26" s="12"/>
      <c r="Q26" s="2" t="str" cm="1">
        <f t="array" ref="Q26">IFERROR(IF(R26&lt;&gt;"",INDEX($R$6:$R$51,MATCH(0,COUNTIF($Q$5:Q25,$R$6:$R$51),0)),""),"")</f>
        <v/>
      </c>
      <c r="R26" s="2" t="str">
        <f t="array" ref="R26">IFERROR(INDEX(E$6:E$139,SMALL(IF($I$6=$D$6:$D$139,ROW($E$6:$E$139)-5),ROW(K21))),"")</f>
        <v/>
      </c>
    </row>
    <row r="27" spans="1:18" ht="21" x14ac:dyDescent="0.25">
      <c r="A27" s="3">
        <v>22</v>
      </c>
      <c r="B27" s="6"/>
      <c r="C27" s="7"/>
      <c r="D27" s="7"/>
      <c r="E27" s="7"/>
      <c r="F27" s="9"/>
      <c r="G27" s="7"/>
      <c r="L27" s="12"/>
      <c r="M27" s="12"/>
      <c r="Q27" s="2" t="str" cm="1">
        <f t="array" ref="Q27">IFERROR(IF(R27&lt;&gt;"",INDEX($R$6:$R$51,MATCH(0,COUNTIF($Q$5:Q26,$R$6:$R$51),0)),""),"")</f>
        <v/>
      </c>
      <c r="R27" s="2" t="str">
        <f t="array" ref="R27">IFERROR(INDEX(E$6:E$139,SMALL(IF($I$6=$D$6:$D$139,ROW($E$6:$E$139)-5),ROW(K22))),"")</f>
        <v/>
      </c>
    </row>
    <row r="28" spans="1:18" ht="21" x14ac:dyDescent="0.25">
      <c r="A28" s="3">
        <v>23</v>
      </c>
      <c r="B28" s="6"/>
      <c r="C28" s="7"/>
      <c r="D28" s="7"/>
      <c r="E28" s="7"/>
      <c r="F28" s="9"/>
      <c r="G28" s="7"/>
      <c r="L28" s="12"/>
      <c r="M28" s="12"/>
      <c r="Q28" s="2" t="str" cm="1">
        <f t="array" ref="Q28">IFERROR(IF(R28&lt;&gt;"",INDEX($R$6:$R$51,MATCH(0,COUNTIF($Q$5:Q27,$R$6:$R$51),0)),""),"")</f>
        <v/>
      </c>
      <c r="R28" s="2" t="str">
        <f t="array" ref="R28">IFERROR(INDEX(E$6:E$139,SMALL(IF($I$6=$D$6:$D$139,ROW($E$6:$E$139)-5),ROW(K23))),"")</f>
        <v/>
      </c>
    </row>
    <row r="29" spans="1:18" ht="21" x14ac:dyDescent="0.25">
      <c r="A29" s="3">
        <v>24</v>
      </c>
      <c r="B29" s="6"/>
      <c r="C29" s="7"/>
      <c r="D29" s="7"/>
      <c r="E29" s="7"/>
      <c r="F29" s="9"/>
      <c r="G29" s="7"/>
      <c r="L29" s="12"/>
      <c r="M29" s="12"/>
      <c r="Q29" s="2" t="str" cm="1">
        <f t="array" ref="Q29">IFERROR(IF(R29&lt;&gt;"",INDEX($R$6:$R$51,MATCH(0,COUNTIF($Q$5:Q28,$R$6:$R$51),0)),""),"")</f>
        <v/>
      </c>
      <c r="R29" s="2" t="str">
        <f t="array" ref="R29">IFERROR(INDEX(E$6:E$139,SMALL(IF($I$6=$D$6:$D$139,ROW($E$6:$E$139)-5),ROW(K24))),"")</f>
        <v/>
      </c>
    </row>
    <row r="30" spans="1:18" ht="21" x14ac:dyDescent="0.25">
      <c r="A30" s="3">
        <v>25</v>
      </c>
      <c r="B30" s="6"/>
      <c r="C30" s="7"/>
      <c r="D30" s="7"/>
      <c r="E30" s="7"/>
      <c r="F30" s="9"/>
      <c r="G30" s="7"/>
      <c r="L30" s="12"/>
      <c r="M30" s="12"/>
      <c r="Q30" s="2" t="str" cm="1">
        <f t="array" ref="Q30">IFERROR(IF(R30&lt;&gt;"",INDEX($R$6:$R$51,MATCH(0,COUNTIF($Q$5:Q29,$R$6:$R$51),0)),""),"")</f>
        <v/>
      </c>
      <c r="R30" s="2" t="str">
        <f t="array" ref="R30">IFERROR(INDEX(E$6:E$139,SMALL(IF($I$6=$D$6:$D$139,ROW($E$6:$E$139)-5),ROW(K25))),"")</f>
        <v/>
      </c>
    </row>
    <row r="31" spans="1:18" ht="21" x14ac:dyDescent="0.25">
      <c r="A31" s="3">
        <v>26</v>
      </c>
      <c r="B31" s="6"/>
      <c r="C31" s="7"/>
      <c r="D31" s="7"/>
      <c r="E31" s="7"/>
      <c r="F31" s="9"/>
      <c r="G31" s="7"/>
      <c r="L31" s="12"/>
      <c r="M31" s="12"/>
      <c r="Q31" s="2" t="str" cm="1">
        <f t="array" ref="Q31">IFERROR(IF(R31&lt;&gt;"",INDEX($R$6:$R$51,MATCH(0,COUNTIF($Q$5:Q30,$R$6:$R$51),0)),""),"")</f>
        <v/>
      </c>
      <c r="R31" s="2" t="str">
        <f t="array" ref="R31">IFERROR(INDEX(E$6:E$139,SMALL(IF($I$6=$D$6:$D$139,ROW($E$6:$E$139)-5),ROW(K26))),"")</f>
        <v/>
      </c>
    </row>
    <row r="32" spans="1:18" ht="21" x14ac:dyDescent="0.25">
      <c r="A32" s="3">
        <v>27</v>
      </c>
      <c r="B32" s="6"/>
      <c r="C32" s="7"/>
      <c r="D32" s="7"/>
      <c r="E32" s="7"/>
      <c r="F32" s="9"/>
      <c r="G32" s="7"/>
      <c r="L32" s="12"/>
      <c r="M32" s="12"/>
      <c r="Q32" s="2" t="str" cm="1">
        <f t="array" ref="Q32">IFERROR(IF(R32&lt;&gt;"",INDEX($R$6:$R$51,MATCH(0,COUNTIF($Q$5:Q31,$R$6:$R$51),0)),""),"")</f>
        <v/>
      </c>
      <c r="R32" s="2" t="str">
        <f t="array" ref="R32">IFERROR(INDEX(E$6:E$139,SMALL(IF($I$6=$D$6:$D$139,ROW($E$6:$E$139)-5),ROW(K27))),"")</f>
        <v/>
      </c>
    </row>
    <row r="33" spans="1:18" ht="21" x14ac:dyDescent="0.25">
      <c r="A33" s="3">
        <v>28</v>
      </c>
      <c r="B33" s="6"/>
      <c r="C33" s="7"/>
      <c r="D33" s="7"/>
      <c r="E33" s="7"/>
      <c r="F33" s="9"/>
      <c r="G33" s="7"/>
      <c r="L33" s="12"/>
      <c r="M33" s="12"/>
      <c r="Q33" s="2" t="str" cm="1">
        <f t="array" ref="Q33">IFERROR(IF(R33&lt;&gt;"",INDEX($R$6:$R$51,MATCH(0,COUNTIF($Q$5:Q32,$R$6:$R$51),0)),""),"")</f>
        <v/>
      </c>
      <c r="R33" s="2" t="str">
        <f t="array" ref="R33">IFERROR(INDEX(E$6:E$139,SMALL(IF($I$6=$D$6:$D$139,ROW($E$6:$E$139)-5),ROW(K28))),"")</f>
        <v/>
      </c>
    </row>
    <row r="34" spans="1:18" ht="21" x14ac:dyDescent="0.25">
      <c r="A34" s="3">
        <v>29</v>
      </c>
      <c r="B34" s="6"/>
      <c r="C34" s="7"/>
      <c r="D34" s="7"/>
      <c r="E34" s="7"/>
      <c r="F34" s="9"/>
      <c r="G34" s="7"/>
      <c r="L34" s="12"/>
      <c r="M34" s="12"/>
      <c r="Q34" s="2" t="str" cm="1">
        <f t="array" ref="Q34">IFERROR(IF(R34&lt;&gt;"",INDEX($R$6:$R$51,MATCH(0,COUNTIF($Q$5:Q33,$R$6:$R$51),0)),""),"")</f>
        <v/>
      </c>
      <c r="R34" s="2" t="str">
        <f t="array" ref="R34">IFERROR(INDEX(E$6:E$139,SMALL(IF($I$6=$D$6:$D$139,ROW($E$6:$E$139)-5),ROW(K29))),"")</f>
        <v/>
      </c>
    </row>
    <row r="35" spans="1:18" ht="21" x14ac:dyDescent="0.25">
      <c r="A35" s="3">
        <v>30</v>
      </c>
      <c r="B35" s="6"/>
      <c r="C35" s="7"/>
      <c r="D35" s="7"/>
      <c r="E35" s="7"/>
      <c r="F35" s="9"/>
      <c r="G35" s="7"/>
      <c r="L35" s="12"/>
      <c r="M35" s="12"/>
      <c r="Q35" s="2" t="str" cm="1">
        <f t="array" ref="Q35">IFERROR(IF(R35&lt;&gt;"",INDEX($R$6:$R$51,MATCH(0,COUNTIF($Q$5:Q34,$R$6:$R$51),0)),""),"")</f>
        <v/>
      </c>
      <c r="R35" s="2" t="str">
        <f t="array" ref="R35">IFERROR(INDEX(E$6:E$139,SMALL(IF($I$6=$D$6:$D$139,ROW($E$6:$E$139)-5),ROW(K30))),"")</f>
        <v/>
      </c>
    </row>
    <row r="36" spans="1:18" ht="21" x14ac:dyDescent="0.25">
      <c r="A36" s="3">
        <v>31</v>
      </c>
      <c r="B36" s="6"/>
      <c r="C36" s="7"/>
      <c r="D36" s="7"/>
      <c r="E36" s="7"/>
      <c r="F36" s="9"/>
      <c r="G36" s="7"/>
      <c r="L36" s="12"/>
      <c r="M36" s="12"/>
      <c r="Q36" s="2" t="str" cm="1">
        <f t="array" ref="Q36">IFERROR(IF(R36&lt;&gt;"",INDEX($R$6:$R$51,MATCH(0,COUNTIF($Q$5:Q35,$R$6:$R$51),0)),""),"")</f>
        <v/>
      </c>
      <c r="R36" s="2" t="str">
        <f t="array" ref="R36">IFERROR(INDEX(E$6:E$139,SMALL(IF($I$6=$D$6:$D$139,ROW($E$6:$E$139)-5),ROW(K31))),"")</f>
        <v/>
      </c>
    </row>
    <row r="37" spans="1:18" ht="21" x14ac:dyDescent="0.25">
      <c r="A37" s="3">
        <v>32</v>
      </c>
      <c r="B37" s="6"/>
      <c r="C37" s="7"/>
      <c r="D37" s="7"/>
      <c r="E37" s="7"/>
      <c r="F37" s="9"/>
      <c r="G37" s="7"/>
      <c r="L37" s="12"/>
      <c r="M37" s="12"/>
      <c r="Q37" s="2" t="str" cm="1">
        <f t="array" ref="Q37">IFERROR(IF(R37&lt;&gt;"",INDEX($R$6:$R$51,MATCH(0,COUNTIF($Q$5:Q36,$R$6:$R$51),0)),""),"")</f>
        <v/>
      </c>
      <c r="R37" s="2" t="str">
        <f t="array" ref="R37">IFERROR(INDEX(E$6:E$139,SMALL(IF($I$6=$D$6:$D$139,ROW($E$6:$E$139)-5),ROW(K32))),"")</f>
        <v/>
      </c>
    </row>
    <row r="38" spans="1:18" ht="21" x14ac:dyDescent="0.25">
      <c r="A38" s="3">
        <v>33</v>
      </c>
      <c r="B38" s="6"/>
      <c r="C38" s="7"/>
      <c r="D38" s="7"/>
      <c r="E38" s="7"/>
      <c r="F38" s="9"/>
      <c r="G38" s="7"/>
      <c r="L38" s="12"/>
      <c r="M38" s="12"/>
      <c r="Q38" s="2" t="str" cm="1">
        <f t="array" ref="Q38">IFERROR(IF(R38&lt;&gt;"",INDEX($R$6:$R$51,MATCH(0,COUNTIF($Q$5:Q37,$R$6:$R$51),0)),""),"")</f>
        <v/>
      </c>
      <c r="R38" s="2" t="str">
        <f t="array" ref="R38">IFERROR(INDEX(E$6:E$139,SMALL(IF($I$6=$D$6:$D$139,ROW($E$6:$E$139)-5),ROW(K33))),"")</f>
        <v/>
      </c>
    </row>
    <row r="39" spans="1:18" ht="21" x14ac:dyDescent="0.25">
      <c r="A39" s="3">
        <v>34</v>
      </c>
      <c r="B39" s="6"/>
      <c r="C39" s="7"/>
      <c r="D39" s="7"/>
      <c r="E39" s="7"/>
      <c r="F39" s="9"/>
      <c r="G39" s="7"/>
      <c r="L39" s="12"/>
      <c r="M39" s="12"/>
      <c r="Q39" s="2" t="str" cm="1">
        <f t="array" ref="Q39">IFERROR(IF(R39&lt;&gt;"",INDEX($R$6:$R$51,MATCH(0,COUNTIF($Q$5:Q38,$R$6:$R$51),0)),""),"")</f>
        <v/>
      </c>
      <c r="R39" s="2" t="str">
        <f t="array" ref="R39">IFERROR(INDEX(E$6:E$139,SMALL(IF($I$6=$D$6:$D$139,ROW($E$6:$E$139)-5),ROW(K34))),"")</f>
        <v/>
      </c>
    </row>
    <row r="40" spans="1:18" ht="21" x14ac:dyDescent="0.25">
      <c r="A40" s="3">
        <v>35</v>
      </c>
      <c r="B40" s="6"/>
      <c r="C40" s="7"/>
      <c r="D40" s="7"/>
      <c r="E40" s="7"/>
      <c r="F40" s="9"/>
      <c r="G40" s="7"/>
      <c r="L40" s="12"/>
      <c r="M40" s="12"/>
      <c r="Q40" s="2" t="str" cm="1">
        <f t="array" ref="Q40">IFERROR(IF(R40&lt;&gt;"",INDEX($R$6:$R$51,MATCH(0,COUNTIF($Q$5:Q39,$R$6:$R$51),0)),""),"")</f>
        <v/>
      </c>
      <c r="R40" s="2" t="str">
        <f t="array" ref="R40">IFERROR(INDEX(E$6:E$139,SMALL(IF($I$6=$D$6:$D$139,ROW($E$6:$E$139)-5),ROW(K35))),"")</f>
        <v/>
      </c>
    </row>
    <row r="41" spans="1:18" ht="21" x14ac:dyDescent="0.25">
      <c r="A41" s="3">
        <v>36</v>
      </c>
      <c r="B41" s="6"/>
      <c r="C41" s="7"/>
      <c r="D41" s="7"/>
      <c r="E41" s="7"/>
      <c r="F41" s="9"/>
      <c r="G41" s="7"/>
      <c r="L41" s="12"/>
      <c r="M41" s="12"/>
      <c r="Q41" s="2" t="str" cm="1">
        <f t="array" ref="Q41">IFERROR(IF(R41&lt;&gt;"",INDEX($R$6:$R$51,MATCH(0,COUNTIF($Q$5:Q40,$R$6:$R$51),0)),""),"")</f>
        <v/>
      </c>
      <c r="R41" s="2" t="str">
        <f t="array" ref="R41">IFERROR(INDEX(E$6:E$139,SMALL(IF($I$6=$D$6:$D$139,ROW($E$6:$E$139)-5),ROW(K36))),"")</f>
        <v/>
      </c>
    </row>
    <row r="42" spans="1:18" ht="21" x14ac:dyDescent="0.25">
      <c r="A42" s="3">
        <v>37</v>
      </c>
      <c r="B42" s="6"/>
      <c r="C42" s="7"/>
      <c r="D42" s="7"/>
      <c r="E42" s="7"/>
      <c r="F42" s="9"/>
      <c r="G42" s="7"/>
      <c r="L42" s="12"/>
      <c r="M42" s="12"/>
      <c r="Q42" s="2" t="str" cm="1">
        <f t="array" ref="Q42">IFERROR(IF(R42&lt;&gt;"",INDEX($R$6:$R$51,MATCH(0,COUNTIF($Q$5:Q41,$R$6:$R$51),0)),""),"")</f>
        <v/>
      </c>
      <c r="R42" s="2" t="str">
        <f t="array" ref="R42">IFERROR(INDEX(E$6:E$139,SMALL(IF($I$6=$D$6:$D$139,ROW($E$6:$E$139)-5),ROW(K37))),"")</f>
        <v/>
      </c>
    </row>
    <row r="43" spans="1:18" ht="21" x14ac:dyDescent="0.25">
      <c r="A43" s="3">
        <v>38</v>
      </c>
      <c r="B43" s="6"/>
      <c r="C43" s="7"/>
      <c r="D43" s="7"/>
      <c r="E43" s="7"/>
      <c r="F43" s="9"/>
      <c r="G43" s="7"/>
      <c r="L43" s="12"/>
      <c r="M43" s="12"/>
      <c r="Q43" s="2" t="str" cm="1">
        <f t="array" ref="Q43">IFERROR(IF(R43&lt;&gt;"",INDEX($R$6:$R$51,MATCH(0,COUNTIF($Q$5:Q42,$R$6:$R$51),0)),""),"")</f>
        <v/>
      </c>
      <c r="R43" s="2" t="str">
        <f t="array" ref="R43">IFERROR(INDEX(E$6:E$139,SMALL(IF($I$6=$D$6:$D$139,ROW($E$6:$E$139)-5),ROW(K38))),"")</f>
        <v/>
      </c>
    </row>
    <row r="44" spans="1:18" ht="21" x14ac:dyDescent="0.25">
      <c r="A44" s="3">
        <v>39</v>
      </c>
      <c r="B44" s="6"/>
      <c r="C44" s="7"/>
      <c r="D44" s="7"/>
      <c r="E44" s="7"/>
      <c r="F44" s="9"/>
      <c r="G44" s="7"/>
      <c r="L44" s="12"/>
      <c r="M44" s="12"/>
      <c r="Q44" s="2" t="str" cm="1">
        <f t="array" ref="Q44">IFERROR(IF(R44&lt;&gt;"",INDEX($R$6:$R$51,MATCH(0,COUNTIF($Q$5:Q43,$R$6:$R$51),0)),""),"")</f>
        <v/>
      </c>
      <c r="R44" s="2" t="str">
        <f t="array" ref="R44">IFERROR(INDEX(E$6:E$139,SMALL(IF($I$6=$D$6:$D$139,ROW($E$6:$E$139)-5),ROW(K39))),"")</f>
        <v/>
      </c>
    </row>
    <row r="45" spans="1:18" ht="21" x14ac:dyDescent="0.25">
      <c r="A45" s="3">
        <v>40</v>
      </c>
      <c r="B45" s="6"/>
      <c r="C45" s="7"/>
      <c r="D45" s="7"/>
      <c r="E45" s="7"/>
      <c r="F45" s="9"/>
      <c r="G45" s="7"/>
      <c r="L45" s="12"/>
      <c r="M45" s="12"/>
      <c r="Q45" s="2" t="str" cm="1">
        <f t="array" ref="Q45">IFERROR(IF(R45&lt;&gt;"",INDEX($R$6:$R$51,MATCH(0,COUNTIF($Q$5:Q44,$R$6:$R$51),0)),""),"")</f>
        <v/>
      </c>
      <c r="R45" s="2" t="str">
        <f t="array" ref="R45">IFERROR(INDEX(E$6:E$139,SMALL(IF($I$6=$D$6:$D$139,ROW($E$6:$E$139)-5),ROW(K40))),"")</f>
        <v/>
      </c>
    </row>
    <row r="46" spans="1:18" ht="21" x14ac:dyDescent="0.25">
      <c r="A46" s="3">
        <v>41</v>
      </c>
      <c r="B46" s="6"/>
      <c r="C46" s="7"/>
      <c r="D46" s="7"/>
      <c r="E46" s="7"/>
      <c r="F46" s="9"/>
      <c r="G46" s="7"/>
      <c r="L46" s="12"/>
      <c r="M46" s="12"/>
      <c r="Q46" s="2" t="str" cm="1">
        <f t="array" ref="Q46">IFERROR(IF(R46&lt;&gt;"",INDEX($R$6:$R$51,MATCH(0,COUNTIF($Q$5:Q45,$R$6:$R$51),0)),""),"")</f>
        <v/>
      </c>
      <c r="R46" s="2" t="str">
        <f t="array" ref="R46">IFERROR(INDEX(E$6:E$139,SMALL(IF($I$6=$D$6:$D$139,ROW($E$6:$E$139)-5),ROW(K41))),"")</f>
        <v/>
      </c>
    </row>
    <row r="47" spans="1:18" ht="21" x14ac:dyDescent="0.25">
      <c r="A47" s="3">
        <v>42</v>
      </c>
      <c r="B47" s="6"/>
      <c r="C47" s="7"/>
      <c r="D47" s="7"/>
      <c r="E47" s="7"/>
      <c r="F47" s="9"/>
      <c r="G47" s="7"/>
      <c r="L47" s="12"/>
      <c r="M47" s="12"/>
      <c r="Q47" s="2" t="str" cm="1">
        <f t="array" ref="Q47">IFERROR(IF(R47&lt;&gt;"",INDEX($R$6:$R$51,MATCH(0,COUNTIF($Q$5:Q46,$R$6:$R$51),0)),""),"")</f>
        <v/>
      </c>
      <c r="R47" s="2" t="str">
        <f t="array" ref="R47">IFERROR(INDEX(E$6:E$139,SMALL(IF($I$6=$D$6:$D$139,ROW($E$6:$E$139)-5),ROW(K42))),"")</f>
        <v/>
      </c>
    </row>
    <row r="48" spans="1:18" ht="21" x14ac:dyDescent="0.25">
      <c r="A48" s="3">
        <v>43</v>
      </c>
      <c r="B48" s="6"/>
      <c r="C48" s="7"/>
      <c r="D48" s="7"/>
      <c r="E48" s="7"/>
      <c r="F48" s="9"/>
      <c r="G48" s="7"/>
      <c r="L48" s="12"/>
      <c r="M48" s="12"/>
      <c r="Q48" s="2" t="str" cm="1">
        <f t="array" ref="Q48">IFERROR(IF(R48&lt;&gt;"",INDEX($R$6:$R$51,MATCH(0,COUNTIF($Q$5:Q47,$R$6:$R$51),0)),""),"")</f>
        <v/>
      </c>
      <c r="R48" s="2" t="str">
        <f t="array" ref="R48">IFERROR(INDEX(E$6:E$139,SMALL(IF($I$6=$D$6:$D$139,ROW($E$6:$E$139)-5),ROW(K43))),"")</f>
        <v/>
      </c>
    </row>
    <row r="49" spans="1:18" ht="21" x14ac:dyDescent="0.25">
      <c r="A49" s="3">
        <v>44</v>
      </c>
      <c r="B49" s="6"/>
      <c r="C49" s="7"/>
      <c r="D49" s="7"/>
      <c r="E49" s="7"/>
      <c r="F49" s="9"/>
      <c r="G49" s="7"/>
      <c r="L49" s="12"/>
      <c r="M49" s="12"/>
      <c r="Q49" s="2" t="str" cm="1">
        <f t="array" ref="Q49">IFERROR(IF(R49&lt;&gt;"",INDEX($R$6:$R$51,MATCH(0,COUNTIF($Q$5:Q48,$R$6:$R$51),0)),""),"")</f>
        <v/>
      </c>
      <c r="R49" s="2" t="str">
        <f t="array" ref="R49">IFERROR(INDEX(E$6:E$139,SMALL(IF($I$6=$D$6:$D$139,ROW($E$6:$E$139)-5),ROW(K44))),"")</f>
        <v/>
      </c>
    </row>
    <row r="50" spans="1:18" ht="21" x14ac:dyDescent="0.25">
      <c r="A50" s="3">
        <v>45</v>
      </c>
      <c r="B50" s="6"/>
      <c r="C50" s="7"/>
      <c r="D50" s="7"/>
      <c r="E50" s="7"/>
      <c r="F50" s="9"/>
      <c r="G50" s="7"/>
      <c r="L50" s="12"/>
      <c r="M50" s="12"/>
      <c r="Q50" s="2" t="str" cm="1">
        <f t="array" ref="Q50">IFERROR(IF(R50&lt;&gt;"",INDEX($R$6:$R$51,MATCH(0,COUNTIF($Q$5:Q49,$R$6:$R$51),0)),""),"")</f>
        <v/>
      </c>
      <c r="R50" s="2" t="str">
        <f t="array" ref="R50">IFERROR(INDEX(E$6:E$139,SMALL(IF($I$6=$D$6:$D$139,ROW($E$6:$E$139)-5),ROW(K45))),"")</f>
        <v/>
      </c>
    </row>
    <row r="51" spans="1:18" ht="21" x14ac:dyDescent="0.25">
      <c r="A51" s="3">
        <v>46</v>
      </c>
      <c r="B51" s="6"/>
      <c r="C51" s="7"/>
      <c r="D51" s="7"/>
      <c r="E51" s="7"/>
      <c r="F51" s="9"/>
      <c r="G51" s="7"/>
      <c r="L51" s="12"/>
      <c r="M51" s="12"/>
      <c r="Q51" s="2" t="str" cm="1">
        <f t="array" ref="Q51">IFERROR(IF(R51&lt;&gt;"",INDEX($R$6:$R$51,MATCH(0,COUNTIF($Q$5:Q50,$R$6:$R$51),0)),""),"")</f>
        <v/>
      </c>
      <c r="R51" s="2" t="str">
        <f t="array" ref="R51">IFERROR(INDEX(E$6:E$139,SMALL(IF($I$6=$D$6:$D$139,ROW($E$6:$E$139)-5),ROW(K46))),"")</f>
        <v/>
      </c>
    </row>
    <row r="52" spans="1:18" ht="21" x14ac:dyDescent="0.25">
      <c r="A52" s="3">
        <v>47</v>
      </c>
      <c r="B52" s="6"/>
      <c r="C52" s="7"/>
      <c r="D52" s="7"/>
      <c r="E52" s="7"/>
      <c r="F52" s="9"/>
      <c r="G52" s="7"/>
      <c r="L52" s="12"/>
      <c r="M52" s="12"/>
      <c r="Q52" s="2" t="str" cm="1">
        <f t="array" ref="Q52">IFERROR(IF(R52&lt;&gt;"",INDEX($R$6:$R$51,MATCH(0,COUNTIF($Q$5:Q51,$R$6:$R$51),0)),""),"")</f>
        <v/>
      </c>
      <c r="R52" s="2" t="str">
        <f t="array" ref="R52">IFERROR(INDEX(E$6:E$139,SMALL(IF($I$6=$D$6:$D$139,ROW($E$6:$E$139)-5),ROW(K47))),"")</f>
        <v/>
      </c>
    </row>
    <row r="53" spans="1:18" ht="21" x14ac:dyDescent="0.25">
      <c r="A53" s="3">
        <v>48</v>
      </c>
      <c r="B53" s="6"/>
      <c r="C53" s="7"/>
      <c r="D53" s="7"/>
      <c r="E53" s="7"/>
      <c r="F53" s="9"/>
      <c r="G53" s="7"/>
      <c r="L53" s="12"/>
      <c r="M53" s="12"/>
      <c r="Q53" s="2" t="str" cm="1">
        <f t="array" ref="Q53">IFERROR(IF(R53&lt;&gt;"",INDEX($R$6:$R$51,MATCH(0,COUNTIF($Q$5:Q52,$R$6:$R$51),0)),""),"")</f>
        <v/>
      </c>
      <c r="R53" s="2" t="str">
        <f t="array" ref="R53">IFERROR(INDEX(E$6:E$139,SMALL(IF($I$6=$D$6:$D$139,ROW($E$6:$E$139)-5),ROW(K48))),"")</f>
        <v/>
      </c>
    </row>
    <row r="54" spans="1:18" ht="21" x14ac:dyDescent="0.25">
      <c r="A54" s="3">
        <v>49</v>
      </c>
      <c r="B54" s="6"/>
      <c r="C54" s="7"/>
      <c r="D54" s="7"/>
      <c r="E54" s="7"/>
      <c r="F54" s="9"/>
      <c r="G54" s="7"/>
      <c r="L54" s="12"/>
      <c r="M54" s="12"/>
      <c r="Q54" s="2" t="str" cm="1">
        <f t="array" ref="Q54">IFERROR(IF(R54&lt;&gt;"",INDEX($R$6:$R$51,MATCH(0,COUNTIF($Q$5:Q53,$R$6:$R$51),0)),""),"")</f>
        <v/>
      </c>
      <c r="R54" s="2" t="str">
        <f t="array" ref="R54">IFERROR(INDEX(E$6:E$139,SMALL(IF($I$6=$D$6:$D$139,ROW($E$6:$E$139)-5),ROW(K49))),"")</f>
        <v/>
      </c>
    </row>
    <row r="55" spans="1:18" ht="21" x14ac:dyDescent="0.25">
      <c r="A55" s="3">
        <v>50</v>
      </c>
      <c r="B55" s="6"/>
      <c r="C55" s="7"/>
      <c r="D55" s="7"/>
      <c r="E55" s="7"/>
      <c r="F55" s="9"/>
      <c r="G55" s="7"/>
      <c r="L55" s="12"/>
      <c r="M55" s="12"/>
      <c r="Q55" s="2" t="str" cm="1">
        <f t="array" ref="Q55">IFERROR(IF(R55&lt;&gt;"",INDEX($R$6:$R$51,MATCH(0,COUNTIF($Q$5:Q54,$R$6:$R$51),0)),""),"")</f>
        <v/>
      </c>
      <c r="R55" s="2" t="str">
        <f t="array" ref="R55">IFERROR(INDEX(E$6:E$139,SMALL(IF($I$6=$D$6:$D$139,ROW($E$6:$E$139)-5),ROW(K50))),"")</f>
        <v/>
      </c>
    </row>
    <row r="56" spans="1:18" ht="21" x14ac:dyDescent="0.25">
      <c r="A56" s="3">
        <v>51</v>
      </c>
      <c r="B56" s="6"/>
      <c r="C56" s="7"/>
      <c r="D56" s="7"/>
      <c r="E56" s="7"/>
      <c r="F56" s="9"/>
      <c r="G56" s="7"/>
      <c r="L56" s="12"/>
      <c r="M56" s="12"/>
      <c r="Q56" s="2" t="str" cm="1">
        <f t="array" ref="Q56">IFERROR(IF(R56&lt;&gt;"",INDEX($R$6:$R$51,MATCH(0,COUNTIF($Q$5:Q55,$R$6:$R$51),0)),""),"")</f>
        <v/>
      </c>
      <c r="R56" s="2" t="str">
        <f t="array" ref="R56">IFERROR(INDEX(E$6:E$139,SMALL(IF($I$6=$D$6:$D$139,ROW($E$6:$E$139)-5),ROW(K51))),"")</f>
        <v/>
      </c>
    </row>
    <row r="57" spans="1:18" ht="21" x14ac:dyDescent="0.25">
      <c r="A57" s="3">
        <v>52</v>
      </c>
      <c r="B57" s="6"/>
      <c r="C57" s="7"/>
      <c r="D57" s="7"/>
      <c r="E57" s="7"/>
      <c r="F57" s="9"/>
      <c r="G57" s="7"/>
      <c r="L57" s="12"/>
      <c r="M57" s="12"/>
      <c r="Q57" s="2" t="str" cm="1">
        <f t="array" ref="Q57">IFERROR(IF(R57&lt;&gt;"",INDEX($R$6:$R$51,MATCH(0,COUNTIF($Q$5:Q56,$R$6:$R$51),0)),""),"")</f>
        <v/>
      </c>
      <c r="R57" s="2" t="str">
        <f t="array" ref="R57">IFERROR(INDEX(E$6:E$139,SMALL(IF($I$6=$D$6:$D$139,ROW($E$6:$E$139)-5),ROW(K52))),"")</f>
        <v/>
      </c>
    </row>
    <row r="58" spans="1:18" ht="21" x14ac:dyDescent="0.25">
      <c r="A58" s="3">
        <v>53</v>
      </c>
      <c r="B58" s="6"/>
      <c r="C58" s="7"/>
      <c r="D58" s="7"/>
      <c r="E58" s="7"/>
      <c r="F58" s="9"/>
      <c r="G58" s="7"/>
      <c r="L58" s="12"/>
      <c r="M58" s="12"/>
      <c r="Q58" s="2" t="str" cm="1">
        <f t="array" ref="Q58">IFERROR(IF(R58&lt;&gt;"",INDEX($R$6:$R$51,MATCH(0,COUNTIF($Q$5:Q57,$R$6:$R$51),0)),""),"")</f>
        <v/>
      </c>
      <c r="R58" s="2" t="str">
        <f t="array" ref="R58">IFERROR(INDEX(E$6:E$139,SMALL(IF($I$6=$D$6:$D$139,ROW($E$6:$E$139)-5),ROW(K53))),"")</f>
        <v/>
      </c>
    </row>
    <row r="59" spans="1:18" ht="21" x14ac:dyDescent="0.25">
      <c r="A59" s="3">
        <v>54</v>
      </c>
      <c r="B59" s="6"/>
      <c r="C59" s="7"/>
      <c r="D59" s="7"/>
      <c r="E59" s="7"/>
      <c r="F59" s="9"/>
      <c r="G59" s="7"/>
      <c r="L59" s="12"/>
      <c r="M59" s="12"/>
      <c r="Q59" s="2" t="str" cm="1">
        <f t="array" ref="Q59">IFERROR(IF(R59&lt;&gt;"",INDEX($R$6:$R$51,MATCH(0,COUNTIF($Q$5:Q58,$R$6:$R$51),0)),""),"")</f>
        <v/>
      </c>
      <c r="R59" s="2" t="str">
        <f t="array" ref="R59">IFERROR(INDEX(E$6:E$139,SMALL(IF($I$6=$D$6:$D$139,ROW($E$6:$E$139)-5),ROW(K54))),"")</f>
        <v/>
      </c>
    </row>
    <row r="60" spans="1:18" ht="21" x14ac:dyDescent="0.25">
      <c r="A60" s="3">
        <v>55</v>
      </c>
      <c r="B60" s="6"/>
      <c r="C60" s="7"/>
      <c r="D60" s="7"/>
      <c r="E60" s="7"/>
      <c r="F60" s="9"/>
      <c r="G60" s="7"/>
      <c r="L60" s="12"/>
      <c r="M60" s="12"/>
      <c r="Q60" s="2" t="str" cm="1">
        <f t="array" ref="Q60">IFERROR(IF(R60&lt;&gt;"",INDEX($R$6:$R$51,MATCH(0,COUNTIF($Q$5:Q59,$R$6:$R$51),0)),""),"")</f>
        <v/>
      </c>
      <c r="R60" s="2" t="str">
        <f t="array" ref="R60">IFERROR(INDEX(E$6:E$139,SMALL(IF($I$6=$D$6:$D$139,ROW($E$6:$E$139)-5),ROW(K55))),"")</f>
        <v/>
      </c>
    </row>
    <row r="61" spans="1:18" ht="21" x14ac:dyDescent="0.25">
      <c r="A61" s="3">
        <v>56</v>
      </c>
      <c r="B61" s="6"/>
      <c r="C61" s="7"/>
      <c r="D61" s="7"/>
      <c r="E61" s="7"/>
      <c r="F61" s="9"/>
      <c r="G61" s="7"/>
      <c r="L61" s="12"/>
      <c r="M61" s="12"/>
      <c r="Q61" s="2" t="str" cm="1">
        <f t="array" ref="Q61">IFERROR(IF(R61&lt;&gt;"",INDEX($R$6:$R$51,MATCH(0,COUNTIF($Q$5:Q60,$R$6:$R$51),0)),""),"")</f>
        <v/>
      </c>
      <c r="R61" s="2" t="str">
        <f t="array" ref="R61">IFERROR(INDEX(E$6:E$139,SMALL(IF($I$6=$D$6:$D$139,ROW($E$6:$E$139)-5),ROW(K56))),"")</f>
        <v/>
      </c>
    </row>
    <row r="62" spans="1:18" ht="21" x14ac:dyDescent="0.25">
      <c r="A62" s="3">
        <v>57</v>
      </c>
      <c r="B62" s="6"/>
      <c r="C62" s="7"/>
      <c r="D62" s="7"/>
      <c r="E62" s="7"/>
      <c r="F62" s="9"/>
      <c r="G62" s="7"/>
      <c r="L62" s="12"/>
      <c r="M62" s="12"/>
      <c r="Q62" s="2" t="str" cm="1">
        <f t="array" ref="Q62">IFERROR(IF(R62&lt;&gt;"",INDEX($R$6:$R$51,MATCH(0,COUNTIF($Q$5:Q61,$R$6:$R$51),0)),""),"")</f>
        <v/>
      </c>
      <c r="R62" s="2" t="str">
        <f t="array" ref="R62">IFERROR(INDEX(E$6:E$139,SMALL(IF($I$6=$D$6:$D$139,ROW($E$6:$E$139)-5),ROW(K57))),"")</f>
        <v/>
      </c>
    </row>
    <row r="63" spans="1:18" ht="21" x14ac:dyDescent="0.25">
      <c r="A63" s="3">
        <v>58</v>
      </c>
      <c r="B63" s="6"/>
      <c r="C63" s="7"/>
      <c r="D63" s="7"/>
      <c r="E63" s="7"/>
      <c r="F63" s="9"/>
      <c r="G63" s="7"/>
      <c r="L63" s="12"/>
      <c r="M63" s="12"/>
      <c r="Q63" s="2" t="str" cm="1">
        <f t="array" ref="Q63">IFERROR(IF(R63&lt;&gt;"",INDEX($R$6:$R$51,MATCH(0,COUNTIF($Q$5:Q62,$R$6:$R$51),0)),""),"")</f>
        <v/>
      </c>
      <c r="R63" s="2" t="str">
        <f t="array" ref="R63">IFERROR(INDEX(E$6:E$139,SMALL(IF($I$6=$D$6:$D$139,ROW($E$6:$E$139)-5),ROW(K58))),"")</f>
        <v/>
      </c>
    </row>
    <row r="64" spans="1:18" ht="21" x14ac:dyDescent="0.25">
      <c r="A64" s="3">
        <v>59</v>
      </c>
      <c r="B64" s="6"/>
      <c r="C64" s="7"/>
      <c r="D64" s="7"/>
      <c r="E64" s="7"/>
      <c r="F64" s="9"/>
      <c r="G64" s="7"/>
      <c r="L64" s="12"/>
      <c r="M64" s="12"/>
      <c r="Q64" s="2" t="str" cm="1">
        <f t="array" ref="Q64">IFERROR(IF(R64&lt;&gt;"",INDEX($R$6:$R$51,MATCH(0,COUNTIF($Q$5:Q63,$R$6:$R$51),0)),""),"")</f>
        <v/>
      </c>
      <c r="R64" s="2" t="str">
        <f t="array" ref="R64">IFERROR(INDEX(E$6:E$139,SMALL(IF($I$6=$D$6:$D$139,ROW($E$6:$E$139)-5),ROW(K59))),"")</f>
        <v/>
      </c>
    </row>
    <row r="65" spans="1:18" ht="21" x14ac:dyDescent="0.25">
      <c r="A65" s="3">
        <v>60</v>
      </c>
      <c r="B65" s="6"/>
      <c r="C65" s="7"/>
      <c r="D65" s="7"/>
      <c r="E65" s="7"/>
      <c r="F65" s="9"/>
      <c r="G65" s="7"/>
      <c r="L65" s="12"/>
      <c r="M65" s="12"/>
      <c r="Q65" s="2" t="str" cm="1">
        <f t="array" ref="Q65">IFERROR(IF(R65&lt;&gt;"",INDEX($R$6:$R$51,MATCH(0,COUNTIF($Q$5:Q64,$R$6:$R$51),0)),""),"")</f>
        <v/>
      </c>
      <c r="R65" s="2" t="str">
        <f t="array" ref="R65">IFERROR(INDEX(E$6:E$139,SMALL(IF($I$6=$D$6:$D$139,ROW($E$6:$E$139)-5),ROW(K60))),"")</f>
        <v/>
      </c>
    </row>
    <row r="66" spans="1:18" ht="21" x14ac:dyDescent="0.25">
      <c r="A66" s="3">
        <v>61</v>
      </c>
      <c r="B66" s="6"/>
      <c r="C66" s="7"/>
      <c r="D66" s="7"/>
      <c r="E66" s="7"/>
      <c r="F66" s="9"/>
      <c r="G66" s="7"/>
      <c r="L66" s="12"/>
      <c r="M66" s="12"/>
      <c r="Q66" s="2" t="str" cm="1">
        <f t="array" ref="Q66">IFERROR(IF(R66&lt;&gt;"",INDEX($R$6:$R$51,MATCH(0,COUNTIF($Q$5:Q65,$R$6:$R$51),0)),""),"")</f>
        <v/>
      </c>
      <c r="R66" s="2" t="str">
        <f t="array" ref="R66">IFERROR(INDEX(E$6:E$139,SMALL(IF($I$6=$D$6:$D$139,ROW($E$6:$E$139)-5),ROW(K61))),"")</f>
        <v/>
      </c>
    </row>
    <row r="67" spans="1:18" ht="21" x14ac:dyDescent="0.25">
      <c r="A67" s="3">
        <v>62</v>
      </c>
      <c r="B67" s="6"/>
      <c r="C67" s="7"/>
      <c r="D67" s="7"/>
      <c r="E67" s="7"/>
      <c r="F67" s="9"/>
      <c r="G67" s="7"/>
      <c r="L67" s="12"/>
      <c r="M67" s="12"/>
      <c r="R67" s="2" t="str">
        <f t="array" ref="R67">IFERROR(INDEX(E$6:E$139,SMALL(IF($I$6=$D$6:$D$139,ROW($E$6:$E$139)-5),ROW(K62))),"")</f>
        <v/>
      </c>
    </row>
    <row r="68" spans="1:18" ht="21" x14ac:dyDescent="0.25">
      <c r="A68" s="3">
        <v>63</v>
      </c>
      <c r="B68" s="6"/>
      <c r="C68" s="7"/>
      <c r="D68" s="7"/>
      <c r="E68" s="7"/>
      <c r="F68" s="9"/>
      <c r="G68" s="7"/>
      <c r="L68" s="12"/>
      <c r="M68" s="12"/>
      <c r="R68" s="2" t="str">
        <f t="array" ref="R68">IFERROR(INDEX(E$6:E$139,SMALL(IF($I$6=$D$6:$D$139,ROW($E$6:$E$139)-5),ROW(K63))),"")</f>
        <v/>
      </c>
    </row>
    <row r="69" spans="1:18" ht="21" x14ac:dyDescent="0.25">
      <c r="A69" s="3">
        <v>64</v>
      </c>
      <c r="B69" s="6"/>
      <c r="C69" s="7"/>
      <c r="D69" s="7"/>
      <c r="E69" s="7"/>
      <c r="F69" s="9"/>
      <c r="G69" s="7"/>
      <c r="L69" s="12"/>
      <c r="M69" s="12"/>
      <c r="R69" s="2" t="str">
        <f t="array" ref="R69">IFERROR(INDEX(E$6:E$139,SMALL(IF($I$6=$D$6:$D$139,ROW($E$6:$E$139)-5),ROW(K64))),"")</f>
        <v/>
      </c>
    </row>
    <row r="70" spans="1:18" ht="21" x14ac:dyDescent="0.25">
      <c r="A70" s="3">
        <v>65</v>
      </c>
      <c r="B70" s="6"/>
      <c r="C70" s="7"/>
      <c r="D70" s="7"/>
      <c r="E70" s="7"/>
      <c r="F70" s="9"/>
      <c r="G70" s="7"/>
      <c r="L70" s="12"/>
      <c r="M70" s="12"/>
      <c r="R70" s="2" t="str">
        <f t="array" ref="R70">IFERROR(INDEX(E$6:E$139,SMALL(IF($I$6=$D$6:$D$139,ROW($E$6:$E$139)-5),ROW(K65))),"")</f>
        <v/>
      </c>
    </row>
    <row r="71" spans="1:18" ht="21" x14ac:dyDescent="0.25">
      <c r="A71" s="3">
        <v>66</v>
      </c>
      <c r="B71" s="6"/>
      <c r="C71" s="7"/>
      <c r="D71" s="7"/>
      <c r="E71" s="7"/>
      <c r="F71" s="9"/>
      <c r="G71" s="7"/>
      <c r="L71" s="12"/>
      <c r="M71" s="12"/>
      <c r="R71" s="2" t="str">
        <f t="array" ref="R71">IFERROR(INDEX(E$6:E$139,SMALL(IF($I$6=$D$6:$D$139,ROW($E$6:$E$139)-5),ROW(K66))),"")</f>
        <v/>
      </c>
    </row>
    <row r="72" spans="1:18" ht="21" x14ac:dyDescent="0.25">
      <c r="A72" s="3">
        <v>67</v>
      </c>
      <c r="B72" s="6"/>
      <c r="C72" s="7"/>
      <c r="D72" s="7"/>
      <c r="E72" s="7"/>
      <c r="F72" s="9"/>
      <c r="G72" s="7"/>
      <c r="L72" s="12"/>
      <c r="M72" s="12"/>
      <c r="R72" s="2" t="str">
        <f t="array" ref="R72">IFERROR(INDEX(E$6:E$139,SMALL(IF($I$6=$D$6:$D$139,ROW($E$6:$E$139)-5),ROW(K67))),"")</f>
        <v/>
      </c>
    </row>
    <row r="73" spans="1:18" ht="21" x14ac:dyDescent="0.25">
      <c r="A73" s="3">
        <v>68</v>
      </c>
      <c r="B73" s="6"/>
      <c r="C73" s="7"/>
      <c r="D73" s="7"/>
      <c r="E73" s="7"/>
      <c r="F73" s="9"/>
      <c r="G73" s="7"/>
      <c r="L73" s="12"/>
      <c r="M73" s="12"/>
      <c r="R73" s="2" t="str">
        <f t="array" ref="R73">IFERROR(INDEX(E$6:E$139,SMALL(IF($I$6=$D$6:$D$139,ROW($E$6:$E$139)-5),ROW(K68))),"")</f>
        <v/>
      </c>
    </row>
    <row r="74" spans="1:18" ht="21" x14ac:dyDescent="0.25">
      <c r="A74" s="3">
        <v>69</v>
      </c>
      <c r="B74" s="6"/>
      <c r="C74" s="7"/>
      <c r="D74" s="7"/>
      <c r="E74" s="7"/>
      <c r="F74" s="9"/>
      <c r="G74" s="7"/>
      <c r="L74" s="12"/>
      <c r="M74" s="12"/>
      <c r="R74" s="2" t="str">
        <f t="array" ref="R74">IFERROR(INDEX(E$6:E$139,SMALL(IF($I$6=$D$6:$D$139,ROW($E$6:$E$139)-5),ROW(K69))),"")</f>
        <v/>
      </c>
    </row>
    <row r="75" spans="1:18" ht="21" x14ac:dyDescent="0.25">
      <c r="A75" s="3">
        <v>70</v>
      </c>
      <c r="B75" s="6"/>
      <c r="C75" s="7"/>
      <c r="D75" s="7"/>
      <c r="E75" s="7"/>
      <c r="F75" s="9"/>
      <c r="G75" s="7"/>
      <c r="L75" s="12"/>
      <c r="M75" s="12"/>
      <c r="R75" s="2" t="str">
        <f t="array" ref="R75">IFERROR(INDEX(E$6:E$139,SMALL(IF($I$6=$D$6:$D$139,ROW($E$6:$E$139)-5),ROW(K70))),"")</f>
        <v/>
      </c>
    </row>
    <row r="76" spans="1:18" ht="21" x14ac:dyDescent="0.25">
      <c r="A76" s="3">
        <v>71</v>
      </c>
      <c r="B76" s="6"/>
      <c r="C76" s="7"/>
      <c r="D76" s="7"/>
      <c r="E76" s="7"/>
      <c r="F76" s="9"/>
      <c r="G76" s="7"/>
      <c r="L76" s="12"/>
      <c r="M76" s="12"/>
      <c r="R76" s="2" t="str">
        <f t="array" ref="R76">IFERROR(INDEX(E$6:E$139,SMALL(IF($I$6=$D$6:$D$139,ROW($E$6:$E$139)-5),ROW(K71))),"")</f>
        <v/>
      </c>
    </row>
    <row r="77" spans="1:18" ht="21" x14ac:dyDescent="0.25">
      <c r="A77" s="3">
        <v>72</v>
      </c>
      <c r="B77" s="6"/>
      <c r="C77" s="7"/>
      <c r="D77" s="7"/>
      <c r="E77" s="7"/>
      <c r="F77" s="9"/>
      <c r="G77" s="7"/>
      <c r="L77" s="12"/>
      <c r="M77" s="12"/>
      <c r="R77" s="2" t="str">
        <f t="array" ref="R77">IFERROR(INDEX(E$6:E$139,SMALL(IF($I$6=$D$6:$D$139,ROW($E$6:$E$139)-5),ROW(K72))),"")</f>
        <v/>
      </c>
    </row>
    <row r="78" spans="1:18" ht="21" x14ac:dyDescent="0.25">
      <c r="A78" s="3">
        <v>73</v>
      </c>
      <c r="B78" s="6"/>
      <c r="C78" s="7"/>
      <c r="D78" s="7"/>
      <c r="E78" s="7"/>
      <c r="F78" s="9"/>
      <c r="G78" s="7"/>
      <c r="L78" s="12"/>
      <c r="M78" s="12"/>
      <c r="R78" s="2" t="str">
        <f t="array" ref="R78">IFERROR(INDEX(E$6:E$139,SMALL(IF($I$6=$D$6:$D$139,ROW($E$6:$E$139)-5),ROW(K73))),"")</f>
        <v/>
      </c>
    </row>
    <row r="79" spans="1:18" ht="21" x14ac:dyDescent="0.25">
      <c r="A79" s="3">
        <v>74</v>
      </c>
      <c r="B79" s="6"/>
      <c r="C79" s="7"/>
      <c r="D79" s="7"/>
      <c r="E79" s="7"/>
      <c r="F79" s="9"/>
      <c r="G79" s="7"/>
      <c r="L79" s="12"/>
      <c r="M79" s="12"/>
      <c r="R79" s="2" t="str">
        <f t="array" ref="R79">IFERROR(INDEX(E$6:E$139,SMALL(IF($I$6=$D$6:$D$139,ROW($E$6:$E$139)-5),ROW(K74))),"")</f>
        <v/>
      </c>
    </row>
    <row r="80" spans="1:18" ht="21" x14ac:dyDescent="0.25">
      <c r="A80" s="3">
        <v>75</v>
      </c>
      <c r="B80" s="6"/>
      <c r="C80" s="7"/>
      <c r="D80" s="7"/>
      <c r="E80" s="7"/>
      <c r="F80" s="9"/>
      <c r="G80" s="7"/>
      <c r="L80" s="12"/>
      <c r="M80" s="12"/>
      <c r="R80" s="2" t="str">
        <f t="array" ref="R80">IFERROR(INDEX(E$6:E$139,SMALL(IF($I$6=$D$6:$D$139,ROW($E$6:$E$139)-5),ROW(K75))),"")</f>
        <v/>
      </c>
    </row>
    <row r="81" spans="1:18" ht="21" x14ac:dyDescent="0.25">
      <c r="A81" s="3">
        <v>76</v>
      </c>
      <c r="B81" s="6"/>
      <c r="C81" s="7"/>
      <c r="D81" s="7"/>
      <c r="E81" s="7"/>
      <c r="F81" s="9"/>
      <c r="G81" s="7"/>
      <c r="L81" s="12"/>
      <c r="M81" s="12"/>
      <c r="R81" s="2" t="str">
        <f t="array" ref="R81">IFERROR(INDEX(E$6:E$139,SMALL(IF($I$6=$D$6:$D$139,ROW($E$6:$E$139)-5),ROW(K76))),"")</f>
        <v/>
      </c>
    </row>
    <row r="82" spans="1:18" ht="21" x14ac:dyDescent="0.25">
      <c r="A82" s="3">
        <v>77</v>
      </c>
      <c r="B82" s="6"/>
      <c r="C82" s="7"/>
      <c r="D82" s="7"/>
      <c r="E82" s="7"/>
      <c r="F82" s="9"/>
      <c r="G82" s="7"/>
      <c r="L82" s="12"/>
      <c r="M82" s="12"/>
      <c r="R82" s="2" t="str">
        <f t="array" ref="R82">IFERROR(INDEX(E$6:E$139,SMALL(IF($I$6=$D$6:$D$139,ROW($E$6:$E$139)-5),ROW(K77))),"")</f>
        <v/>
      </c>
    </row>
    <row r="83" spans="1:18" ht="21" x14ac:dyDescent="0.25">
      <c r="A83" s="3">
        <v>78</v>
      </c>
      <c r="B83" s="6"/>
      <c r="C83" s="7"/>
      <c r="D83" s="7"/>
      <c r="E83" s="7"/>
      <c r="F83" s="9"/>
      <c r="G83" s="7"/>
      <c r="L83" s="12"/>
      <c r="M83" s="12"/>
      <c r="R83" s="2" t="str">
        <f t="array" ref="R83">IFERROR(INDEX(E$6:E$139,SMALL(IF($I$6=$D$6:$D$139,ROW($E$6:$E$139)-5),ROW(K78))),"")</f>
        <v/>
      </c>
    </row>
    <row r="84" spans="1:18" ht="21" x14ac:dyDescent="0.25">
      <c r="A84" s="3">
        <v>79</v>
      </c>
      <c r="B84" s="6"/>
      <c r="C84" s="7"/>
      <c r="D84" s="7"/>
      <c r="E84" s="7"/>
      <c r="F84" s="9"/>
      <c r="G84" s="7"/>
      <c r="L84" s="12"/>
      <c r="M84" s="12"/>
      <c r="R84" s="2" t="str">
        <f t="array" ref="R84">IFERROR(INDEX(E$6:E$139,SMALL(IF($I$6=$D$6:$D$139,ROW($E$6:$E$139)-5),ROW(K79))),"")</f>
        <v/>
      </c>
    </row>
    <row r="85" spans="1:18" ht="21" x14ac:dyDescent="0.25">
      <c r="A85" s="3">
        <v>80</v>
      </c>
      <c r="B85" s="6"/>
      <c r="C85" s="7"/>
      <c r="D85" s="7"/>
      <c r="E85" s="7"/>
      <c r="F85" s="9"/>
      <c r="G85" s="7"/>
      <c r="L85" s="12"/>
      <c r="M85" s="12"/>
      <c r="R85" s="2" t="str">
        <f t="array" ref="R85">IFERROR(INDEX(E$6:E$139,SMALL(IF($I$6=$D$6:$D$139,ROW($E$6:$E$139)-5),ROW(K80))),"")</f>
        <v/>
      </c>
    </row>
    <row r="86" spans="1:18" ht="21" x14ac:dyDescent="0.25">
      <c r="A86" s="3">
        <v>81</v>
      </c>
      <c r="B86" s="6"/>
      <c r="C86" s="7"/>
      <c r="D86" s="7"/>
      <c r="E86" s="7"/>
      <c r="F86" s="9"/>
      <c r="G86" s="7"/>
      <c r="L86" s="12"/>
      <c r="M86" s="12"/>
      <c r="R86" s="2" t="str">
        <f t="array" ref="R86">IFERROR(INDEX(E$6:E$139,SMALL(IF($I$6=$D$6:$D$139,ROW($E$6:$E$139)-5),ROW(K81))),"")</f>
        <v/>
      </c>
    </row>
    <row r="87" spans="1:18" ht="21" x14ac:dyDescent="0.25">
      <c r="A87" s="3">
        <v>82</v>
      </c>
      <c r="B87" s="6"/>
      <c r="C87" s="7"/>
      <c r="D87" s="7"/>
      <c r="E87" s="7"/>
      <c r="F87" s="9"/>
      <c r="G87" s="7"/>
      <c r="L87" s="12"/>
      <c r="M87" s="12"/>
      <c r="R87" s="2" t="str">
        <f t="array" ref="R87">IFERROR(INDEX(E$6:E$139,SMALL(IF($I$6=$D$6:$D$139,ROW($E$6:$E$139)-5),ROW(K82))),"")</f>
        <v/>
      </c>
    </row>
    <row r="88" spans="1:18" ht="21" x14ac:dyDescent="0.25">
      <c r="A88" s="3">
        <v>83</v>
      </c>
      <c r="B88" s="6"/>
      <c r="C88" s="7"/>
      <c r="D88" s="7"/>
      <c r="E88" s="7"/>
      <c r="F88" s="9"/>
      <c r="G88" s="7"/>
      <c r="L88" s="12"/>
      <c r="M88" s="12"/>
      <c r="R88" s="2" t="str">
        <f t="array" ref="R88">IFERROR(INDEX(E$6:E$139,SMALL(IF($I$6=$D$6:$D$139,ROW($E$6:$E$139)-5),ROW(K83))),"")</f>
        <v/>
      </c>
    </row>
    <row r="89" spans="1:18" ht="21" x14ac:dyDescent="0.25">
      <c r="A89" s="3">
        <v>84</v>
      </c>
      <c r="B89" s="6"/>
      <c r="C89" s="7"/>
      <c r="D89" s="7"/>
      <c r="E89" s="7"/>
      <c r="F89" s="9"/>
      <c r="G89" s="7"/>
      <c r="L89" s="12"/>
      <c r="M89" s="12"/>
      <c r="R89" s="2" t="str">
        <f t="array" ref="R89">IFERROR(INDEX(E$6:E$139,SMALL(IF($I$6=$D$6:$D$139,ROW($E$6:$E$139)-5),ROW(K84))),"")</f>
        <v/>
      </c>
    </row>
    <row r="90" spans="1:18" ht="21" x14ac:dyDescent="0.25">
      <c r="A90" s="3">
        <v>85</v>
      </c>
      <c r="B90" s="6"/>
      <c r="C90" s="7"/>
      <c r="D90" s="7"/>
      <c r="E90" s="7"/>
      <c r="F90" s="9"/>
      <c r="G90" s="7"/>
      <c r="L90" s="12"/>
      <c r="M90" s="12"/>
      <c r="R90" s="2" t="str">
        <f t="array" ref="R90">IFERROR(INDEX(E$6:E$139,SMALL(IF($I$6=$D$6:$D$139,ROW($E$6:$E$139)-5),ROW(K85))),"")</f>
        <v/>
      </c>
    </row>
    <row r="91" spans="1:18" ht="21" x14ac:dyDescent="0.25">
      <c r="A91" s="3">
        <v>86</v>
      </c>
      <c r="B91" s="6"/>
      <c r="C91" s="7"/>
      <c r="D91" s="7"/>
      <c r="E91" s="7"/>
      <c r="F91" s="9"/>
      <c r="G91" s="7"/>
      <c r="L91" s="12"/>
      <c r="M91" s="12"/>
      <c r="R91" s="2" t="str">
        <f t="array" ref="R91">IFERROR(INDEX(E$6:E$139,SMALL(IF($I$6=$D$6:$D$139,ROW($E$6:$E$139)-5),ROW(K86))),"")</f>
        <v/>
      </c>
    </row>
    <row r="92" spans="1:18" ht="21" x14ac:dyDescent="0.25">
      <c r="A92" s="3">
        <v>87</v>
      </c>
      <c r="B92" s="6"/>
      <c r="C92" s="7"/>
      <c r="D92" s="7"/>
      <c r="E92" s="7"/>
      <c r="F92" s="9"/>
      <c r="G92" s="7"/>
      <c r="L92" s="12"/>
      <c r="M92" s="12"/>
      <c r="R92" s="2" t="str">
        <f t="array" ref="R92">IFERROR(INDEX(E$6:E$139,SMALL(IF($I$6=$D$6:$D$139,ROW($E$6:$E$139)-5),ROW(K87))),"")</f>
        <v/>
      </c>
    </row>
    <row r="93" spans="1:18" ht="21" x14ac:dyDescent="0.25">
      <c r="A93" s="3">
        <v>88</v>
      </c>
      <c r="B93" s="6"/>
      <c r="C93" s="7"/>
      <c r="D93" s="7"/>
      <c r="E93" s="7"/>
      <c r="F93" s="9"/>
      <c r="G93" s="7"/>
      <c r="L93" s="12"/>
      <c r="M93" s="12"/>
      <c r="R93" s="2" t="str">
        <f t="array" ref="R93">IFERROR(INDEX(E$6:E$139,SMALL(IF($I$6=$D$6:$D$139,ROW($E$6:$E$139)-5),ROW(K88))),"")</f>
        <v/>
      </c>
    </row>
    <row r="94" spans="1:18" ht="21" x14ac:dyDescent="0.25">
      <c r="A94" s="3">
        <v>89</v>
      </c>
      <c r="B94" s="6"/>
      <c r="C94" s="7"/>
      <c r="D94" s="7"/>
      <c r="E94" s="7"/>
      <c r="F94" s="9"/>
      <c r="G94" s="7"/>
      <c r="L94" s="12"/>
      <c r="M94" s="12"/>
      <c r="R94" s="2" t="str">
        <f t="array" ref="R94">IFERROR(INDEX(E$6:E$139,SMALL(IF($I$6=$D$6:$D$139,ROW($E$6:$E$139)-5),ROW(K89))),"")</f>
        <v/>
      </c>
    </row>
    <row r="95" spans="1:18" ht="21" x14ac:dyDescent="0.25">
      <c r="A95" s="3">
        <v>90</v>
      </c>
      <c r="B95" s="6"/>
      <c r="C95" s="7"/>
      <c r="D95" s="7"/>
      <c r="E95" s="7"/>
      <c r="F95" s="9"/>
      <c r="G95" s="7"/>
      <c r="L95" s="12"/>
      <c r="M95" s="12"/>
      <c r="R95" s="2" t="str">
        <f t="array" ref="R95">IFERROR(INDEX(E$6:E$139,SMALL(IF($I$6=$D$6:$D$139,ROW($E$6:$E$139)-5),ROW(K90))),"")</f>
        <v/>
      </c>
    </row>
    <row r="96" spans="1:18" ht="21" x14ac:dyDescent="0.25">
      <c r="A96" s="3">
        <v>91</v>
      </c>
      <c r="B96" s="6"/>
      <c r="C96" s="7"/>
      <c r="D96" s="7"/>
      <c r="E96" s="7"/>
      <c r="F96" s="9"/>
      <c r="G96" s="7"/>
      <c r="L96" s="12"/>
      <c r="M96" s="12"/>
      <c r="R96" s="2" t="str">
        <f t="array" ref="R96">IFERROR(INDEX(E$6:E$139,SMALL(IF($I$6=$D$6:$D$139,ROW($E$6:$E$139)-5),ROW(K91))),"")</f>
        <v/>
      </c>
    </row>
    <row r="97" spans="1:18" ht="21" x14ac:dyDescent="0.25">
      <c r="A97" s="3">
        <v>92</v>
      </c>
      <c r="B97" s="6"/>
      <c r="C97" s="7"/>
      <c r="D97" s="7"/>
      <c r="E97" s="7"/>
      <c r="F97" s="9"/>
      <c r="G97" s="7"/>
      <c r="L97" s="12"/>
      <c r="M97" s="12"/>
      <c r="R97" s="2" t="str">
        <f t="array" ref="R97">IFERROR(INDEX(E$6:E$139,SMALL(IF($I$6=$D$6:$D$139,ROW($E$6:$E$139)-5),ROW(K92))),"")</f>
        <v/>
      </c>
    </row>
    <row r="98" spans="1:18" ht="21" x14ac:dyDescent="0.25">
      <c r="A98" s="3">
        <v>93</v>
      </c>
      <c r="B98" s="6"/>
      <c r="C98" s="7"/>
      <c r="D98" s="7"/>
      <c r="E98" s="7"/>
      <c r="F98" s="9"/>
      <c r="G98" s="7"/>
      <c r="L98" s="12"/>
      <c r="M98" s="12"/>
      <c r="R98" s="2" t="str">
        <f t="array" ref="R98">IFERROR(INDEX(E$6:E$139,SMALL(IF($I$6=$D$6:$D$139,ROW($E$6:$E$139)-5),ROW(K93))),"")</f>
        <v/>
      </c>
    </row>
    <row r="99" spans="1:18" ht="21" x14ac:dyDescent="0.25">
      <c r="A99" s="3">
        <v>94</v>
      </c>
      <c r="B99" s="6"/>
      <c r="C99" s="7"/>
      <c r="D99" s="7"/>
      <c r="E99" s="7"/>
      <c r="F99" s="9"/>
      <c r="G99" s="7"/>
      <c r="L99" s="12"/>
      <c r="M99" s="12"/>
      <c r="R99" s="2" t="str">
        <f t="array" ref="R99">IFERROR(INDEX(E$6:E$139,SMALL(IF($I$6=$D$6:$D$139,ROW($E$6:$E$139)-5),ROW(K94))),"")</f>
        <v/>
      </c>
    </row>
    <row r="100" spans="1:18" ht="21" x14ac:dyDescent="0.25">
      <c r="A100" s="3">
        <v>95</v>
      </c>
      <c r="B100" s="6"/>
      <c r="C100" s="7"/>
      <c r="D100" s="7"/>
      <c r="E100" s="7"/>
      <c r="F100" s="9"/>
      <c r="G100" s="7"/>
      <c r="L100" s="12"/>
      <c r="M100" s="12"/>
      <c r="R100" s="2" t="str">
        <f t="array" ref="R100">IFERROR(INDEX(E$6:E$139,SMALL(IF($I$6=$D$6:$D$139,ROW($E$6:$E$139)-5),ROW(K95))),"")</f>
        <v/>
      </c>
    </row>
    <row r="101" spans="1:18" ht="21" x14ac:dyDescent="0.25">
      <c r="A101" s="3">
        <v>96</v>
      </c>
      <c r="B101" s="6"/>
      <c r="C101" s="7"/>
      <c r="D101" s="7"/>
      <c r="E101" s="7"/>
      <c r="F101" s="9"/>
      <c r="G101" s="7"/>
      <c r="L101" s="12"/>
      <c r="M101" s="12"/>
      <c r="R101" s="2" t="str">
        <f t="array" ref="R101">IFERROR(INDEX(E$6:E$139,SMALL(IF($I$6=$D$6:$D$139,ROW($E$6:$E$139)-5),ROW(K96))),"")</f>
        <v/>
      </c>
    </row>
    <row r="102" spans="1:18" ht="21" x14ac:dyDescent="0.25">
      <c r="A102" s="3">
        <v>97</v>
      </c>
      <c r="B102" s="6"/>
      <c r="C102" s="7"/>
      <c r="D102" s="7"/>
      <c r="E102" s="7"/>
      <c r="F102" s="9"/>
      <c r="G102" s="7"/>
      <c r="L102" s="12"/>
      <c r="M102" s="12"/>
      <c r="R102" s="2" t="str">
        <f t="array" ref="R102">IFERROR(INDEX(E$6:E$139,SMALL(IF($I$6=$D$6:$D$139,ROW($E$6:$E$139)-5),ROW(K97))),"")</f>
        <v/>
      </c>
    </row>
    <row r="103" spans="1:18" ht="21" x14ac:dyDescent="0.25">
      <c r="A103" s="3">
        <v>98</v>
      </c>
      <c r="B103" s="6"/>
      <c r="C103" s="7"/>
      <c r="D103" s="7"/>
      <c r="E103" s="7"/>
      <c r="F103" s="9"/>
      <c r="G103" s="7"/>
      <c r="L103" s="12"/>
      <c r="M103" s="12"/>
      <c r="R103" s="2" t="str">
        <f t="array" ref="R103">IFERROR(INDEX(E$6:E$139,SMALL(IF($I$6=$D$6:$D$139,ROW($E$6:$E$139)-5),ROW(K98))),"")</f>
        <v/>
      </c>
    </row>
    <row r="104" spans="1:18" ht="21" x14ac:dyDescent="0.25">
      <c r="A104" s="3">
        <v>99</v>
      </c>
      <c r="B104" s="6"/>
      <c r="C104" s="7"/>
      <c r="D104" s="7"/>
      <c r="E104" s="7"/>
      <c r="F104" s="9"/>
      <c r="G104" s="7"/>
      <c r="L104" s="12"/>
      <c r="M104" s="12"/>
      <c r="R104" s="2" t="str">
        <f t="array" ref="R104">IFERROR(INDEX(E$6:E$139,SMALL(IF($I$6=$D$6:$D$139,ROW($E$6:$E$139)-5),ROW(K99))),"")</f>
        <v/>
      </c>
    </row>
    <row r="105" spans="1:18" ht="21" x14ac:dyDescent="0.25">
      <c r="A105" s="3">
        <v>100</v>
      </c>
      <c r="B105" s="6"/>
      <c r="C105" s="7"/>
      <c r="D105" s="7"/>
      <c r="E105" s="7"/>
      <c r="F105" s="9"/>
      <c r="G105" s="7"/>
      <c r="L105" s="12"/>
      <c r="M105" s="12"/>
      <c r="R105" s="2" t="str">
        <f t="array" ref="R105">IFERROR(INDEX(E$6:E$139,SMALL(IF($I$6=$D$6:$D$139,ROW($E$6:$E$139)-5),ROW(K100))),"")</f>
        <v/>
      </c>
    </row>
    <row r="106" spans="1:18" ht="21" x14ac:dyDescent="0.25">
      <c r="A106" s="3">
        <v>101</v>
      </c>
      <c r="B106" s="6"/>
      <c r="C106" s="7"/>
      <c r="D106" s="7"/>
      <c r="E106" s="7"/>
      <c r="F106" s="9"/>
      <c r="G106" s="7"/>
      <c r="L106" s="12"/>
      <c r="M106" s="12"/>
      <c r="R106" s="2" t="str">
        <f t="array" ref="R106">IFERROR(INDEX(E$6:E$139,SMALL(IF($I$6=$D$6:$D$139,ROW($E$6:$E$139)-5),ROW(K101))),"")</f>
        <v/>
      </c>
    </row>
    <row r="107" spans="1:18" ht="21" x14ac:dyDescent="0.25">
      <c r="A107" s="3">
        <v>102</v>
      </c>
      <c r="B107" s="6"/>
      <c r="C107" s="7"/>
      <c r="D107" s="7"/>
      <c r="E107" s="7"/>
      <c r="F107" s="9"/>
      <c r="G107" s="7"/>
      <c r="L107" s="12"/>
      <c r="M107" s="12"/>
      <c r="R107" s="2" t="str">
        <f t="array" ref="R107">IFERROR(INDEX(E$6:E$139,SMALL(IF($I$6=$D$6:$D$139,ROW($E$6:$E$139)-5),ROW(K102))),"")</f>
        <v/>
      </c>
    </row>
    <row r="108" spans="1:18" ht="21" x14ac:dyDescent="0.25">
      <c r="A108" s="3">
        <v>103</v>
      </c>
      <c r="B108" s="6"/>
      <c r="C108" s="7"/>
      <c r="D108" s="7"/>
      <c r="E108" s="7"/>
      <c r="F108" s="9"/>
      <c r="G108" s="7"/>
      <c r="L108" s="12"/>
      <c r="M108" s="12"/>
      <c r="R108" s="2" t="str">
        <f t="array" ref="R108">IFERROR(INDEX(E$6:E$139,SMALL(IF($I$6=$D$6:$D$139,ROW($E$6:$E$139)-5),ROW(K103))),"")</f>
        <v/>
      </c>
    </row>
    <row r="109" spans="1:18" ht="21" x14ac:dyDescent="0.25">
      <c r="A109" s="3">
        <v>104</v>
      </c>
      <c r="B109" s="6"/>
      <c r="C109" s="7"/>
      <c r="D109" s="7"/>
      <c r="E109" s="7"/>
      <c r="F109" s="9"/>
      <c r="G109" s="7"/>
      <c r="L109" s="12"/>
      <c r="M109" s="12"/>
      <c r="R109" s="2" t="str">
        <f t="array" ref="R109">IFERROR(INDEX(E$6:E$139,SMALL(IF($I$6=$D$6:$D$139,ROW($E$6:$E$139)-5),ROW(K104))),"")</f>
        <v/>
      </c>
    </row>
    <row r="110" spans="1:18" ht="21" x14ac:dyDescent="0.25">
      <c r="A110" s="3">
        <v>105</v>
      </c>
      <c r="B110" s="6"/>
      <c r="C110" s="7"/>
      <c r="D110" s="7"/>
      <c r="E110" s="7"/>
      <c r="F110" s="9"/>
      <c r="G110" s="7"/>
      <c r="L110" s="12"/>
      <c r="M110" s="12"/>
      <c r="R110" s="2" t="str">
        <f t="array" ref="R110">IFERROR(INDEX(E$6:E$139,SMALL(IF($I$6=$D$6:$D$139,ROW($E$6:$E$139)-5),ROW(K105))),"")</f>
        <v/>
      </c>
    </row>
    <row r="111" spans="1:18" ht="21" x14ac:dyDescent="0.25">
      <c r="A111" s="3">
        <v>106</v>
      </c>
      <c r="B111" s="6"/>
      <c r="C111" s="7"/>
      <c r="D111" s="7"/>
      <c r="E111" s="7"/>
      <c r="F111" s="9"/>
      <c r="G111" s="7"/>
      <c r="L111" s="12"/>
      <c r="M111" s="12"/>
      <c r="R111" s="2" t="str">
        <f t="array" ref="R111">IFERROR(INDEX(E$6:E$139,SMALL(IF($I$6=$D$6:$D$139,ROW($E$6:$E$139)-5),ROW(K106))),"")</f>
        <v/>
      </c>
    </row>
    <row r="112" spans="1:18" ht="21" x14ac:dyDescent="0.25">
      <c r="A112" s="3">
        <v>107</v>
      </c>
      <c r="B112" s="6"/>
      <c r="C112" s="7"/>
      <c r="D112" s="7"/>
      <c r="E112" s="7"/>
      <c r="F112" s="9"/>
      <c r="G112" s="7"/>
      <c r="L112" s="12"/>
      <c r="M112" s="12"/>
      <c r="R112" s="2" t="str">
        <f t="array" ref="R112">IFERROR(INDEX(E$6:E$139,SMALL(IF($I$6=$D$6:$D$139,ROW($E$6:$E$139)-5),ROW(K107))),"")</f>
        <v/>
      </c>
    </row>
    <row r="113" spans="1:18" ht="21" x14ac:dyDescent="0.25">
      <c r="A113" s="3">
        <v>108</v>
      </c>
      <c r="B113" s="6"/>
      <c r="C113" s="7"/>
      <c r="D113" s="7"/>
      <c r="E113" s="7"/>
      <c r="F113" s="9"/>
      <c r="G113" s="7"/>
      <c r="L113" s="12"/>
      <c r="M113" s="12"/>
      <c r="R113" s="2" t="str">
        <f t="array" ref="R113">IFERROR(INDEX(E$6:E$139,SMALL(IF($I$6=$D$6:$D$139,ROW($E$6:$E$139)-5),ROW(K108))),"")</f>
        <v/>
      </c>
    </row>
    <row r="114" spans="1:18" ht="21" x14ac:dyDescent="0.25">
      <c r="A114" s="3">
        <v>109</v>
      </c>
      <c r="B114" s="6"/>
      <c r="C114" s="7"/>
      <c r="D114" s="7"/>
      <c r="E114" s="7"/>
      <c r="F114" s="9"/>
      <c r="G114" s="7"/>
      <c r="L114" s="12"/>
      <c r="M114" s="12"/>
      <c r="R114" s="2" t="str">
        <f t="array" ref="R114">IFERROR(INDEX(E$6:E$139,SMALL(IF($I$6=$D$6:$D$139,ROW($E$6:$E$139)-5),ROW(K109))),"")</f>
        <v/>
      </c>
    </row>
    <row r="115" spans="1:18" ht="21" x14ac:dyDescent="0.25">
      <c r="A115" s="3">
        <v>110</v>
      </c>
      <c r="B115" s="6"/>
      <c r="C115" s="7"/>
      <c r="D115" s="7"/>
      <c r="E115" s="7"/>
      <c r="F115" s="9"/>
      <c r="G115" s="7"/>
      <c r="L115" s="12"/>
      <c r="M115" s="12"/>
      <c r="R115" s="2" t="str">
        <f t="array" ref="R115">IFERROR(INDEX(E$6:E$139,SMALL(IF($I$6=$D$6:$D$139,ROW($E$6:$E$139)-5),ROW(K110))),"")</f>
        <v/>
      </c>
    </row>
    <row r="116" spans="1:18" ht="21" x14ac:dyDescent="0.25">
      <c r="A116" s="3">
        <v>111</v>
      </c>
      <c r="B116" s="6"/>
      <c r="C116" s="7"/>
      <c r="D116" s="7"/>
      <c r="E116" s="7"/>
      <c r="F116" s="9"/>
      <c r="G116" s="7"/>
      <c r="L116" s="12"/>
      <c r="M116" s="12"/>
      <c r="R116" s="2" t="str">
        <f t="array" ref="R116">IFERROR(INDEX(E$6:E$139,SMALL(IF($I$6=$D$6:$D$139,ROW($E$6:$E$139)-5),ROW(K111))),"")</f>
        <v/>
      </c>
    </row>
    <row r="117" spans="1:18" ht="21" x14ac:dyDescent="0.25">
      <c r="A117" s="3">
        <v>112</v>
      </c>
      <c r="B117" s="6"/>
      <c r="C117" s="7"/>
      <c r="D117" s="7"/>
      <c r="E117" s="7"/>
      <c r="F117" s="9"/>
      <c r="G117" s="7"/>
      <c r="L117" s="12"/>
      <c r="M117" s="12"/>
      <c r="R117" s="2" t="str">
        <f t="array" ref="R117">IFERROR(INDEX(E$6:E$139,SMALL(IF($I$6=$D$6:$D$139,ROW($E$6:$E$139)-5),ROW(K112))),"")</f>
        <v/>
      </c>
    </row>
    <row r="118" spans="1:18" ht="21" x14ac:dyDescent="0.25">
      <c r="A118" s="3">
        <v>113</v>
      </c>
      <c r="B118" s="6"/>
      <c r="C118" s="7"/>
      <c r="D118" s="7"/>
      <c r="E118" s="7"/>
      <c r="F118" s="9"/>
      <c r="G118" s="7"/>
      <c r="L118" s="12"/>
      <c r="M118" s="12"/>
      <c r="R118" s="2" t="str">
        <f t="array" ref="R118">IFERROR(INDEX(E$6:E$139,SMALL(IF($I$6=$D$6:$D$139,ROW($E$6:$E$139)-5),ROW(K113))),"")</f>
        <v/>
      </c>
    </row>
    <row r="119" spans="1:18" ht="21" x14ac:dyDescent="0.25">
      <c r="A119" s="3">
        <v>114</v>
      </c>
      <c r="B119" s="6"/>
      <c r="C119" s="7"/>
      <c r="D119" s="7"/>
      <c r="E119" s="7"/>
      <c r="F119" s="9"/>
      <c r="G119" s="7"/>
      <c r="L119" s="12"/>
      <c r="M119" s="12"/>
      <c r="R119" s="2" t="str">
        <f t="array" ref="R119">IFERROR(INDEX(E$6:E$139,SMALL(IF($I$6=$D$6:$D$139,ROW($E$6:$E$139)-5),ROW(K114))),"")</f>
        <v/>
      </c>
    </row>
    <row r="120" spans="1:18" ht="21" x14ac:dyDescent="0.25">
      <c r="A120" s="3">
        <v>115</v>
      </c>
      <c r="B120" s="6"/>
      <c r="C120" s="7"/>
      <c r="D120" s="7"/>
      <c r="E120" s="7"/>
      <c r="F120" s="9"/>
      <c r="G120" s="7"/>
      <c r="L120" s="12"/>
      <c r="M120" s="12"/>
      <c r="R120" s="2" t="str">
        <f t="array" ref="R120">IFERROR(INDEX(E$6:E$139,SMALL(IF($I$6=$D$6:$D$139,ROW($E$6:$E$139)-5),ROW(K115))),"")</f>
        <v/>
      </c>
    </row>
    <row r="121" spans="1:18" ht="21" x14ac:dyDescent="0.25">
      <c r="A121" s="3">
        <v>116</v>
      </c>
      <c r="B121" s="6"/>
      <c r="C121" s="7"/>
      <c r="D121" s="7"/>
      <c r="E121" s="7"/>
      <c r="F121" s="9"/>
      <c r="G121" s="7"/>
      <c r="L121" s="12"/>
      <c r="M121" s="12"/>
      <c r="R121" s="2" t="str">
        <f t="array" ref="R121">IFERROR(INDEX(E$6:E$139,SMALL(IF($I$6=$D$6:$D$139,ROW($E$6:$E$139)-5),ROW(K116))),"")</f>
        <v/>
      </c>
    </row>
    <row r="122" spans="1:18" ht="21" x14ac:dyDescent="0.25">
      <c r="A122" s="3">
        <v>117</v>
      </c>
      <c r="B122" s="6"/>
      <c r="C122" s="7"/>
      <c r="D122" s="7"/>
      <c r="E122" s="7"/>
      <c r="F122" s="9"/>
      <c r="G122" s="7"/>
      <c r="L122" s="12"/>
      <c r="M122" s="12"/>
      <c r="R122" s="2" t="str">
        <f t="array" ref="R122">IFERROR(INDEX(E$6:E$139,SMALL(IF($I$6=$D$6:$D$139,ROW($E$6:$E$139)-5),ROW(K117))),"")</f>
        <v/>
      </c>
    </row>
    <row r="123" spans="1:18" ht="21" x14ac:dyDescent="0.25">
      <c r="A123" s="3">
        <v>118</v>
      </c>
      <c r="B123" s="6"/>
      <c r="C123" s="7"/>
      <c r="D123" s="7"/>
      <c r="E123" s="7"/>
      <c r="F123" s="9"/>
      <c r="G123" s="7"/>
      <c r="L123" s="12"/>
      <c r="M123" s="12"/>
      <c r="R123" s="2" t="str">
        <f t="array" ref="R123">IFERROR(INDEX(E$6:E$139,SMALL(IF($I$6=$D$6:$D$139,ROW($E$6:$E$139)-5),ROW(K118))),"")</f>
        <v/>
      </c>
    </row>
    <row r="124" spans="1:18" ht="21" x14ac:dyDescent="0.25">
      <c r="A124" s="3">
        <v>119</v>
      </c>
      <c r="B124" s="6"/>
      <c r="C124" s="7"/>
      <c r="D124" s="7"/>
      <c r="E124" s="7"/>
      <c r="F124" s="9"/>
      <c r="G124" s="7"/>
      <c r="L124" s="12"/>
      <c r="M124" s="12"/>
      <c r="R124" s="2" t="str">
        <f t="array" ref="R124">IFERROR(INDEX(E$6:E$139,SMALL(IF($I$6=$D$6:$D$139,ROW($E$6:$E$139)-5),ROW(K119))),"")</f>
        <v/>
      </c>
    </row>
    <row r="125" spans="1:18" ht="21" x14ac:dyDescent="0.25">
      <c r="A125" s="3">
        <v>120</v>
      </c>
      <c r="B125" s="6"/>
      <c r="C125" s="7"/>
      <c r="D125" s="7"/>
      <c r="E125" s="7"/>
      <c r="F125" s="9"/>
      <c r="G125" s="7"/>
      <c r="L125" s="12"/>
      <c r="M125" s="12"/>
      <c r="R125" s="2" t="str">
        <f t="array" ref="R125">IFERROR(INDEX(E$6:E$139,SMALL(IF($I$6=$D$6:$D$139,ROW($E$6:$E$139)-5),ROW(K120))),"")</f>
        <v/>
      </c>
    </row>
    <row r="126" spans="1:18" ht="21" x14ac:dyDescent="0.25">
      <c r="A126" s="3">
        <v>121</v>
      </c>
      <c r="B126" s="6"/>
      <c r="C126" s="7"/>
      <c r="D126" s="7"/>
      <c r="E126" s="7"/>
      <c r="F126" s="9"/>
      <c r="G126" s="7"/>
      <c r="L126" s="12"/>
      <c r="M126" s="12"/>
      <c r="R126" s="2" t="str">
        <f t="array" ref="R126">IFERROR(INDEX(E$6:E$139,SMALL(IF($I$6=$D$6:$D$139,ROW($E$6:$E$139)-5),ROW(K121))),"")</f>
        <v/>
      </c>
    </row>
    <row r="127" spans="1:18" ht="21" x14ac:dyDescent="0.25">
      <c r="A127" s="3">
        <v>122</v>
      </c>
      <c r="B127" s="6"/>
      <c r="C127" s="7"/>
      <c r="D127" s="7"/>
      <c r="E127" s="7"/>
      <c r="F127" s="9"/>
      <c r="G127" s="7"/>
      <c r="L127" s="12"/>
      <c r="M127" s="12"/>
      <c r="R127" s="2" t="str">
        <f t="array" ref="R127">IFERROR(INDEX(E$6:E$139,SMALL(IF($I$6=$D$6:$D$139,ROW($E$6:$E$139)-5),ROW(K122))),"")</f>
        <v/>
      </c>
    </row>
    <row r="128" spans="1:18" ht="21" x14ac:dyDescent="0.25">
      <c r="A128" s="3">
        <v>123</v>
      </c>
      <c r="B128" s="6"/>
      <c r="C128" s="7"/>
      <c r="D128" s="7"/>
      <c r="E128" s="7"/>
      <c r="F128" s="9"/>
      <c r="G128" s="7"/>
      <c r="L128" s="12"/>
      <c r="M128" s="12"/>
      <c r="R128" s="2" t="str">
        <f t="array" ref="R128">IFERROR(INDEX(E$6:E$139,SMALL(IF($I$6=$D$6:$D$139,ROW($E$6:$E$139)-5),ROW(K123))),"")</f>
        <v/>
      </c>
    </row>
    <row r="129" spans="1:18" ht="21" x14ac:dyDescent="0.25">
      <c r="A129" s="3">
        <v>124</v>
      </c>
      <c r="B129" s="6"/>
      <c r="C129" s="7"/>
      <c r="D129" s="7"/>
      <c r="E129" s="7"/>
      <c r="F129" s="9"/>
      <c r="G129" s="7"/>
      <c r="L129" s="12"/>
      <c r="M129" s="12"/>
      <c r="R129" s="2" t="str">
        <f t="array" ref="R129">IFERROR(INDEX(E$6:E$139,SMALL(IF($I$6=$D$6:$D$139,ROW($E$6:$E$139)-5),ROW(K124))),"")</f>
        <v/>
      </c>
    </row>
    <row r="130" spans="1:18" ht="21" x14ac:dyDescent="0.25">
      <c r="A130" s="3">
        <v>125</v>
      </c>
      <c r="B130" s="6"/>
      <c r="C130" s="7"/>
      <c r="D130" s="7"/>
      <c r="E130" s="7"/>
      <c r="F130" s="9"/>
      <c r="G130" s="7"/>
      <c r="L130" s="12"/>
      <c r="M130" s="12"/>
      <c r="R130" s="2" t="str">
        <f t="array" ref="R130">IFERROR(INDEX(E$6:E$139,SMALL(IF($I$6=$D$6:$D$139,ROW($E$6:$E$139)-5),ROW(K125))),"")</f>
        <v/>
      </c>
    </row>
    <row r="131" spans="1:18" ht="21" x14ac:dyDescent="0.25">
      <c r="A131" s="3">
        <v>126</v>
      </c>
      <c r="B131" s="6"/>
      <c r="C131" s="7"/>
      <c r="D131" s="7"/>
      <c r="E131" s="7"/>
      <c r="F131" s="9"/>
      <c r="G131" s="7"/>
      <c r="L131" s="12"/>
      <c r="M131" s="12"/>
      <c r="R131" s="2" t="str">
        <f t="array" ref="R131">IFERROR(INDEX(E$6:E$139,SMALL(IF($I$6=$D$6:$D$139,ROW($E$6:$E$139)-5),ROW(K126))),"")</f>
        <v/>
      </c>
    </row>
    <row r="132" spans="1:18" ht="21" x14ac:dyDescent="0.25">
      <c r="A132" s="3">
        <v>127</v>
      </c>
      <c r="B132" s="6"/>
      <c r="C132" s="7"/>
      <c r="D132" s="7"/>
      <c r="E132" s="7"/>
      <c r="F132" s="9"/>
      <c r="G132" s="7"/>
      <c r="L132" s="12"/>
      <c r="M132" s="12"/>
      <c r="R132" s="2" t="str">
        <f t="array" ref="R132">IFERROR(INDEX(E$6:E$139,SMALL(IF($I$6=$D$6:$D$139,ROW($E$6:$E$139)-5),ROW(K127))),"")</f>
        <v/>
      </c>
    </row>
    <row r="133" spans="1:18" ht="21" x14ac:dyDescent="0.25">
      <c r="A133" s="3">
        <v>128</v>
      </c>
      <c r="B133" s="6"/>
      <c r="C133" s="7"/>
      <c r="D133" s="7"/>
      <c r="E133" s="7"/>
      <c r="F133" s="9"/>
      <c r="G133" s="7"/>
      <c r="L133" s="12"/>
      <c r="M133" s="12"/>
      <c r="R133" s="2" t="str">
        <f t="array" ref="R133">IFERROR(INDEX(E$6:E$139,SMALL(IF($I$6=$D$6:$D$139,ROW($E$6:$E$139)-5),ROW(K128))),"")</f>
        <v/>
      </c>
    </row>
    <row r="134" spans="1:18" ht="21" x14ac:dyDescent="0.25">
      <c r="A134" s="3">
        <v>129</v>
      </c>
      <c r="B134" s="6"/>
      <c r="C134" s="7"/>
      <c r="D134" s="7"/>
      <c r="E134" s="7"/>
      <c r="F134" s="9"/>
      <c r="G134" s="7"/>
      <c r="L134" s="12"/>
      <c r="M134" s="12"/>
      <c r="R134" s="2" t="str">
        <f t="array" ref="R134">IFERROR(INDEX(E$6:E$139,SMALL(IF($I$6=$D$6:$D$139,ROW($E$6:$E$139)-5),ROW(K129))),"")</f>
        <v/>
      </c>
    </row>
    <row r="135" spans="1:18" ht="21" x14ac:dyDescent="0.25">
      <c r="A135" s="3">
        <v>130</v>
      </c>
      <c r="B135" s="6"/>
      <c r="C135" s="7"/>
      <c r="D135" s="7"/>
      <c r="E135" s="7"/>
      <c r="F135" s="9"/>
      <c r="G135" s="7"/>
      <c r="L135" s="12"/>
      <c r="M135" s="12"/>
      <c r="R135" s="2" t="str">
        <f t="array" ref="R135">IFERROR(INDEX(E$6:E$139,SMALL(IF($I$6=$D$6:$D$139,ROW($E$6:$E$139)-5),ROW(K130))),"")</f>
        <v/>
      </c>
    </row>
    <row r="136" spans="1:18" ht="21" x14ac:dyDescent="0.25">
      <c r="A136" s="3">
        <v>131</v>
      </c>
      <c r="B136" s="6"/>
      <c r="C136" s="7"/>
      <c r="D136" s="7"/>
      <c r="E136" s="7"/>
      <c r="F136" s="9"/>
      <c r="G136" s="7"/>
      <c r="L136" s="12"/>
      <c r="M136" s="12"/>
      <c r="R136" s="2" t="str">
        <f t="array" ref="R136">IFERROR(INDEX(E$6:E$139,SMALL(IF($I$6=$D$6:$D$139,ROW($E$6:$E$139)-5),ROW(K131))),"")</f>
        <v/>
      </c>
    </row>
    <row r="137" spans="1:18" ht="21" x14ac:dyDescent="0.25">
      <c r="A137" s="3">
        <v>132</v>
      </c>
      <c r="B137" s="6"/>
      <c r="C137" s="7"/>
      <c r="D137" s="7"/>
      <c r="E137" s="7"/>
      <c r="F137" s="9"/>
      <c r="G137" s="7"/>
      <c r="L137" s="12"/>
      <c r="M137" s="12"/>
      <c r="R137" s="2" t="str">
        <f t="array" ref="R137">IFERROR(INDEX(E$6:E$139,SMALL(IF($I$6=$D$6:$D$139,ROW($E$6:$E$139)-5),ROW(K132))),"")</f>
        <v/>
      </c>
    </row>
    <row r="138" spans="1:18" ht="21" x14ac:dyDescent="0.25">
      <c r="A138" s="3">
        <v>133</v>
      </c>
      <c r="B138" s="6"/>
      <c r="C138" s="7"/>
      <c r="D138" s="7"/>
      <c r="E138" s="7"/>
      <c r="F138" s="9"/>
      <c r="G138" s="7"/>
      <c r="L138" s="12"/>
      <c r="M138" s="12"/>
      <c r="R138" s="2" t="str">
        <f t="array" ref="R138">IFERROR(INDEX(E$6:E$139,SMALL(IF($I$6=$D$6:$D$139,ROW($E$6:$E$139)-5),ROW(K133))),"")</f>
        <v/>
      </c>
    </row>
    <row r="139" spans="1:18" ht="21" x14ac:dyDescent="0.25">
      <c r="A139" s="3">
        <v>134</v>
      </c>
      <c r="B139" s="6"/>
      <c r="C139" s="7"/>
      <c r="D139" s="7"/>
      <c r="E139" s="7"/>
      <c r="F139" s="9"/>
      <c r="G139" s="7"/>
      <c r="L139" s="12"/>
      <c r="M139" s="12"/>
      <c r="R139" s="2" t="str">
        <f t="array" ref="R139">IFERROR(INDEX(E$6:E$139,SMALL(IF($I$6=$D$6:$D$139,ROW($E$6:$E$139)-5),ROW(K134))),"")</f>
        <v/>
      </c>
    </row>
    <row r="333" spans="9:9" x14ac:dyDescent="0.25">
      <c r="I333" s="2" t="s">
        <v>21</v>
      </c>
    </row>
  </sheetData>
  <mergeCells count="5">
    <mergeCell ref="B1:D3"/>
    <mergeCell ref="F1:G3"/>
    <mergeCell ref="B4:C4"/>
    <mergeCell ref="H1:J4"/>
    <mergeCell ref="L1:N4"/>
  </mergeCells>
  <phoneticPr fontId="7" type="noConversion"/>
  <dataValidations count="2">
    <dataValidation type="list" allowBlank="1" showInputMessage="1" showErrorMessage="1" sqref="C6:C139">
      <formula1>$O$6:$O$41</formula1>
    </dataValidation>
    <dataValidation type="list" allowBlank="1" showInputMessage="1" showErrorMessage="1" sqref="I6">
      <formula1>$O$6:$O$55</formula1>
    </dataValidation>
  </dataValidation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100.000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2024-12-24T14:23:05Z</dcterms:modified>
</cp:coreProperties>
</file>