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C\Documents\"/>
    </mc:Choice>
  </mc:AlternateContent>
  <xr:revisionPtr revIDLastSave="0" documentId="13_ncr:1_{E65D3EA2-81E8-4B3F-A8A8-20998BA488A2}" xr6:coauthVersionLast="47" xr6:coauthVersionMax="47" xr10:uidLastSave="{00000000-0000-0000-0000-000000000000}"/>
  <bookViews>
    <workbookView xWindow="-120" yWindow="-120" windowWidth="15600" windowHeight="11160" xr2:uid="{BB2EBA0B-B0BC-4A5B-BD7A-8F9280ADB6BF}"/>
  </bookViews>
  <sheets>
    <sheet name="RES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" i="1" l="1"/>
  <c r="M3" i="1"/>
  <c r="N3" i="1" s="1"/>
  <c r="L4" i="1"/>
  <c r="N4" i="1" s="1"/>
  <c r="M4" i="1"/>
  <c r="L5" i="1"/>
  <c r="M5" i="1"/>
  <c r="N5" i="1"/>
  <c r="L6" i="1"/>
  <c r="N6" i="1" s="1"/>
  <c r="M6" i="1"/>
  <c r="L7" i="1"/>
  <c r="N7" i="1" s="1"/>
  <c r="M7" i="1"/>
  <c r="L8" i="1"/>
  <c r="M8" i="1"/>
  <c r="N8" i="1" s="1"/>
</calcChain>
</file>

<file path=xl/sharedStrings.xml><?xml version="1.0" encoding="utf-8"?>
<sst xmlns="http://schemas.openxmlformats.org/spreadsheetml/2006/main" count="19" uniqueCount="16">
  <si>
    <t>المبلغ</t>
  </si>
  <si>
    <t>عملة</t>
  </si>
  <si>
    <t>خزينة</t>
  </si>
  <si>
    <t>كود حركة</t>
  </si>
  <si>
    <t>التاريخ</t>
  </si>
  <si>
    <t>م</t>
  </si>
  <si>
    <t>خزينة 3 ريال</t>
  </si>
  <si>
    <t>خزينة 2 دولار</t>
  </si>
  <si>
    <t>خزينة 2 مصري</t>
  </si>
  <si>
    <t>خزينة 1 ريال</t>
  </si>
  <si>
    <t>خزينة 1 دولار</t>
  </si>
  <si>
    <t>خزينة 1 مصري</t>
  </si>
  <si>
    <t>رصيد</t>
  </si>
  <si>
    <t>2_سحب</t>
  </si>
  <si>
    <t>1_إيداع</t>
  </si>
  <si>
    <t>رصيد إفتتاحى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</si>
</sst>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[$-1010000]yyyy/mm/dd;@"/>
    <numFmt numFmtId="165" formatCode="#,##0_ ;\-#,##0\ "/>
  </numFmts>
  <fonts count="6" x14ac:knownFonts="1">
    <font>
      <sz val="18"/>
      <color theme="1"/>
      <name val="Aptos Narrow"/>
      <family val="2"/>
      <charset val="178"/>
      <scheme val="minor"/>
    </font>
    <font>
      <sz val="18"/>
      <color theme="1"/>
      <name val="Aptos Narrow"/>
      <family val="2"/>
      <charset val="178"/>
      <scheme val="minor"/>
    </font>
    <font>
      <sz val="13"/>
      <color rgb="FF000000"/>
      <name val="Aptos Narrow"/>
      <family val="2"/>
      <scheme val="minor"/>
    </font>
    <font>
      <sz val="13"/>
      <name val="Aptos Narrow"/>
      <family val="2"/>
      <scheme val="minor"/>
    </font>
    <font>
      <sz val="10"/>
      <color rgb="FF00000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4" fontId="2" fillId="2" borderId="1" xfId="1" applyNumberFormat="1" applyFont="1" applyFill="1" applyBorder="1" applyAlignment="1" applyProtection="1">
      <alignment horizontal="center" vertical="center" wrapText="1"/>
    </xf>
    <xf numFmtId="1" fontId="2" fillId="2" borderId="1" xfId="1" applyNumberFormat="1" applyFont="1" applyFill="1" applyBorder="1" applyAlignment="1" applyProtection="1">
      <alignment horizontal="center" vertical="center" wrapText="1"/>
    </xf>
    <xf numFmtId="164" fontId="3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 wrapText="1"/>
    </xf>
    <xf numFmtId="16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2" fillId="2" borderId="1" xfId="1" applyNumberFormat="1" applyFont="1" applyFill="1" applyBorder="1" applyAlignment="1" applyProtection="1">
      <alignment horizontal="left" vertical="center" wrapText="1"/>
    </xf>
    <xf numFmtId="1" fontId="4" fillId="2" borderId="1" xfId="1" applyNumberFormat="1" applyFont="1" applyFill="1" applyBorder="1" applyAlignment="1" applyProtection="1">
      <alignment horizontal="center" vertical="center" wrapText="1"/>
    </xf>
    <xf numFmtId="4" fontId="2" fillId="4" borderId="1" xfId="1" applyNumberFormat="1" applyFont="1" applyFill="1" applyBorder="1" applyAlignment="1" applyProtection="1">
      <alignment horizontal="left" vertical="center" wrapText="1"/>
    </xf>
    <xf numFmtId="1" fontId="2" fillId="4" borderId="1" xfId="1" applyNumberFormat="1" applyFont="1" applyFill="1" applyBorder="1" applyAlignment="1" applyProtection="1">
      <alignment horizontal="center" vertical="center" wrapText="1"/>
    </xf>
    <xf numFmtId="1" fontId="4" fillId="4" borderId="1" xfId="1" applyNumberFormat="1" applyFont="1" applyFill="1" applyBorder="1" applyAlignment="1" applyProtection="1">
      <alignment horizontal="center" vertical="center" wrapText="1"/>
    </xf>
    <xf numFmtId="165" fontId="2" fillId="4" borderId="1" xfId="1" applyNumberFormat="1" applyFont="1" applyFill="1" applyBorder="1" applyAlignment="1" applyProtection="1">
      <alignment horizontal="center" vertical="center" wrapText="1"/>
    </xf>
    <xf numFmtId="165" fontId="2" fillId="5" borderId="1" xfId="1" applyNumberFormat="1" applyFont="1" applyFill="1" applyBorder="1" applyAlignment="1" applyProtection="1">
      <alignment horizontal="center" vertical="center" wrapText="1"/>
    </xf>
    <xf numFmtId="165" fontId="2" fillId="5" borderId="1" xfId="1" applyNumberFormat="1" applyFont="1" applyFill="1" applyBorder="1" applyAlignment="1" applyProtection="1">
      <alignment horizontal="center" vertical="center" wrapText="1" readingOrder="2"/>
    </xf>
    <xf numFmtId="1" fontId="5" fillId="2" borderId="1" xfId="1" applyNumberFormat="1" applyFont="1" applyFill="1" applyBorder="1" applyAlignment="1" applyProtection="1">
      <alignment horizontal="center" vertical="center" wrapText="1"/>
    </xf>
    <xf numFmtId="1" fontId="2" fillId="5" borderId="1" xfId="1" applyNumberFormat="1" applyFont="1" applyFill="1" applyBorder="1" applyAlignment="1" applyProtection="1">
      <alignment horizontal="center" vertical="center" wrapText="1"/>
    </xf>
    <xf numFmtId="164" fontId="2" fillId="5" borderId="1" xfId="0" applyNumberFormat="1" applyFont="1" applyFill="1" applyBorder="1" applyAlignment="1">
      <alignment horizontal="center" vertical="center" wrapText="1"/>
    </xf>
    <xf numFmtId="1" fontId="2" fillId="6" borderId="1" xfId="1" applyNumberFormat="1" applyFont="1" applyFill="1" applyBorder="1" applyAlignment="1" applyProtection="1">
      <alignment horizontal="center" vertical="center" wrapText="1"/>
    </xf>
    <xf numFmtId="165" fontId="2" fillId="6" borderId="1" xfId="1" applyNumberFormat="1" applyFont="1" applyFill="1" applyBorder="1" applyAlignment="1" applyProtection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D009F-95DB-476C-A877-D1673BB429E2}">
  <dimension ref="A1:N16"/>
  <sheetViews>
    <sheetView showZeros="0" rightToLeft="1" tabSelected="1" workbookViewId="0">
      <pane xSplit="5" ySplit="10" topLeftCell="F11" activePane="bottomRight" state="frozen"/>
      <selection pane="topRight" activeCell="F1" sqref="F1"/>
      <selection pane="bottomLeft" activeCell="A10" sqref="A10"/>
      <selection pane="bottomRight" activeCell="G3" sqref="G3"/>
    </sheetView>
  </sheetViews>
  <sheetFormatPr defaultRowHeight="23.25" x14ac:dyDescent="0.35"/>
  <cols>
    <col min="1" max="1" width="2.765625" customWidth="1"/>
    <col min="2" max="2" width="7.53515625" customWidth="1"/>
    <col min="3" max="3" width="4.765625" customWidth="1"/>
    <col min="4" max="4" width="3.3046875" customWidth="1"/>
    <col min="5" max="5" width="2.84375" customWidth="1"/>
    <col min="6" max="6" width="5.4609375" customWidth="1"/>
    <col min="7" max="7" width="1.3828125" customWidth="1"/>
    <col min="8" max="8" width="6" customWidth="1"/>
    <col min="9" max="9" width="3.4609375" customWidth="1"/>
    <col min="10" max="10" width="3.69140625" customWidth="1"/>
    <col min="11" max="11" width="5.4609375" customWidth="1"/>
    <col min="12" max="12" width="5.69140625" customWidth="1"/>
    <col min="13" max="13" width="5.3046875" customWidth="1"/>
    <col min="14" max="14" width="6.15234375" customWidth="1"/>
  </cols>
  <sheetData>
    <row r="1" spans="1:14" ht="8.25" customHeight="1" x14ac:dyDescent="0.35"/>
    <row r="2" spans="1:14" ht="30" x14ac:dyDescent="0.35">
      <c r="H2" s="18" t="s">
        <v>3</v>
      </c>
      <c r="I2" s="17" t="s">
        <v>2</v>
      </c>
      <c r="J2" s="14" t="s">
        <v>1</v>
      </c>
      <c r="K2" s="16" t="s">
        <v>15</v>
      </c>
      <c r="L2" s="15" t="s">
        <v>14</v>
      </c>
      <c r="M2" s="15" t="s">
        <v>13</v>
      </c>
      <c r="N2" s="14" t="s">
        <v>12</v>
      </c>
    </row>
    <row r="3" spans="1:14" x14ac:dyDescent="0.35">
      <c r="H3" s="12" t="s">
        <v>11</v>
      </c>
      <c r="I3" s="11">
        <v>1</v>
      </c>
      <c r="J3" s="11">
        <v>1</v>
      </c>
      <c r="K3" s="10">
        <v>5000</v>
      </c>
      <c r="L3" s="10">
        <f>SUMIFS($F:$F,$D:$D,$I3,$E:$E,$J3,$C:$C,"1")</f>
        <v>200</v>
      </c>
      <c r="M3" s="10">
        <f>SUMIFS($F:$F,$D:$D,$I3,$E:$E,$J3,$C:$C,"2")</f>
        <v>0</v>
      </c>
      <c r="N3" s="10">
        <f>K3+L3-M3</f>
        <v>5200</v>
      </c>
    </row>
    <row r="4" spans="1:14" x14ac:dyDescent="0.35">
      <c r="H4" s="12" t="s">
        <v>10</v>
      </c>
      <c r="I4" s="11">
        <v>1</v>
      </c>
      <c r="J4" s="13">
        <v>2</v>
      </c>
      <c r="K4" s="10">
        <v>2000</v>
      </c>
      <c r="L4" s="10">
        <f>SUMIFS($F:$F,$D:$D,$I4,$E:$E,$J4,$C:$C,"1")</f>
        <v>0</v>
      </c>
      <c r="M4" s="10">
        <f>SUMIFS($F:$F,$D:$D,$I4,$E:$E,$J4,$C:$C,"2")</f>
        <v>50</v>
      </c>
      <c r="N4" s="10">
        <f>K4+L4-M4</f>
        <v>1950</v>
      </c>
    </row>
    <row r="5" spans="1:14" x14ac:dyDescent="0.35">
      <c r="H5" s="12" t="s">
        <v>9</v>
      </c>
      <c r="I5" s="11">
        <v>1</v>
      </c>
      <c r="J5" s="11">
        <v>3</v>
      </c>
      <c r="K5" s="10">
        <v>1000</v>
      </c>
      <c r="L5" s="10">
        <f>SUMIFS($F:$F,$D:$D,$I5,$E:$E,$J5,$C:$C,"1")</f>
        <v>3000</v>
      </c>
      <c r="M5" s="10">
        <f>SUMIFS($F:$F,$D:$D,$I5,$E:$E,$J5,$C:$C,"2")</f>
        <v>0</v>
      </c>
      <c r="N5" s="10">
        <f>K5+L5-M5</f>
        <v>4000</v>
      </c>
    </row>
    <row r="6" spans="1:14" x14ac:dyDescent="0.35">
      <c r="H6" s="9" t="s">
        <v>8</v>
      </c>
      <c r="I6" s="2">
        <v>2</v>
      </c>
      <c r="J6" s="2">
        <v>1</v>
      </c>
      <c r="K6" s="8">
        <v>3500</v>
      </c>
      <c r="L6" s="8">
        <f>SUMIFS($F:$F,$D:$D,$I6,$E:$E,$J6,$C:$C,"1")</f>
        <v>0</v>
      </c>
      <c r="M6" s="8">
        <f>SUMIFS($F:$F,$D:$D,$I6,$E:$E,$J6,$C:$C,"2")</f>
        <v>0</v>
      </c>
      <c r="N6" s="8">
        <f>K6+L6-M6</f>
        <v>3500</v>
      </c>
    </row>
    <row r="7" spans="1:14" x14ac:dyDescent="0.35">
      <c r="H7" s="9" t="s">
        <v>7</v>
      </c>
      <c r="I7" s="2">
        <v>2</v>
      </c>
      <c r="J7" s="5">
        <v>2</v>
      </c>
      <c r="K7" s="8">
        <v>1900</v>
      </c>
      <c r="L7" s="8">
        <f>SUMIFS($F:$F,$D:$D,$I7,$E:$E,$J7,$C:$C,"1")</f>
        <v>0</v>
      </c>
      <c r="M7" s="8">
        <f>SUMIFS($F:$F,$D:$D,$I7,$E:$E,$J7,$C:$C,"2")</f>
        <v>30</v>
      </c>
      <c r="N7" s="8">
        <f>K7+L7-M7</f>
        <v>1870</v>
      </c>
    </row>
    <row r="8" spans="1:14" x14ac:dyDescent="0.35">
      <c r="H8" s="9" t="s">
        <v>6</v>
      </c>
      <c r="I8" s="2">
        <v>2</v>
      </c>
      <c r="J8" s="2">
        <v>3</v>
      </c>
      <c r="K8" s="8">
        <v>1700</v>
      </c>
      <c r="L8" s="8">
        <f>SUMIFS($F:$F,$D:$D,$I8,$E:$E,$J8,$C:$C,"1")</f>
        <v>0</v>
      </c>
      <c r="M8" s="8">
        <f>SUMIFS($F:$F,$D:$D,$I8,$E:$E,$J8,$C:$C,"2")</f>
        <v>0</v>
      </c>
      <c r="N8" s="8">
        <f>K8+L8-M8</f>
        <v>1700</v>
      </c>
    </row>
    <row r="9" spans="1:14" ht="6" customHeight="1" x14ac:dyDescent="0.35"/>
    <row r="10" spans="1:14" ht="23.25" customHeight="1" x14ac:dyDescent="0.35">
      <c r="A10" s="7" t="s">
        <v>5</v>
      </c>
      <c r="B10" s="6" t="s">
        <v>4</v>
      </c>
      <c r="C10" s="6" t="s">
        <v>3</v>
      </c>
      <c r="D10" s="19" t="s">
        <v>2</v>
      </c>
      <c r="E10" s="20" t="s">
        <v>1</v>
      </c>
      <c r="F10" s="20" t="s">
        <v>0</v>
      </c>
    </row>
    <row r="11" spans="1:14" x14ac:dyDescent="0.35">
      <c r="A11" s="4">
        <v>1</v>
      </c>
      <c r="B11" s="3">
        <v>45564</v>
      </c>
      <c r="C11" s="2">
        <v>1</v>
      </c>
      <c r="D11" s="2">
        <v>1</v>
      </c>
      <c r="E11" s="2">
        <v>1</v>
      </c>
      <c r="F11" s="1">
        <v>200</v>
      </c>
    </row>
    <row r="12" spans="1:14" x14ac:dyDescent="0.35">
      <c r="A12" s="4">
        <v>2</v>
      </c>
      <c r="B12" s="3">
        <v>45564</v>
      </c>
      <c r="C12" s="2">
        <v>2</v>
      </c>
      <c r="D12" s="2">
        <v>1</v>
      </c>
      <c r="E12" s="2">
        <v>2</v>
      </c>
      <c r="F12" s="1">
        <v>50</v>
      </c>
    </row>
    <row r="13" spans="1:14" x14ac:dyDescent="0.35">
      <c r="A13" s="4">
        <v>3</v>
      </c>
      <c r="B13" s="3">
        <v>45564</v>
      </c>
      <c r="C13" s="2">
        <v>2</v>
      </c>
      <c r="D13" s="2">
        <v>2</v>
      </c>
      <c r="E13" s="2">
        <v>2</v>
      </c>
      <c r="F13" s="1">
        <v>30</v>
      </c>
    </row>
    <row r="14" spans="1:14" x14ac:dyDescent="0.35">
      <c r="A14" s="4">
        <v>4</v>
      </c>
      <c r="B14" s="3">
        <v>45564</v>
      </c>
      <c r="C14" s="2">
        <v>1</v>
      </c>
      <c r="D14" s="2">
        <v>1</v>
      </c>
      <c r="E14" s="2">
        <v>3</v>
      </c>
      <c r="F14" s="1">
        <v>3000</v>
      </c>
    </row>
    <row r="15" spans="1:14" x14ac:dyDescent="0.35">
      <c r="A15" s="4">
        <v>5</v>
      </c>
      <c r="B15" s="3"/>
      <c r="C15" s="2"/>
      <c r="D15" s="2"/>
      <c r="E15" s="2"/>
      <c r="F15" s="1"/>
    </row>
    <row r="16" spans="1:14" x14ac:dyDescent="0.35">
      <c r="A16" s="4"/>
      <c r="B16" s="3"/>
      <c r="C16" s="2"/>
      <c r="D16" s="2"/>
      <c r="E16" s="2"/>
      <c r="F16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</dc:creator>
  <cp:lastModifiedBy>Office</cp:lastModifiedBy>
  <dcterms:created xsi:type="dcterms:W3CDTF">2024-12-29T07:18:02Z</dcterms:created>
  <dcterms:modified xsi:type="dcterms:W3CDTF">2024-12-29T07:19:38Z</dcterms:modified>
</cp:coreProperties>
</file>