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160"/>
  </bookViews>
  <sheets>
    <sheet name="كشف الحساب" sheetId="15" r:id="rId1"/>
    <sheet name="البون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G6" i="1"/>
</calcChain>
</file>

<file path=xl/sharedStrings.xml><?xml version="1.0" encoding="utf-8"?>
<sst xmlns="http://schemas.openxmlformats.org/spreadsheetml/2006/main" count="37" uniqueCount="32">
  <si>
    <t>البون مقابل خدمه</t>
  </si>
  <si>
    <t>المصروفات</t>
  </si>
  <si>
    <t>الفائض/العجز</t>
  </si>
  <si>
    <t>الأشهر</t>
  </si>
  <si>
    <t>يوليو</t>
  </si>
  <si>
    <t>أغسطس</t>
  </si>
  <si>
    <t>سبتمبر</t>
  </si>
  <si>
    <t>أكتوبر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</si>
  <si>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</si>
  <si>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</si>
  <si>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</si>
  <si>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</si>
  <si>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</si>
  <si>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</si>
  <si>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</si>
  <si>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يونيو</t>
  </si>
  <si>
    <t>م</t>
  </si>
  <si>
    <t xml:space="preserve">مشــــــروعـــــــات صــــــــــــــــــــــــــــــــندوق الخـــــــــــــــــــدمــــــــــــات </t>
  </si>
  <si>
    <t xml:space="preserve">المشروع </t>
  </si>
  <si>
    <t xml:space="preserve">عدد العاملين </t>
  </si>
  <si>
    <t>مقننين 
(قرار70)</t>
  </si>
  <si>
    <t>غير مقننين 
(قانون 12)</t>
  </si>
  <si>
    <t xml:space="preserve">عمال مياومه </t>
  </si>
  <si>
    <t xml:space="preserve">الاجمالى </t>
  </si>
  <si>
    <t xml:space="preserve">حتى تاريخ </t>
  </si>
  <si>
    <t xml:space="preserve">ايرادات </t>
  </si>
  <si>
    <t xml:space="preserve">مصروفات </t>
  </si>
  <si>
    <t>الفائض</t>
  </si>
  <si>
    <t xml:space="preserve">العجز </t>
  </si>
  <si>
    <t>الايرادات 2</t>
  </si>
  <si>
    <t>يتم ترحيل الاجماليات الي الرئيسية</t>
  </si>
  <si>
    <t>نسخ هذا الشيت عدد 15 مع زر الترحيل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</si>
</sst>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" fontId="2" fillId="0" borderId="2" xfId="0" applyNumberFormat="1" applyFont="1" applyBorder="1"/>
    <xf numFmtId="4" fontId="2" fillId="0" borderId="3" xfId="0" applyNumberFormat="1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4" xfId="0" applyNumberFormat="1" applyFont="1" applyBorder="1"/>
    <xf numFmtId="4" fontId="1" fillId="0" borderId="3" xfId="0" applyNumberFormat="1" applyFont="1" applyBorder="1"/>
    <xf numFmtId="4" fontId="4" fillId="0" borderId="2" xfId="0" applyNumberFormat="1" applyFont="1" applyBorder="1"/>
    <xf numFmtId="0" fontId="0" fillId="0" borderId="2" xfId="0" applyBorder="1"/>
    <xf numFmtId="4" fontId="0" fillId="0" borderId="2" xfId="0" applyNumberFormat="1" applyBorder="1"/>
    <xf numFmtId="0" fontId="7" fillId="0" borderId="0" xfId="0" applyFont="1"/>
    <xf numFmtId="0" fontId="9" fillId="4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9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/>
    <xf numFmtId="4" fontId="4" fillId="0" borderId="1" xfId="0" applyNumberFormat="1" applyFont="1" applyBorder="1"/>
    <xf numFmtId="0" fontId="9" fillId="4" borderId="2" xfId="0" applyFont="1" applyFill="1" applyBorder="1" applyAlignment="1">
      <alignment horizontal="center"/>
    </xf>
    <xf numFmtId="0" fontId="9" fillId="0" borderId="2" xfId="0" applyFont="1" applyBorder="1"/>
    <xf numFmtId="0" fontId="4" fillId="0" borderId="2" xfId="0" applyFont="1" applyBorder="1"/>
    <xf numFmtId="4" fontId="10" fillId="0" borderId="2" xfId="0" applyNumberFormat="1" applyFont="1" applyBorder="1"/>
    <xf numFmtId="0" fontId="4" fillId="0" borderId="2" xfId="0" applyFont="1" applyBorder="1" applyAlignment="1">
      <alignment horizontal="center" vertical="top"/>
    </xf>
    <xf numFmtId="0" fontId="6" fillId="0" borderId="2" xfId="0" applyFont="1" applyBorder="1"/>
    <xf numFmtId="4" fontId="9" fillId="0" borderId="2" xfId="0" applyNumberFormat="1" applyFont="1" applyBorder="1"/>
    <xf numFmtId="0" fontId="4" fillId="0" borderId="0" xfId="0" applyFont="1" applyAlignment="1">
      <alignment horizont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vertical="center"/>
    </xf>
    <xf numFmtId="4" fontId="2" fillId="0" borderId="5" xfId="0" applyNumberFormat="1" applyFont="1" applyBorder="1"/>
    <xf numFmtId="4" fontId="2" fillId="0" borderId="6" xfId="0" applyNumberFormat="1" applyFont="1" applyBorder="1"/>
    <xf numFmtId="0" fontId="8" fillId="3" borderId="1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 vertical="center"/>
    </xf>
    <xf numFmtId="164" fontId="9" fillId="5" borderId="4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9" fillId="6" borderId="2" xfId="0" applyFont="1" applyFill="1" applyBorder="1"/>
    <xf numFmtId="0" fontId="4" fillId="6" borderId="2" xfId="0" applyFont="1" applyFill="1" applyBorder="1"/>
    <xf numFmtId="4" fontId="4" fillId="6" borderId="2" xfId="0" applyNumberFormat="1" applyFont="1" applyFill="1" applyBorder="1"/>
    <xf numFmtId="4" fontId="4" fillId="6" borderId="5" xfId="0" applyNumberFormat="1" applyFont="1" applyFill="1" applyBorder="1"/>
    <xf numFmtId="4" fontId="4" fillId="6" borderId="2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vertical="center"/>
    </xf>
    <xf numFmtId="0" fontId="9" fillId="6" borderId="2" xfId="0" applyFont="1" applyFill="1" applyBorder="1" applyAlignment="1">
      <alignment horizontal="center"/>
    </xf>
    <xf numFmtId="0" fontId="6" fillId="6" borderId="2" xfId="0" applyFont="1" applyFill="1" applyBorder="1"/>
    <xf numFmtId="164" fontId="4" fillId="6" borderId="1" xfId="0" applyNumberFormat="1" applyFont="1" applyFill="1" applyBorder="1"/>
    <xf numFmtId="0" fontId="0" fillId="6" borderId="0" xfId="0" applyFill="1"/>
    <xf numFmtId="0" fontId="0" fillId="7" borderId="0" xfId="0" applyFill="1"/>
    <xf numFmtId="0" fontId="12" fillId="0" borderId="19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20" xfId="0" applyFont="1" applyBorder="1"/>
    <xf numFmtId="0" fontId="12" fillId="0" borderId="21" xfId="0" applyFont="1" applyBorder="1"/>
    <xf numFmtId="0" fontId="13" fillId="0" borderId="0" xfId="0" applyFont="1"/>
    <xf numFmtId="2" fontId="11" fillId="0" borderId="2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666750</xdr:colOff>
          <xdr:row>0</xdr:row>
          <xdr:rowOff>171450</xdr:rowOff>
        </xdr:from>
        <xdr:to>
          <xdr:col>6</xdr:col>
          <xdr:colOff>971550</xdr:colOff>
          <xdr:row>3</xdr:row>
          <xdr:rowOff>114300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47625</xdr:colOff>
      <xdr:row>5</xdr:row>
      <xdr:rowOff>0</xdr:rowOff>
    </xdr:from>
    <xdr:to>
      <xdr:col>5</xdr:col>
      <xdr:colOff>361950</xdr:colOff>
      <xdr:row>5</xdr:row>
      <xdr:rowOff>123825</xdr:rowOff>
    </xdr:to>
    <xdr:sp macro="" textlink="">
      <xdr:nvSpPr>
        <xdr:cNvPr id="3" name="سهم إلى اليمين 2"/>
        <xdr:cNvSpPr/>
      </xdr:nvSpPr>
      <xdr:spPr>
        <a:xfrm>
          <a:off x="11233508775" y="1333500"/>
          <a:ext cx="31432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5</xdr:col>
      <xdr:colOff>390525</xdr:colOff>
      <xdr:row>5</xdr:row>
      <xdr:rowOff>0</xdr:rowOff>
    </xdr:from>
    <xdr:to>
      <xdr:col>5</xdr:col>
      <xdr:colOff>638176</xdr:colOff>
      <xdr:row>5</xdr:row>
      <xdr:rowOff>114299</xdr:rowOff>
    </xdr:to>
    <xdr:sp macro="" textlink="">
      <xdr:nvSpPr>
        <xdr:cNvPr id="4" name="سهم إلى اليسار 3"/>
        <xdr:cNvSpPr/>
      </xdr:nvSpPr>
      <xdr:spPr>
        <a:xfrm>
          <a:off x="11233232549" y="1333500"/>
          <a:ext cx="247651" cy="11429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466725</xdr:colOff>
      <xdr:row>3</xdr:row>
      <xdr:rowOff>171450</xdr:rowOff>
    </xdr:from>
    <xdr:to>
      <xdr:col>6</xdr:col>
      <xdr:colOff>609600</xdr:colOff>
      <xdr:row>4</xdr:row>
      <xdr:rowOff>342900</xdr:rowOff>
    </xdr:to>
    <xdr:sp macro="" textlink="">
      <xdr:nvSpPr>
        <xdr:cNvPr id="5" name="سهم لأعلى 4"/>
        <xdr:cNvSpPr/>
      </xdr:nvSpPr>
      <xdr:spPr>
        <a:xfrm>
          <a:off x="11232575325" y="838200"/>
          <a:ext cx="142875" cy="4286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6</xdr:col>
      <xdr:colOff>1038225</xdr:colOff>
      <xdr:row>2</xdr:row>
      <xdr:rowOff>57150</xdr:rowOff>
    </xdr:from>
    <xdr:to>
      <xdr:col>7</xdr:col>
      <xdr:colOff>390525</xdr:colOff>
      <xdr:row>2</xdr:row>
      <xdr:rowOff>142875</xdr:rowOff>
    </xdr:to>
    <xdr:sp macro="" textlink="">
      <xdr:nvSpPr>
        <xdr:cNvPr id="8" name="سهم إلى اليمين 7"/>
        <xdr:cNvSpPr/>
      </xdr:nvSpPr>
      <xdr:spPr>
        <a:xfrm>
          <a:off x="11231718075" y="485775"/>
          <a:ext cx="428625" cy="85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466725</xdr:colOff>
          <xdr:row>3</xdr:row>
          <xdr:rowOff>190500</xdr:rowOff>
        </xdr:from>
        <xdr:to>
          <xdr:col>10</xdr:col>
          <xdr:colOff>495300</xdr:colOff>
          <xdr:row>4</xdr:row>
          <xdr:rowOff>342900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EG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نسخ</a:t>
              </a:r>
            </a:p>
          </xdr:txBody>
        </xdr:sp>
        <xdr:clientData fPrintsWithSheet="0"/>
      </xdr:twoCellAnchor>
    </mc:Choice>
    <mc:Fallback/>
  </mc:AlternateContent>
  <xdr:twoCellAnchor>
    <xdr:from>
      <xdr:col>10</xdr:col>
      <xdr:colOff>676275</xdr:colOff>
      <xdr:row>4</xdr:row>
      <xdr:rowOff>9525</xdr:rowOff>
    </xdr:from>
    <xdr:to>
      <xdr:col>11</xdr:col>
      <xdr:colOff>419100</xdr:colOff>
      <xdr:row>4</xdr:row>
      <xdr:rowOff>95250</xdr:rowOff>
    </xdr:to>
    <xdr:sp macro="" textlink="">
      <xdr:nvSpPr>
        <xdr:cNvPr id="14" name="سهم إلى اليمين 13"/>
        <xdr:cNvSpPr/>
      </xdr:nvSpPr>
      <xdr:spPr>
        <a:xfrm>
          <a:off x="11228184300" y="933450"/>
          <a:ext cx="428625" cy="85725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البون" displayName="البون" ref="F8:I20" totalsRowShown="0" tableBorderDxfId="4">
  <autoFilter ref="F8:I20"/>
  <tableColumns count="4">
    <tableColumn id="1" name="الأشهر" dataDxfId="0"/>
    <tableColumn id="2" name="الايرادات 2" dataDxfId="3"/>
    <tableColumn id="3" name="المصروفات" dataDxfId="2"/>
    <tableColumn id="4" name="الفائض/العجز" dataDxfId="1"/>
  </tableColumns>
  <tableStyleInfo name="TableStyleMedium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6:K25"/>
  <sheetViews>
    <sheetView rightToLeft="1" tabSelected="1" workbookViewId="0">
      <selection activeCell="B15" sqref="B15"/>
    </sheetView>
  </sheetViews>
  <sheetFormatPr defaultRowHeight="14.25" x14ac:dyDescent="0.2"/>
  <cols>
    <col min="2" max="2" width="38.25" bestFit="1" customWidth="1"/>
    <col min="7" max="7" width="13.5" bestFit="1" customWidth="1"/>
    <col min="8" max="8" width="18.375" bestFit="1" customWidth="1"/>
    <col min="9" max="9" width="18.25" bestFit="1" customWidth="1"/>
    <col min="10" max="11" width="16.875" bestFit="1" customWidth="1"/>
  </cols>
  <sheetData>
    <row r="6" spans="1:11" ht="23.25" x14ac:dyDescent="0.35">
      <c r="A6" s="10"/>
      <c r="B6" s="36" t="s">
        <v>17</v>
      </c>
      <c r="C6" s="36"/>
      <c r="D6" s="36"/>
      <c r="E6" s="36"/>
      <c r="F6" s="36"/>
      <c r="G6" s="36"/>
      <c r="H6" s="36"/>
      <c r="I6" s="36"/>
      <c r="J6" s="36"/>
      <c r="K6" s="36"/>
    </row>
    <row r="7" spans="1:11" ht="20.25" x14ac:dyDescent="0.3">
      <c r="A7" s="37" t="s">
        <v>16</v>
      </c>
      <c r="B7" s="39" t="s">
        <v>18</v>
      </c>
      <c r="C7" s="41" t="s">
        <v>19</v>
      </c>
      <c r="D7" s="42"/>
      <c r="E7" s="42"/>
      <c r="F7" s="43"/>
      <c r="G7" s="44" t="s">
        <v>24</v>
      </c>
      <c r="H7" s="46" t="s">
        <v>25</v>
      </c>
      <c r="I7" s="39" t="s">
        <v>26</v>
      </c>
      <c r="J7" s="46" t="s">
        <v>27</v>
      </c>
      <c r="K7" s="46" t="s">
        <v>28</v>
      </c>
    </row>
    <row r="8" spans="1:11" ht="31.5" x14ac:dyDescent="0.2">
      <c r="A8" s="38"/>
      <c r="B8" s="40"/>
      <c r="C8" s="12" t="s">
        <v>20</v>
      </c>
      <c r="D8" s="13" t="s">
        <v>21</v>
      </c>
      <c r="E8" s="14" t="s">
        <v>22</v>
      </c>
      <c r="F8" s="15" t="s">
        <v>23</v>
      </c>
      <c r="G8" s="45"/>
      <c r="H8" s="47"/>
      <c r="I8" s="40"/>
      <c r="J8" s="47"/>
      <c r="K8" s="47"/>
    </row>
    <row r="9" spans="1:11" ht="20.25" x14ac:dyDescent="0.3">
      <c r="A9" s="11"/>
      <c r="B9" s="16"/>
      <c r="C9" s="17"/>
      <c r="D9" s="17"/>
      <c r="E9" s="18"/>
      <c r="F9" s="18"/>
      <c r="G9" s="19"/>
      <c r="H9" s="20"/>
      <c r="I9" s="7"/>
      <c r="J9" s="7"/>
      <c r="K9" s="7"/>
    </row>
    <row r="10" spans="1:11" ht="20.25" x14ac:dyDescent="0.3">
      <c r="A10" s="21"/>
      <c r="B10" s="22"/>
      <c r="C10" s="23"/>
      <c r="D10" s="23"/>
      <c r="E10" s="23"/>
      <c r="F10" s="23"/>
      <c r="G10" s="19"/>
      <c r="H10" s="7"/>
      <c r="I10" s="7"/>
      <c r="J10" s="7"/>
      <c r="K10" s="7"/>
    </row>
    <row r="11" spans="1:11" ht="20.25" x14ac:dyDescent="0.3">
      <c r="A11" s="21"/>
      <c r="B11" s="22"/>
      <c r="C11" s="23"/>
      <c r="D11" s="23"/>
      <c r="E11" s="23"/>
      <c r="F11" s="23"/>
      <c r="G11" s="19"/>
      <c r="H11" s="7"/>
      <c r="I11" s="7"/>
      <c r="J11" s="7"/>
      <c r="K11" s="7"/>
    </row>
    <row r="12" spans="1:11" ht="20.25" x14ac:dyDescent="0.3">
      <c r="A12" s="21"/>
      <c r="B12" s="22"/>
      <c r="C12" s="23"/>
      <c r="D12" s="23"/>
      <c r="E12" s="23"/>
      <c r="F12" s="23"/>
      <c r="G12" s="19"/>
      <c r="H12" s="7"/>
      <c r="I12" s="7"/>
      <c r="J12" s="7"/>
      <c r="K12" s="7"/>
    </row>
    <row r="13" spans="1:11" ht="20.25" x14ac:dyDescent="0.3">
      <c r="A13" s="21"/>
      <c r="B13" s="22"/>
      <c r="C13" s="23"/>
      <c r="D13" s="23"/>
      <c r="E13" s="23"/>
      <c r="F13" s="23"/>
      <c r="G13" s="19"/>
      <c r="H13" s="7"/>
      <c r="I13" s="7"/>
      <c r="J13" s="24"/>
      <c r="K13" s="7"/>
    </row>
    <row r="14" spans="1:11" ht="20.25" x14ac:dyDescent="0.3">
      <c r="A14" s="21"/>
      <c r="B14" s="22"/>
      <c r="C14" s="23"/>
      <c r="D14" s="23"/>
      <c r="E14" s="23"/>
      <c r="F14" s="23"/>
      <c r="G14" s="19"/>
      <c r="H14" s="55"/>
      <c r="I14" s="55"/>
      <c r="J14" s="57"/>
      <c r="K14" s="55"/>
    </row>
    <row r="15" spans="1:11" ht="20.25" x14ac:dyDescent="0.3">
      <c r="A15" s="21"/>
      <c r="B15" s="22"/>
      <c r="C15" s="23"/>
      <c r="D15" s="23"/>
      <c r="E15" s="23"/>
      <c r="F15" s="23"/>
      <c r="G15" s="19"/>
      <c r="H15" s="55"/>
      <c r="I15" s="55"/>
      <c r="J15" s="55"/>
      <c r="K15" s="58"/>
    </row>
    <row r="16" spans="1:11" ht="20.25" x14ac:dyDescent="0.3">
      <c r="A16" s="21"/>
      <c r="B16" s="22"/>
      <c r="C16" s="23"/>
      <c r="D16" s="23"/>
      <c r="E16" s="23"/>
      <c r="F16" s="23"/>
      <c r="G16" s="19"/>
      <c r="H16" s="7"/>
      <c r="I16" s="7"/>
      <c r="J16" s="7"/>
      <c r="K16" s="7"/>
    </row>
    <row r="17" spans="1:11" ht="20.25" x14ac:dyDescent="0.3">
      <c r="A17" s="21"/>
      <c r="B17" s="22"/>
      <c r="C17" s="25"/>
      <c r="D17" s="25"/>
      <c r="E17" s="25"/>
      <c r="F17" s="25"/>
      <c r="G17" s="19"/>
      <c r="H17" s="7"/>
      <c r="I17" s="7"/>
      <c r="J17" s="7"/>
      <c r="K17" s="7"/>
    </row>
    <row r="18" spans="1:11" ht="20.25" x14ac:dyDescent="0.3">
      <c r="A18" s="21"/>
      <c r="B18" s="22"/>
      <c r="C18" s="23"/>
      <c r="D18" s="23"/>
      <c r="E18" s="23"/>
      <c r="F18" s="23"/>
      <c r="G18" s="19"/>
      <c r="H18" s="7"/>
      <c r="I18" s="7"/>
      <c r="J18" s="7"/>
      <c r="K18" s="7"/>
    </row>
    <row r="19" spans="1:11" ht="20.25" x14ac:dyDescent="0.3">
      <c r="A19" s="21"/>
      <c r="B19" s="22"/>
      <c r="C19" s="23"/>
      <c r="D19" s="23"/>
      <c r="E19" s="23"/>
      <c r="F19" s="23"/>
      <c r="G19" s="19"/>
      <c r="H19" s="7"/>
      <c r="I19" s="7"/>
      <c r="J19" s="7"/>
      <c r="K19" s="7"/>
    </row>
    <row r="20" spans="1:11" ht="20.25" x14ac:dyDescent="0.3">
      <c r="A20" s="21"/>
      <c r="B20" s="53"/>
      <c r="C20" s="54"/>
      <c r="D20" s="54"/>
      <c r="E20" s="54"/>
      <c r="F20" s="54"/>
      <c r="G20" s="19"/>
      <c r="H20" s="55"/>
      <c r="I20" s="56"/>
      <c r="J20" s="56"/>
      <c r="K20" s="56"/>
    </row>
    <row r="21" spans="1:11" ht="20.25" x14ac:dyDescent="0.3">
      <c r="A21" s="21"/>
      <c r="B21" s="22"/>
      <c r="C21" s="26"/>
      <c r="D21" s="26"/>
      <c r="E21" s="26"/>
      <c r="F21" s="26"/>
      <c r="G21" s="19"/>
      <c r="H21" s="7"/>
      <c r="I21" s="27"/>
      <c r="J21" s="27"/>
      <c r="K21" s="27"/>
    </row>
    <row r="22" spans="1:11" ht="20.25" x14ac:dyDescent="0.3">
      <c r="A22" s="21"/>
      <c r="B22" s="22"/>
      <c r="C22" s="26"/>
      <c r="D22" s="26"/>
      <c r="E22" s="26"/>
      <c r="F22" s="26"/>
      <c r="G22" s="19"/>
      <c r="H22" s="7"/>
      <c r="I22" s="7"/>
      <c r="J22" s="7"/>
      <c r="K22" s="9"/>
    </row>
    <row r="23" spans="1:11" ht="20.25" x14ac:dyDescent="0.3">
      <c r="A23" s="21"/>
      <c r="B23" s="22"/>
      <c r="C23" s="26"/>
      <c r="D23" s="26"/>
      <c r="E23" s="26"/>
      <c r="F23" s="26"/>
      <c r="G23" s="19"/>
      <c r="H23" s="7"/>
      <c r="I23" s="7"/>
      <c r="J23" s="7"/>
      <c r="K23" s="7"/>
    </row>
    <row r="24" spans="1:11" ht="20.25" x14ac:dyDescent="0.3">
      <c r="A24" s="21"/>
      <c r="B24" s="22"/>
      <c r="C24" s="26"/>
      <c r="D24" s="26"/>
      <c r="E24" s="26"/>
      <c r="F24" s="26"/>
      <c r="G24" s="19"/>
      <c r="H24" s="7"/>
      <c r="I24" s="7"/>
      <c r="J24" s="7"/>
      <c r="K24" s="9"/>
    </row>
    <row r="25" spans="1:11" s="62" customFormat="1" ht="20.25" x14ac:dyDescent="0.3">
      <c r="A25" s="59"/>
      <c r="B25" s="53"/>
      <c r="C25" s="60"/>
      <c r="D25" s="60"/>
      <c r="E25" s="60"/>
      <c r="F25" s="60"/>
      <c r="G25" s="61"/>
      <c r="H25" s="55"/>
      <c r="I25" s="55"/>
      <c r="J25" s="55"/>
      <c r="K25" s="55"/>
    </row>
  </sheetData>
  <mergeCells count="9">
    <mergeCell ref="B6:K6"/>
    <mergeCell ref="A7:A8"/>
    <mergeCell ref="B7:B8"/>
    <mergeCell ref="C7:F7"/>
    <mergeCell ref="G7:G8"/>
    <mergeCell ref="H7:H8"/>
    <mergeCell ref="I7:I8"/>
    <mergeCell ref="J7:J8"/>
    <mergeCell ref="K7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B1:O20"/>
  <sheetViews>
    <sheetView rightToLeft="1" topLeftCell="B1" workbookViewId="0">
      <selection activeCell="C17" sqref="C17"/>
    </sheetView>
  </sheetViews>
  <sheetFormatPr defaultRowHeight="14.25" x14ac:dyDescent="0.2"/>
  <cols>
    <col min="2" max="5" width="14" bestFit="1" customWidth="1"/>
    <col min="7" max="7" width="14.125" customWidth="1"/>
    <col min="8" max="9" width="14" bestFit="1" customWidth="1"/>
  </cols>
  <sheetData>
    <row r="1" spans="2:15" ht="15" thickBot="1" x14ac:dyDescent="0.25"/>
    <row r="2" spans="2:15" ht="18.75" thickBot="1" x14ac:dyDescent="0.3">
      <c r="B2" s="51" t="s">
        <v>0</v>
      </c>
      <c r="C2" s="52"/>
    </row>
    <row r="3" spans="2:15" ht="18.75" thickBot="1" x14ac:dyDescent="0.3">
      <c r="B3" s="28"/>
      <c r="C3" s="28"/>
      <c r="H3" s="71" t="s">
        <v>30</v>
      </c>
      <c r="I3" s="71"/>
      <c r="J3" s="71"/>
    </row>
    <row r="4" spans="2:15" ht="20.25" x14ac:dyDescent="0.3">
      <c r="B4" s="48" t="s">
        <v>19</v>
      </c>
      <c r="C4" s="49"/>
      <c r="D4" s="49"/>
      <c r="E4" s="50"/>
    </row>
    <row r="5" spans="2:15" ht="32.25" thickBot="1" x14ac:dyDescent="0.25">
      <c r="B5" s="29" t="s">
        <v>20</v>
      </c>
      <c r="C5" s="13" t="s">
        <v>21</v>
      </c>
      <c r="D5" s="14" t="s">
        <v>22</v>
      </c>
      <c r="E5" s="30" t="s">
        <v>23</v>
      </c>
      <c r="I5" s="63"/>
      <c r="L5" s="72" t="s">
        <v>31</v>
      </c>
      <c r="M5" s="72"/>
      <c r="N5" s="72"/>
      <c r="O5" s="72"/>
    </row>
    <row r="6" spans="2:15" s="68" customFormat="1" ht="18.75" thickBot="1" x14ac:dyDescent="0.3">
      <c r="B6" s="64"/>
      <c r="C6" s="65">
        <v>587</v>
      </c>
      <c r="D6" s="66"/>
      <c r="E6" s="67">
        <v>587</v>
      </c>
      <c r="G6" s="69">
        <f>SUM(البون[الايرادات 2])</f>
        <v>118805836.27</v>
      </c>
      <c r="H6" s="70">
        <f>SUM(البون[المصروفات])</f>
        <v>74064310.719999999</v>
      </c>
      <c r="I6" s="70">
        <f>SUM(البون[الفائض/العجز])</f>
        <v>44741550.530000001</v>
      </c>
    </row>
    <row r="8" spans="2:15" ht="15.75" x14ac:dyDescent="0.2">
      <c r="F8" s="31" t="s">
        <v>3</v>
      </c>
      <c r="G8" s="31" t="s">
        <v>29</v>
      </c>
      <c r="H8" s="32" t="s">
        <v>1</v>
      </c>
      <c r="I8" s="33" t="s">
        <v>2</v>
      </c>
    </row>
    <row r="9" spans="2:15" ht="15.75" x14ac:dyDescent="0.25">
      <c r="F9" s="8" t="s">
        <v>4</v>
      </c>
      <c r="G9" s="3">
        <v>28374110</v>
      </c>
      <c r="H9" s="3">
        <v>11241171.66</v>
      </c>
      <c r="I9" s="5">
        <v>17132938.32</v>
      </c>
    </row>
    <row r="10" spans="2:15" ht="15.75" x14ac:dyDescent="0.25">
      <c r="F10" s="8" t="s">
        <v>5</v>
      </c>
      <c r="G10" s="4">
        <v>28685787.329999998</v>
      </c>
      <c r="H10" s="4">
        <v>13804253.1</v>
      </c>
      <c r="I10" s="6">
        <v>14881534.23</v>
      </c>
    </row>
    <row r="11" spans="2:15" ht="14.25" customHeight="1" x14ac:dyDescent="0.25">
      <c r="F11" s="8" t="s">
        <v>6</v>
      </c>
      <c r="G11" s="4">
        <v>29812414.170000002</v>
      </c>
      <c r="H11" s="4">
        <v>34189227.149999999</v>
      </c>
      <c r="I11" s="6">
        <v>-4376787.9800000004</v>
      </c>
    </row>
    <row r="12" spans="2:15" ht="15.75" x14ac:dyDescent="0.25">
      <c r="F12" s="8" t="s">
        <v>7</v>
      </c>
      <c r="G12" s="4">
        <v>31933524.77</v>
      </c>
      <c r="H12" s="4">
        <v>14829658.810000001</v>
      </c>
      <c r="I12" s="6">
        <v>17103865.960000001</v>
      </c>
    </row>
    <row r="13" spans="2:15" ht="15" x14ac:dyDescent="0.2">
      <c r="F13" s="8" t="s">
        <v>8</v>
      </c>
      <c r="G13" s="1"/>
      <c r="H13" s="1"/>
      <c r="I13" s="2"/>
    </row>
    <row r="14" spans="2:15" ht="15" x14ac:dyDescent="0.2">
      <c r="F14" s="8" t="s">
        <v>9</v>
      </c>
      <c r="G14" s="1"/>
      <c r="H14" s="1"/>
      <c r="I14" s="2"/>
    </row>
    <row r="15" spans="2:15" ht="15" x14ac:dyDescent="0.2">
      <c r="F15" s="8" t="s">
        <v>10</v>
      </c>
      <c r="G15" s="1"/>
      <c r="H15" s="1"/>
      <c r="I15" s="2"/>
    </row>
    <row r="16" spans="2:15" ht="15" x14ac:dyDescent="0.2">
      <c r="F16" s="8" t="s">
        <v>11</v>
      </c>
      <c r="G16" s="1"/>
      <c r="H16" s="1"/>
      <c r="I16" s="2"/>
    </row>
    <row r="17" spans="6:9" ht="15" x14ac:dyDescent="0.2">
      <c r="F17" s="8" t="s">
        <v>12</v>
      </c>
      <c r="G17" s="1"/>
      <c r="H17" s="1"/>
      <c r="I17" s="2"/>
    </row>
    <row r="18" spans="6:9" ht="15" x14ac:dyDescent="0.2">
      <c r="F18" s="8" t="s">
        <v>13</v>
      </c>
      <c r="G18" s="1"/>
      <c r="H18" s="1"/>
      <c r="I18" s="2"/>
    </row>
    <row r="19" spans="6:9" ht="15" x14ac:dyDescent="0.2">
      <c r="F19" s="8" t="s">
        <v>14</v>
      </c>
      <c r="G19" s="1"/>
      <c r="H19" s="1"/>
      <c r="I19" s="2"/>
    </row>
    <row r="20" spans="6:9" ht="15" x14ac:dyDescent="0.2">
      <c r="F20" s="8" t="s">
        <v>15</v>
      </c>
      <c r="G20" s="34"/>
      <c r="H20" s="34"/>
      <c r="I20" s="35"/>
    </row>
  </sheetData>
  <mergeCells count="4">
    <mergeCell ref="B4:E4"/>
    <mergeCell ref="B2:C2"/>
    <mergeCell ref="H3:J3"/>
    <mergeCell ref="L5:O5"/>
  </mergeCells>
  <phoneticPr fontId="3" type="noConversion"/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5</xdr:col>
                <xdr:colOff>666750</xdr:colOff>
                <xdr:row>0</xdr:row>
                <xdr:rowOff>171450</xdr:rowOff>
              </from>
              <to>
                <xdr:col>6</xdr:col>
                <xdr:colOff>971550</xdr:colOff>
                <xdr:row>3</xdr:row>
                <xdr:rowOff>114300</xdr:rowOff>
              </to>
            </anchor>
          </controlPr>
        </control>
      </mc:Choice>
      <mc:Fallback>
        <control shapeId="1025" r:id="rId4" name="CommandButton1"/>
      </mc:Fallback>
    </mc:AlternateContent>
    <mc:AlternateContent xmlns:mc="http://schemas.openxmlformats.org/markup-compatibility/2006">
      <mc:Choice Requires="x14">
        <control shapeId="1026" r:id="rId6" name="Button 2">
          <controlPr defaultSize="0" print="0" autoFill="0" autoPict="0" macro="[0]!زر2_انقر">
            <anchor moveWithCells="1" sizeWithCells="1">
              <from>
                <xdr:col>9</xdr:col>
                <xdr:colOff>466725</xdr:colOff>
                <xdr:row>3</xdr:row>
                <xdr:rowOff>190500</xdr:rowOff>
              </from>
              <to>
                <xdr:col>10</xdr:col>
                <xdr:colOff>495300</xdr:colOff>
                <xdr:row>4</xdr:row>
                <xdr:rowOff>342900</xdr:rowOff>
              </to>
            </anchor>
          </controlPr>
        </control>
      </mc:Choice>
    </mc:AlternateContent>
  </controls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I 2 X W Z 2 B X A W m A A A A 9 g A A A B I A H A B D b 2 5 m a W c v U G F j a 2 F n Z S 5 4 b W w g o h g A K K A U A A A A A A A A A A A A A A A A A A A A A A A A A A A A h Y + 9 C s I w H M R f p W R v P t q l l H / j I O J i Q R D E N a S x D b a p J K n p u z n 4 S L 6 C F a 2 6 O d 7 d 7 + D u f r 3 B Y u z a 6 K K s 0 7 0 p E M M U R c r I v t K m L t D g j 3 G G F h y 2 Q p 5 E r a I J N i 4 f n S 5 Q 4 / 0 5 J y S E g E O K e 1 u T h F J G D u V m J x v V i V g b 5 4 W R C n 1 a 1 f 8 W 4 r B / j e E J Z m m G W U Y x B T K b U G r z B Z J p 7 z P 9 M W E 5 t H 6 w i g s b r 9 Z A Z g n k / Y E / A F B L A w Q U A A I A C A B 0 j Z d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I 2 X W S i K R 7 g O A A A A E Q A A A B M A H A B G b 3 J t d W x h c y 9 T Z W N 0 a W 9 u M S 5 t I K I Y A C i g F A A A A A A A A A A A A A A A A A A A A A A A A A A A A C t O T S 7 J z M 9 T C I b Q h t Y A U E s B A i 0 A F A A C A A g A d I 2 X W Z 2 B X A W m A A A A 9 g A A A B I A A A A A A A A A A A A A A A A A A A A A A E N v b m Z p Z y 9 Q Y W N r Y W d l L n h t b F B L A Q I t A B Q A A g A I A H S N l 1 k P y u m r p A A A A O k A A A A T A A A A A A A A A A A A A A A A A P I A A A B b Q 2 9 u d G V u d F 9 U e X B l c 1 0 u e G 1 s U E s B A i 0 A F A A C A A g A d I 2 X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7 B 4 S Y S L m 5 J r d j V U H K x S E c A A A A A A g A A A A A A E G Y A A A A B A A A g A A A A k C Z q M C Q h l A T m 2 L V N Z u B U L E 5 Y H h z L X g v k J R F 7 b 8 F W S o M A A A A A D o A A A A A C A A A g A A A A X Q 4 / K s K o j b h z o f + I g T z 4 Y 1 L h 9 A z f l b j w X 5 d y h n Q i v + B Q A A A A / Z p Y I o b b 5 J N Y R d G D V I 9 G c C h T 7 j 6 O C / r u O 5 u B b A K i e L v U w b n Z F T O h H I k G 4 a Q D l H 3 B T 5 r W z i L c Y s y L X A b u V Q K V 2 U L h 4 i 4 O y w k L h z / J p 2 3 S / f d A A A A A b q B 0 g w Z C X z g g 3 O c G i N t P r v b o C i M 2 B L y x 8 d e x r 9 8 d j b F u 3 0 a b v 3 x e e X b W Q O V Y k E 0 4 R g + a e S Y g V Y a L K / q m R + t L t g = = < / D a t a M a s h u p > 
</file>

<file path=customXml/itemProps1.xml><?xml version="1.0" encoding="utf-8"?>
<ds:datastoreItem xmlns:ds="http://schemas.openxmlformats.org/officeDocument/2006/customXml" ds:itemID="{7531701F-D524-4323-BC3E-F20020647C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كشف الحساب</vt:lpstr>
      <vt:lpstr>البون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2015-06-05T18:17:20Z</dcterms:created>
  <dcterms:modified xsi:type="dcterms:W3CDTF">2025-01-02T15:54:06Z</dcterms:modified>
</cp:coreProperties>
</file>