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kheet\Desktop\"/>
    </mc:Choice>
  </mc:AlternateContent>
  <xr:revisionPtr revIDLastSave="0" documentId="13_ncr:1_{2A626D79-C587-4C0B-9348-86AD85331A66}" xr6:coauthVersionLast="47" xr6:coauthVersionMax="47" xr10:uidLastSave="{00000000-0000-0000-0000-000000000000}"/>
  <bookViews>
    <workbookView xWindow="-120" yWindow="-120" windowWidth="29040" windowHeight="15720" xr2:uid="{FF18C193-5BF6-4B32-B8B1-C0F70B4F4D0F}"/>
  </bookViews>
  <sheets>
    <sheet name="مدينتى 6" sheetId="2" r:id="rId1"/>
  </sheets>
  <definedNames>
    <definedName name="_xlnm._FilterDatabase" localSheetId="0" hidden="1">'مدينتى 6'!$A$6:$N$454</definedName>
    <definedName name="_xlnm.Print_Area" localSheetId="0">'مدينتى 6'!$A$1:$L$455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M210" i="2"/>
  <c r="N210" i="2" s="1"/>
  <c r="M211" i="2"/>
  <c r="N211" i="2" s="1"/>
  <c r="M212" i="2"/>
  <c r="N212" i="2" s="1"/>
  <c r="M213" i="2"/>
  <c r="N213" i="2" s="1"/>
  <c r="M214" i="2"/>
  <c r="N214" i="2" s="1"/>
  <c r="M215" i="2"/>
  <c r="N215" i="2" s="1"/>
  <c r="M216" i="2"/>
  <c r="N216" i="2" s="1"/>
  <c r="M217" i="2"/>
  <c r="N217" i="2" s="1"/>
  <c r="M218" i="2"/>
  <c r="N218" i="2" s="1"/>
  <c r="M219" i="2"/>
  <c r="N219" i="2" s="1"/>
  <c r="M220" i="2"/>
  <c r="N220" i="2" s="1"/>
  <c r="M221" i="2"/>
  <c r="N221" i="2" s="1"/>
  <c r="M222" i="2"/>
  <c r="N222" i="2" s="1"/>
  <c r="M223" i="2"/>
  <c r="N223" i="2" s="1"/>
  <c r="M224" i="2"/>
  <c r="N224" i="2" s="1"/>
  <c r="M225" i="2"/>
  <c r="N225" i="2" s="1"/>
  <c r="M226" i="2"/>
  <c r="N226" i="2" s="1"/>
  <c r="M227" i="2"/>
  <c r="N227" i="2" s="1"/>
  <c r="M228" i="2"/>
  <c r="N228" i="2" s="1"/>
  <c r="M229" i="2"/>
  <c r="N229" i="2" s="1"/>
  <c r="M230" i="2"/>
  <c r="N230" i="2" s="1"/>
  <c r="M231" i="2"/>
  <c r="N231" i="2" s="1"/>
  <c r="M232" i="2"/>
  <c r="N232" i="2" s="1"/>
  <c r="M233" i="2"/>
  <c r="N233" i="2" s="1"/>
  <c r="M234" i="2"/>
  <c r="N234" i="2" s="1"/>
  <c r="M235" i="2"/>
  <c r="N235" i="2" s="1"/>
  <c r="M236" i="2"/>
  <c r="N236" i="2" s="1"/>
  <c r="M237" i="2"/>
  <c r="N237" i="2" s="1"/>
  <c r="M238" i="2"/>
  <c r="N238" i="2" s="1"/>
  <c r="M239" i="2"/>
  <c r="N239" i="2" s="1"/>
  <c r="M240" i="2"/>
  <c r="N240" i="2" s="1"/>
  <c r="M241" i="2"/>
  <c r="N241" i="2" s="1"/>
  <c r="M242" i="2"/>
  <c r="N242" i="2" s="1"/>
  <c r="M243" i="2"/>
  <c r="N243" i="2" s="1"/>
  <c r="M244" i="2"/>
  <c r="N244" i="2" s="1"/>
  <c r="M245" i="2"/>
  <c r="N245" i="2" s="1"/>
  <c r="M246" i="2"/>
  <c r="N246" i="2" s="1"/>
  <c r="M247" i="2"/>
  <c r="N247" i="2" s="1"/>
  <c r="M248" i="2"/>
  <c r="N248" i="2" s="1"/>
  <c r="M249" i="2"/>
  <c r="N249" i="2" s="1"/>
  <c r="M250" i="2"/>
  <c r="N250" i="2" s="1"/>
  <c r="M251" i="2"/>
  <c r="N251" i="2" s="1"/>
  <c r="M252" i="2"/>
  <c r="N252" i="2" s="1"/>
  <c r="M253" i="2"/>
  <c r="N253" i="2" s="1"/>
  <c r="M254" i="2"/>
  <c r="N254" i="2" s="1"/>
  <c r="M255" i="2"/>
  <c r="N255" i="2" s="1"/>
  <c r="M256" i="2"/>
  <c r="N256" i="2" s="1"/>
  <c r="M257" i="2"/>
  <c r="N257" i="2" s="1"/>
  <c r="M258" i="2"/>
  <c r="N258" i="2" s="1"/>
  <c r="M259" i="2"/>
  <c r="N259" i="2" s="1"/>
  <c r="M260" i="2"/>
  <c r="N260" i="2" s="1"/>
  <c r="M261" i="2"/>
  <c r="N261" i="2" s="1"/>
  <c r="M262" i="2"/>
  <c r="N262" i="2" s="1"/>
  <c r="M263" i="2"/>
  <c r="N263" i="2" s="1"/>
  <c r="M264" i="2"/>
  <c r="N264" i="2" s="1"/>
  <c r="M265" i="2"/>
  <c r="N265" i="2" s="1"/>
  <c r="M266" i="2"/>
  <c r="N266" i="2" s="1"/>
  <c r="M267" i="2"/>
  <c r="N267" i="2" s="1"/>
  <c r="M268" i="2"/>
  <c r="N268" i="2" s="1"/>
  <c r="M269" i="2"/>
  <c r="N269" i="2" s="1"/>
  <c r="M270" i="2"/>
  <c r="N270" i="2" s="1"/>
  <c r="M271" i="2"/>
  <c r="N271" i="2" s="1"/>
  <c r="M272" i="2"/>
  <c r="N272" i="2" s="1"/>
  <c r="M273" i="2"/>
  <c r="N273" i="2" s="1"/>
  <c r="M274" i="2"/>
  <c r="N274" i="2" s="1"/>
  <c r="M275" i="2"/>
  <c r="N275" i="2" s="1"/>
  <c r="M276" i="2"/>
  <c r="N276" i="2" s="1"/>
  <c r="M277" i="2"/>
  <c r="N277" i="2" s="1"/>
  <c r="M278" i="2"/>
  <c r="N278" i="2" s="1"/>
  <c r="M279" i="2"/>
  <c r="N279" i="2" s="1"/>
  <c r="M280" i="2"/>
  <c r="N280" i="2" s="1"/>
  <c r="M281" i="2"/>
  <c r="N281" i="2" s="1"/>
  <c r="M282" i="2"/>
  <c r="N282" i="2" s="1"/>
  <c r="M283" i="2"/>
  <c r="N283" i="2" s="1"/>
  <c r="M284" i="2"/>
  <c r="N284" i="2" s="1"/>
  <c r="M285" i="2"/>
  <c r="N285" i="2" s="1"/>
  <c r="M286" i="2"/>
  <c r="N286" i="2" s="1"/>
  <c r="M287" i="2"/>
  <c r="N287" i="2" s="1"/>
  <c r="M288" i="2"/>
  <c r="N288" i="2" s="1"/>
  <c r="M289" i="2"/>
  <c r="N289" i="2" s="1"/>
  <c r="M290" i="2"/>
  <c r="N290" i="2" s="1"/>
  <c r="M291" i="2"/>
  <c r="N291" i="2" s="1"/>
  <c r="M292" i="2"/>
  <c r="N292" i="2" s="1"/>
  <c r="M293" i="2"/>
  <c r="N293" i="2" s="1"/>
  <c r="M294" i="2"/>
  <c r="N294" i="2" s="1"/>
  <c r="M295" i="2"/>
  <c r="N295" i="2" s="1"/>
  <c r="M296" i="2"/>
  <c r="N296" i="2" s="1"/>
  <c r="M297" i="2"/>
  <c r="N297" i="2" s="1"/>
  <c r="M298" i="2"/>
  <c r="N298" i="2" s="1"/>
  <c r="M299" i="2"/>
  <c r="N299" i="2" s="1"/>
  <c r="M300" i="2"/>
  <c r="N300" i="2" s="1"/>
  <c r="M301" i="2"/>
  <c r="N301" i="2" s="1"/>
  <c r="M302" i="2"/>
  <c r="N302" i="2" s="1"/>
  <c r="M303" i="2"/>
  <c r="N303" i="2" s="1"/>
  <c r="M304" i="2"/>
  <c r="N304" i="2" s="1"/>
  <c r="M305" i="2"/>
  <c r="N305" i="2" s="1"/>
  <c r="M306" i="2"/>
  <c r="N306" i="2" s="1"/>
  <c r="M307" i="2"/>
  <c r="N307" i="2" s="1"/>
  <c r="M308" i="2"/>
  <c r="N308" i="2" s="1"/>
  <c r="M309" i="2"/>
  <c r="N309" i="2" s="1"/>
  <c r="M310" i="2"/>
  <c r="N310" i="2" s="1"/>
  <c r="M311" i="2"/>
  <c r="N311" i="2" s="1"/>
  <c r="M312" i="2"/>
  <c r="N312" i="2" s="1"/>
  <c r="M313" i="2"/>
  <c r="N313" i="2" s="1"/>
  <c r="M314" i="2"/>
  <c r="N314" i="2" s="1"/>
  <c r="M315" i="2"/>
  <c r="N315" i="2" s="1"/>
  <c r="M316" i="2"/>
  <c r="N316" i="2" s="1"/>
  <c r="M317" i="2"/>
  <c r="N317" i="2" s="1"/>
  <c r="M318" i="2"/>
  <c r="N318" i="2" s="1"/>
  <c r="M319" i="2"/>
  <c r="N319" i="2" s="1"/>
  <c r="M320" i="2"/>
  <c r="N320" i="2" s="1"/>
  <c r="M321" i="2"/>
  <c r="N321" i="2" s="1"/>
  <c r="M322" i="2"/>
  <c r="N322" i="2" s="1"/>
  <c r="M323" i="2"/>
  <c r="N323" i="2" s="1"/>
  <c r="M324" i="2"/>
  <c r="N324" i="2" s="1"/>
  <c r="M325" i="2"/>
  <c r="N325" i="2" s="1"/>
  <c r="M326" i="2"/>
  <c r="N326" i="2" s="1"/>
  <c r="M327" i="2"/>
  <c r="N327" i="2" s="1"/>
  <c r="M328" i="2"/>
  <c r="N328" i="2" s="1"/>
  <c r="M329" i="2"/>
  <c r="N329" i="2" s="1"/>
  <c r="M330" i="2"/>
  <c r="N330" i="2" s="1"/>
  <c r="M331" i="2"/>
  <c r="N331" i="2" s="1"/>
  <c r="M332" i="2"/>
  <c r="N332" i="2" s="1"/>
  <c r="M333" i="2"/>
  <c r="N333" i="2" s="1"/>
  <c r="M334" i="2"/>
  <c r="N334" i="2" s="1"/>
  <c r="M335" i="2"/>
  <c r="N335" i="2" s="1"/>
  <c r="M336" i="2"/>
  <c r="N336" i="2" s="1"/>
  <c r="M337" i="2"/>
  <c r="N337" i="2" s="1"/>
  <c r="M338" i="2"/>
  <c r="N338" i="2" s="1"/>
  <c r="M339" i="2"/>
  <c r="N339" i="2" s="1"/>
  <c r="M340" i="2"/>
  <c r="N340" i="2" s="1"/>
  <c r="M341" i="2"/>
  <c r="N341" i="2" s="1"/>
  <c r="M342" i="2"/>
  <c r="N342" i="2" s="1"/>
  <c r="M343" i="2"/>
  <c r="N343" i="2" s="1"/>
  <c r="M344" i="2"/>
  <c r="N344" i="2" s="1"/>
  <c r="M345" i="2"/>
  <c r="N345" i="2" s="1"/>
  <c r="M346" i="2"/>
  <c r="N346" i="2" s="1"/>
  <c r="M347" i="2"/>
  <c r="N347" i="2" s="1"/>
  <c r="M348" i="2"/>
  <c r="N348" i="2" s="1"/>
  <c r="M349" i="2"/>
  <c r="N349" i="2" s="1"/>
  <c r="M350" i="2"/>
  <c r="N350" i="2" s="1"/>
  <c r="M351" i="2"/>
  <c r="N351" i="2" s="1"/>
  <c r="M352" i="2"/>
  <c r="N352" i="2" s="1"/>
  <c r="M353" i="2"/>
  <c r="N353" i="2" s="1"/>
  <c r="M354" i="2"/>
  <c r="N354" i="2" s="1"/>
  <c r="M355" i="2"/>
  <c r="N355" i="2" s="1"/>
  <c r="M356" i="2"/>
  <c r="N356" i="2" s="1"/>
  <c r="M357" i="2"/>
  <c r="N357" i="2" s="1"/>
  <c r="M358" i="2"/>
  <c r="N358" i="2" s="1"/>
  <c r="M359" i="2"/>
  <c r="N359" i="2" s="1"/>
  <c r="M360" i="2"/>
  <c r="N360" i="2" s="1"/>
  <c r="M361" i="2"/>
  <c r="N361" i="2" s="1"/>
  <c r="M362" i="2"/>
  <c r="N362" i="2" s="1"/>
  <c r="M363" i="2"/>
  <c r="N363" i="2" s="1"/>
  <c r="M364" i="2"/>
  <c r="N364" i="2" s="1"/>
  <c r="M365" i="2"/>
  <c r="N365" i="2" s="1"/>
  <c r="M366" i="2"/>
  <c r="N366" i="2" s="1"/>
  <c r="M367" i="2"/>
  <c r="N367" i="2" s="1"/>
  <c r="M368" i="2"/>
  <c r="N368" i="2" s="1"/>
  <c r="M369" i="2"/>
  <c r="N369" i="2" s="1"/>
  <c r="M370" i="2"/>
  <c r="N370" i="2" s="1"/>
  <c r="M371" i="2"/>
  <c r="N371" i="2" s="1"/>
  <c r="M372" i="2"/>
  <c r="N372" i="2" s="1"/>
  <c r="M373" i="2"/>
  <c r="N373" i="2" s="1"/>
  <c r="M374" i="2"/>
  <c r="N374" i="2" s="1"/>
  <c r="M375" i="2"/>
  <c r="N375" i="2" s="1"/>
  <c r="M376" i="2"/>
  <c r="N376" i="2" s="1"/>
  <c r="M377" i="2"/>
  <c r="N377" i="2" s="1"/>
  <c r="M378" i="2"/>
  <c r="N378" i="2" s="1"/>
  <c r="M379" i="2"/>
  <c r="N379" i="2" s="1"/>
  <c r="M380" i="2"/>
  <c r="N380" i="2" s="1"/>
  <c r="M381" i="2"/>
  <c r="N381" i="2" s="1"/>
  <c r="M382" i="2"/>
  <c r="N382" i="2" s="1"/>
  <c r="M383" i="2"/>
  <c r="N383" i="2" s="1"/>
  <c r="M384" i="2"/>
  <c r="N384" i="2" s="1"/>
  <c r="M385" i="2"/>
  <c r="N385" i="2" s="1"/>
  <c r="M386" i="2"/>
  <c r="N386" i="2" s="1"/>
  <c r="M387" i="2"/>
  <c r="N387" i="2" s="1"/>
  <c r="M388" i="2"/>
  <c r="N388" i="2" s="1"/>
  <c r="M389" i="2"/>
  <c r="N389" i="2" s="1"/>
  <c r="M390" i="2"/>
  <c r="N390" i="2" s="1"/>
  <c r="M391" i="2"/>
  <c r="N391" i="2" s="1"/>
  <c r="M392" i="2"/>
  <c r="N392" i="2" s="1"/>
  <c r="M393" i="2"/>
  <c r="N393" i="2" s="1"/>
  <c r="M394" i="2"/>
  <c r="N394" i="2" s="1"/>
  <c r="M395" i="2"/>
  <c r="N395" i="2" s="1"/>
  <c r="M396" i="2"/>
  <c r="N396" i="2" s="1"/>
  <c r="M397" i="2"/>
  <c r="N397" i="2" s="1"/>
  <c r="M398" i="2"/>
  <c r="N398" i="2" s="1"/>
  <c r="M399" i="2"/>
  <c r="N399" i="2" s="1"/>
  <c r="M400" i="2"/>
  <c r="N400" i="2" s="1"/>
  <c r="M401" i="2"/>
  <c r="N401" i="2" s="1"/>
  <c r="M402" i="2"/>
  <c r="N402" i="2" s="1"/>
  <c r="M403" i="2"/>
  <c r="N403" i="2" s="1"/>
  <c r="M404" i="2"/>
  <c r="N404" i="2" s="1"/>
  <c r="M405" i="2"/>
  <c r="N405" i="2" s="1"/>
  <c r="M406" i="2"/>
  <c r="N406" i="2" s="1"/>
  <c r="M407" i="2"/>
  <c r="N407" i="2" s="1"/>
  <c r="M408" i="2"/>
  <c r="N408" i="2" s="1"/>
  <c r="M409" i="2"/>
  <c r="N409" i="2" s="1"/>
  <c r="M410" i="2"/>
  <c r="N410" i="2" s="1"/>
  <c r="M411" i="2"/>
  <c r="N411" i="2" s="1"/>
  <c r="M412" i="2"/>
  <c r="N412" i="2" s="1"/>
  <c r="M413" i="2"/>
  <c r="N413" i="2" s="1"/>
  <c r="M414" i="2"/>
  <c r="N414" i="2" s="1"/>
  <c r="M415" i="2"/>
  <c r="N415" i="2" s="1"/>
  <c r="M416" i="2"/>
  <c r="N416" i="2" s="1"/>
  <c r="M417" i="2"/>
  <c r="N417" i="2" s="1"/>
  <c r="M418" i="2"/>
  <c r="N418" i="2" s="1"/>
  <c r="M419" i="2"/>
  <c r="N419" i="2" s="1"/>
  <c r="M420" i="2"/>
  <c r="N420" i="2" s="1"/>
  <c r="M421" i="2"/>
  <c r="N421" i="2" s="1"/>
  <c r="M422" i="2"/>
  <c r="N422" i="2" s="1"/>
  <c r="M423" i="2"/>
  <c r="N423" i="2" s="1"/>
  <c r="M424" i="2"/>
  <c r="N424" i="2" s="1"/>
  <c r="M425" i="2"/>
  <c r="N425" i="2" s="1"/>
  <c r="M426" i="2"/>
  <c r="N426" i="2" s="1"/>
  <c r="M427" i="2"/>
  <c r="N427" i="2" s="1"/>
  <c r="M428" i="2"/>
  <c r="N428" i="2" s="1"/>
  <c r="M429" i="2"/>
  <c r="N429" i="2" s="1"/>
  <c r="M430" i="2"/>
  <c r="N430" i="2" s="1"/>
  <c r="M431" i="2"/>
  <c r="N431" i="2" s="1"/>
  <c r="M432" i="2"/>
  <c r="N432" i="2" s="1"/>
  <c r="M433" i="2"/>
  <c r="N433" i="2" s="1"/>
  <c r="M434" i="2"/>
  <c r="N434" i="2" s="1"/>
  <c r="M435" i="2"/>
  <c r="N435" i="2" s="1"/>
  <c r="M436" i="2"/>
  <c r="N436" i="2" s="1"/>
  <c r="M437" i="2"/>
  <c r="N437" i="2" s="1"/>
  <c r="M438" i="2"/>
  <c r="N438" i="2" s="1"/>
  <c r="M439" i="2"/>
  <c r="N439" i="2" s="1"/>
  <c r="M440" i="2"/>
  <c r="N440" i="2" s="1"/>
  <c r="M441" i="2"/>
  <c r="N441" i="2" s="1"/>
  <c r="M442" i="2"/>
  <c r="N442" i="2" s="1"/>
  <c r="M443" i="2"/>
  <c r="N443" i="2" s="1"/>
  <c r="M444" i="2"/>
  <c r="N444" i="2" s="1"/>
  <c r="M445" i="2"/>
  <c r="N445" i="2" s="1"/>
  <c r="M446" i="2"/>
  <c r="N446" i="2" s="1"/>
  <c r="M447" i="2"/>
  <c r="N447" i="2" s="1"/>
  <c r="M448" i="2"/>
  <c r="N448" i="2" s="1"/>
  <c r="M449" i="2"/>
  <c r="N449" i="2" s="1"/>
  <c r="M450" i="2"/>
  <c r="N450" i="2" s="1"/>
  <c r="M451" i="2"/>
  <c r="N451" i="2" s="1"/>
  <c r="M452" i="2"/>
  <c r="N452" i="2" s="1"/>
  <c r="M453" i="2"/>
  <c r="N453" i="2" s="1"/>
  <c r="M454" i="2"/>
  <c r="N454" i="2" s="1"/>
  <c r="M455" i="2"/>
  <c r="N455" i="2" s="1"/>
  <c r="A157" i="2" l="1"/>
  <c r="A145" i="2"/>
  <c r="A130" i="2"/>
  <c r="A116" i="2"/>
  <c r="A101" i="2"/>
  <c r="A94" i="2"/>
  <c r="A80" i="2"/>
  <c r="A65" i="2"/>
  <c r="A51" i="2"/>
  <c r="A37" i="2"/>
  <c r="A22" i="2"/>
  <c r="A162" i="2"/>
  <c r="A150" i="2"/>
  <c r="A136" i="2"/>
  <c r="A122" i="2"/>
  <c r="A107" i="2"/>
  <c r="A100" i="2"/>
  <c r="A86" i="2"/>
  <c r="A71" i="2"/>
  <c r="A57" i="2"/>
  <c r="A35" i="2"/>
  <c r="A28" i="2"/>
  <c r="A14" i="2"/>
  <c r="A161" i="2"/>
  <c r="A155" i="2"/>
  <c r="A149" i="2"/>
  <c r="A142" i="2"/>
  <c r="A135" i="2"/>
  <c r="A128" i="2"/>
  <c r="A121" i="2"/>
  <c r="A113" i="2"/>
  <c r="A106" i="2"/>
  <c r="A99" i="2"/>
  <c r="A92" i="2"/>
  <c r="A85" i="2"/>
  <c r="A77" i="2"/>
  <c r="A70" i="2"/>
  <c r="A63" i="2"/>
  <c r="A56" i="2"/>
  <c r="A49" i="2"/>
  <c r="A41" i="2"/>
  <c r="A34" i="2"/>
  <c r="A27" i="2"/>
  <c r="A20" i="2"/>
  <c r="A13" i="2"/>
  <c r="A160" i="2"/>
  <c r="A154" i="2"/>
  <c r="A148" i="2"/>
  <c r="A141" i="2"/>
  <c r="A134" i="2"/>
  <c r="A127" i="2"/>
  <c r="A119" i="2"/>
  <c r="A112" i="2"/>
  <c r="A105" i="2"/>
  <c r="A98" i="2"/>
  <c r="A91" i="2"/>
  <c r="A83" i="2"/>
  <c r="A76" i="2"/>
  <c r="A69" i="2"/>
  <c r="A62" i="2"/>
  <c r="A55" i="2"/>
  <c r="A47" i="2"/>
  <c r="A40" i="2"/>
  <c r="A33" i="2"/>
  <c r="A26" i="2"/>
  <c r="A19" i="2"/>
  <c r="A11" i="2"/>
  <c r="A163" i="2"/>
  <c r="A151" i="2"/>
  <c r="A137" i="2"/>
  <c r="A123" i="2"/>
  <c r="A109" i="2"/>
  <c r="A87" i="2"/>
  <c r="A73" i="2"/>
  <c r="A58" i="2"/>
  <c r="A44" i="2"/>
  <c r="A29" i="2"/>
  <c r="A15" i="2"/>
  <c r="A8" i="2"/>
  <c r="A156" i="2"/>
  <c r="A143" i="2"/>
  <c r="A129" i="2"/>
  <c r="A115" i="2"/>
  <c r="A93" i="2"/>
  <c r="A79" i="2"/>
  <c r="A64" i="2"/>
  <c r="A50" i="2"/>
  <c r="A43" i="2"/>
  <c r="A21" i="2"/>
  <c r="A159" i="2"/>
  <c r="A153" i="2"/>
  <c r="A147" i="2"/>
  <c r="A140" i="2"/>
  <c r="A133" i="2"/>
  <c r="A125" i="2"/>
  <c r="A118" i="2"/>
  <c r="A111" i="2"/>
  <c r="A104" i="2"/>
  <c r="A97" i="2"/>
  <c r="A89" i="2"/>
  <c r="A82" i="2"/>
  <c r="A75" i="2"/>
  <c r="A68" i="2"/>
  <c r="A61" i="2"/>
  <c r="A53" i="2"/>
  <c r="A46" i="2"/>
  <c r="A39" i="2"/>
  <c r="A32" i="2"/>
  <c r="A25" i="2"/>
  <c r="A17" i="2"/>
  <c r="A10" i="2"/>
  <c r="A164" i="2"/>
  <c r="A158" i="2"/>
  <c r="A152" i="2"/>
  <c r="A146" i="2"/>
  <c r="A139" i="2"/>
  <c r="A131" i="2"/>
  <c r="A124" i="2"/>
  <c r="A117" i="2"/>
  <c r="A110" i="2"/>
  <c r="A103" i="2"/>
  <c r="A95" i="2"/>
  <c r="A88" i="2"/>
  <c r="A81" i="2"/>
  <c r="A74" i="2"/>
  <c r="A67" i="2"/>
  <c r="A59" i="2"/>
  <c r="A52" i="2"/>
  <c r="A45" i="2"/>
  <c r="A38" i="2"/>
  <c r="A31" i="2"/>
  <c r="A23" i="2"/>
  <c r="A16" i="2"/>
  <c r="A9" i="2"/>
  <c r="A144" i="2"/>
  <c r="A138" i="2"/>
  <c r="A132" i="2"/>
  <c r="A126" i="2"/>
  <c r="A120" i="2"/>
  <c r="A114" i="2"/>
  <c r="A108" i="2"/>
  <c r="A102" i="2"/>
  <c r="A96" i="2"/>
  <c r="A90" i="2"/>
  <c r="A84" i="2"/>
  <c r="A78" i="2"/>
  <c r="A72" i="2"/>
  <c r="A66" i="2"/>
  <c r="A60" i="2"/>
  <c r="A54" i="2"/>
  <c r="A48" i="2"/>
  <c r="A42" i="2"/>
  <c r="A36" i="2"/>
  <c r="A30" i="2"/>
  <c r="A24" i="2"/>
  <c r="A18" i="2"/>
  <c r="A12" i="2"/>
  <c r="M208" i="2"/>
  <c r="N208" i="2" s="1"/>
  <c r="M207" i="2"/>
  <c r="N207" i="2" s="1"/>
  <c r="M209" i="2"/>
  <c r="N209" i="2" s="1"/>
  <c r="O220" i="2" l="1"/>
  <c r="P220" i="2" s="1"/>
  <c r="O221" i="2"/>
  <c r="P221" i="2" s="1"/>
  <c r="O222" i="2"/>
  <c r="P222" i="2" s="1"/>
  <c r="O223" i="2"/>
  <c r="P223" i="2" s="1"/>
  <c r="O224" i="2"/>
  <c r="P224" i="2" s="1"/>
  <c r="O225" i="2"/>
  <c r="P225" i="2" s="1"/>
  <c r="O226" i="2"/>
  <c r="P226" i="2" s="1"/>
  <c r="O227" i="2"/>
  <c r="P227" i="2" s="1"/>
  <c r="O228" i="2"/>
  <c r="P228" i="2" s="1"/>
  <c r="O229" i="2"/>
  <c r="P229" i="2" s="1"/>
  <c r="O230" i="2"/>
  <c r="P230" i="2" s="1"/>
  <c r="O231" i="2"/>
  <c r="P231" i="2" s="1"/>
  <c r="O232" i="2"/>
  <c r="P232" i="2" s="1"/>
  <c r="O233" i="2"/>
  <c r="P233" i="2" s="1"/>
  <c r="O234" i="2"/>
  <c r="P234" i="2" s="1"/>
  <c r="O235" i="2"/>
  <c r="P235" i="2" s="1"/>
  <c r="O236" i="2"/>
  <c r="P236" i="2" s="1"/>
  <c r="O237" i="2"/>
  <c r="P237" i="2" s="1"/>
  <c r="O238" i="2"/>
  <c r="P238" i="2" s="1"/>
  <c r="O239" i="2"/>
  <c r="P239" i="2" s="1"/>
  <c r="O240" i="2"/>
  <c r="P240" i="2" s="1"/>
  <c r="O241" i="2"/>
  <c r="P241" i="2" s="1"/>
  <c r="O242" i="2"/>
  <c r="P242" i="2" s="1"/>
  <c r="O243" i="2"/>
  <c r="P243" i="2" s="1"/>
  <c r="O244" i="2"/>
  <c r="P244" i="2" s="1"/>
  <c r="O245" i="2"/>
  <c r="P245" i="2" s="1"/>
  <c r="O246" i="2"/>
  <c r="P246" i="2" s="1"/>
  <c r="O247" i="2"/>
  <c r="P247" i="2" s="1"/>
  <c r="O248" i="2"/>
  <c r="P248" i="2" s="1"/>
  <c r="O249" i="2"/>
  <c r="P249" i="2" s="1"/>
  <c r="O250" i="2"/>
  <c r="P250" i="2" s="1"/>
  <c r="O251" i="2"/>
  <c r="P251" i="2" s="1"/>
  <c r="O252" i="2"/>
  <c r="P252" i="2" s="1"/>
  <c r="O253" i="2"/>
  <c r="P253" i="2" s="1"/>
  <c r="O254" i="2"/>
  <c r="P254" i="2" s="1"/>
  <c r="O255" i="2"/>
  <c r="P255" i="2" s="1"/>
  <c r="O256" i="2"/>
  <c r="P256" i="2" s="1"/>
  <c r="O257" i="2"/>
  <c r="P257" i="2" s="1"/>
  <c r="O258" i="2"/>
  <c r="P258" i="2" s="1"/>
  <c r="O259" i="2"/>
  <c r="P259" i="2" s="1"/>
  <c r="O260" i="2"/>
  <c r="P260" i="2" s="1"/>
  <c r="O261" i="2"/>
  <c r="P261" i="2" s="1"/>
  <c r="O262" i="2"/>
  <c r="P262" i="2" s="1"/>
  <c r="O263" i="2"/>
  <c r="P263" i="2" s="1"/>
  <c r="O264" i="2"/>
  <c r="P264" i="2" s="1"/>
  <c r="O265" i="2"/>
  <c r="P265" i="2" s="1"/>
  <c r="O266" i="2"/>
  <c r="P266" i="2" s="1"/>
  <c r="O267" i="2"/>
  <c r="P267" i="2" s="1"/>
  <c r="O268" i="2"/>
  <c r="P268" i="2" s="1"/>
  <c r="O269" i="2"/>
  <c r="P269" i="2" s="1"/>
  <c r="O270" i="2"/>
  <c r="P270" i="2" s="1"/>
  <c r="O271" i="2"/>
  <c r="P271" i="2" s="1"/>
  <c r="O272" i="2"/>
  <c r="P272" i="2" s="1"/>
  <c r="O273" i="2"/>
  <c r="P273" i="2" s="1"/>
  <c r="O274" i="2"/>
  <c r="P274" i="2" s="1"/>
  <c r="O275" i="2"/>
  <c r="P275" i="2" s="1"/>
  <c r="O276" i="2"/>
  <c r="P276" i="2" s="1"/>
  <c r="O277" i="2"/>
  <c r="P277" i="2" s="1"/>
  <c r="O278" i="2"/>
  <c r="P278" i="2" s="1"/>
  <c r="O279" i="2"/>
  <c r="P279" i="2" s="1"/>
  <c r="O280" i="2"/>
  <c r="P280" i="2" s="1"/>
  <c r="O281" i="2"/>
  <c r="P281" i="2" s="1"/>
  <c r="O282" i="2"/>
  <c r="P282" i="2" s="1"/>
  <c r="O283" i="2"/>
  <c r="P283" i="2" s="1"/>
  <c r="O284" i="2"/>
  <c r="P284" i="2" s="1"/>
  <c r="O285" i="2"/>
  <c r="P285" i="2" s="1"/>
  <c r="O286" i="2"/>
  <c r="P286" i="2" s="1"/>
  <c r="O287" i="2"/>
  <c r="P287" i="2" s="1"/>
  <c r="O288" i="2"/>
  <c r="P288" i="2" s="1"/>
  <c r="O289" i="2"/>
  <c r="P289" i="2" s="1"/>
  <c r="O290" i="2"/>
  <c r="P290" i="2" s="1"/>
  <c r="O291" i="2"/>
  <c r="P291" i="2" s="1"/>
  <c r="O292" i="2"/>
  <c r="P292" i="2" s="1"/>
  <c r="O293" i="2"/>
  <c r="P293" i="2" s="1"/>
  <c r="O294" i="2"/>
  <c r="P294" i="2" s="1"/>
  <c r="O295" i="2"/>
  <c r="P295" i="2" s="1"/>
  <c r="O296" i="2"/>
  <c r="P296" i="2" s="1"/>
  <c r="O297" i="2"/>
  <c r="P297" i="2" s="1"/>
  <c r="O298" i="2"/>
  <c r="P298" i="2" s="1"/>
  <c r="O299" i="2"/>
  <c r="P299" i="2" s="1"/>
  <c r="O300" i="2"/>
  <c r="P300" i="2" s="1"/>
  <c r="O301" i="2"/>
  <c r="P301" i="2" s="1"/>
  <c r="O302" i="2"/>
  <c r="P302" i="2" s="1"/>
  <c r="O303" i="2"/>
  <c r="P303" i="2" s="1"/>
  <c r="O304" i="2"/>
  <c r="P304" i="2" s="1"/>
  <c r="O305" i="2"/>
  <c r="P305" i="2" s="1"/>
  <c r="O306" i="2"/>
  <c r="P306" i="2" s="1"/>
  <c r="O307" i="2"/>
  <c r="P307" i="2" s="1"/>
  <c r="O308" i="2"/>
  <c r="P308" i="2" s="1"/>
  <c r="O309" i="2"/>
  <c r="P309" i="2" s="1"/>
  <c r="O310" i="2"/>
  <c r="P310" i="2" s="1"/>
  <c r="O311" i="2"/>
  <c r="P311" i="2" s="1"/>
  <c r="O312" i="2"/>
  <c r="P312" i="2" s="1"/>
  <c r="O313" i="2"/>
  <c r="P313" i="2" s="1"/>
  <c r="O314" i="2"/>
  <c r="P314" i="2" s="1"/>
  <c r="O315" i="2"/>
  <c r="P315" i="2" s="1"/>
  <c r="O316" i="2"/>
  <c r="P316" i="2" s="1"/>
  <c r="O317" i="2"/>
  <c r="P317" i="2" s="1"/>
  <c r="O318" i="2"/>
  <c r="P318" i="2" s="1"/>
  <c r="O319" i="2"/>
  <c r="P319" i="2" s="1"/>
  <c r="O320" i="2"/>
  <c r="P320" i="2" s="1"/>
  <c r="O321" i="2"/>
  <c r="P321" i="2" s="1"/>
  <c r="O322" i="2"/>
  <c r="P322" i="2" s="1"/>
  <c r="O323" i="2"/>
  <c r="P323" i="2" s="1"/>
  <c r="O324" i="2"/>
  <c r="P324" i="2" s="1"/>
  <c r="O325" i="2"/>
  <c r="P325" i="2" s="1"/>
  <c r="O326" i="2"/>
  <c r="P326" i="2" s="1"/>
  <c r="O327" i="2"/>
  <c r="P327" i="2" s="1"/>
  <c r="O328" i="2"/>
  <c r="P328" i="2" s="1"/>
  <c r="O329" i="2"/>
  <c r="P329" i="2" s="1"/>
  <c r="O330" i="2"/>
  <c r="P330" i="2" s="1"/>
  <c r="O331" i="2"/>
  <c r="P331" i="2" s="1"/>
  <c r="O332" i="2"/>
  <c r="P332" i="2" s="1"/>
  <c r="O333" i="2"/>
  <c r="P333" i="2" s="1"/>
  <c r="O334" i="2"/>
  <c r="P334" i="2" s="1"/>
  <c r="O335" i="2"/>
  <c r="P335" i="2" s="1"/>
  <c r="O336" i="2"/>
  <c r="P336" i="2" s="1"/>
  <c r="O337" i="2"/>
  <c r="P337" i="2" s="1"/>
  <c r="O338" i="2"/>
  <c r="P338" i="2" s="1"/>
  <c r="O339" i="2"/>
  <c r="P339" i="2" s="1"/>
  <c r="O340" i="2"/>
  <c r="P340" i="2" s="1"/>
  <c r="O341" i="2"/>
  <c r="P341" i="2" s="1"/>
  <c r="O342" i="2"/>
  <c r="P342" i="2" s="1"/>
  <c r="O343" i="2"/>
  <c r="P343" i="2" s="1"/>
  <c r="O344" i="2"/>
  <c r="P344" i="2" s="1"/>
  <c r="O345" i="2"/>
  <c r="P345" i="2" s="1"/>
  <c r="O346" i="2"/>
  <c r="P346" i="2" s="1"/>
  <c r="O347" i="2"/>
  <c r="P347" i="2" s="1"/>
  <c r="O348" i="2"/>
  <c r="P348" i="2" s="1"/>
  <c r="O349" i="2"/>
  <c r="P349" i="2" s="1"/>
  <c r="O350" i="2"/>
  <c r="P350" i="2" s="1"/>
  <c r="O351" i="2"/>
  <c r="P351" i="2" s="1"/>
  <c r="O352" i="2"/>
  <c r="P352" i="2" s="1"/>
  <c r="O353" i="2"/>
  <c r="P353" i="2" s="1"/>
  <c r="O354" i="2"/>
  <c r="P354" i="2" s="1"/>
  <c r="O355" i="2"/>
  <c r="P355" i="2" s="1"/>
  <c r="O356" i="2"/>
  <c r="P356" i="2" s="1"/>
  <c r="O357" i="2"/>
  <c r="P357" i="2" s="1"/>
  <c r="O358" i="2"/>
  <c r="P358" i="2" s="1"/>
  <c r="O359" i="2"/>
  <c r="P359" i="2" s="1"/>
  <c r="O360" i="2"/>
  <c r="P360" i="2" s="1"/>
  <c r="O361" i="2"/>
  <c r="P361" i="2" s="1"/>
  <c r="O362" i="2"/>
  <c r="P362" i="2" s="1"/>
  <c r="O363" i="2"/>
  <c r="P363" i="2" s="1"/>
  <c r="O364" i="2"/>
  <c r="P364" i="2" s="1"/>
  <c r="O365" i="2"/>
  <c r="P365" i="2" s="1"/>
  <c r="O366" i="2"/>
  <c r="P366" i="2" s="1"/>
  <c r="O367" i="2"/>
  <c r="P367" i="2" s="1"/>
  <c r="O368" i="2"/>
  <c r="P368" i="2" s="1"/>
  <c r="O369" i="2"/>
  <c r="P369" i="2" s="1"/>
  <c r="O370" i="2"/>
  <c r="P370" i="2" s="1"/>
  <c r="O371" i="2"/>
  <c r="P371" i="2" s="1"/>
  <c r="O372" i="2"/>
  <c r="P372" i="2" s="1"/>
  <c r="O373" i="2"/>
  <c r="P373" i="2" s="1"/>
  <c r="O374" i="2"/>
  <c r="P374" i="2" s="1"/>
  <c r="O375" i="2"/>
  <c r="P375" i="2" s="1"/>
  <c r="O376" i="2"/>
  <c r="P376" i="2" s="1"/>
  <c r="O377" i="2"/>
  <c r="P377" i="2" s="1"/>
  <c r="O378" i="2"/>
  <c r="P378" i="2" s="1"/>
  <c r="O379" i="2"/>
  <c r="P379" i="2" s="1"/>
  <c r="O380" i="2"/>
  <c r="P380" i="2" s="1"/>
  <c r="O381" i="2"/>
  <c r="P381" i="2" s="1"/>
  <c r="O382" i="2"/>
  <c r="P382" i="2" s="1"/>
  <c r="O383" i="2"/>
  <c r="P383" i="2" s="1"/>
  <c r="O384" i="2"/>
  <c r="P384" i="2" s="1"/>
  <c r="O385" i="2"/>
  <c r="P385" i="2" s="1"/>
  <c r="O386" i="2"/>
  <c r="P386" i="2" s="1"/>
  <c r="O387" i="2"/>
  <c r="P387" i="2" s="1"/>
  <c r="O388" i="2"/>
  <c r="P388" i="2" s="1"/>
  <c r="O389" i="2"/>
  <c r="P389" i="2" s="1"/>
  <c r="O390" i="2"/>
  <c r="P390" i="2" s="1"/>
  <c r="O391" i="2"/>
  <c r="P391" i="2" s="1"/>
  <c r="O392" i="2"/>
  <c r="P392" i="2" s="1"/>
  <c r="O393" i="2"/>
  <c r="P393" i="2" s="1"/>
  <c r="O394" i="2"/>
  <c r="P394" i="2" s="1"/>
  <c r="O395" i="2"/>
  <c r="P395" i="2" s="1"/>
  <c r="O396" i="2"/>
  <c r="P396" i="2" s="1"/>
  <c r="O397" i="2"/>
  <c r="P397" i="2" s="1"/>
  <c r="O398" i="2"/>
  <c r="P398" i="2" s="1"/>
  <c r="O399" i="2"/>
  <c r="P399" i="2" s="1"/>
  <c r="O400" i="2"/>
  <c r="P400" i="2" s="1"/>
  <c r="O401" i="2"/>
  <c r="P401" i="2" s="1"/>
  <c r="O402" i="2"/>
  <c r="P402" i="2" s="1"/>
  <c r="O403" i="2"/>
  <c r="P403" i="2" s="1"/>
  <c r="O404" i="2"/>
  <c r="P404" i="2" s="1"/>
  <c r="O405" i="2"/>
  <c r="P405" i="2" s="1"/>
  <c r="O406" i="2"/>
  <c r="P406" i="2" s="1"/>
  <c r="O407" i="2"/>
  <c r="P407" i="2" s="1"/>
  <c r="O408" i="2"/>
  <c r="P408" i="2" s="1"/>
  <c r="O409" i="2"/>
  <c r="P409" i="2" s="1"/>
  <c r="O410" i="2"/>
  <c r="P410" i="2" s="1"/>
  <c r="O411" i="2"/>
  <c r="P411" i="2" s="1"/>
  <c r="O412" i="2"/>
  <c r="P412" i="2" s="1"/>
  <c r="O413" i="2"/>
  <c r="P413" i="2" s="1"/>
  <c r="O414" i="2"/>
  <c r="P414" i="2" s="1"/>
  <c r="O415" i="2"/>
  <c r="P415" i="2" s="1"/>
  <c r="O416" i="2"/>
  <c r="P416" i="2" s="1"/>
  <c r="O417" i="2"/>
  <c r="P417" i="2" s="1"/>
  <c r="O418" i="2"/>
  <c r="P418" i="2" s="1"/>
  <c r="O419" i="2"/>
  <c r="P419" i="2" s="1"/>
  <c r="O420" i="2"/>
  <c r="P420" i="2" s="1"/>
  <c r="O421" i="2"/>
  <c r="P421" i="2" s="1"/>
  <c r="O422" i="2"/>
  <c r="P422" i="2" s="1"/>
  <c r="O423" i="2"/>
  <c r="P423" i="2" s="1"/>
  <c r="O424" i="2"/>
  <c r="P424" i="2" s="1"/>
  <c r="O425" i="2"/>
  <c r="P425" i="2" s="1"/>
  <c r="O426" i="2"/>
  <c r="P426" i="2" s="1"/>
  <c r="O427" i="2"/>
  <c r="P427" i="2" s="1"/>
  <c r="O428" i="2"/>
  <c r="P428" i="2" s="1"/>
  <c r="O429" i="2"/>
  <c r="P429" i="2" s="1"/>
  <c r="O430" i="2"/>
  <c r="P430" i="2" s="1"/>
  <c r="O431" i="2"/>
  <c r="P431" i="2" s="1"/>
  <c r="O432" i="2"/>
  <c r="P432" i="2" s="1"/>
  <c r="O433" i="2"/>
  <c r="P433" i="2" s="1"/>
  <c r="O434" i="2"/>
  <c r="P434" i="2" s="1"/>
  <c r="O435" i="2"/>
  <c r="P435" i="2" s="1"/>
  <c r="O436" i="2"/>
  <c r="P436" i="2" s="1"/>
  <c r="O437" i="2"/>
  <c r="P437" i="2" s="1"/>
  <c r="O438" i="2"/>
  <c r="P438" i="2" s="1"/>
  <c r="O439" i="2"/>
  <c r="P439" i="2" s="1"/>
  <c r="O440" i="2"/>
  <c r="P440" i="2" s="1"/>
  <c r="O441" i="2"/>
  <c r="P441" i="2" s="1"/>
  <c r="O442" i="2"/>
  <c r="P442" i="2" s="1"/>
  <c r="O443" i="2"/>
  <c r="P443" i="2" s="1"/>
  <c r="O444" i="2"/>
  <c r="P444" i="2" s="1"/>
  <c r="O445" i="2"/>
  <c r="P445" i="2" s="1"/>
  <c r="O446" i="2"/>
  <c r="P446" i="2" s="1"/>
  <c r="O447" i="2"/>
  <c r="P447" i="2" s="1"/>
  <c r="O448" i="2"/>
  <c r="P448" i="2" s="1"/>
  <c r="O449" i="2"/>
  <c r="P449" i="2" s="1"/>
  <c r="O450" i="2"/>
  <c r="P450" i="2" s="1"/>
  <c r="O451" i="2"/>
  <c r="P451" i="2" s="1"/>
  <c r="O452" i="2"/>
  <c r="P452" i="2" s="1"/>
  <c r="O453" i="2"/>
  <c r="P453" i="2" s="1"/>
  <c r="O454" i="2"/>
  <c r="P454" i="2" s="1"/>
  <c r="O455" i="2"/>
  <c r="P455" i="2" s="1"/>
  <c r="O211" i="2" l="1"/>
  <c r="P211" i="2" s="1"/>
  <c r="O216" i="2"/>
  <c r="P216" i="2" s="1"/>
  <c r="O210" i="2"/>
  <c r="P210" i="2" s="1"/>
  <c r="O209" i="2"/>
  <c r="P209" i="2" s="1"/>
  <c r="O214" i="2"/>
  <c r="P214" i="2" s="1"/>
  <c r="O208" i="2"/>
  <c r="P208" i="2" s="1"/>
  <c r="O219" i="2"/>
  <c r="P219" i="2" s="1"/>
  <c r="O215" i="2"/>
  <c r="P215" i="2" s="1"/>
  <c r="O207" i="2"/>
  <c r="P207" i="2" s="1"/>
  <c r="O218" i="2"/>
  <c r="P218" i="2" s="1"/>
  <c r="O213" i="2"/>
  <c r="P213" i="2" s="1"/>
  <c r="O212" i="2"/>
  <c r="P212" i="2" s="1"/>
  <c r="O217" i="2"/>
  <c r="P217" i="2" s="1"/>
  <c r="J280" i="2"/>
  <c r="J262" i="2"/>
  <c r="J244" i="2"/>
  <c r="J223" i="2"/>
  <c r="J208" i="2"/>
  <c r="J214" i="2"/>
  <c r="J220" i="2"/>
  <c r="J226" i="2"/>
  <c r="J232" i="2"/>
  <c r="J238" i="2"/>
  <c r="J212" i="2"/>
  <c r="J227" i="2"/>
  <c r="J253" i="2"/>
  <c r="J265" i="2"/>
  <c r="J283" i="2"/>
  <c r="J213" i="2"/>
  <c r="J235" i="2"/>
  <c r="J254" i="2"/>
  <c r="J272" i="2"/>
  <c r="J221" i="2"/>
  <c r="J248" i="2"/>
  <c r="J260" i="2"/>
  <c r="J284" i="2"/>
  <c r="J207" i="2"/>
  <c r="J215" i="2"/>
  <c r="J222" i="2"/>
  <c r="J229" i="2"/>
  <c r="J236" i="2"/>
  <c r="J243" i="2"/>
  <c r="J249" i="2"/>
  <c r="J255" i="2"/>
  <c r="J261" i="2"/>
  <c r="J267" i="2"/>
  <c r="J273" i="2"/>
  <c r="J279" i="2"/>
  <c r="J285" i="2"/>
  <c r="J211" i="2"/>
  <c r="J218" i="2"/>
  <c r="J225" i="2"/>
  <c r="J233" i="2"/>
  <c r="J240" i="2"/>
  <c r="J246" i="2"/>
  <c r="J252" i="2"/>
  <c r="J258" i="2"/>
  <c r="J264" i="2"/>
  <c r="J270" i="2"/>
  <c r="J276" i="2"/>
  <c r="J282" i="2"/>
  <c r="J219" i="2"/>
  <c r="J234" i="2"/>
  <c r="J241" i="2"/>
  <c r="J247" i="2"/>
  <c r="J259" i="2"/>
  <c r="J271" i="2"/>
  <c r="J277" i="2"/>
  <c r="J228" i="2"/>
  <c r="J242" i="2"/>
  <c r="J266" i="2"/>
  <c r="J278" i="2"/>
  <c r="J269" i="2"/>
  <c r="J251" i="2"/>
  <c r="J231" i="2"/>
  <c r="J210" i="2"/>
  <c r="J268" i="2"/>
  <c r="J250" i="2"/>
  <c r="J230" i="2"/>
  <c r="J209" i="2"/>
  <c r="J275" i="2"/>
  <c r="J257" i="2"/>
  <c r="J239" i="2"/>
  <c r="J217" i="2"/>
  <c r="J274" i="2"/>
  <c r="J256" i="2"/>
  <c r="J237" i="2"/>
  <c r="J216" i="2"/>
  <c r="J281" i="2"/>
  <c r="J263" i="2"/>
  <c r="J245" i="2"/>
  <c r="J224" i="2"/>
  <c r="M203" i="2" l="1"/>
  <c r="N203" i="2" s="1"/>
  <c r="O203" i="2" s="1"/>
  <c r="P203" i="2" s="1"/>
  <c r="M190" i="2"/>
  <c r="N190" i="2" s="1"/>
  <c r="O190" i="2" s="1"/>
  <c r="P190" i="2" s="1"/>
  <c r="M192" i="2"/>
  <c r="N192" i="2" s="1"/>
  <c r="O192" i="2" s="1"/>
  <c r="P192" i="2" s="1"/>
  <c r="M187" i="2"/>
  <c r="N187" i="2" s="1"/>
  <c r="O187" i="2" s="1"/>
  <c r="P187" i="2" s="1"/>
  <c r="M124" i="2"/>
  <c r="N124" i="2" s="1"/>
  <c r="O124" i="2" s="1"/>
  <c r="P124" i="2" s="1"/>
  <c r="M16" i="2"/>
  <c r="N16" i="2" s="1"/>
  <c r="O16" i="2" s="1"/>
  <c r="P16" i="2" s="1"/>
  <c r="M176" i="2"/>
  <c r="N176" i="2" s="1"/>
  <c r="O176" i="2" s="1"/>
  <c r="P176" i="2" s="1"/>
  <c r="M68" i="2"/>
  <c r="N68" i="2" s="1"/>
  <c r="O68" i="2" s="1"/>
  <c r="P68" i="2" s="1"/>
  <c r="M82" i="2"/>
  <c r="N82" i="2" s="1"/>
  <c r="O82" i="2" s="1"/>
  <c r="P82" i="2" s="1"/>
  <c r="M134" i="2"/>
  <c r="N134" i="2" s="1"/>
  <c r="O134" i="2" s="1"/>
  <c r="P134" i="2" s="1"/>
  <c r="M94" i="2"/>
  <c r="N94" i="2" s="1"/>
  <c r="O94" i="2" s="1"/>
  <c r="P94" i="2" s="1"/>
  <c r="M164" i="2"/>
  <c r="N164" i="2" s="1"/>
  <c r="O164" i="2" s="1"/>
  <c r="P164" i="2" s="1"/>
  <c r="M56" i="2"/>
  <c r="N56" i="2" s="1"/>
  <c r="O56" i="2" s="1"/>
  <c r="P56" i="2" s="1"/>
  <c r="M198" i="2"/>
  <c r="N198" i="2" s="1"/>
  <c r="O198" i="2" s="1"/>
  <c r="P198" i="2" s="1"/>
  <c r="M201" i="2"/>
  <c r="N201" i="2" s="1"/>
  <c r="O201" i="2" s="1"/>
  <c r="P201" i="2" s="1"/>
  <c r="M185" i="2"/>
  <c r="N185" i="2" s="1"/>
  <c r="O185" i="2" s="1"/>
  <c r="P185" i="2" s="1"/>
  <c r="M154" i="2"/>
  <c r="N154" i="2" s="1"/>
  <c r="O154" i="2" s="1"/>
  <c r="P154" i="2" s="1"/>
  <c r="M106" i="2"/>
  <c r="N106" i="2" s="1"/>
  <c r="O106" i="2" s="1"/>
  <c r="P106" i="2" s="1"/>
  <c r="M158" i="2"/>
  <c r="N158" i="2" s="1"/>
  <c r="O158" i="2" s="1"/>
  <c r="P158" i="2" s="1"/>
  <c r="M50" i="2"/>
  <c r="N50" i="2" s="1"/>
  <c r="O50" i="2" s="1"/>
  <c r="P50" i="2" s="1"/>
  <c r="M46" i="2"/>
  <c r="N46" i="2" s="1"/>
  <c r="O46" i="2" s="1"/>
  <c r="P46" i="2" s="1"/>
  <c r="M98" i="2"/>
  <c r="N98" i="2" s="1"/>
  <c r="O98" i="2" s="1"/>
  <c r="P98" i="2" s="1"/>
  <c r="M184" i="2"/>
  <c r="N184" i="2" s="1"/>
  <c r="O184" i="2" s="1"/>
  <c r="P184" i="2" s="1"/>
  <c r="M76" i="2"/>
  <c r="N76" i="2" s="1"/>
  <c r="O76" i="2" s="1"/>
  <c r="P76" i="2" s="1"/>
  <c r="M146" i="2"/>
  <c r="N146" i="2" s="1"/>
  <c r="O146" i="2" s="1"/>
  <c r="P146" i="2" s="1"/>
  <c r="M38" i="2"/>
  <c r="N38" i="2" s="1"/>
  <c r="O38" i="2" s="1"/>
  <c r="P38" i="2" s="1"/>
  <c r="M183" i="2"/>
  <c r="N183" i="2" s="1"/>
  <c r="O183" i="2" s="1"/>
  <c r="P183" i="2" s="1"/>
  <c r="M147" i="2"/>
  <c r="N147" i="2" s="1"/>
  <c r="O147" i="2" s="1"/>
  <c r="P147" i="2" s="1"/>
  <c r="M111" i="2"/>
  <c r="N111" i="2" s="1"/>
  <c r="O111" i="2" s="1"/>
  <c r="P111" i="2" s="1"/>
  <c r="M75" i="2"/>
  <c r="N75" i="2" s="1"/>
  <c r="O75" i="2" s="1"/>
  <c r="P75" i="2" s="1"/>
  <c r="M39" i="2"/>
  <c r="N39" i="2" s="1"/>
  <c r="O39" i="2" s="1"/>
  <c r="P39" i="2" s="1"/>
  <c r="M175" i="2"/>
  <c r="N175" i="2" s="1"/>
  <c r="O175" i="2" s="1"/>
  <c r="P175" i="2" s="1"/>
  <c r="M139" i="2"/>
  <c r="N139" i="2" s="1"/>
  <c r="O139" i="2" s="1"/>
  <c r="P139" i="2" s="1"/>
  <c r="M103" i="2"/>
  <c r="N103" i="2" s="1"/>
  <c r="O103" i="2" s="1"/>
  <c r="P103" i="2" s="1"/>
  <c r="M67" i="2"/>
  <c r="N67" i="2" s="1"/>
  <c r="O67" i="2" s="1"/>
  <c r="P67" i="2" s="1"/>
  <c r="M31" i="2"/>
  <c r="N31" i="2" s="1"/>
  <c r="O31" i="2" s="1"/>
  <c r="P31" i="2" s="1"/>
  <c r="M162" i="2"/>
  <c r="N162" i="2" s="1"/>
  <c r="O162" i="2" s="1"/>
  <c r="P162" i="2" s="1"/>
  <c r="M126" i="2"/>
  <c r="N126" i="2" s="1"/>
  <c r="O126" i="2" s="1"/>
  <c r="P126" i="2" s="1"/>
  <c r="M90" i="2"/>
  <c r="N90" i="2" s="1"/>
  <c r="O90" i="2" s="1"/>
  <c r="P90" i="2" s="1"/>
  <c r="M54" i="2"/>
  <c r="N54" i="2" s="1"/>
  <c r="O54" i="2" s="1"/>
  <c r="P54" i="2" s="1"/>
  <c r="M18" i="2"/>
  <c r="N18" i="2" s="1"/>
  <c r="O18" i="2" s="1"/>
  <c r="P18" i="2" s="1"/>
  <c r="M149" i="2"/>
  <c r="N149" i="2" s="1"/>
  <c r="O149" i="2" s="1"/>
  <c r="P149" i="2" s="1"/>
  <c r="M113" i="2"/>
  <c r="N113" i="2" s="1"/>
  <c r="O113" i="2" s="1"/>
  <c r="P113" i="2" s="1"/>
  <c r="M77" i="2"/>
  <c r="N77" i="2" s="1"/>
  <c r="O77" i="2" s="1"/>
  <c r="P77" i="2" s="1"/>
  <c r="M41" i="2"/>
  <c r="N41" i="2" s="1"/>
  <c r="O41" i="2" s="1"/>
  <c r="P41" i="2" s="1"/>
  <c r="M206" i="2"/>
  <c r="N206" i="2" s="1"/>
  <c r="O206" i="2" s="1"/>
  <c r="P206" i="2" s="1"/>
  <c r="M186" i="2"/>
  <c r="N186" i="2" s="1"/>
  <c r="O186" i="2" s="1"/>
  <c r="P186" i="2" s="1"/>
  <c r="M189" i="2"/>
  <c r="N189" i="2" s="1"/>
  <c r="O189" i="2" s="1"/>
  <c r="P189" i="2" s="1"/>
  <c r="M196" i="2"/>
  <c r="N196" i="2" s="1"/>
  <c r="O196" i="2" s="1"/>
  <c r="P196" i="2" s="1"/>
  <c r="M100" i="2"/>
  <c r="N100" i="2" s="1"/>
  <c r="O100" i="2" s="1"/>
  <c r="P100" i="2" s="1"/>
  <c r="M152" i="2"/>
  <c r="N152" i="2" s="1"/>
  <c r="O152" i="2" s="1"/>
  <c r="P152" i="2" s="1"/>
  <c r="M88" i="2"/>
  <c r="N88" i="2" s="1"/>
  <c r="O88" i="2" s="1"/>
  <c r="P88" i="2" s="1"/>
  <c r="M140" i="2"/>
  <c r="N140" i="2" s="1"/>
  <c r="O140" i="2" s="1"/>
  <c r="P140" i="2" s="1"/>
  <c r="M32" i="2"/>
  <c r="N32" i="2" s="1"/>
  <c r="O32" i="2" s="1"/>
  <c r="P32" i="2" s="1"/>
  <c r="M62" i="2"/>
  <c r="N62" i="2" s="1"/>
  <c r="O62" i="2" s="1"/>
  <c r="P62" i="2" s="1"/>
  <c r="M166" i="2"/>
  <c r="N166" i="2" s="1"/>
  <c r="O166" i="2" s="1"/>
  <c r="P166" i="2" s="1"/>
  <c r="M58" i="2"/>
  <c r="N58" i="2" s="1"/>
  <c r="O58" i="2" s="1"/>
  <c r="P58" i="2" s="1"/>
  <c r="M128" i="2"/>
  <c r="N128" i="2" s="1"/>
  <c r="O128" i="2" s="1"/>
  <c r="P128" i="2" s="1"/>
  <c r="M20" i="2"/>
  <c r="N20" i="2" s="1"/>
  <c r="O20" i="2" s="1"/>
  <c r="P20" i="2" s="1"/>
  <c r="M177" i="2"/>
  <c r="N177" i="2" s="1"/>
  <c r="O177" i="2" s="1"/>
  <c r="P177" i="2" s="1"/>
  <c r="M141" i="2"/>
  <c r="N141" i="2" s="1"/>
  <c r="O141" i="2" s="1"/>
  <c r="P141" i="2" s="1"/>
  <c r="M105" i="2"/>
  <c r="N105" i="2" s="1"/>
  <c r="O105" i="2" s="1"/>
  <c r="P105" i="2" s="1"/>
  <c r="M69" i="2"/>
  <c r="N69" i="2" s="1"/>
  <c r="O69" i="2" s="1"/>
  <c r="P69" i="2" s="1"/>
  <c r="M33" i="2"/>
  <c r="N33" i="2" s="1"/>
  <c r="O33" i="2" s="1"/>
  <c r="P33" i="2" s="1"/>
  <c r="M169" i="2"/>
  <c r="N169" i="2" s="1"/>
  <c r="O169" i="2" s="1"/>
  <c r="P169" i="2" s="1"/>
  <c r="M133" i="2"/>
  <c r="N133" i="2" s="1"/>
  <c r="O133" i="2" s="1"/>
  <c r="P133" i="2" s="1"/>
  <c r="M97" i="2"/>
  <c r="N97" i="2" s="1"/>
  <c r="O97" i="2" s="1"/>
  <c r="P97" i="2" s="1"/>
  <c r="M61" i="2"/>
  <c r="N61" i="2" s="1"/>
  <c r="O61" i="2" s="1"/>
  <c r="P61" i="2" s="1"/>
  <c r="M25" i="2"/>
  <c r="N25" i="2" s="1"/>
  <c r="O25" i="2" s="1"/>
  <c r="P25" i="2" s="1"/>
  <c r="M156" i="2"/>
  <c r="N156" i="2" s="1"/>
  <c r="O156" i="2" s="1"/>
  <c r="P156" i="2" s="1"/>
  <c r="M120" i="2"/>
  <c r="N120" i="2" s="1"/>
  <c r="O120" i="2" s="1"/>
  <c r="P120" i="2" s="1"/>
  <c r="M84" i="2"/>
  <c r="N84" i="2" s="1"/>
  <c r="O84" i="2" s="1"/>
  <c r="P84" i="2" s="1"/>
  <c r="M48" i="2"/>
  <c r="N48" i="2" s="1"/>
  <c r="O48" i="2" s="1"/>
  <c r="P48" i="2" s="1"/>
  <c r="M179" i="2"/>
  <c r="N179" i="2" s="1"/>
  <c r="O179" i="2" s="1"/>
  <c r="P179" i="2" s="1"/>
  <c r="M143" i="2"/>
  <c r="N143" i="2" s="1"/>
  <c r="O143" i="2" s="1"/>
  <c r="P143" i="2" s="1"/>
  <c r="M107" i="2"/>
  <c r="N107" i="2" s="1"/>
  <c r="O107" i="2" s="1"/>
  <c r="P107" i="2" s="1"/>
  <c r="M71" i="2"/>
  <c r="N71" i="2" s="1"/>
  <c r="O71" i="2" s="1"/>
  <c r="P71" i="2" s="1"/>
  <c r="M35" i="2"/>
  <c r="N35" i="2" s="1"/>
  <c r="O35" i="2" s="1"/>
  <c r="P35" i="2" s="1"/>
  <c r="M202" i="2"/>
  <c r="N202" i="2" s="1"/>
  <c r="O202" i="2" s="1"/>
  <c r="P202" i="2" s="1"/>
  <c r="M188" i="2"/>
  <c r="N188" i="2" s="1"/>
  <c r="O188" i="2" s="1"/>
  <c r="P188" i="2" s="1"/>
  <c r="M193" i="2"/>
  <c r="N193" i="2" s="1"/>
  <c r="O193" i="2" s="1"/>
  <c r="P193" i="2" s="1"/>
  <c r="M26" i="2"/>
  <c r="N26" i="2" s="1"/>
  <c r="O26" i="2" s="1"/>
  <c r="P26" i="2" s="1"/>
  <c r="M142" i="2"/>
  <c r="N142" i="2" s="1"/>
  <c r="O142" i="2" s="1"/>
  <c r="P142" i="2" s="1"/>
  <c r="M34" i="2"/>
  <c r="N34" i="2" s="1"/>
  <c r="O34" i="2" s="1"/>
  <c r="P34" i="2" s="1"/>
  <c r="M86" i="2"/>
  <c r="N86" i="2" s="1"/>
  <c r="O86" i="2" s="1"/>
  <c r="P86" i="2" s="1"/>
  <c r="M118" i="2"/>
  <c r="N118" i="2" s="1"/>
  <c r="O118" i="2" s="1"/>
  <c r="P118" i="2" s="1"/>
  <c r="M170" i="2"/>
  <c r="N170" i="2" s="1"/>
  <c r="O170" i="2" s="1"/>
  <c r="P170" i="2" s="1"/>
  <c r="M112" i="2"/>
  <c r="N112" i="2" s="1"/>
  <c r="O112" i="2" s="1"/>
  <c r="P112" i="2" s="1"/>
  <c r="M182" i="2"/>
  <c r="N182" i="2" s="1"/>
  <c r="O182" i="2" s="1"/>
  <c r="P182" i="2" s="1"/>
  <c r="M74" i="2"/>
  <c r="N74" i="2" s="1"/>
  <c r="O74" i="2" s="1"/>
  <c r="P74" i="2" s="1"/>
  <c r="M159" i="2"/>
  <c r="N159" i="2" s="1"/>
  <c r="O159" i="2" s="1"/>
  <c r="P159" i="2" s="1"/>
  <c r="M123" i="2"/>
  <c r="N123" i="2" s="1"/>
  <c r="O123" i="2" s="1"/>
  <c r="P123" i="2" s="1"/>
  <c r="M87" i="2"/>
  <c r="N87" i="2" s="1"/>
  <c r="O87" i="2" s="1"/>
  <c r="P87" i="2" s="1"/>
  <c r="M51" i="2"/>
  <c r="N51" i="2" s="1"/>
  <c r="O51" i="2" s="1"/>
  <c r="P51" i="2" s="1"/>
  <c r="M15" i="2"/>
  <c r="N15" i="2" s="1"/>
  <c r="O15" i="2" s="1"/>
  <c r="P15" i="2" s="1"/>
  <c r="M151" i="2"/>
  <c r="N151" i="2" s="1"/>
  <c r="O151" i="2" s="1"/>
  <c r="P151" i="2" s="1"/>
  <c r="M115" i="2"/>
  <c r="N115" i="2" s="1"/>
  <c r="O115" i="2" s="1"/>
  <c r="P115" i="2" s="1"/>
  <c r="M79" i="2"/>
  <c r="N79" i="2" s="1"/>
  <c r="O79" i="2" s="1"/>
  <c r="P79" i="2" s="1"/>
  <c r="M43" i="2"/>
  <c r="N43" i="2" s="1"/>
  <c r="O43" i="2" s="1"/>
  <c r="P43" i="2" s="1"/>
  <c r="M174" i="2"/>
  <c r="N174" i="2" s="1"/>
  <c r="O174" i="2" s="1"/>
  <c r="P174" i="2" s="1"/>
  <c r="M138" i="2"/>
  <c r="N138" i="2" s="1"/>
  <c r="O138" i="2" s="1"/>
  <c r="P138" i="2" s="1"/>
  <c r="M191" i="2"/>
  <c r="N191" i="2" s="1"/>
  <c r="O191" i="2" s="1"/>
  <c r="P191" i="2" s="1"/>
  <c r="M28" i="2"/>
  <c r="N28" i="2" s="1"/>
  <c r="O28" i="2" s="1"/>
  <c r="P28" i="2" s="1"/>
  <c r="M52" i="2"/>
  <c r="N52" i="2" s="1"/>
  <c r="O52" i="2" s="1"/>
  <c r="P52" i="2" s="1"/>
  <c r="M129" i="2"/>
  <c r="N129" i="2" s="1"/>
  <c r="O129" i="2" s="1"/>
  <c r="P129" i="2" s="1"/>
  <c r="M57" i="2"/>
  <c r="N57" i="2" s="1"/>
  <c r="O57" i="2" s="1"/>
  <c r="P57" i="2" s="1"/>
  <c r="M157" i="2"/>
  <c r="N157" i="2" s="1"/>
  <c r="O157" i="2" s="1"/>
  <c r="P157" i="2" s="1"/>
  <c r="M85" i="2"/>
  <c r="N85" i="2" s="1"/>
  <c r="O85" i="2" s="1"/>
  <c r="P85" i="2" s="1"/>
  <c r="M180" i="2"/>
  <c r="N180" i="2" s="1"/>
  <c r="O180" i="2" s="1"/>
  <c r="P180" i="2" s="1"/>
  <c r="M108" i="2"/>
  <c r="N108" i="2" s="1"/>
  <c r="O108" i="2" s="1"/>
  <c r="P108" i="2" s="1"/>
  <c r="M60" i="2"/>
  <c r="N60" i="2" s="1"/>
  <c r="O60" i="2" s="1"/>
  <c r="P60" i="2" s="1"/>
  <c r="M167" i="2"/>
  <c r="N167" i="2" s="1"/>
  <c r="O167" i="2" s="1"/>
  <c r="P167" i="2" s="1"/>
  <c r="M119" i="2"/>
  <c r="N119" i="2" s="1"/>
  <c r="O119" i="2" s="1"/>
  <c r="P119" i="2" s="1"/>
  <c r="M59" i="2"/>
  <c r="N59" i="2" s="1"/>
  <c r="O59" i="2" s="1"/>
  <c r="P59" i="2" s="1"/>
  <c r="M178" i="2"/>
  <c r="N178" i="2" s="1"/>
  <c r="O178" i="2" s="1"/>
  <c r="P178" i="2" s="1"/>
  <c r="M122" i="2"/>
  <c r="N122" i="2" s="1"/>
  <c r="O122" i="2" s="1"/>
  <c r="P122" i="2" s="1"/>
  <c r="M40" i="2"/>
  <c r="N40" i="2" s="1"/>
  <c r="O40" i="2" s="1"/>
  <c r="P40" i="2" s="1"/>
  <c r="M165" i="2"/>
  <c r="N165" i="2" s="1"/>
  <c r="O165" i="2" s="1"/>
  <c r="P165" i="2" s="1"/>
  <c r="M121" i="2"/>
  <c r="N121" i="2" s="1"/>
  <c r="O121" i="2" s="1"/>
  <c r="P121" i="2" s="1"/>
  <c r="M78" i="2"/>
  <c r="N78" i="2" s="1"/>
  <c r="O78" i="2" s="1"/>
  <c r="P78" i="2" s="1"/>
  <c r="M89" i="2"/>
  <c r="N89" i="2" s="1"/>
  <c r="O89" i="2" s="1"/>
  <c r="P89" i="2" s="1"/>
  <c r="M200" i="2"/>
  <c r="N200" i="2" s="1"/>
  <c r="O200" i="2" s="1"/>
  <c r="P200" i="2" s="1"/>
  <c r="M116" i="2"/>
  <c r="N116" i="2" s="1"/>
  <c r="O116" i="2" s="1"/>
  <c r="P116" i="2" s="1"/>
  <c r="M172" i="2"/>
  <c r="N172" i="2" s="1"/>
  <c r="O172" i="2" s="1"/>
  <c r="P172" i="2" s="1"/>
  <c r="M148" i="2"/>
  <c r="N148" i="2" s="1"/>
  <c r="O148" i="2" s="1"/>
  <c r="P148" i="2" s="1"/>
  <c r="M110" i="2"/>
  <c r="N110" i="2" s="1"/>
  <c r="O110" i="2" s="1"/>
  <c r="P110" i="2" s="1"/>
  <c r="M117" i="2"/>
  <c r="N117" i="2" s="1"/>
  <c r="O117" i="2" s="1"/>
  <c r="P117" i="2" s="1"/>
  <c r="M45" i="2"/>
  <c r="N45" i="2" s="1"/>
  <c r="O45" i="2" s="1"/>
  <c r="P45" i="2" s="1"/>
  <c r="M145" i="2"/>
  <c r="N145" i="2" s="1"/>
  <c r="O145" i="2" s="1"/>
  <c r="P145" i="2" s="1"/>
  <c r="M73" i="2"/>
  <c r="N73" i="2" s="1"/>
  <c r="O73" i="2" s="1"/>
  <c r="P73" i="2" s="1"/>
  <c r="M168" i="2"/>
  <c r="N168" i="2" s="1"/>
  <c r="O168" i="2" s="1"/>
  <c r="P168" i="2" s="1"/>
  <c r="M102" i="2"/>
  <c r="N102" i="2" s="1"/>
  <c r="O102" i="2" s="1"/>
  <c r="P102" i="2" s="1"/>
  <c r="M42" i="2"/>
  <c r="N42" i="2" s="1"/>
  <c r="O42" i="2" s="1"/>
  <c r="P42" i="2" s="1"/>
  <c r="M161" i="2"/>
  <c r="N161" i="2" s="1"/>
  <c r="O161" i="2" s="1"/>
  <c r="P161" i="2" s="1"/>
  <c r="M101" i="2"/>
  <c r="N101" i="2" s="1"/>
  <c r="O101" i="2" s="1"/>
  <c r="P101" i="2" s="1"/>
  <c r="M53" i="2"/>
  <c r="N53" i="2" s="1"/>
  <c r="O53" i="2" s="1"/>
  <c r="P53" i="2" s="1"/>
  <c r="M195" i="2"/>
  <c r="N195" i="2" s="1"/>
  <c r="O195" i="2" s="1"/>
  <c r="P195" i="2" s="1"/>
  <c r="M21" i="2"/>
  <c r="N21" i="2" s="1"/>
  <c r="O21" i="2" s="1"/>
  <c r="P21" i="2" s="1"/>
  <c r="M144" i="2"/>
  <c r="N144" i="2" s="1"/>
  <c r="O144" i="2" s="1"/>
  <c r="P144" i="2" s="1"/>
  <c r="M137" i="2"/>
  <c r="N137" i="2" s="1"/>
  <c r="O137" i="2" s="1"/>
  <c r="P137" i="2" s="1"/>
  <c r="M205" i="2"/>
  <c r="N205" i="2" s="1"/>
  <c r="O205" i="2" s="1"/>
  <c r="P205" i="2" s="1"/>
  <c r="M194" i="2"/>
  <c r="N194" i="2" s="1"/>
  <c r="O194" i="2" s="1"/>
  <c r="P194" i="2" s="1"/>
  <c r="M80" i="2"/>
  <c r="N80" i="2" s="1"/>
  <c r="O80" i="2" s="1"/>
  <c r="P80" i="2" s="1"/>
  <c r="M136" i="2"/>
  <c r="N136" i="2" s="1"/>
  <c r="O136" i="2" s="1"/>
  <c r="P136" i="2" s="1"/>
  <c r="M130" i="2"/>
  <c r="N130" i="2" s="1"/>
  <c r="O130" i="2" s="1"/>
  <c r="P130" i="2" s="1"/>
  <c r="M92" i="2"/>
  <c r="N92" i="2" s="1"/>
  <c r="O92" i="2" s="1"/>
  <c r="P92" i="2" s="1"/>
  <c r="M171" i="2"/>
  <c r="N171" i="2" s="1"/>
  <c r="O171" i="2" s="1"/>
  <c r="P171" i="2" s="1"/>
  <c r="M99" i="2"/>
  <c r="N99" i="2" s="1"/>
  <c r="O99" i="2" s="1"/>
  <c r="P99" i="2" s="1"/>
  <c r="M27" i="2"/>
  <c r="N27" i="2" s="1"/>
  <c r="O27" i="2" s="1"/>
  <c r="P27" i="2" s="1"/>
  <c r="M127" i="2"/>
  <c r="N127" i="2" s="1"/>
  <c r="O127" i="2" s="1"/>
  <c r="P127" i="2" s="1"/>
  <c r="M55" i="2"/>
  <c r="N55" i="2" s="1"/>
  <c r="O55" i="2" s="1"/>
  <c r="P55" i="2" s="1"/>
  <c r="M150" i="2"/>
  <c r="N150" i="2" s="1"/>
  <c r="O150" i="2" s="1"/>
  <c r="P150" i="2" s="1"/>
  <c r="M96" i="2"/>
  <c r="N96" i="2" s="1"/>
  <c r="O96" i="2" s="1"/>
  <c r="P96" i="2" s="1"/>
  <c r="M36" i="2"/>
  <c r="N36" i="2" s="1"/>
  <c r="O36" i="2" s="1"/>
  <c r="P36" i="2" s="1"/>
  <c r="M155" i="2"/>
  <c r="N155" i="2" s="1"/>
  <c r="O155" i="2" s="1"/>
  <c r="P155" i="2" s="1"/>
  <c r="M95" i="2"/>
  <c r="N95" i="2" s="1"/>
  <c r="O95" i="2" s="1"/>
  <c r="P95" i="2" s="1"/>
  <c r="M47" i="2"/>
  <c r="N47" i="2" s="1"/>
  <c r="O47" i="2" s="1"/>
  <c r="P47" i="2" s="1"/>
  <c r="M204" i="2"/>
  <c r="N204" i="2" s="1"/>
  <c r="O204" i="2" s="1"/>
  <c r="P204" i="2" s="1"/>
  <c r="M93" i="2"/>
  <c r="N93" i="2" s="1"/>
  <c r="O93" i="2" s="1"/>
  <c r="P93" i="2" s="1"/>
  <c r="M49" i="2"/>
  <c r="N49" i="2" s="1"/>
  <c r="O49" i="2" s="1"/>
  <c r="P49" i="2" s="1"/>
  <c r="M30" i="2"/>
  <c r="N30" i="2" s="1"/>
  <c r="O30" i="2" s="1"/>
  <c r="P30" i="2" s="1"/>
  <c r="M29" i="2"/>
  <c r="N29" i="2" s="1"/>
  <c r="O29" i="2" s="1"/>
  <c r="P29" i="2" s="1"/>
  <c r="M160" i="2"/>
  <c r="N160" i="2" s="1"/>
  <c r="O160" i="2" s="1"/>
  <c r="P160" i="2" s="1"/>
  <c r="M22" i="2"/>
  <c r="N22" i="2" s="1"/>
  <c r="O22" i="2" s="1"/>
  <c r="P22" i="2" s="1"/>
  <c r="M81" i="2"/>
  <c r="N81" i="2" s="1"/>
  <c r="O81" i="2" s="1"/>
  <c r="P81" i="2" s="1"/>
  <c r="M37" i="2"/>
  <c r="N37" i="2" s="1"/>
  <c r="O37" i="2" s="1"/>
  <c r="P37" i="2" s="1"/>
  <c r="M24" i="2"/>
  <c r="N24" i="2" s="1"/>
  <c r="O24" i="2" s="1"/>
  <c r="P24" i="2" s="1"/>
  <c r="M23" i="2"/>
  <c r="N23" i="2" s="1"/>
  <c r="O23" i="2" s="1"/>
  <c r="P23" i="2" s="1"/>
  <c r="M70" i="2"/>
  <c r="N70" i="2" s="1"/>
  <c r="O70" i="2" s="1"/>
  <c r="P70" i="2" s="1"/>
  <c r="M63" i="2"/>
  <c r="N63" i="2" s="1"/>
  <c r="O63" i="2" s="1"/>
  <c r="P63" i="2" s="1"/>
  <c r="M19" i="2"/>
  <c r="N19" i="2" s="1"/>
  <c r="O19" i="2" s="1"/>
  <c r="P19" i="2" s="1"/>
  <c r="M173" i="2"/>
  <c r="N173" i="2" s="1"/>
  <c r="O173" i="2" s="1"/>
  <c r="P173" i="2" s="1"/>
  <c r="M17" i="2"/>
  <c r="N17" i="2" s="1"/>
  <c r="O17" i="2" s="1"/>
  <c r="P17" i="2" s="1"/>
  <c r="M72" i="2"/>
  <c r="N72" i="2" s="1"/>
  <c r="O72" i="2" s="1"/>
  <c r="P72" i="2" s="1"/>
  <c r="M104" i="2"/>
  <c r="N104" i="2" s="1"/>
  <c r="O104" i="2" s="1"/>
  <c r="P104" i="2" s="1"/>
  <c r="M181" i="2"/>
  <c r="N181" i="2" s="1"/>
  <c r="O181" i="2" s="1"/>
  <c r="P181" i="2" s="1"/>
  <c r="M132" i="2"/>
  <c r="N132" i="2" s="1"/>
  <c r="O132" i="2" s="1"/>
  <c r="P132" i="2" s="1"/>
  <c r="M131" i="2"/>
  <c r="N131" i="2" s="1"/>
  <c r="O131" i="2" s="1"/>
  <c r="P131" i="2" s="1"/>
  <c r="M83" i="2"/>
  <c r="N83" i="2" s="1"/>
  <c r="O83" i="2" s="1"/>
  <c r="P83" i="2" s="1"/>
  <c r="M197" i="2"/>
  <c r="N197" i="2" s="1"/>
  <c r="O197" i="2" s="1"/>
  <c r="P197" i="2" s="1"/>
  <c r="M163" i="2"/>
  <c r="N163" i="2" s="1"/>
  <c r="O163" i="2" s="1"/>
  <c r="P163" i="2" s="1"/>
  <c r="M114" i="2"/>
  <c r="N114" i="2" s="1"/>
  <c r="O114" i="2" s="1"/>
  <c r="P114" i="2" s="1"/>
  <c r="M125" i="2"/>
  <c r="N125" i="2" s="1"/>
  <c r="O125" i="2" s="1"/>
  <c r="P125" i="2" s="1"/>
  <c r="M109" i="2"/>
  <c r="N109" i="2" s="1"/>
  <c r="O109" i="2" s="1"/>
  <c r="P109" i="2" s="1"/>
  <c r="M199" i="2"/>
  <c r="N199" i="2" s="1"/>
  <c r="O199" i="2" s="1"/>
  <c r="P199" i="2" s="1"/>
  <c r="M64" i="2"/>
  <c r="N64" i="2" s="1"/>
  <c r="O64" i="2" s="1"/>
  <c r="P64" i="2" s="1"/>
  <c r="M44" i="2"/>
  <c r="N44" i="2" s="1"/>
  <c r="O44" i="2" s="1"/>
  <c r="P44" i="2" s="1"/>
  <c r="M135" i="2"/>
  <c r="N135" i="2" s="1"/>
  <c r="O135" i="2" s="1"/>
  <c r="P135" i="2" s="1"/>
  <c r="M91" i="2"/>
  <c r="N91" i="2" s="1"/>
  <c r="O91" i="2" s="1"/>
  <c r="P91" i="2" s="1"/>
  <c r="M66" i="2"/>
  <c r="N66" i="2" s="1"/>
  <c r="O66" i="2" s="1"/>
  <c r="P66" i="2" s="1"/>
  <c r="M65" i="2"/>
  <c r="N65" i="2" s="1"/>
  <c r="O65" i="2" s="1"/>
  <c r="P65" i="2" s="1"/>
  <c r="M153" i="2"/>
  <c r="N153" i="2" s="1"/>
  <c r="O153" i="2" s="1"/>
  <c r="P153" i="2" s="1"/>
  <c r="M8" i="2"/>
  <c r="N8" i="2" s="1"/>
  <c r="O8" i="2" s="1"/>
  <c r="P8" i="2" s="1"/>
  <c r="M14" i="2"/>
  <c r="N14" i="2" s="1"/>
  <c r="O14" i="2" s="1"/>
  <c r="P14" i="2" s="1"/>
  <c r="M13" i="2"/>
  <c r="N13" i="2" s="1"/>
  <c r="O13" i="2" s="1"/>
  <c r="P13" i="2" s="1"/>
  <c r="M9" i="2"/>
  <c r="N9" i="2" s="1"/>
  <c r="O9" i="2" s="1"/>
  <c r="P9" i="2" s="1"/>
  <c r="M10" i="2"/>
  <c r="N10" i="2" s="1"/>
  <c r="O10" i="2" s="1"/>
  <c r="P10" i="2" s="1"/>
  <c r="M12" i="2"/>
  <c r="N12" i="2" s="1"/>
  <c r="O12" i="2" s="1"/>
  <c r="P12" i="2" s="1"/>
  <c r="M11" i="2"/>
  <c r="N11" i="2" s="1"/>
  <c r="O11" i="2" s="1"/>
  <c r="P11" i="2" s="1"/>
  <c r="M7" i="2"/>
  <c r="N7" i="2" s="1"/>
  <c r="O7" i="2" s="1"/>
  <c r="P7" i="2" s="1"/>
  <c r="J28" i="2"/>
  <c r="J64" i="2"/>
  <c r="J100" i="2"/>
  <c r="J136" i="2"/>
  <c r="J172" i="2"/>
  <c r="J90" i="2"/>
  <c r="J62" i="2"/>
  <c r="J170" i="2"/>
  <c r="J19" i="2"/>
  <c r="J35" i="2"/>
  <c r="J78" i="2"/>
  <c r="J121" i="2"/>
  <c r="J164" i="2"/>
  <c r="J45" i="2"/>
  <c r="J89" i="2"/>
  <c r="J132" i="2"/>
  <c r="J175" i="2"/>
  <c r="J18" i="2"/>
  <c r="J61" i="2"/>
  <c r="J111" i="2"/>
  <c r="J162" i="2"/>
  <c r="J26" i="2"/>
  <c r="J120" i="2"/>
  <c r="J102" i="2"/>
  <c r="J144" i="2"/>
  <c r="J14" i="2"/>
  <c r="J131" i="2"/>
  <c r="J151" i="2"/>
  <c r="J21" i="2"/>
  <c r="J181" i="2"/>
  <c r="J51" i="2"/>
  <c r="J155" i="2"/>
  <c r="J7" i="2"/>
  <c r="J180" i="2"/>
  <c r="J201" i="2"/>
  <c r="J34" i="2"/>
  <c r="J70" i="2"/>
  <c r="J106" i="2"/>
  <c r="J142" i="2"/>
  <c r="J178" i="2"/>
  <c r="J147" i="2"/>
  <c r="J77" i="2"/>
  <c r="J192" i="2"/>
  <c r="J98" i="2"/>
  <c r="J42" i="2"/>
  <c r="J85" i="2"/>
  <c r="J128" i="2"/>
  <c r="J171" i="2"/>
  <c r="J9" i="2"/>
  <c r="J53" i="2"/>
  <c r="J96" i="2"/>
  <c r="J139" i="2"/>
  <c r="J182" i="2"/>
  <c r="J25" i="2"/>
  <c r="J68" i="2"/>
  <c r="J119" i="2"/>
  <c r="J169" i="2"/>
  <c r="J41" i="2"/>
  <c r="J149" i="2"/>
  <c r="J80" i="2"/>
  <c r="J122" i="2"/>
  <c r="J93" i="2"/>
  <c r="J109" i="2"/>
  <c r="J129" i="2"/>
  <c r="J159" i="2"/>
  <c r="J30" i="2"/>
  <c r="J95" i="2"/>
  <c r="J104" i="2"/>
  <c r="J123" i="2"/>
  <c r="J23" i="2"/>
  <c r="J115" i="2"/>
  <c r="J158" i="2"/>
  <c r="J40" i="2"/>
  <c r="J76" i="2"/>
  <c r="J112" i="2"/>
  <c r="J148" i="2"/>
  <c r="J184" i="2"/>
  <c r="J176" i="2"/>
  <c r="J91" i="2"/>
  <c r="J134" i="2"/>
  <c r="J49" i="2"/>
  <c r="J92" i="2"/>
  <c r="J135" i="2"/>
  <c r="J179" i="2"/>
  <c r="J17" i="2"/>
  <c r="J60" i="2"/>
  <c r="J103" i="2"/>
  <c r="J146" i="2"/>
  <c r="J189" i="2"/>
  <c r="J32" i="2"/>
  <c r="J75" i="2"/>
  <c r="J126" i="2"/>
  <c r="J183" i="2"/>
  <c r="J55" i="2"/>
  <c r="J156" i="2"/>
  <c r="J188" i="2"/>
  <c r="J59" i="2"/>
  <c r="J101" i="2"/>
  <c r="J72" i="2"/>
  <c r="J87" i="2"/>
  <c r="J108" i="2"/>
  <c r="J138" i="2"/>
  <c r="J8" i="2"/>
  <c r="J125" i="2"/>
  <c r="J206" i="2"/>
  <c r="J152" i="2"/>
  <c r="J73" i="2"/>
  <c r="J10" i="2"/>
  <c r="J46" i="2"/>
  <c r="J82" i="2"/>
  <c r="J118" i="2"/>
  <c r="J154" i="2"/>
  <c r="J190" i="2"/>
  <c r="J191" i="2"/>
  <c r="J12" i="2"/>
  <c r="J113" i="2"/>
  <c r="J163" i="2"/>
  <c r="J13" i="2"/>
  <c r="J56" i="2"/>
  <c r="J99" i="2"/>
  <c r="J143" i="2"/>
  <c r="J186" i="2"/>
  <c r="J24" i="2"/>
  <c r="J67" i="2"/>
  <c r="J110" i="2"/>
  <c r="J153" i="2"/>
  <c r="J197" i="2"/>
  <c r="J39" i="2"/>
  <c r="J83" i="2"/>
  <c r="J133" i="2"/>
  <c r="J198" i="2"/>
  <c r="J69" i="2"/>
  <c r="J177" i="2"/>
  <c r="J167" i="2"/>
  <c r="J37" i="2"/>
  <c r="J79" i="2"/>
  <c r="J50" i="2"/>
  <c r="J195" i="2"/>
  <c r="J66" i="2"/>
  <c r="J86" i="2"/>
  <c r="J116" i="2"/>
  <c r="J137" i="2"/>
  <c r="J168" i="2"/>
  <c r="J105" i="2"/>
  <c r="J36" i="2"/>
  <c r="J203" i="2"/>
  <c r="J16" i="2"/>
  <c r="J52" i="2"/>
  <c r="J88" i="2"/>
  <c r="J124" i="2"/>
  <c r="J160" i="2"/>
  <c r="J196" i="2"/>
  <c r="J33" i="2"/>
  <c r="J127" i="2"/>
  <c r="J199" i="2"/>
  <c r="J20" i="2"/>
  <c r="J63" i="2"/>
  <c r="J107" i="2"/>
  <c r="J150" i="2"/>
  <c r="J193" i="2"/>
  <c r="J31" i="2"/>
  <c r="J74" i="2"/>
  <c r="J117" i="2"/>
  <c r="J161" i="2"/>
  <c r="J204" i="2"/>
  <c r="J47" i="2"/>
  <c r="J97" i="2"/>
  <c r="J140" i="2"/>
  <c r="J205" i="2"/>
  <c r="J84" i="2"/>
  <c r="J185" i="2"/>
  <c r="J145" i="2"/>
  <c r="J15" i="2"/>
  <c r="J187" i="2"/>
  <c r="J57" i="2"/>
  <c r="J29" i="2"/>
  <c r="J174" i="2"/>
  <c r="J44" i="2"/>
  <c r="J194" i="2"/>
  <c r="J65" i="2"/>
  <c r="J81" i="2"/>
  <c r="J54" i="2"/>
  <c r="J165" i="2"/>
  <c r="J173" i="2"/>
  <c r="J22" i="2"/>
  <c r="J58" i="2"/>
  <c r="J94" i="2"/>
  <c r="J130" i="2"/>
  <c r="J166" i="2"/>
  <c r="J202" i="2"/>
  <c r="J48" i="2"/>
  <c r="J141" i="2"/>
  <c r="J27" i="2"/>
  <c r="J71" i="2"/>
  <c r="J114" i="2"/>
  <c r="J157" i="2"/>
  <c r="J200" i="2"/>
  <c r="J38" i="2"/>
  <c r="J11" i="2"/>
  <c r="J43" i="2"/>
</calcChain>
</file>

<file path=xl/sharedStrings.xml><?xml version="1.0" encoding="utf-8"?>
<sst xmlns="http://schemas.openxmlformats.org/spreadsheetml/2006/main" count="18" uniqueCount="17">
  <si>
    <t>إسم المقــــــاول / المورد</t>
  </si>
  <si>
    <t>المشروع</t>
  </si>
  <si>
    <t>بند الأعمال</t>
  </si>
  <si>
    <t>الابلاغ</t>
  </si>
  <si>
    <t>الحركة</t>
  </si>
  <si>
    <t>طبيعة المستخلص</t>
  </si>
  <si>
    <t>تاريخ المستخلص</t>
  </si>
  <si>
    <t>الاعمال الحالية</t>
  </si>
  <si>
    <t>ضرائب ودمغات</t>
  </si>
  <si>
    <t>صافى المستخلص</t>
  </si>
  <si>
    <t>تاريخ الفتره</t>
  </si>
  <si>
    <t>م</t>
  </si>
  <si>
    <t>رقم الفاتورة</t>
  </si>
  <si>
    <t>تم الابلاغ</t>
  </si>
  <si>
    <t>لم يتم الابلاغ</t>
  </si>
  <si>
    <t>موقف الضريبه</t>
  </si>
  <si>
    <t>قيمه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</si>
</sst>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1010000]yyyy/mm/dd;@"/>
  </numFmts>
  <fonts count="11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1"/>
      <color theme="1"/>
      <name val="Tahoma"/>
      <family val="2"/>
    </font>
    <font>
      <b/>
      <sz val="16"/>
      <name val="Arial"/>
      <family val="2"/>
    </font>
    <font>
      <b/>
      <sz val="26"/>
      <name val="Arial"/>
      <family val="2"/>
    </font>
    <font>
      <sz val="26"/>
      <name val="Arial"/>
      <family val="2"/>
    </font>
    <font>
      <sz val="10"/>
      <color theme="0"/>
      <name val="Arial"/>
      <family val="2"/>
    </font>
    <font>
      <b/>
      <sz val="24"/>
      <name val="Arial"/>
      <family val="2"/>
    </font>
    <font>
      <b/>
      <sz val="27"/>
      <name val="Arial"/>
      <family val="2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5" tint="0.80001220740379042"/>
        </stop>
      </gradient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indexed="8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4">
    <xf numFmtId="0" fontId="0" fillId="0" borderId="0"/>
    <xf numFmtId="0" fontId="2" fillId="0" borderId="0"/>
    <xf numFmtId="0" fontId="4" fillId="0" borderId="0">
      <alignment readingOrder="2"/>
    </xf>
    <xf numFmtId="0" fontId="2" fillId="0" borderId="0"/>
  </cellStyleXfs>
  <cellXfs count="41">
    <xf numFmtId="0" fontId="0" fillId="0" borderId="0" xfId="0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4" xfId="1" applyFont="1" applyBorder="1" applyAlignment="1" applyProtection="1">
      <alignment horizontal="center" vertical="center" shrinkToFit="1" readingOrder="2"/>
      <protection hidden="1"/>
    </xf>
    <xf numFmtId="0" fontId="7" fillId="0" borderId="0" xfId="0" applyFont="1"/>
    <xf numFmtId="0" fontId="1" fillId="0" borderId="0" xfId="0" applyFont="1"/>
    <xf numFmtId="0" fontId="3" fillId="0" borderId="17" xfId="1" applyFont="1" applyBorder="1" applyAlignment="1" applyProtection="1">
      <alignment horizontal="center" vertical="center" shrinkToFit="1" readingOrder="2"/>
      <protection hidden="1"/>
    </xf>
    <xf numFmtId="0" fontId="8" fillId="0" borderId="0" xfId="0" applyFont="1"/>
    <xf numFmtId="164" fontId="6" fillId="0" borderId="0" xfId="1" applyNumberFormat="1" applyFont="1" applyAlignment="1">
      <alignment horizontal="center" vertical="center" shrinkToFit="1" readingOrder="2"/>
    </xf>
    <xf numFmtId="0" fontId="6" fillId="2" borderId="2" xfId="0" applyFont="1" applyFill="1" applyBorder="1" applyAlignment="1">
      <alignment horizontal="center" vertical="center"/>
    </xf>
    <xf numFmtId="164" fontId="6" fillId="2" borderId="9" xfId="1" applyNumberFormat="1" applyFont="1" applyFill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10" fillId="0" borderId="3" xfId="0" applyFont="1" applyBorder="1" applyAlignment="1">
      <alignment horizontal="center" vertical="center" readingOrder="2"/>
    </xf>
    <xf numFmtId="0" fontId="10" fillId="0" borderId="4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10" fillId="0" borderId="4" xfId="0" applyFont="1" applyBorder="1" applyAlignment="1">
      <alignment horizontal="center" vertical="center" readingOrder="2"/>
    </xf>
    <xf numFmtId="0" fontId="10" fillId="0" borderId="10" xfId="0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 readingOrder="2"/>
    </xf>
    <xf numFmtId="0" fontId="10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 readingOrder="2"/>
    </xf>
    <xf numFmtId="0" fontId="10" fillId="0" borderId="6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 readingOrder="2"/>
    </xf>
    <xf numFmtId="0" fontId="10" fillId="0" borderId="8" xfId="0" applyFont="1" applyBorder="1" applyAlignment="1">
      <alignment horizontal="center" vertical="center" readingOrder="2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10" fillId="0" borderId="18" xfId="0" applyFont="1" applyBorder="1" applyAlignment="1">
      <alignment horizontal="center" vertical="center" readingOrder="2"/>
    </xf>
    <xf numFmtId="0" fontId="3" fillId="3" borderId="12" xfId="1" applyFont="1" applyFill="1" applyBorder="1" applyAlignment="1" applyProtection="1">
      <alignment horizontal="center" vertical="center" shrinkToFit="1" readingOrder="2"/>
      <protection hidden="1"/>
    </xf>
    <xf numFmtId="0" fontId="9" fillId="3" borderId="12" xfId="1" applyFont="1" applyFill="1" applyBorder="1" applyAlignment="1" applyProtection="1">
      <alignment horizontal="center" vertical="center" shrinkToFit="1" readingOrder="2"/>
      <protection hidden="1"/>
    </xf>
    <xf numFmtId="0" fontId="9" fillId="3" borderId="13" xfId="1" applyFont="1" applyFill="1" applyBorder="1" applyAlignment="1" applyProtection="1">
      <alignment horizontal="center" vertical="center" shrinkToFit="1" readingOrder="2"/>
      <protection hidden="1"/>
    </xf>
    <xf numFmtId="0" fontId="9" fillId="3" borderId="16" xfId="1" applyFont="1" applyFill="1" applyBorder="1" applyAlignment="1" applyProtection="1">
      <alignment horizontal="center" vertical="center" shrinkToFit="1" readingOrder="2"/>
      <protection hidden="1"/>
    </xf>
    <xf numFmtId="0" fontId="9" fillId="3" borderId="14" xfId="1" applyFont="1" applyFill="1" applyBorder="1" applyAlignment="1" applyProtection="1">
      <alignment horizontal="center" vertical="center" shrinkToFit="1" readingOrder="2"/>
      <protection hidden="1"/>
    </xf>
  </cellXfs>
  <cellStyles count="4">
    <cellStyle name="Normal" xfId="0" builtinId="0"/>
    <cellStyle name="Normal 2" xfId="2" xr:uid="{55DE80CF-B036-4927-978D-5D56B669D23F}"/>
    <cellStyle name="Normal_بيان المستخلصات الشهرى" xfId="1" xr:uid="{034E51DE-9A99-4554-AC05-4B7383FC11FB}"/>
    <cellStyle name="عادي_بيان المستخلصات الشهرى" xfId="3" xr:uid="{2A2FDF63-BD66-4725-9B95-E42A77497EC1}"/>
  </cellStyles>
  <dxfs count="5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lor theme="0"/>
      </font>
      <fill>
        <patternFill patternType="solid">
          <fgColor theme="4" tint="-0.24994659260841701"/>
          <bgColor theme="4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fill>
        <patternFill>
          <bgColor theme="2"/>
        </patternFill>
      </fill>
      <border diagonalUp="0" diagonalDown="0">
        <left/>
        <right/>
        <top style="thin">
          <color theme="8"/>
        </top>
        <bottom style="thin">
          <color theme="4" tint="-0.24994659260841701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جدول الأعمال" pivot="0" count="2" xr9:uid="{1C5EB75D-A31E-4BBC-8998-163030AC444E}">
      <tableStyleElement type="wholeTable" dxfId="4"/>
      <tableStyleElement type="headerRow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412750</xdr:colOff>
      <xdr:row>1</xdr:row>
      <xdr:rowOff>40820</xdr:rowOff>
    </xdr:from>
    <xdr:to>
      <xdr:col>11</xdr:col>
      <xdr:colOff>1850571</xdr:colOff>
      <xdr:row>3</xdr:row>
      <xdr:rowOff>748393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C644127-BC55-7192-875E-CE395D46AF5E}"/>
            </a:ext>
          </a:extLst>
        </xdr:cNvPr>
        <xdr:cNvSpPr/>
      </xdr:nvSpPr>
      <xdr:spPr>
        <a:xfrm>
          <a:off x="9853143054" y="215445"/>
          <a:ext cx="19201946" cy="1453698"/>
        </a:xfrm>
        <a:prstGeom prst="roundRect">
          <a:avLst/>
        </a:prstGeom>
        <a:solidFill>
          <a:schemeClr val="tx1"/>
        </a:solidFill>
        <a:ln>
          <a:gradFill flip="none" rotWithShape="1">
            <a:gsLst>
              <a:gs pos="0">
                <a:schemeClr val="accent2">
                  <a:lumMod val="5000"/>
                  <a:lumOff val="95000"/>
                </a:schemeClr>
              </a:gs>
              <a:gs pos="74000">
                <a:schemeClr val="accent2">
                  <a:lumMod val="45000"/>
                  <a:lumOff val="55000"/>
                </a:schemeClr>
              </a:gs>
              <a:gs pos="83000">
                <a:schemeClr val="accent2">
                  <a:lumMod val="45000"/>
                  <a:lumOff val="55000"/>
                </a:schemeClr>
              </a:gs>
              <a:gs pos="100000">
                <a:schemeClr val="accent2">
                  <a:lumMod val="30000"/>
                  <a:lumOff val="70000"/>
                </a:schemeClr>
              </a:gs>
            </a:gsLst>
            <a:lin ang="5400000" scaled="1"/>
            <a:tileRect/>
          </a:gra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4000" b="1" u="sng"/>
            <a:t>(الفواتير</a:t>
          </a:r>
          <a:r>
            <a:rPr lang="ar-EG" sz="4000" b="1" u="sng" baseline="0"/>
            <a:t> الالكترونية)- قطاع مدينتى 6   م / ماجد ابراهيم</a:t>
          </a:r>
          <a:br>
            <a:rPr lang="ar-EG" sz="4000" b="1" baseline="0"/>
          </a:br>
          <a:r>
            <a:rPr lang="ar-EG" sz="4000" b="1" u="sng" baseline="0"/>
            <a:t>إعداد قسم المستخلصات</a:t>
          </a:r>
          <a:endParaRPr lang="ar-EG" sz="4000" b="1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4268-673A-4897-875A-FB788381E527}">
  <dimension ref="A1:BF2954"/>
  <sheetViews>
    <sheetView rightToLeft="1" tabSelected="1" view="pageBreakPreview" zoomScale="55" zoomScaleNormal="70" zoomScaleSheetLayoutView="55" workbookViewId="0">
      <selection activeCell="D13" sqref="D13"/>
    </sheetView>
  </sheetViews>
  <sheetFormatPr defaultRowHeight="12.75" x14ac:dyDescent="0.2"/>
  <cols>
    <col min="1" max="1" width="16.5703125" customWidth="1"/>
    <col min="2" max="2" width="14.85546875" customWidth="1"/>
    <col min="3" max="3" width="106" customWidth="1"/>
    <col min="4" max="4" width="82.140625" style="12" customWidth="1"/>
    <col min="5" max="5" width="57.140625" style="12" customWidth="1"/>
    <col min="6" max="6" width="25.28515625" customWidth="1"/>
    <col min="7" max="7" width="28" customWidth="1"/>
    <col min="8" max="8" width="28.5703125" customWidth="1"/>
    <col min="9" max="9" width="35.42578125" customWidth="1"/>
    <col min="10" max="11" width="31" customWidth="1"/>
    <col min="12" max="12" width="33.140625" customWidth="1"/>
    <col min="13" max="13" width="25.7109375" hidden="1" customWidth="1"/>
    <col min="14" max="14" width="20.85546875" customWidth="1"/>
    <col min="15" max="15" width="16" hidden="1" customWidth="1"/>
    <col min="16" max="16" width="22.5703125" hidden="1" customWidth="1"/>
    <col min="17" max="17" width="12.28515625" bestFit="1" customWidth="1"/>
  </cols>
  <sheetData>
    <row r="1" spans="1:16" ht="13.5" thickBot="1" x14ac:dyDescent="0.25">
      <c r="M1" s="6" t="s">
        <v>13</v>
      </c>
    </row>
    <row r="2" spans="1:16" ht="52.5" customHeight="1" thickTop="1" thickBot="1" x14ac:dyDescent="0.25">
      <c r="A2" s="9"/>
      <c r="C2" s="10" t="s">
        <v>10</v>
      </c>
      <c r="D2" s="33"/>
      <c r="F2" s="2"/>
      <c r="G2" s="2"/>
      <c r="M2" s="6" t="s">
        <v>14</v>
      </c>
    </row>
    <row r="3" spans="1:16" ht="6.75" customHeight="1" thickTop="1" thickBot="1" x14ac:dyDescent="0.5">
      <c r="A3" s="8"/>
      <c r="C3" s="5"/>
      <c r="D3" s="34"/>
    </row>
    <row r="4" spans="1:16" ht="60" customHeight="1" thickTop="1" thickBot="1" x14ac:dyDescent="0.25">
      <c r="A4" s="9"/>
      <c r="B4" s="3"/>
      <c r="C4" s="11">
        <v>45688</v>
      </c>
      <c r="D4" s="33"/>
      <c r="M4" s="6"/>
    </row>
    <row r="5" spans="1:16" ht="14.25" thickTop="1" thickBot="1" x14ac:dyDescent="0.25"/>
    <row r="6" spans="1:16" ht="88.5" customHeight="1" thickTop="1" thickBot="1" x14ac:dyDescent="0.25">
      <c r="A6" s="36" t="s">
        <v>11</v>
      </c>
      <c r="B6" s="37" t="s">
        <v>4</v>
      </c>
      <c r="C6" s="38" t="s">
        <v>0</v>
      </c>
      <c r="D6" s="38" t="s">
        <v>1</v>
      </c>
      <c r="E6" s="38" t="s">
        <v>2</v>
      </c>
      <c r="F6" s="38" t="s">
        <v>5</v>
      </c>
      <c r="G6" s="38" t="s">
        <v>6</v>
      </c>
      <c r="H6" s="38" t="s">
        <v>7</v>
      </c>
      <c r="I6" s="38" t="s">
        <v>8</v>
      </c>
      <c r="J6" s="38" t="s">
        <v>9</v>
      </c>
      <c r="K6" s="39" t="s">
        <v>12</v>
      </c>
      <c r="L6" s="40" t="s">
        <v>3</v>
      </c>
      <c r="M6" s="7" t="s">
        <v>15</v>
      </c>
      <c r="N6" s="4" t="s">
        <v>15</v>
      </c>
      <c r="O6" s="4">
        <v>0.14000000000000001</v>
      </c>
      <c r="P6" s="4" t="s">
        <v>16</v>
      </c>
    </row>
    <row r="7" spans="1:16" s="19" customFormat="1" ht="60" customHeight="1" thickTop="1" x14ac:dyDescent="0.2">
      <c r="A7" s="35" t="str">
        <f>IF(B7="","",SUBTOTAL(3,$B$7:B7))</f>
        <v/>
      </c>
      <c r="B7" s="13"/>
      <c r="C7" s="14"/>
      <c r="D7" s="14"/>
      <c r="E7" s="14"/>
      <c r="F7" s="15"/>
      <c r="G7" s="16"/>
      <c r="H7" s="17"/>
      <c r="I7" s="17"/>
      <c r="J7" s="17">
        <f>H7-I7</f>
        <v>0</v>
      </c>
      <c r="K7" s="18"/>
      <c r="L7" s="15"/>
      <c r="M7" s="19" t="str">
        <f>IFERROR(I7/H7,"")</f>
        <v/>
      </c>
      <c r="N7" s="19" t="str">
        <f>IF(M7=0.01,"متوافق",IF(M7=0.03,"متوافق",IF(M7="","","14%")))</f>
        <v/>
      </c>
      <c r="O7" s="19" t="str">
        <f>IF(N7="14%",H7/1.14,"")</f>
        <v/>
      </c>
      <c r="P7" s="19" t="str">
        <f>IFERROR(O7*14%,"")</f>
        <v/>
      </c>
    </row>
    <row r="8" spans="1:16" s="19" customFormat="1" ht="60" customHeight="1" x14ac:dyDescent="0.2">
      <c r="A8" s="20" t="str">
        <f>IF(B8="","",SUBTOTAL(3,$B$7:B8))</f>
        <v/>
      </c>
      <c r="B8" s="21"/>
      <c r="C8" s="22"/>
      <c r="D8" s="22"/>
      <c r="E8" s="22"/>
      <c r="F8" s="23"/>
      <c r="G8" s="24"/>
      <c r="H8" s="25"/>
      <c r="I8" s="25"/>
      <c r="J8" s="25">
        <f>H8-I8</f>
        <v>0</v>
      </c>
      <c r="K8" s="26"/>
      <c r="L8" s="23"/>
      <c r="M8" s="19" t="str">
        <f>IFERROR(I8/H8,"")</f>
        <v/>
      </c>
      <c r="N8" s="19" t="str">
        <f t="shared" ref="N8:N71" si="0">IF(M8=0.01,"متوافق",IF(M8=0.03,"متوافق",IF(M8="","","14%")))</f>
        <v/>
      </c>
      <c r="O8" s="19" t="str">
        <f>IF(N8="14%",H8/1.14,"")</f>
        <v/>
      </c>
      <c r="P8" s="19" t="str">
        <f t="shared" ref="P8:P71" si="1">IFERROR(O8*14%,"")</f>
        <v/>
      </c>
    </row>
    <row r="9" spans="1:16" s="19" customFormat="1" ht="60" customHeight="1" x14ac:dyDescent="0.2">
      <c r="A9" s="20" t="str">
        <f>IF(B9="","",SUBTOTAL(3,$B$7:B9))</f>
        <v/>
      </c>
      <c r="B9" s="21"/>
      <c r="C9" s="22"/>
      <c r="D9" s="22"/>
      <c r="E9" s="22"/>
      <c r="F9" s="23"/>
      <c r="G9" s="24"/>
      <c r="H9" s="25"/>
      <c r="I9" s="25"/>
      <c r="J9" s="25">
        <f>H9-I9</f>
        <v>0</v>
      </c>
      <c r="K9" s="26"/>
      <c r="L9" s="23"/>
      <c r="M9" s="19" t="str">
        <f>IFERROR(I9/H9,"")</f>
        <v/>
      </c>
      <c r="N9" s="19" t="str">
        <f t="shared" si="0"/>
        <v/>
      </c>
      <c r="O9" s="19" t="str">
        <f>IF(N9="14%",H9/1.14,"")</f>
        <v/>
      </c>
      <c r="P9" s="19" t="str">
        <f t="shared" si="1"/>
        <v/>
      </c>
    </row>
    <row r="10" spans="1:16" s="19" customFormat="1" ht="60" customHeight="1" x14ac:dyDescent="0.2">
      <c r="A10" s="20" t="str">
        <f>IF(B10="","",SUBTOTAL(3,$B$7:B10))</f>
        <v/>
      </c>
      <c r="B10" s="21"/>
      <c r="C10" s="22"/>
      <c r="D10" s="22"/>
      <c r="E10" s="22"/>
      <c r="F10" s="23"/>
      <c r="G10" s="24"/>
      <c r="H10" s="25"/>
      <c r="I10" s="25"/>
      <c r="J10" s="25">
        <f>H10-I10</f>
        <v>0</v>
      </c>
      <c r="K10" s="26"/>
      <c r="L10" s="23"/>
      <c r="M10" s="19" t="str">
        <f>IFERROR(I10/H10,"")</f>
        <v/>
      </c>
      <c r="N10" s="19" t="str">
        <f t="shared" si="0"/>
        <v/>
      </c>
      <c r="O10" s="19" t="str">
        <f>IF(N10="14%",H10/1.14,"")</f>
        <v/>
      </c>
      <c r="P10" s="19" t="str">
        <f t="shared" si="1"/>
        <v/>
      </c>
    </row>
    <row r="11" spans="1:16" s="19" customFormat="1" ht="60" customHeight="1" x14ac:dyDescent="0.2">
      <c r="A11" s="20" t="str">
        <f>IF(B11="","",SUBTOTAL(3,$B$7:B11))</f>
        <v/>
      </c>
      <c r="B11" s="21"/>
      <c r="C11" s="22"/>
      <c r="D11" s="22"/>
      <c r="E11" s="22"/>
      <c r="F11" s="23"/>
      <c r="G11" s="24"/>
      <c r="H11" s="25"/>
      <c r="I11" s="25"/>
      <c r="J11" s="25">
        <f>H11-I11</f>
        <v>0</v>
      </c>
      <c r="K11" s="26"/>
      <c r="L11" s="23"/>
      <c r="M11" s="19" t="str">
        <f>IFERROR(I11/H11,"")</f>
        <v/>
      </c>
      <c r="N11" s="19" t="str">
        <f t="shared" si="0"/>
        <v/>
      </c>
      <c r="O11" s="19" t="str">
        <f>IF(N11="14%",H11/1.14,"")</f>
        <v/>
      </c>
      <c r="P11" s="19" t="str">
        <f t="shared" si="1"/>
        <v/>
      </c>
    </row>
    <row r="12" spans="1:16" s="19" customFormat="1" ht="60" customHeight="1" x14ac:dyDescent="0.2">
      <c r="A12" s="20" t="str">
        <f>IF(B12="","",SUBTOTAL(3,$B$7:B12))</f>
        <v/>
      </c>
      <c r="B12" s="21"/>
      <c r="C12" s="22"/>
      <c r="D12" s="22"/>
      <c r="E12" s="22"/>
      <c r="F12" s="23"/>
      <c r="G12" s="24"/>
      <c r="H12" s="25"/>
      <c r="I12" s="25"/>
      <c r="J12" s="25">
        <f>H12-I12</f>
        <v>0</v>
      </c>
      <c r="K12" s="26"/>
      <c r="L12" s="23"/>
      <c r="M12" s="19" t="str">
        <f>IFERROR(I12/H12,"")</f>
        <v/>
      </c>
      <c r="N12" s="19" t="str">
        <f t="shared" si="0"/>
        <v/>
      </c>
      <c r="O12" s="19" t="str">
        <f>IF(N12="14%",H12/1.14,"")</f>
        <v/>
      </c>
      <c r="P12" s="19" t="str">
        <f t="shared" si="1"/>
        <v/>
      </c>
    </row>
    <row r="13" spans="1:16" s="19" customFormat="1" ht="60" customHeight="1" x14ac:dyDescent="0.2">
      <c r="A13" s="20" t="str">
        <f>IF(B13="","",SUBTOTAL(3,$B$7:B13))</f>
        <v/>
      </c>
      <c r="B13" s="21"/>
      <c r="C13" s="22"/>
      <c r="D13" s="22"/>
      <c r="E13" s="22"/>
      <c r="F13" s="23"/>
      <c r="G13" s="24"/>
      <c r="H13" s="25"/>
      <c r="I13" s="25"/>
      <c r="J13" s="25">
        <f>H13-I13</f>
        <v>0</v>
      </c>
      <c r="K13" s="26"/>
      <c r="L13" s="23"/>
      <c r="M13" s="19" t="str">
        <f>IFERROR(I13/H13,"")</f>
        <v/>
      </c>
      <c r="N13" s="19" t="str">
        <f t="shared" si="0"/>
        <v/>
      </c>
      <c r="O13" s="19" t="str">
        <f>IF(N13="14%",H13/1.14,"")</f>
        <v/>
      </c>
      <c r="P13" s="19" t="str">
        <f t="shared" si="1"/>
        <v/>
      </c>
    </row>
    <row r="14" spans="1:16" s="19" customFormat="1" ht="60" customHeight="1" x14ac:dyDescent="0.2">
      <c r="A14" s="20" t="str">
        <f>IF(B14="","",SUBTOTAL(3,$B$7:B14))</f>
        <v/>
      </c>
      <c r="B14" s="21"/>
      <c r="C14" s="22"/>
      <c r="D14" s="22"/>
      <c r="E14" s="22"/>
      <c r="F14" s="23"/>
      <c r="G14" s="24"/>
      <c r="H14" s="25"/>
      <c r="I14" s="25"/>
      <c r="J14" s="25">
        <f>H14-I14</f>
        <v>0</v>
      </c>
      <c r="K14" s="26"/>
      <c r="L14" s="23"/>
      <c r="M14" s="19" t="str">
        <f>IFERROR(I14/H14,"")</f>
        <v/>
      </c>
      <c r="N14" s="19" t="str">
        <f t="shared" si="0"/>
        <v/>
      </c>
      <c r="O14" s="19" t="str">
        <f>IF(N14="14%",H14/1.14,"")</f>
        <v/>
      </c>
      <c r="P14" s="19" t="str">
        <f t="shared" si="1"/>
        <v/>
      </c>
    </row>
    <row r="15" spans="1:16" s="19" customFormat="1" ht="60" customHeight="1" x14ac:dyDescent="0.2">
      <c r="A15" s="20" t="str">
        <f>IF(B15="","",SUBTOTAL(3,$B$7:B15))</f>
        <v/>
      </c>
      <c r="B15" s="21"/>
      <c r="C15" s="22"/>
      <c r="D15" s="22"/>
      <c r="E15" s="22"/>
      <c r="F15" s="23"/>
      <c r="G15" s="24"/>
      <c r="H15" s="25"/>
      <c r="I15" s="25"/>
      <c r="J15" s="25">
        <f>H15-I15</f>
        <v>0</v>
      </c>
      <c r="K15" s="26"/>
      <c r="L15" s="23"/>
      <c r="M15" s="19" t="str">
        <f>IFERROR(I15/H15,"")</f>
        <v/>
      </c>
      <c r="N15" s="19" t="str">
        <f t="shared" si="0"/>
        <v/>
      </c>
      <c r="O15" s="19" t="str">
        <f>IF(N15="14%",H15/1.14,"")</f>
        <v/>
      </c>
      <c r="P15" s="19" t="str">
        <f t="shared" si="1"/>
        <v/>
      </c>
    </row>
    <row r="16" spans="1:16" s="19" customFormat="1" ht="60" customHeight="1" x14ac:dyDescent="0.2">
      <c r="A16" s="20" t="str">
        <f>IF(B16="","",SUBTOTAL(3,$B$7:B16))</f>
        <v/>
      </c>
      <c r="B16" s="21"/>
      <c r="C16" s="22"/>
      <c r="D16" s="22"/>
      <c r="E16" s="22"/>
      <c r="F16" s="23"/>
      <c r="G16" s="24"/>
      <c r="H16" s="25"/>
      <c r="I16" s="25"/>
      <c r="J16" s="25">
        <f>H16-I16</f>
        <v>0</v>
      </c>
      <c r="K16" s="26"/>
      <c r="L16" s="23"/>
      <c r="M16" s="19" t="str">
        <f>IFERROR(I16/H16,"")</f>
        <v/>
      </c>
      <c r="N16" s="19" t="str">
        <f t="shared" si="0"/>
        <v/>
      </c>
      <c r="O16" s="19" t="str">
        <f>IF(N16="14%",H16/1.14,"")</f>
        <v/>
      </c>
      <c r="P16" s="19" t="str">
        <f t="shared" si="1"/>
        <v/>
      </c>
    </row>
    <row r="17" spans="1:16" s="19" customFormat="1" ht="60" customHeight="1" x14ac:dyDescent="0.2">
      <c r="A17" s="20" t="str">
        <f>IF(B17="","",SUBTOTAL(3,$B$7:B17))</f>
        <v/>
      </c>
      <c r="B17" s="21"/>
      <c r="C17" s="22"/>
      <c r="D17" s="22"/>
      <c r="E17" s="22"/>
      <c r="F17" s="23"/>
      <c r="G17" s="24"/>
      <c r="H17" s="25"/>
      <c r="I17" s="25"/>
      <c r="J17" s="25">
        <f>H17-I17</f>
        <v>0</v>
      </c>
      <c r="K17" s="26"/>
      <c r="L17" s="23"/>
      <c r="M17" s="19" t="str">
        <f>IFERROR(I17/H17,"")</f>
        <v/>
      </c>
      <c r="N17" s="19" t="str">
        <f t="shared" si="0"/>
        <v/>
      </c>
      <c r="O17" s="19" t="str">
        <f>IF(N17="14%",H17/1.14,"")</f>
        <v/>
      </c>
      <c r="P17" s="19" t="str">
        <f t="shared" si="1"/>
        <v/>
      </c>
    </row>
    <row r="18" spans="1:16" s="19" customFormat="1" ht="60" customHeight="1" x14ac:dyDescent="0.2">
      <c r="A18" s="20" t="str">
        <f>IF(B18="","",SUBTOTAL(3,$B$7:B18))</f>
        <v/>
      </c>
      <c r="B18" s="21"/>
      <c r="C18" s="22"/>
      <c r="D18" s="22"/>
      <c r="E18" s="22"/>
      <c r="F18" s="23"/>
      <c r="G18" s="24"/>
      <c r="H18" s="25"/>
      <c r="I18" s="25"/>
      <c r="J18" s="25">
        <f>H18-I18</f>
        <v>0</v>
      </c>
      <c r="K18" s="26"/>
      <c r="L18" s="23"/>
      <c r="M18" s="19" t="str">
        <f>IFERROR(I18/H18,"")</f>
        <v/>
      </c>
      <c r="N18" s="19" t="str">
        <f t="shared" si="0"/>
        <v/>
      </c>
      <c r="O18" s="19" t="str">
        <f>IF(N18="14%",H18/1.14,"")</f>
        <v/>
      </c>
      <c r="P18" s="19" t="str">
        <f t="shared" si="1"/>
        <v/>
      </c>
    </row>
    <row r="19" spans="1:16" s="19" customFormat="1" ht="60" customHeight="1" x14ac:dyDescent="0.2">
      <c r="A19" s="20" t="str">
        <f>IF(B19="","",SUBTOTAL(3,$B$7:B19))</f>
        <v/>
      </c>
      <c r="B19" s="21"/>
      <c r="C19" s="22"/>
      <c r="D19" s="22"/>
      <c r="E19" s="22"/>
      <c r="F19" s="23"/>
      <c r="G19" s="24"/>
      <c r="H19" s="25"/>
      <c r="I19" s="25"/>
      <c r="J19" s="25">
        <f>H19-I19</f>
        <v>0</v>
      </c>
      <c r="K19" s="26"/>
      <c r="L19" s="23"/>
      <c r="M19" s="19" t="str">
        <f>IFERROR(I19/H19,"")</f>
        <v/>
      </c>
      <c r="N19" s="19" t="str">
        <f t="shared" si="0"/>
        <v/>
      </c>
      <c r="O19" s="19" t="str">
        <f>IF(N19="14%",H19/1.14,"")</f>
        <v/>
      </c>
      <c r="P19" s="19" t="str">
        <f t="shared" si="1"/>
        <v/>
      </c>
    </row>
    <row r="20" spans="1:16" s="19" customFormat="1" ht="60" customHeight="1" x14ac:dyDescent="0.2">
      <c r="A20" s="20" t="str">
        <f>IF(B20="","",SUBTOTAL(3,$B$7:B20))</f>
        <v/>
      </c>
      <c r="B20" s="21"/>
      <c r="C20" s="22"/>
      <c r="D20" s="22"/>
      <c r="E20" s="22"/>
      <c r="F20" s="23"/>
      <c r="G20" s="24"/>
      <c r="H20" s="25"/>
      <c r="I20" s="25"/>
      <c r="J20" s="25">
        <f>H20-I20</f>
        <v>0</v>
      </c>
      <c r="K20" s="26"/>
      <c r="L20" s="23"/>
      <c r="M20" s="19" t="str">
        <f>IFERROR(I20/H20,"")</f>
        <v/>
      </c>
      <c r="N20" s="19" t="str">
        <f t="shared" si="0"/>
        <v/>
      </c>
      <c r="O20" s="19" t="str">
        <f>IF(N20="14%",H20/1.14,"")</f>
        <v/>
      </c>
      <c r="P20" s="19" t="str">
        <f t="shared" si="1"/>
        <v/>
      </c>
    </row>
    <row r="21" spans="1:16" s="19" customFormat="1" ht="60" customHeight="1" x14ac:dyDescent="0.2">
      <c r="A21" s="20" t="str">
        <f>IF(B21="","",SUBTOTAL(3,$B$7:B21))</f>
        <v/>
      </c>
      <c r="B21" s="21"/>
      <c r="C21" s="22"/>
      <c r="D21" s="22"/>
      <c r="E21" s="22"/>
      <c r="F21" s="23"/>
      <c r="G21" s="24"/>
      <c r="H21" s="25"/>
      <c r="I21" s="25"/>
      <c r="J21" s="25">
        <f>H21-I21</f>
        <v>0</v>
      </c>
      <c r="K21" s="26"/>
      <c r="L21" s="23"/>
      <c r="M21" s="19" t="str">
        <f>IFERROR(I21/H21,"")</f>
        <v/>
      </c>
      <c r="N21" s="19" t="str">
        <f t="shared" si="0"/>
        <v/>
      </c>
      <c r="O21" s="19" t="str">
        <f>IF(N21="14%",H21/1.14,"")</f>
        <v/>
      </c>
      <c r="P21" s="19" t="str">
        <f t="shared" si="1"/>
        <v/>
      </c>
    </row>
    <row r="22" spans="1:16" s="19" customFormat="1" ht="60" customHeight="1" x14ac:dyDescent="0.2">
      <c r="A22" s="20" t="str">
        <f>IF(B22="","",SUBTOTAL(3,$B$7:B22))</f>
        <v/>
      </c>
      <c r="B22" s="21"/>
      <c r="C22" s="22"/>
      <c r="D22" s="22"/>
      <c r="E22" s="22"/>
      <c r="F22" s="23"/>
      <c r="G22" s="24"/>
      <c r="H22" s="25"/>
      <c r="I22" s="25"/>
      <c r="J22" s="25">
        <f>H22-I22</f>
        <v>0</v>
      </c>
      <c r="K22" s="26"/>
      <c r="L22" s="23"/>
      <c r="M22" s="19" t="str">
        <f>IFERROR(I22/H22,"")</f>
        <v/>
      </c>
      <c r="N22" s="19" t="str">
        <f t="shared" si="0"/>
        <v/>
      </c>
      <c r="O22" s="19" t="str">
        <f>IF(N22="14%",H22/1.14,"")</f>
        <v/>
      </c>
      <c r="P22" s="19" t="str">
        <f t="shared" si="1"/>
        <v/>
      </c>
    </row>
    <row r="23" spans="1:16" s="19" customFormat="1" ht="60" customHeight="1" x14ac:dyDescent="0.2">
      <c r="A23" s="20" t="str">
        <f>IF(B23="","",SUBTOTAL(3,$B$7:B23))</f>
        <v/>
      </c>
      <c r="B23" s="21"/>
      <c r="C23" s="22"/>
      <c r="D23" s="22"/>
      <c r="E23" s="22"/>
      <c r="F23" s="23"/>
      <c r="G23" s="24"/>
      <c r="H23" s="25"/>
      <c r="I23" s="25"/>
      <c r="J23" s="25">
        <f>H23-I23</f>
        <v>0</v>
      </c>
      <c r="K23" s="26"/>
      <c r="L23" s="23"/>
      <c r="M23" s="19" t="str">
        <f>IFERROR(I23/H23,"")</f>
        <v/>
      </c>
      <c r="N23" s="19" t="str">
        <f t="shared" si="0"/>
        <v/>
      </c>
      <c r="O23" s="19" t="str">
        <f>IF(N23="14%",H23/1.14,"")</f>
        <v/>
      </c>
      <c r="P23" s="19" t="str">
        <f t="shared" si="1"/>
        <v/>
      </c>
    </row>
    <row r="24" spans="1:16" s="19" customFormat="1" ht="60" customHeight="1" x14ac:dyDescent="0.2">
      <c r="A24" s="20" t="str">
        <f>IF(B24="","",SUBTOTAL(3,$B$7:B24))</f>
        <v/>
      </c>
      <c r="B24" s="21"/>
      <c r="C24" s="22"/>
      <c r="D24" s="22"/>
      <c r="E24" s="22"/>
      <c r="F24" s="23"/>
      <c r="G24" s="24"/>
      <c r="H24" s="25"/>
      <c r="I24" s="25"/>
      <c r="J24" s="25">
        <f>H24-I24</f>
        <v>0</v>
      </c>
      <c r="K24" s="26"/>
      <c r="L24" s="23"/>
      <c r="M24" s="19" t="str">
        <f>IFERROR(I24/H24,"")</f>
        <v/>
      </c>
      <c r="N24" s="19" t="str">
        <f t="shared" si="0"/>
        <v/>
      </c>
      <c r="O24" s="19" t="str">
        <f>IF(N24="14%",H24/1.14,"")</f>
        <v/>
      </c>
      <c r="P24" s="19" t="str">
        <f t="shared" si="1"/>
        <v/>
      </c>
    </row>
    <row r="25" spans="1:16" s="19" customFormat="1" ht="60" customHeight="1" x14ac:dyDescent="0.2">
      <c r="A25" s="20" t="str">
        <f>IF(B25="","",SUBTOTAL(3,$B$7:B25))</f>
        <v/>
      </c>
      <c r="B25" s="21"/>
      <c r="C25" s="22"/>
      <c r="D25" s="22"/>
      <c r="E25" s="22"/>
      <c r="F25" s="23"/>
      <c r="G25" s="24"/>
      <c r="H25" s="25"/>
      <c r="I25" s="25"/>
      <c r="J25" s="25">
        <f>H25-I25</f>
        <v>0</v>
      </c>
      <c r="K25" s="26"/>
      <c r="L25" s="23"/>
      <c r="M25" s="19" t="str">
        <f>IFERROR(I25/H25,"")</f>
        <v/>
      </c>
      <c r="N25" s="19" t="str">
        <f t="shared" si="0"/>
        <v/>
      </c>
      <c r="O25" s="19" t="str">
        <f>IF(N25="14%",H25/1.14,"")</f>
        <v/>
      </c>
      <c r="P25" s="19" t="str">
        <f t="shared" si="1"/>
        <v/>
      </c>
    </row>
    <row r="26" spans="1:16" s="19" customFormat="1" ht="60" customHeight="1" x14ac:dyDescent="0.2">
      <c r="A26" s="20" t="str">
        <f>IF(B26="","",SUBTOTAL(3,$B$7:B26))</f>
        <v/>
      </c>
      <c r="B26" s="21"/>
      <c r="C26" s="22"/>
      <c r="D26" s="22"/>
      <c r="E26" s="22"/>
      <c r="F26" s="23"/>
      <c r="G26" s="24"/>
      <c r="H26" s="25"/>
      <c r="I26" s="25"/>
      <c r="J26" s="25">
        <f>H26-I26</f>
        <v>0</v>
      </c>
      <c r="K26" s="26"/>
      <c r="L26" s="23"/>
      <c r="M26" s="19" t="str">
        <f>IFERROR(I26/H26,"")</f>
        <v/>
      </c>
      <c r="N26" s="19" t="str">
        <f t="shared" si="0"/>
        <v/>
      </c>
      <c r="O26" s="19" t="str">
        <f>IF(N26="14%",H26/1.14,"")</f>
        <v/>
      </c>
      <c r="P26" s="19" t="str">
        <f t="shared" si="1"/>
        <v/>
      </c>
    </row>
    <row r="27" spans="1:16" s="19" customFormat="1" ht="60" customHeight="1" x14ac:dyDescent="0.2">
      <c r="A27" s="20" t="str">
        <f>IF(B27="","",SUBTOTAL(3,$B$7:B27))</f>
        <v/>
      </c>
      <c r="B27" s="21"/>
      <c r="C27" s="22"/>
      <c r="D27" s="22"/>
      <c r="E27" s="22"/>
      <c r="F27" s="23"/>
      <c r="G27" s="24"/>
      <c r="H27" s="25"/>
      <c r="I27" s="25"/>
      <c r="J27" s="25">
        <f>H27-I27</f>
        <v>0</v>
      </c>
      <c r="K27" s="26"/>
      <c r="L27" s="23"/>
      <c r="M27" s="19" t="str">
        <f>IFERROR(I27/H27,"")</f>
        <v/>
      </c>
      <c r="N27" s="19" t="str">
        <f t="shared" si="0"/>
        <v/>
      </c>
      <c r="O27" s="19" t="str">
        <f>IF(N27="14%",H27/1.14,"")</f>
        <v/>
      </c>
      <c r="P27" s="19" t="str">
        <f t="shared" si="1"/>
        <v/>
      </c>
    </row>
    <row r="28" spans="1:16" s="19" customFormat="1" ht="60" customHeight="1" x14ac:dyDescent="0.2">
      <c r="A28" s="20" t="str">
        <f>IF(B28="","",SUBTOTAL(3,$B$7:B28))</f>
        <v/>
      </c>
      <c r="B28" s="21"/>
      <c r="C28" s="22"/>
      <c r="D28" s="22"/>
      <c r="E28" s="22"/>
      <c r="F28" s="23"/>
      <c r="G28" s="24"/>
      <c r="H28" s="25"/>
      <c r="I28" s="25"/>
      <c r="J28" s="25">
        <f>H28-I28</f>
        <v>0</v>
      </c>
      <c r="K28" s="26"/>
      <c r="L28" s="23"/>
      <c r="M28" s="19" t="str">
        <f>IFERROR(I28/H28,"")</f>
        <v/>
      </c>
      <c r="N28" s="19" t="str">
        <f t="shared" si="0"/>
        <v/>
      </c>
      <c r="O28" s="19" t="str">
        <f>IF(N28="14%",H28/1.14,"")</f>
        <v/>
      </c>
      <c r="P28" s="19" t="str">
        <f t="shared" si="1"/>
        <v/>
      </c>
    </row>
    <row r="29" spans="1:16" s="19" customFormat="1" ht="60" customHeight="1" x14ac:dyDescent="0.2">
      <c r="A29" s="20" t="str">
        <f>IF(B29="","",SUBTOTAL(3,$B$7:B29))</f>
        <v/>
      </c>
      <c r="B29" s="21"/>
      <c r="C29" s="22"/>
      <c r="D29" s="22"/>
      <c r="E29" s="22"/>
      <c r="F29" s="23"/>
      <c r="G29" s="24"/>
      <c r="H29" s="25"/>
      <c r="I29" s="25"/>
      <c r="J29" s="25">
        <f>H29-I29</f>
        <v>0</v>
      </c>
      <c r="K29" s="26"/>
      <c r="L29" s="23"/>
      <c r="M29" s="19" t="str">
        <f>IFERROR(I29/H29,"")</f>
        <v/>
      </c>
      <c r="N29" s="19" t="str">
        <f t="shared" si="0"/>
        <v/>
      </c>
      <c r="O29" s="19" t="str">
        <f>IF(N29="14%",H29/1.14,"")</f>
        <v/>
      </c>
      <c r="P29" s="19" t="str">
        <f t="shared" si="1"/>
        <v/>
      </c>
    </row>
    <row r="30" spans="1:16" s="19" customFormat="1" ht="60" customHeight="1" x14ac:dyDescent="0.2">
      <c r="A30" s="20" t="str">
        <f>IF(B30="","",SUBTOTAL(3,$B$7:B30))</f>
        <v/>
      </c>
      <c r="B30" s="21"/>
      <c r="C30" s="22"/>
      <c r="D30" s="22"/>
      <c r="E30" s="22"/>
      <c r="F30" s="23"/>
      <c r="G30" s="24"/>
      <c r="H30" s="25"/>
      <c r="I30" s="25"/>
      <c r="J30" s="25">
        <f>H30-I30</f>
        <v>0</v>
      </c>
      <c r="K30" s="26"/>
      <c r="L30" s="23"/>
      <c r="M30" s="19" t="str">
        <f>IFERROR(I30/H30,"")</f>
        <v/>
      </c>
      <c r="N30" s="19" t="str">
        <f t="shared" si="0"/>
        <v/>
      </c>
      <c r="O30" s="19" t="str">
        <f>IF(N30="14%",H30/1.14,"")</f>
        <v/>
      </c>
      <c r="P30" s="19" t="str">
        <f t="shared" si="1"/>
        <v/>
      </c>
    </row>
    <row r="31" spans="1:16" s="19" customFormat="1" ht="60" customHeight="1" x14ac:dyDescent="0.2">
      <c r="A31" s="20" t="str">
        <f>IF(B31="","",SUBTOTAL(3,$B$7:B31))</f>
        <v/>
      </c>
      <c r="B31" s="21"/>
      <c r="C31" s="22"/>
      <c r="D31" s="22"/>
      <c r="E31" s="22"/>
      <c r="F31" s="23"/>
      <c r="G31" s="24"/>
      <c r="H31" s="25"/>
      <c r="I31" s="25"/>
      <c r="J31" s="25">
        <f>H31-I31</f>
        <v>0</v>
      </c>
      <c r="K31" s="26"/>
      <c r="L31" s="23"/>
      <c r="M31" s="19" t="str">
        <f>IFERROR(I31/H31,"")</f>
        <v/>
      </c>
      <c r="N31" s="19" t="str">
        <f t="shared" si="0"/>
        <v/>
      </c>
      <c r="O31" s="19" t="str">
        <f>IF(N31="14%",H31/1.14,"")</f>
        <v/>
      </c>
      <c r="P31" s="19" t="str">
        <f t="shared" si="1"/>
        <v/>
      </c>
    </row>
    <row r="32" spans="1:16" s="19" customFormat="1" ht="60" customHeight="1" x14ac:dyDescent="0.2">
      <c r="A32" s="20" t="str">
        <f>IF(B32="","",SUBTOTAL(3,$B$7:B32))</f>
        <v/>
      </c>
      <c r="B32" s="21"/>
      <c r="C32" s="22"/>
      <c r="D32" s="22"/>
      <c r="E32" s="22"/>
      <c r="F32" s="23"/>
      <c r="G32" s="24"/>
      <c r="H32" s="25"/>
      <c r="I32" s="25"/>
      <c r="J32" s="25">
        <f>H32-I32</f>
        <v>0</v>
      </c>
      <c r="K32" s="26"/>
      <c r="L32" s="23"/>
      <c r="M32" s="19" t="str">
        <f>IFERROR(I32/H32,"")</f>
        <v/>
      </c>
      <c r="N32" s="19" t="str">
        <f t="shared" si="0"/>
        <v/>
      </c>
      <c r="O32" s="19" t="str">
        <f>IF(N32="14%",H32/1.14,"")</f>
        <v/>
      </c>
      <c r="P32" s="19" t="str">
        <f t="shared" si="1"/>
        <v/>
      </c>
    </row>
    <row r="33" spans="1:16" s="19" customFormat="1" ht="60" customHeight="1" x14ac:dyDescent="0.2">
      <c r="A33" s="20" t="str">
        <f>IF(B33="","",SUBTOTAL(3,$B$7:B33))</f>
        <v/>
      </c>
      <c r="B33" s="21"/>
      <c r="C33" s="22"/>
      <c r="D33" s="22"/>
      <c r="E33" s="22"/>
      <c r="F33" s="23"/>
      <c r="G33" s="24"/>
      <c r="H33" s="25"/>
      <c r="I33" s="25"/>
      <c r="J33" s="25">
        <f>H33-I33</f>
        <v>0</v>
      </c>
      <c r="K33" s="26"/>
      <c r="L33" s="23"/>
      <c r="M33" s="19" t="str">
        <f>IFERROR(I33/H33,"")</f>
        <v/>
      </c>
      <c r="N33" s="19" t="str">
        <f t="shared" si="0"/>
        <v/>
      </c>
      <c r="O33" s="19" t="str">
        <f>IF(N33="14%",H33/1.14,"")</f>
        <v/>
      </c>
      <c r="P33" s="19" t="str">
        <f t="shared" si="1"/>
        <v/>
      </c>
    </row>
    <row r="34" spans="1:16" s="19" customFormat="1" ht="60" customHeight="1" x14ac:dyDescent="0.2">
      <c r="A34" s="20" t="str">
        <f>IF(B34="","",SUBTOTAL(3,$B$7:B34))</f>
        <v/>
      </c>
      <c r="B34" s="21"/>
      <c r="C34" s="22"/>
      <c r="D34" s="22"/>
      <c r="E34" s="22"/>
      <c r="F34" s="23"/>
      <c r="G34" s="24"/>
      <c r="H34" s="25"/>
      <c r="I34" s="25"/>
      <c r="J34" s="25">
        <f>H34-I34</f>
        <v>0</v>
      </c>
      <c r="K34" s="26"/>
      <c r="L34" s="23"/>
      <c r="M34" s="19" t="str">
        <f>IFERROR(I34/H34,"")</f>
        <v/>
      </c>
      <c r="N34" s="19" t="str">
        <f t="shared" si="0"/>
        <v/>
      </c>
      <c r="O34" s="19" t="str">
        <f>IF(N34="14%",H34/1.14,"")</f>
        <v/>
      </c>
      <c r="P34" s="19" t="str">
        <f t="shared" si="1"/>
        <v/>
      </c>
    </row>
    <row r="35" spans="1:16" s="19" customFormat="1" ht="60" customHeight="1" x14ac:dyDescent="0.2">
      <c r="A35" s="20" t="str">
        <f>IF(B35="","",SUBTOTAL(3,$B$7:B35))</f>
        <v/>
      </c>
      <c r="B35" s="21"/>
      <c r="C35" s="22"/>
      <c r="D35" s="22"/>
      <c r="E35" s="22"/>
      <c r="F35" s="23"/>
      <c r="G35" s="24"/>
      <c r="H35" s="25"/>
      <c r="I35" s="25"/>
      <c r="J35" s="25">
        <f>H35-I35</f>
        <v>0</v>
      </c>
      <c r="K35" s="26"/>
      <c r="L35" s="23"/>
      <c r="M35" s="19" t="str">
        <f>IFERROR(I35/H35,"")</f>
        <v/>
      </c>
      <c r="N35" s="19" t="str">
        <f t="shared" si="0"/>
        <v/>
      </c>
      <c r="O35" s="19" t="str">
        <f>IF(N35="14%",H35/1.14,"")</f>
        <v/>
      </c>
      <c r="P35" s="19" t="str">
        <f t="shared" si="1"/>
        <v/>
      </c>
    </row>
    <row r="36" spans="1:16" s="19" customFormat="1" ht="60" customHeight="1" x14ac:dyDescent="0.2">
      <c r="A36" s="20" t="str">
        <f>IF(B36="","",SUBTOTAL(3,$B$7:B36))</f>
        <v/>
      </c>
      <c r="B36" s="21"/>
      <c r="C36" s="22"/>
      <c r="D36" s="22"/>
      <c r="E36" s="22"/>
      <c r="F36" s="23"/>
      <c r="G36" s="24"/>
      <c r="H36" s="25"/>
      <c r="I36" s="25"/>
      <c r="J36" s="25">
        <f>H36-I36</f>
        <v>0</v>
      </c>
      <c r="K36" s="26"/>
      <c r="L36" s="23"/>
      <c r="M36" s="19" t="str">
        <f>IFERROR(I36/H36,"")</f>
        <v/>
      </c>
      <c r="N36" s="19" t="str">
        <f t="shared" si="0"/>
        <v/>
      </c>
      <c r="O36" s="19" t="str">
        <f>IF(N36="14%",H36/1.14,"")</f>
        <v/>
      </c>
      <c r="P36" s="19" t="str">
        <f t="shared" si="1"/>
        <v/>
      </c>
    </row>
    <row r="37" spans="1:16" s="19" customFormat="1" ht="60" customHeight="1" x14ac:dyDescent="0.2">
      <c r="A37" s="20" t="str">
        <f>IF(B37="","",SUBTOTAL(3,$B$7:B37))</f>
        <v/>
      </c>
      <c r="B37" s="21"/>
      <c r="C37" s="22"/>
      <c r="D37" s="22"/>
      <c r="E37" s="22"/>
      <c r="F37" s="23"/>
      <c r="G37" s="24"/>
      <c r="H37" s="25"/>
      <c r="I37" s="25"/>
      <c r="J37" s="25">
        <f>H37-I37</f>
        <v>0</v>
      </c>
      <c r="K37" s="26"/>
      <c r="L37" s="23"/>
      <c r="M37" s="19" t="str">
        <f>IFERROR(I37/H37,"")</f>
        <v/>
      </c>
      <c r="N37" s="19" t="str">
        <f t="shared" si="0"/>
        <v/>
      </c>
      <c r="O37" s="19" t="str">
        <f>IF(N37="14%",H37/1.14,"")</f>
        <v/>
      </c>
      <c r="P37" s="19" t="str">
        <f t="shared" si="1"/>
        <v/>
      </c>
    </row>
    <row r="38" spans="1:16" s="19" customFormat="1" ht="60" customHeight="1" x14ac:dyDescent="0.2">
      <c r="A38" s="20" t="str">
        <f>IF(B38="","",SUBTOTAL(3,$B$7:B38))</f>
        <v/>
      </c>
      <c r="B38" s="21"/>
      <c r="C38" s="22"/>
      <c r="D38" s="22"/>
      <c r="E38" s="22"/>
      <c r="F38" s="23"/>
      <c r="G38" s="24"/>
      <c r="H38" s="25"/>
      <c r="I38" s="25"/>
      <c r="J38" s="25">
        <f>H38-I38</f>
        <v>0</v>
      </c>
      <c r="K38" s="26"/>
      <c r="L38" s="23"/>
      <c r="M38" s="19" t="str">
        <f>IFERROR(I38/H38,"")</f>
        <v/>
      </c>
      <c r="N38" s="19" t="str">
        <f t="shared" si="0"/>
        <v/>
      </c>
      <c r="O38" s="19" t="str">
        <f>IF(N38="14%",H38/1.14,"")</f>
        <v/>
      </c>
      <c r="P38" s="19" t="str">
        <f t="shared" si="1"/>
        <v/>
      </c>
    </row>
    <row r="39" spans="1:16" s="19" customFormat="1" ht="60" customHeight="1" x14ac:dyDescent="0.2">
      <c r="A39" s="20" t="str">
        <f>IF(B39="","",SUBTOTAL(3,$B$7:B39))</f>
        <v/>
      </c>
      <c r="B39" s="21"/>
      <c r="C39" s="22"/>
      <c r="D39" s="22"/>
      <c r="E39" s="22"/>
      <c r="F39" s="23"/>
      <c r="G39" s="24"/>
      <c r="H39" s="25"/>
      <c r="I39" s="25"/>
      <c r="J39" s="25">
        <f>H39-I39</f>
        <v>0</v>
      </c>
      <c r="K39" s="26"/>
      <c r="L39" s="23"/>
      <c r="M39" s="19" t="str">
        <f>IFERROR(I39/H39,"")</f>
        <v/>
      </c>
      <c r="N39" s="19" t="str">
        <f t="shared" si="0"/>
        <v/>
      </c>
      <c r="O39" s="19" t="str">
        <f>IF(N39="14%",H39/1.14,"")</f>
        <v/>
      </c>
      <c r="P39" s="19" t="str">
        <f t="shared" si="1"/>
        <v/>
      </c>
    </row>
    <row r="40" spans="1:16" s="19" customFormat="1" ht="60" customHeight="1" x14ac:dyDescent="0.2">
      <c r="A40" s="20" t="str">
        <f>IF(B40="","",SUBTOTAL(3,$B$7:B40))</f>
        <v/>
      </c>
      <c r="B40" s="21"/>
      <c r="C40" s="22"/>
      <c r="D40" s="22"/>
      <c r="E40" s="22"/>
      <c r="F40" s="23"/>
      <c r="G40" s="24"/>
      <c r="H40" s="25"/>
      <c r="I40" s="25"/>
      <c r="J40" s="25">
        <f>H40-I40</f>
        <v>0</v>
      </c>
      <c r="K40" s="26"/>
      <c r="L40" s="23"/>
      <c r="M40" s="19" t="str">
        <f>IFERROR(I40/H40,"")</f>
        <v/>
      </c>
      <c r="N40" s="19" t="str">
        <f t="shared" si="0"/>
        <v/>
      </c>
      <c r="O40" s="19" t="str">
        <f>IF(N40="14%",H40/1.14,"")</f>
        <v/>
      </c>
      <c r="P40" s="19" t="str">
        <f t="shared" si="1"/>
        <v/>
      </c>
    </row>
    <row r="41" spans="1:16" s="19" customFormat="1" ht="60" customHeight="1" x14ac:dyDescent="0.2">
      <c r="A41" s="20" t="str">
        <f>IF(B41="","",SUBTOTAL(3,$B$7:B41))</f>
        <v/>
      </c>
      <c r="B41" s="21"/>
      <c r="C41" s="22"/>
      <c r="D41" s="22"/>
      <c r="E41" s="22"/>
      <c r="F41" s="23"/>
      <c r="G41" s="24"/>
      <c r="H41" s="25"/>
      <c r="I41" s="25"/>
      <c r="J41" s="25">
        <f>H41-I41</f>
        <v>0</v>
      </c>
      <c r="K41" s="26"/>
      <c r="L41" s="23"/>
      <c r="M41" s="19" t="str">
        <f>IFERROR(I41/H41,"")</f>
        <v/>
      </c>
      <c r="N41" s="19" t="str">
        <f t="shared" si="0"/>
        <v/>
      </c>
      <c r="O41" s="19" t="str">
        <f>IF(N41="14%",H41/1.14,"")</f>
        <v/>
      </c>
      <c r="P41" s="19" t="str">
        <f t="shared" si="1"/>
        <v/>
      </c>
    </row>
    <row r="42" spans="1:16" s="19" customFormat="1" ht="60" customHeight="1" x14ac:dyDescent="0.2">
      <c r="A42" s="20" t="str">
        <f>IF(B42="","",SUBTOTAL(3,$B$7:B42))</f>
        <v/>
      </c>
      <c r="B42" s="21"/>
      <c r="C42" s="22"/>
      <c r="D42" s="22"/>
      <c r="E42" s="22"/>
      <c r="F42" s="23"/>
      <c r="G42" s="24"/>
      <c r="H42" s="25"/>
      <c r="I42" s="25"/>
      <c r="J42" s="25">
        <f>H42-I42</f>
        <v>0</v>
      </c>
      <c r="K42" s="26"/>
      <c r="L42" s="23"/>
      <c r="M42" s="19" t="str">
        <f>IFERROR(I42/H42,"")</f>
        <v/>
      </c>
      <c r="N42" s="19" t="str">
        <f t="shared" si="0"/>
        <v/>
      </c>
      <c r="O42" s="19" t="str">
        <f>IF(N42="14%",H42/1.14,"")</f>
        <v/>
      </c>
      <c r="P42" s="19" t="str">
        <f t="shared" si="1"/>
        <v/>
      </c>
    </row>
    <row r="43" spans="1:16" s="19" customFormat="1" ht="60" customHeight="1" x14ac:dyDescent="0.2">
      <c r="A43" s="20" t="str">
        <f>IF(B43="","",SUBTOTAL(3,$B$7:B43))</f>
        <v/>
      </c>
      <c r="B43" s="21"/>
      <c r="C43" s="22"/>
      <c r="D43" s="22"/>
      <c r="E43" s="22"/>
      <c r="F43" s="23"/>
      <c r="G43" s="24"/>
      <c r="H43" s="25"/>
      <c r="I43" s="25"/>
      <c r="J43" s="25">
        <f>H43-I43</f>
        <v>0</v>
      </c>
      <c r="K43" s="26"/>
      <c r="L43" s="23"/>
      <c r="M43" s="19" t="str">
        <f>IFERROR(I43/H43,"")</f>
        <v/>
      </c>
      <c r="N43" s="19" t="str">
        <f t="shared" si="0"/>
        <v/>
      </c>
      <c r="O43" s="19" t="str">
        <f>IF(N43="14%",H43/1.14,"")</f>
        <v/>
      </c>
      <c r="P43" s="19" t="str">
        <f t="shared" si="1"/>
        <v/>
      </c>
    </row>
    <row r="44" spans="1:16" s="19" customFormat="1" ht="60" customHeight="1" x14ac:dyDescent="0.2">
      <c r="A44" s="20" t="str">
        <f>IF(B44="","",SUBTOTAL(3,$B$7:B44))</f>
        <v/>
      </c>
      <c r="B44" s="21"/>
      <c r="C44" s="22"/>
      <c r="D44" s="22"/>
      <c r="E44" s="22"/>
      <c r="F44" s="23"/>
      <c r="G44" s="24"/>
      <c r="H44" s="25"/>
      <c r="I44" s="25"/>
      <c r="J44" s="25">
        <f>H44-I44</f>
        <v>0</v>
      </c>
      <c r="K44" s="26"/>
      <c r="L44" s="23"/>
      <c r="M44" s="19" t="str">
        <f>IFERROR(I44/H44,"")</f>
        <v/>
      </c>
      <c r="N44" s="19" t="str">
        <f t="shared" si="0"/>
        <v/>
      </c>
      <c r="O44" s="19" t="str">
        <f>IF(N44="14%",H44/1.14,"")</f>
        <v/>
      </c>
      <c r="P44" s="19" t="str">
        <f t="shared" si="1"/>
        <v/>
      </c>
    </row>
    <row r="45" spans="1:16" s="19" customFormat="1" ht="60" customHeight="1" x14ac:dyDescent="0.2">
      <c r="A45" s="20" t="str">
        <f>IF(B45="","",SUBTOTAL(3,$B$7:B45))</f>
        <v/>
      </c>
      <c r="B45" s="21"/>
      <c r="C45" s="22"/>
      <c r="D45" s="22"/>
      <c r="E45" s="22"/>
      <c r="F45" s="23"/>
      <c r="G45" s="24"/>
      <c r="H45" s="25"/>
      <c r="I45" s="25"/>
      <c r="J45" s="25">
        <f>H45-I45</f>
        <v>0</v>
      </c>
      <c r="K45" s="26"/>
      <c r="L45" s="23"/>
      <c r="M45" s="19" t="str">
        <f>IFERROR(I45/H45,"")</f>
        <v/>
      </c>
      <c r="N45" s="19" t="str">
        <f t="shared" si="0"/>
        <v/>
      </c>
      <c r="O45" s="19" t="str">
        <f>IF(N45="14%",H45/1.14,"")</f>
        <v/>
      </c>
      <c r="P45" s="19" t="str">
        <f t="shared" si="1"/>
        <v/>
      </c>
    </row>
    <row r="46" spans="1:16" s="19" customFormat="1" ht="60" customHeight="1" x14ac:dyDescent="0.2">
      <c r="A46" s="20" t="str">
        <f>IF(B46="","",SUBTOTAL(3,$B$7:B46))</f>
        <v/>
      </c>
      <c r="B46" s="21"/>
      <c r="C46" s="22"/>
      <c r="D46" s="22"/>
      <c r="E46" s="22"/>
      <c r="F46" s="23"/>
      <c r="G46" s="24"/>
      <c r="H46" s="25"/>
      <c r="I46" s="25"/>
      <c r="J46" s="25">
        <f>H46-I46</f>
        <v>0</v>
      </c>
      <c r="K46" s="26"/>
      <c r="L46" s="23"/>
      <c r="M46" s="19" t="str">
        <f>IFERROR(I46/H46,"")</f>
        <v/>
      </c>
      <c r="N46" s="19" t="str">
        <f t="shared" si="0"/>
        <v/>
      </c>
      <c r="O46" s="19" t="str">
        <f>IF(N46="14%",H46/1.14,"")</f>
        <v/>
      </c>
      <c r="P46" s="19" t="str">
        <f t="shared" si="1"/>
        <v/>
      </c>
    </row>
    <row r="47" spans="1:16" s="19" customFormat="1" ht="60" customHeight="1" x14ac:dyDescent="0.2">
      <c r="A47" s="20" t="str">
        <f>IF(B47="","",SUBTOTAL(3,$B$7:B47))</f>
        <v/>
      </c>
      <c r="B47" s="21"/>
      <c r="C47" s="22"/>
      <c r="D47" s="22"/>
      <c r="E47" s="22"/>
      <c r="F47" s="23"/>
      <c r="G47" s="24"/>
      <c r="H47" s="25"/>
      <c r="I47" s="25"/>
      <c r="J47" s="25">
        <f>H47-I47</f>
        <v>0</v>
      </c>
      <c r="K47" s="26"/>
      <c r="L47" s="23"/>
      <c r="M47" s="19" t="str">
        <f>IFERROR(I47/H47,"")</f>
        <v/>
      </c>
      <c r="N47" s="19" t="str">
        <f t="shared" si="0"/>
        <v/>
      </c>
      <c r="O47" s="19" t="str">
        <f>IF(N47="14%",H47/1.14,"")</f>
        <v/>
      </c>
      <c r="P47" s="19" t="str">
        <f t="shared" si="1"/>
        <v/>
      </c>
    </row>
    <row r="48" spans="1:16" s="19" customFormat="1" ht="60" customHeight="1" x14ac:dyDescent="0.2">
      <c r="A48" s="20" t="str">
        <f>IF(B48="","",SUBTOTAL(3,$B$7:B48))</f>
        <v/>
      </c>
      <c r="B48" s="21"/>
      <c r="C48" s="22"/>
      <c r="D48" s="22"/>
      <c r="E48" s="22"/>
      <c r="F48" s="23"/>
      <c r="G48" s="24"/>
      <c r="H48" s="25"/>
      <c r="I48" s="25"/>
      <c r="J48" s="25">
        <f>H48-I48</f>
        <v>0</v>
      </c>
      <c r="K48" s="26"/>
      <c r="L48" s="23"/>
      <c r="M48" s="19" t="str">
        <f>IFERROR(I48/H48,"")</f>
        <v/>
      </c>
      <c r="N48" s="19" t="str">
        <f t="shared" si="0"/>
        <v/>
      </c>
      <c r="O48" s="19" t="str">
        <f>IF(N48="14%",H48/1.14,"")</f>
        <v/>
      </c>
      <c r="P48" s="19" t="str">
        <f t="shared" si="1"/>
        <v/>
      </c>
    </row>
    <row r="49" spans="1:16" s="19" customFormat="1" ht="60" customHeight="1" x14ac:dyDescent="0.2">
      <c r="A49" s="20" t="str">
        <f>IF(B49="","",SUBTOTAL(3,$B$7:B49))</f>
        <v/>
      </c>
      <c r="B49" s="21"/>
      <c r="C49" s="22"/>
      <c r="D49" s="22"/>
      <c r="E49" s="22"/>
      <c r="F49" s="23"/>
      <c r="G49" s="24"/>
      <c r="H49" s="25"/>
      <c r="I49" s="25"/>
      <c r="J49" s="25">
        <f>H49-I49</f>
        <v>0</v>
      </c>
      <c r="K49" s="26"/>
      <c r="L49" s="23"/>
      <c r="M49" s="19" t="str">
        <f>IFERROR(I49/H49,"")</f>
        <v/>
      </c>
      <c r="N49" s="19" t="str">
        <f t="shared" si="0"/>
        <v/>
      </c>
      <c r="O49" s="19" t="str">
        <f>IF(N49="14%",H49/1.14,"")</f>
        <v/>
      </c>
      <c r="P49" s="19" t="str">
        <f t="shared" si="1"/>
        <v/>
      </c>
    </row>
    <row r="50" spans="1:16" s="19" customFormat="1" ht="60" customHeight="1" x14ac:dyDescent="0.2">
      <c r="A50" s="20" t="str">
        <f>IF(B50="","",SUBTOTAL(3,$B$7:B50))</f>
        <v/>
      </c>
      <c r="B50" s="21"/>
      <c r="C50" s="22"/>
      <c r="D50" s="22"/>
      <c r="E50" s="22"/>
      <c r="F50" s="23"/>
      <c r="G50" s="24"/>
      <c r="H50" s="25"/>
      <c r="I50" s="25"/>
      <c r="J50" s="25">
        <f>H50-I50</f>
        <v>0</v>
      </c>
      <c r="K50" s="26"/>
      <c r="L50" s="23"/>
      <c r="M50" s="19" t="str">
        <f>IFERROR(I50/H50,"")</f>
        <v/>
      </c>
      <c r="N50" s="19" t="str">
        <f t="shared" si="0"/>
        <v/>
      </c>
      <c r="O50" s="19" t="str">
        <f>IF(N50="14%",H50/1.14,"")</f>
        <v/>
      </c>
      <c r="P50" s="19" t="str">
        <f t="shared" si="1"/>
        <v/>
      </c>
    </row>
    <row r="51" spans="1:16" s="19" customFormat="1" ht="60" customHeight="1" x14ac:dyDescent="0.2">
      <c r="A51" s="20" t="str">
        <f>IF(B51="","",SUBTOTAL(3,$B$7:B51))</f>
        <v/>
      </c>
      <c r="B51" s="21"/>
      <c r="C51" s="22"/>
      <c r="D51" s="22"/>
      <c r="E51" s="22"/>
      <c r="F51" s="23"/>
      <c r="G51" s="24"/>
      <c r="H51" s="25"/>
      <c r="I51" s="25"/>
      <c r="J51" s="25">
        <f>H51-I51</f>
        <v>0</v>
      </c>
      <c r="K51" s="26"/>
      <c r="L51" s="23"/>
      <c r="M51" s="19" t="str">
        <f>IFERROR(I51/H51,"")</f>
        <v/>
      </c>
      <c r="N51" s="19" t="str">
        <f t="shared" si="0"/>
        <v/>
      </c>
      <c r="O51" s="19" t="str">
        <f>IF(N51="14%",H51/1.14,"")</f>
        <v/>
      </c>
      <c r="P51" s="19" t="str">
        <f t="shared" si="1"/>
        <v/>
      </c>
    </row>
    <row r="52" spans="1:16" s="19" customFormat="1" ht="60" customHeight="1" x14ac:dyDescent="0.2">
      <c r="A52" s="20" t="str">
        <f>IF(B52="","",SUBTOTAL(3,$B$7:B52))</f>
        <v/>
      </c>
      <c r="B52" s="21"/>
      <c r="C52" s="22"/>
      <c r="D52" s="22"/>
      <c r="E52" s="22"/>
      <c r="F52" s="23"/>
      <c r="G52" s="24"/>
      <c r="H52" s="25"/>
      <c r="I52" s="25"/>
      <c r="J52" s="25">
        <f>H52-I52</f>
        <v>0</v>
      </c>
      <c r="K52" s="26"/>
      <c r="L52" s="23"/>
      <c r="M52" s="19" t="str">
        <f>IFERROR(I52/H52,"")</f>
        <v/>
      </c>
      <c r="N52" s="19" t="str">
        <f t="shared" si="0"/>
        <v/>
      </c>
      <c r="O52" s="19" t="str">
        <f>IF(N52="14%",H52/1.14,"")</f>
        <v/>
      </c>
      <c r="P52" s="19" t="str">
        <f t="shared" si="1"/>
        <v/>
      </c>
    </row>
    <row r="53" spans="1:16" s="19" customFormat="1" ht="60" customHeight="1" x14ac:dyDescent="0.2">
      <c r="A53" s="20" t="str">
        <f>IF(B53="","",SUBTOTAL(3,$B$7:B53))</f>
        <v/>
      </c>
      <c r="B53" s="21"/>
      <c r="C53" s="22"/>
      <c r="D53" s="22"/>
      <c r="E53" s="22"/>
      <c r="F53" s="23"/>
      <c r="G53" s="24"/>
      <c r="H53" s="25"/>
      <c r="I53" s="25"/>
      <c r="J53" s="25">
        <f>H53-I53</f>
        <v>0</v>
      </c>
      <c r="K53" s="26"/>
      <c r="L53" s="23"/>
      <c r="M53" s="19" t="str">
        <f>IFERROR(I53/H53,"")</f>
        <v/>
      </c>
      <c r="N53" s="19" t="str">
        <f t="shared" si="0"/>
        <v/>
      </c>
      <c r="O53" s="19" t="str">
        <f>IF(N53="14%",H53/1.14,"")</f>
        <v/>
      </c>
      <c r="P53" s="19" t="str">
        <f t="shared" si="1"/>
        <v/>
      </c>
    </row>
    <row r="54" spans="1:16" s="19" customFormat="1" ht="60" customHeight="1" x14ac:dyDescent="0.2">
      <c r="A54" s="20" t="str">
        <f>IF(B54="","",SUBTOTAL(3,$B$7:B54))</f>
        <v/>
      </c>
      <c r="B54" s="21"/>
      <c r="C54" s="22"/>
      <c r="D54" s="22"/>
      <c r="E54" s="22"/>
      <c r="F54" s="23"/>
      <c r="G54" s="24"/>
      <c r="H54" s="25"/>
      <c r="I54" s="25"/>
      <c r="J54" s="25">
        <f>H54-I54</f>
        <v>0</v>
      </c>
      <c r="K54" s="26"/>
      <c r="L54" s="23"/>
      <c r="M54" s="19" t="str">
        <f>IFERROR(I54/H54,"")</f>
        <v/>
      </c>
      <c r="N54" s="19" t="str">
        <f t="shared" si="0"/>
        <v/>
      </c>
      <c r="O54" s="19" t="str">
        <f>IF(N54="14%",H54/1.14,"")</f>
        <v/>
      </c>
      <c r="P54" s="19" t="str">
        <f t="shared" si="1"/>
        <v/>
      </c>
    </row>
    <row r="55" spans="1:16" s="19" customFormat="1" ht="60" customHeight="1" x14ac:dyDescent="0.2">
      <c r="A55" s="20" t="str">
        <f>IF(B55="","",SUBTOTAL(3,$B$7:B55))</f>
        <v/>
      </c>
      <c r="B55" s="21"/>
      <c r="C55" s="22"/>
      <c r="D55" s="22"/>
      <c r="E55" s="22"/>
      <c r="F55" s="23"/>
      <c r="G55" s="24"/>
      <c r="H55" s="25"/>
      <c r="I55" s="25"/>
      <c r="J55" s="25">
        <f>H55-I55</f>
        <v>0</v>
      </c>
      <c r="K55" s="26"/>
      <c r="L55" s="23"/>
      <c r="M55" s="19" t="str">
        <f>IFERROR(I55/H55,"")</f>
        <v/>
      </c>
      <c r="N55" s="19" t="str">
        <f t="shared" si="0"/>
        <v/>
      </c>
      <c r="O55" s="19" t="str">
        <f>IF(N55="14%",H55/1.14,"")</f>
        <v/>
      </c>
      <c r="P55" s="19" t="str">
        <f t="shared" si="1"/>
        <v/>
      </c>
    </row>
    <row r="56" spans="1:16" s="19" customFormat="1" ht="60" customHeight="1" x14ac:dyDescent="0.2">
      <c r="A56" s="20" t="str">
        <f>IF(B56="","",SUBTOTAL(3,$B$7:B56))</f>
        <v/>
      </c>
      <c r="B56" s="21"/>
      <c r="C56" s="22"/>
      <c r="D56" s="22"/>
      <c r="E56" s="22"/>
      <c r="F56" s="23"/>
      <c r="G56" s="24"/>
      <c r="H56" s="25"/>
      <c r="I56" s="25"/>
      <c r="J56" s="25">
        <f>H56-I56</f>
        <v>0</v>
      </c>
      <c r="K56" s="26"/>
      <c r="L56" s="23"/>
      <c r="M56" s="19" t="str">
        <f>IFERROR(I56/H56,"")</f>
        <v/>
      </c>
      <c r="N56" s="19" t="str">
        <f t="shared" si="0"/>
        <v/>
      </c>
      <c r="O56" s="19" t="str">
        <f>IF(N56="14%",H56/1.14,"")</f>
        <v/>
      </c>
      <c r="P56" s="19" t="str">
        <f t="shared" si="1"/>
        <v/>
      </c>
    </row>
    <row r="57" spans="1:16" s="19" customFormat="1" ht="60" customHeight="1" x14ac:dyDescent="0.2">
      <c r="A57" s="20" t="str">
        <f>IF(B57="","",SUBTOTAL(3,$B$7:B57))</f>
        <v/>
      </c>
      <c r="B57" s="21"/>
      <c r="C57" s="22"/>
      <c r="D57" s="22"/>
      <c r="E57" s="22"/>
      <c r="F57" s="23"/>
      <c r="G57" s="24"/>
      <c r="H57" s="25"/>
      <c r="I57" s="25"/>
      <c r="J57" s="25">
        <f>H57-I57</f>
        <v>0</v>
      </c>
      <c r="K57" s="26"/>
      <c r="L57" s="23"/>
      <c r="M57" s="19" t="str">
        <f>IFERROR(I57/H57,"")</f>
        <v/>
      </c>
      <c r="N57" s="19" t="str">
        <f t="shared" si="0"/>
        <v/>
      </c>
      <c r="O57" s="19" t="str">
        <f>IF(N57="14%",H57/1.14,"")</f>
        <v/>
      </c>
      <c r="P57" s="19" t="str">
        <f t="shared" si="1"/>
        <v/>
      </c>
    </row>
    <row r="58" spans="1:16" s="19" customFormat="1" ht="60" customHeight="1" x14ac:dyDescent="0.2">
      <c r="A58" s="20" t="str">
        <f>IF(B58="","",SUBTOTAL(3,$B$7:B58))</f>
        <v/>
      </c>
      <c r="B58" s="21"/>
      <c r="C58" s="22"/>
      <c r="D58" s="22"/>
      <c r="E58" s="22"/>
      <c r="F58" s="23"/>
      <c r="G58" s="24"/>
      <c r="H58" s="25"/>
      <c r="I58" s="25"/>
      <c r="J58" s="25">
        <f>H58-I58</f>
        <v>0</v>
      </c>
      <c r="K58" s="26"/>
      <c r="L58" s="23"/>
      <c r="M58" s="19" t="str">
        <f>IFERROR(I58/H58,"")</f>
        <v/>
      </c>
      <c r="N58" s="19" t="str">
        <f t="shared" si="0"/>
        <v/>
      </c>
      <c r="O58" s="19" t="str">
        <f>IF(N58="14%",H58/1.14,"")</f>
        <v/>
      </c>
      <c r="P58" s="19" t="str">
        <f t="shared" si="1"/>
        <v/>
      </c>
    </row>
    <row r="59" spans="1:16" s="19" customFormat="1" ht="60" customHeight="1" x14ac:dyDescent="0.2">
      <c r="A59" s="20" t="str">
        <f>IF(B59="","",SUBTOTAL(3,$B$7:B59))</f>
        <v/>
      </c>
      <c r="B59" s="21"/>
      <c r="C59" s="22"/>
      <c r="D59" s="22"/>
      <c r="E59" s="22"/>
      <c r="F59" s="23"/>
      <c r="G59" s="24"/>
      <c r="H59" s="25"/>
      <c r="I59" s="25"/>
      <c r="J59" s="25">
        <f>H59-I59</f>
        <v>0</v>
      </c>
      <c r="K59" s="26"/>
      <c r="L59" s="23"/>
      <c r="M59" s="19" t="str">
        <f>IFERROR(I59/H59,"")</f>
        <v/>
      </c>
      <c r="N59" s="19" t="str">
        <f t="shared" si="0"/>
        <v/>
      </c>
      <c r="O59" s="19" t="str">
        <f>IF(N59="14%",H59/1.14,"")</f>
        <v/>
      </c>
      <c r="P59" s="19" t="str">
        <f t="shared" si="1"/>
        <v/>
      </c>
    </row>
    <row r="60" spans="1:16" s="19" customFormat="1" ht="60" customHeight="1" x14ac:dyDescent="0.2">
      <c r="A60" s="20" t="str">
        <f>IF(B60="","",SUBTOTAL(3,$B$7:B60))</f>
        <v/>
      </c>
      <c r="B60" s="21"/>
      <c r="C60" s="22"/>
      <c r="D60" s="22"/>
      <c r="E60" s="22"/>
      <c r="F60" s="23"/>
      <c r="G60" s="24"/>
      <c r="H60" s="25"/>
      <c r="I60" s="25"/>
      <c r="J60" s="25">
        <f>H60-I60</f>
        <v>0</v>
      </c>
      <c r="K60" s="26"/>
      <c r="L60" s="23"/>
      <c r="M60" s="19" t="str">
        <f>IFERROR(I60/H60,"")</f>
        <v/>
      </c>
      <c r="N60" s="19" t="str">
        <f t="shared" si="0"/>
        <v/>
      </c>
      <c r="O60" s="19" t="str">
        <f>IF(N60="14%",H60/1.14,"")</f>
        <v/>
      </c>
      <c r="P60" s="19" t="str">
        <f t="shared" si="1"/>
        <v/>
      </c>
    </row>
    <row r="61" spans="1:16" s="19" customFormat="1" ht="60" customHeight="1" x14ac:dyDescent="0.2">
      <c r="A61" s="20" t="str">
        <f>IF(B61="","",SUBTOTAL(3,$B$7:B61))</f>
        <v/>
      </c>
      <c r="B61" s="21"/>
      <c r="C61" s="22"/>
      <c r="D61" s="22"/>
      <c r="E61" s="22"/>
      <c r="F61" s="23"/>
      <c r="G61" s="24"/>
      <c r="H61" s="25"/>
      <c r="I61" s="25"/>
      <c r="J61" s="25">
        <f>H61-I61</f>
        <v>0</v>
      </c>
      <c r="K61" s="26"/>
      <c r="L61" s="23"/>
      <c r="M61" s="19" t="str">
        <f>IFERROR(I61/H61,"")</f>
        <v/>
      </c>
      <c r="N61" s="19" t="str">
        <f t="shared" si="0"/>
        <v/>
      </c>
      <c r="O61" s="19" t="str">
        <f>IF(N61="14%",H61/1.14,"")</f>
        <v/>
      </c>
      <c r="P61" s="19" t="str">
        <f t="shared" si="1"/>
        <v/>
      </c>
    </row>
    <row r="62" spans="1:16" s="19" customFormat="1" ht="60" customHeight="1" x14ac:dyDescent="0.2">
      <c r="A62" s="20" t="str">
        <f>IF(B62="","",SUBTOTAL(3,$B$7:B62))</f>
        <v/>
      </c>
      <c r="B62" s="21"/>
      <c r="C62" s="22"/>
      <c r="D62" s="22"/>
      <c r="E62" s="22"/>
      <c r="F62" s="23"/>
      <c r="G62" s="24"/>
      <c r="H62" s="25"/>
      <c r="I62" s="25"/>
      <c r="J62" s="25">
        <f>H62-I62</f>
        <v>0</v>
      </c>
      <c r="K62" s="26"/>
      <c r="L62" s="23"/>
      <c r="M62" s="19" t="str">
        <f>IFERROR(I62/H62,"")</f>
        <v/>
      </c>
      <c r="N62" s="19" t="str">
        <f t="shared" si="0"/>
        <v/>
      </c>
      <c r="O62" s="19" t="str">
        <f>IF(N62="14%",H62/1.14,"")</f>
        <v/>
      </c>
      <c r="P62" s="19" t="str">
        <f t="shared" si="1"/>
        <v/>
      </c>
    </row>
    <row r="63" spans="1:16" s="19" customFormat="1" ht="60" customHeight="1" x14ac:dyDescent="0.2">
      <c r="A63" s="20" t="str">
        <f>IF(B63="","",SUBTOTAL(3,$B$7:B63))</f>
        <v/>
      </c>
      <c r="B63" s="21"/>
      <c r="C63" s="22"/>
      <c r="D63" s="22"/>
      <c r="E63" s="22"/>
      <c r="F63" s="23"/>
      <c r="G63" s="24"/>
      <c r="H63" s="25"/>
      <c r="I63" s="25"/>
      <c r="J63" s="25">
        <f>H63-I63</f>
        <v>0</v>
      </c>
      <c r="K63" s="26"/>
      <c r="L63" s="23"/>
      <c r="M63" s="19" t="str">
        <f>IFERROR(I63/H63,"")</f>
        <v/>
      </c>
      <c r="N63" s="19" t="str">
        <f t="shared" si="0"/>
        <v/>
      </c>
      <c r="O63" s="19" t="str">
        <f>IF(N63="14%",H63/1.14,"")</f>
        <v/>
      </c>
      <c r="P63" s="19" t="str">
        <f t="shared" si="1"/>
        <v/>
      </c>
    </row>
    <row r="64" spans="1:16" s="19" customFormat="1" ht="60" customHeight="1" x14ac:dyDescent="0.2">
      <c r="A64" s="20" t="str">
        <f>IF(B64="","",SUBTOTAL(3,$B$7:B64))</f>
        <v/>
      </c>
      <c r="B64" s="21"/>
      <c r="C64" s="22"/>
      <c r="D64" s="22"/>
      <c r="E64" s="22"/>
      <c r="F64" s="23"/>
      <c r="G64" s="24"/>
      <c r="H64" s="25"/>
      <c r="I64" s="25"/>
      <c r="J64" s="25">
        <f>H64-I64</f>
        <v>0</v>
      </c>
      <c r="K64" s="26"/>
      <c r="L64" s="23"/>
      <c r="M64" s="19" t="str">
        <f>IFERROR(I64/H64,"")</f>
        <v/>
      </c>
      <c r="N64" s="19" t="str">
        <f t="shared" si="0"/>
        <v/>
      </c>
      <c r="O64" s="19" t="str">
        <f>IF(N64="14%",H64/1.14,"")</f>
        <v/>
      </c>
      <c r="P64" s="19" t="str">
        <f t="shared" si="1"/>
        <v/>
      </c>
    </row>
    <row r="65" spans="1:16" s="19" customFormat="1" ht="60" customHeight="1" x14ac:dyDescent="0.2">
      <c r="A65" s="20" t="str">
        <f>IF(B65="","",SUBTOTAL(3,$B$7:B65))</f>
        <v/>
      </c>
      <c r="B65" s="21"/>
      <c r="C65" s="22"/>
      <c r="D65" s="22"/>
      <c r="E65" s="22"/>
      <c r="F65" s="23"/>
      <c r="G65" s="24"/>
      <c r="H65" s="25"/>
      <c r="I65" s="25"/>
      <c r="J65" s="25">
        <f>H65-I65</f>
        <v>0</v>
      </c>
      <c r="K65" s="26"/>
      <c r="L65" s="23"/>
      <c r="M65" s="19" t="str">
        <f>IFERROR(I65/H65,"")</f>
        <v/>
      </c>
      <c r="N65" s="19" t="str">
        <f t="shared" si="0"/>
        <v/>
      </c>
      <c r="O65" s="19" t="str">
        <f>IF(N65="14%",H65/1.14,"")</f>
        <v/>
      </c>
      <c r="P65" s="19" t="str">
        <f t="shared" si="1"/>
        <v/>
      </c>
    </row>
    <row r="66" spans="1:16" s="19" customFormat="1" ht="60" customHeight="1" x14ac:dyDescent="0.2">
      <c r="A66" s="20" t="str">
        <f>IF(B66="","",SUBTOTAL(3,$B$7:B66))</f>
        <v/>
      </c>
      <c r="B66" s="21"/>
      <c r="C66" s="22"/>
      <c r="D66" s="22"/>
      <c r="E66" s="22"/>
      <c r="F66" s="23"/>
      <c r="G66" s="24"/>
      <c r="H66" s="25"/>
      <c r="I66" s="25"/>
      <c r="J66" s="25">
        <f>H66-I66</f>
        <v>0</v>
      </c>
      <c r="K66" s="26"/>
      <c r="L66" s="23"/>
      <c r="M66" s="19" t="str">
        <f>IFERROR(I66/H66,"")</f>
        <v/>
      </c>
      <c r="N66" s="19" t="str">
        <f t="shared" si="0"/>
        <v/>
      </c>
      <c r="O66" s="19" t="str">
        <f>IF(N66="14%",H66/1.14,"")</f>
        <v/>
      </c>
      <c r="P66" s="19" t="str">
        <f t="shared" si="1"/>
        <v/>
      </c>
    </row>
    <row r="67" spans="1:16" s="19" customFormat="1" ht="60" customHeight="1" x14ac:dyDescent="0.2">
      <c r="A67" s="20" t="str">
        <f>IF(B67="","",SUBTOTAL(3,$B$7:B67))</f>
        <v/>
      </c>
      <c r="B67" s="21"/>
      <c r="C67" s="22"/>
      <c r="D67" s="22"/>
      <c r="E67" s="22"/>
      <c r="F67" s="23"/>
      <c r="G67" s="24"/>
      <c r="H67" s="25"/>
      <c r="I67" s="25"/>
      <c r="J67" s="25">
        <f>H67-I67</f>
        <v>0</v>
      </c>
      <c r="K67" s="26"/>
      <c r="L67" s="23"/>
      <c r="M67" s="19" t="str">
        <f>IFERROR(I67/H67,"")</f>
        <v/>
      </c>
      <c r="N67" s="19" t="str">
        <f t="shared" si="0"/>
        <v/>
      </c>
      <c r="O67" s="19" t="str">
        <f>IF(N67="14%",H67/1.14,"")</f>
        <v/>
      </c>
      <c r="P67" s="19" t="str">
        <f t="shared" si="1"/>
        <v/>
      </c>
    </row>
    <row r="68" spans="1:16" s="19" customFormat="1" ht="60" customHeight="1" x14ac:dyDescent="0.2">
      <c r="A68" s="20" t="str">
        <f>IF(B68="","",SUBTOTAL(3,$B$7:B68))</f>
        <v/>
      </c>
      <c r="B68" s="21"/>
      <c r="C68" s="22"/>
      <c r="D68" s="22"/>
      <c r="E68" s="22"/>
      <c r="F68" s="23"/>
      <c r="G68" s="24"/>
      <c r="H68" s="25"/>
      <c r="I68" s="25"/>
      <c r="J68" s="25">
        <f>H68-I68</f>
        <v>0</v>
      </c>
      <c r="K68" s="26"/>
      <c r="L68" s="23"/>
      <c r="M68" s="19" t="str">
        <f>IFERROR(I68/H68,"")</f>
        <v/>
      </c>
      <c r="N68" s="19" t="str">
        <f t="shared" si="0"/>
        <v/>
      </c>
      <c r="O68" s="19" t="str">
        <f>IF(N68="14%",H68/1.14,"")</f>
        <v/>
      </c>
      <c r="P68" s="19" t="str">
        <f t="shared" si="1"/>
        <v/>
      </c>
    </row>
    <row r="69" spans="1:16" s="19" customFormat="1" ht="60" customHeight="1" x14ac:dyDescent="0.2">
      <c r="A69" s="20" t="str">
        <f>IF(B69="","",SUBTOTAL(3,$B$7:B69))</f>
        <v/>
      </c>
      <c r="B69" s="21"/>
      <c r="C69" s="22"/>
      <c r="D69" s="22"/>
      <c r="E69" s="22"/>
      <c r="F69" s="23"/>
      <c r="G69" s="24"/>
      <c r="H69" s="25"/>
      <c r="I69" s="25"/>
      <c r="J69" s="25">
        <f>H69-I69</f>
        <v>0</v>
      </c>
      <c r="K69" s="26"/>
      <c r="L69" s="23"/>
      <c r="M69" s="19" t="str">
        <f>IFERROR(I69/H69,"")</f>
        <v/>
      </c>
      <c r="N69" s="19" t="str">
        <f t="shared" si="0"/>
        <v/>
      </c>
      <c r="O69" s="19" t="str">
        <f>IF(N69="14%",H69/1.14,"")</f>
        <v/>
      </c>
      <c r="P69" s="19" t="str">
        <f t="shared" si="1"/>
        <v/>
      </c>
    </row>
    <row r="70" spans="1:16" s="19" customFormat="1" ht="60" customHeight="1" x14ac:dyDescent="0.2">
      <c r="A70" s="20" t="str">
        <f>IF(B70="","",SUBTOTAL(3,$B$7:B70))</f>
        <v/>
      </c>
      <c r="B70" s="21"/>
      <c r="C70" s="22"/>
      <c r="D70" s="22"/>
      <c r="E70" s="22"/>
      <c r="F70" s="23"/>
      <c r="G70" s="24"/>
      <c r="H70" s="25"/>
      <c r="I70" s="25"/>
      <c r="J70" s="25">
        <f>H70-I70</f>
        <v>0</v>
      </c>
      <c r="K70" s="26"/>
      <c r="L70" s="23"/>
      <c r="M70" s="19" t="str">
        <f>IFERROR(I70/H70,"")</f>
        <v/>
      </c>
      <c r="N70" s="19" t="str">
        <f t="shared" si="0"/>
        <v/>
      </c>
      <c r="O70" s="19" t="str">
        <f>IF(N70="14%",H70/1.14,"")</f>
        <v/>
      </c>
      <c r="P70" s="19" t="str">
        <f t="shared" si="1"/>
        <v/>
      </c>
    </row>
    <row r="71" spans="1:16" s="19" customFormat="1" ht="60" customHeight="1" x14ac:dyDescent="0.2">
      <c r="A71" s="20" t="str">
        <f>IF(B71="","",SUBTOTAL(3,$B$7:B71))</f>
        <v/>
      </c>
      <c r="B71" s="21"/>
      <c r="C71" s="22"/>
      <c r="D71" s="22"/>
      <c r="E71" s="22"/>
      <c r="F71" s="23"/>
      <c r="G71" s="24"/>
      <c r="H71" s="25"/>
      <c r="I71" s="25"/>
      <c r="J71" s="25">
        <f>H71-I71</f>
        <v>0</v>
      </c>
      <c r="K71" s="26"/>
      <c r="L71" s="23"/>
      <c r="M71" s="19" t="str">
        <f>IFERROR(I71/H71,"")</f>
        <v/>
      </c>
      <c r="N71" s="19" t="str">
        <f t="shared" si="0"/>
        <v/>
      </c>
      <c r="O71" s="19" t="str">
        <f>IF(N71="14%",H71/1.14,"")</f>
        <v/>
      </c>
      <c r="P71" s="19" t="str">
        <f t="shared" si="1"/>
        <v/>
      </c>
    </row>
    <row r="72" spans="1:16" s="19" customFormat="1" ht="60" customHeight="1" x14ac:dyDescent="0.2">
      <c r="A72" s="20" t="str">
        <f>IF(B72="","",SUBTOTAL(3,$B$7:B72))</f>
        <v/>
      </c>
      <c r="B72" s="21"/>
      <c r="C72" s="22"/>
      <c r="D72" s="22"/>
      <c r="E72" s="22"/>
      <c r="F72" s="23"/>
      <c r="G72" s="24"/>
      <c r="H72" s="25"/>
      <c r="I72" s="25"/>
      <c r="J72" s="25">
        <f>H72-I72</f>
        <v>0</v>
      </c>
      <c r="K72" s="26"/>
      <c r="L72" s="23"/>
      <c r="M72" s="19" t="str">
        <f>IFERROR(I72/H72,"")</f>
        <v/>
      </c>
      <c r="N72" s="19" t="str">
        <f t="shared" ref="N72:N135" si="2">IF(M72=0.01,"متوافق",IF(M72=0.03,"متوافق",IF(M72="","","14%")))</f>
        <v/>
      </c>
      <c r="O72" s="19" t="str">
        <f>IF(N72="14%",H72/1.14,"")</f>
        <v/>
      </c>
      <c r="P72" s="19" t="str">
        <f t="shared" ref="P72:P135" si="3">IFERROR(O72*14%,"")</f>
        <v/>
      </c>
    </row>
    <row r="73" spans="1:16" s="19" customFormat="1" ht="60" customHeight="1" x14ac:dyDescent="0.2">
      <c r="A73" s="20" t="str">
        <f>IF(B73="","",SUBTOTAL(3,$B$7:B73))</f>
        <v/>
      </c>
      <c r="B73" s="21"/>
      <c r="C73" s="22"/>
      <c r="D73" s="22"/>
      <c r="E73" s="22"/>
      <c r="F73" s="23"/>
      <c r="G73" s="24"/>
      <c r="H73" s="25"/>
      <c r="I73" s="25"/>
      <c r="J73" s="25">
        <f>H73-I73</f>
        <v>0</v>
      </c>
      <c r="K73" s="26"/>
      <c r="L73" s="23"/>
      <c r="M73" s="19" t="str">
        <f>IFERROR(I73/H73,"")</f>
        <v/>
      </c>
      <c r="N73" s="19" t="str">
        <f t="shared" si="2"/>
        <v/>
      </c>
      <c r="O73" s="19" t="str">
        <f>IF(N73="14%",H73/1.14,"")</f>
        <v/>
      </c>
      <c r="P73" s="19" t="str">
        <f t="shared" si="3"/>
        <v/>
      </c>
    </row>
    <row r="74" spans="1:16" s="19" customFormat="1" ht="60" customHeight="1" x14ac:dyDescent="0.2">
      <c r="A74" s="20" t="str">
        <f>IF(B74="","",SUBTOTAL(3,$B$7:B74))</f>
        <v/>
      </c>
      <c r="B74" s="21"/>
      <c r="C74" s="22"/>
      <c r="D74" s="22"/>
      <c r="E74" s="22"/>
      <c r="F74" s="23"/>
      <c r="G74" s="24"/>
      <c r="H74" s="25"/>
      <c r="I74" s="25"/>
      <c r="J74" s="25">
        <f>H74-I74</f>
        <v>0</v>
      </c>
      <c r="K74" s="26"/>
      <c r="L74" s="23"/>
      <c r="M74" s="19" t="str">
        <f>IFERROR(I74/H74,"")</f>
        <v/>
      </c>
      <c r="N74" s="19" t="str">
        <f t="shared" si="2"/>
        <v/>
      </c>
      <c r="O74" s="19" t="str">
        <f>IF(N74="14%",H74/1.14,"")</f>
        <v/>
      </c>
      <c r="P74" s="19" t="str">
        <f t="shared" si="3"/>
        <v/>
      </c>
    </row>
    <row r="75" spans="1:16" s="19" customFormat="1" ht="60" customHeight="1" x14ac:dyDescent="0.2">
      <c r="A75" s="20" t="str">
        <f>IF(B75="","",SUBTOTAL(3,$B$7:B75))</f>
        <v/>
      </c>
      <c r="B75" s="21"/>
      <c r="C75" s="22"/>
      <c r="D75" s="22"/>
      <c r="E75" s="22"/>
      <c r="F75" s="23"/>
      <c r="G75" s="24"/>
      <c r="H75" s="25"/>
      <c r="I75" s="25"/>
      <c r="J75" s="25">
        <f>H75-I75</f>
        <v>0</v>
      </c>
      <c r="K75" s="26"/>
      <c r="L75" s="23"/>
      <c r="M75" s="19" t="str">
        <f>IFERROR(I75/H75,"")</f>
        <v/>
      </c>
      <c r="N75" s="19" t="str">
        <f t="shared" si="2"/>
        <v/>
      </c>
      <c r="O75" s="19" t="str">
        <f>IF(N75="14%",H75/1.14,"")</f>
        <v/>
      </c>
      <c r="P75" s="19" t="str">
        <f t="shared" si="3"/>
        <v/>
      </c>
    </row>
    <row r="76" spans="1:16" s="19" customFormat="1" ht="60" customHeight="1" x14ac:dyDescent="0.2">
      <c r="A76" s="20" t="str">
        <f>IF(B76="","",SUBTOTAL(3,$B$7:B76))</f>
        <v/>
      </c>
      <c r="B76" s="21"/>
      <c r="C76" s="22"/>
      <c r="D76" s="22"/>
      <c r="E76" s="22"/>
      <c r="F76" s="23"/>
      <c r="G76" s="24"/>
      <c r="H76" s="25"/>
      <c r="I76" s="25"/>
      <c r="J76" s="25">
        <f>H76-I76</f>
        <v>0</v>
      </c>
      <c r="K76" s="26"/>
      <c r="L76" s="23"/>
      <c r="M76" s="19" t="str">
        <f>IFERROR(I76/H76,"")</f>
        <v/>
      </c>
      <c r="N76" s="19" t="str">
        <f t="shared" si="2"/>
        <v/>
      </c>
      <c r="O76" s="19" t="str">
        <f>IF(N76="14%",H76/1.14,"")</f>
        <v/>
      </c>
      <c r="P76" s="19" t="str">
        <f t="shared" si="3"/>
        <v/>
      </c>
    </row>
    <row r="77" spans="1:16" s="19" customFormat="1" ht="60" customHeight="1" x14ac:dyDescent="0.2">
      <c r="A77" s="20" t="str">
        <f>IF(B77="","",SUBTOTAL(3,$B$7:B77))</f>
        <v/>
      </c>
      <c r="B77" s="21"/>
      <c r="C77" s="22"/>
      <c r="D77" s="22"/>
      <c r="E77" s="22"/>
      <c r="F77" s="23"/>
      <c r="G77" s="24"/>
      <c r="H77" s="25"/>
      <c r="I77" s="25"/>
      <c r="J77" s="25">
        <f>H77-I77</f>
        <v>0</v>
      </c>
      <c r="K77" s="26"/>
      <c r="L77" s="23"/>
      <c r="M77" s="19" t="str">
        <f>IFERROR(I77/H77,"")</f>
        <v/>
      </c>
      <c r="N77" s="19" t="str">
        <f t="shared" si="2"/>
        <v/>
      </c>
      <c r="O77" s="19" t="str">
        <f>IF(N77="14%",H77/1.14,"")</f>
        <v/>
      </c>
      <c r="P77" s="19" t="str">
        <f t="shared" si="3"/>
        <v/>
      </c>
    </row>
    <row r="78" spans="1:16" s="19" customFormat="1" ht="60" customHeight="1" x14ac:dyDescent="0.2">
      <c r="A78" s="20" t="str">
        <f>IF(B78="","",SUBTOTAL(3,$B$7:B78))</f>
        <v/>
      </c>
      <c r="B78" s="21"/>
      <c r="C78" s="22"/>
      <c r="D78" s="22"/>
      <c r="E78" s="22"/>
      <c r="F78" s="23"/>
      <c r="G78" s="24"/>
      <c r="H78" s="25"/>
      <c r="I78" s="25"/>
      <c r="J78" s="25">
        <f>H78-I78</f>
        <v>0</v>
      </c>
      <c r="K78" s="26"/>
      <c r="L78" s="23"/>
      <c r="M78" s="19" t="str">
        <f>IFERROR(I78/H78,"")</f>
        <v/>
      </c>
      <c r="N78" s="19" t="str">
        <f t="shared" si="2"/>
        <v/>
      </c>
      <c r="O78" s="19" t="str">
        <f>IF(N78="14%",H78/1.14,"")</f>
        <v/>
      </c>
      <c r="P78" s="19" t="str">
        <f t="shared" si="3"/>
        <v/>
      </c>
    </row>
    <row r="79" spans="1:16" s="19" customFormat="1" ht="60" customHeight="1" x14ac:dyDescent="0.2">
      <c r="A79" s="20" t="str">
        <f>IF(B79="","",SUBTOTAL(3,$B$7:B79))</f>
        <v/>
      </c>
      <c r="B79" s="21"/>
      <c r="C79" s="22"/>
      <c r="D79" s="22"/>
      <c r="E79" s="22"/>
      <c r="F79" s="23"/>
      <c r="G79" s="24"/>
      <c r="H79" s="25"/>
      <c r="I79" s="25"/>
      <c r="J79" s="25">
        <f>H79-I79</f>
        <v>0</v>
      </c>
      <c r="K79" s="26"/>
      <c r="L79" s="23"/>
      <c r="M79" s="19" t="str">
        <f>IFERROR(I79/H79,"")</f>
        <v/>
      </c>
      <c r="N79" s="19" t="str">
        <f t="shared" si="2"/>
        <v/>
      </c>
      <c r="O79" s="19" t="str">
        <f>IF(N79="14%",H79/1.14,"")</f>
        <v/>
      </c>
      <c r="P79" s="19" t="str">
        <f t="shared" si="3"/>
        <v/>
      </c>
    </row>
    <row r="80" spans="1:16" s="19" customFormat="1" ht="60" customHeight="1" x14ac:dyDescent="0.2">
      <c r="A80" s="20" t="str">
        <f>IF(B80="","",SUBTOTAL(3,$B$7:B80))</f>
        <v/>
      </c>
      <c r="B80" s="21"/>
      <c r="C80" s="22"/>
      <c r="D80" s="22"/>
      <c r="E80" s="22"/>
      <c r="F80" s="23"/>
      <c r="G80" s="24"/>
      <c r="H80" s="25"/>
      <c r="I80" s="25"/>
      <c r="J80" s="25">
        <f>H80-I80</f>
        <v>0</v>
      </c>
      <c r="K80" s="26"/>
      <c r="L80" s="23"/>
      <c r="M80" s="19" t="str">
        <f>IFERROR(I80/H80,"")</f>
        <v/>
      </c>
      <c r="N80" s="19" t="str">
        <f t="shared" si="2"/>
        <v/>
      </c>
      <c r="O80" s="19" t="str">
        <f>IF(N80="14%",H80/1.14,"")</f>
        <v/>
      </c>
      <c r="P80" s="19" t="str">
        <f t="shared" si="3"/>
        <v/>
      </c>
    </row>
    <row r="81" spans="1:16" s="19" customFormat="1" ht="60" customHeight="1" x14ac:dyDescent="0.2">
      <c r="A81" s="20" t="str">
        <f>IF(B81="","",SUBTOTAL(3,$B$7:B81))</f>
        <v/>
      </c>
      <c r="B81" s="21"/>
      <c r="C81" s="22"/>
      <c r="D81" s="22"/>
      <c r="E81" s="22"/>
      <c r="F81" s="23"/>
      <c r="G81" s="24"/>
      <c r="H81" s="25"/>
      <c r="I81" s="25"/>
      <c r="J81" s="25">
        <f>H81-I81</f>
        <v>0</v>
      </c>
      <c r="K81" s="26"/>
      <c r="L81" s="23"/>
      <c r="M81" s="19" t="str">
        <f>IFERROR(I81/H81,"")</f>
        <v/>
      </c>
      <c r="N81" s="19" t="str">
        <f t="shared" si="2"/>
        <v/>
      </c>
      <c r="O81" s="19" t="str">
        <f>IF(N81="14%",H81/1.14,"")</f>
        <v/>
      </c>
      <c r="P81" s="19" t="str">
        <f t="shared" si="3"/>
        <v/>
      </c>
    </row>
    <row r="82" spans="1:16" s="19" customFormat="1" ht="60" customHeight="1" x14ac:dyDescent="0.2">
      <c r="A82" s="20" t="str">
        <f>IF(B82="","",SUBTOTAL(3,$B$7:B82))</f>
        <v/>
      </c>
      <c r="B82" s="21"/>
      <c r="C82" s="22"/>
      <c r="D82" s="22"/>
      <c r="E82" s="22"/>
      <c r="F82" s="23"/>
      <c r="G82" s="24"/>
      <c r="H82" s="25"/>
      <c r="I82" s="25"/>
      <c r="J82" s="25">
        <f>H82-I82</f>
        <v>0</v>
      </c>
      <c r="K82" s="26"/>
      <c r="L82" s="23"/>
      <c r="M82" s="19" t="str">
        <f>IFERROR(I82/H82,"")</f>
        <v/>
      </c>
      <c r="N82" s="19" t="str">
        <f t="shared" si="2"/>
        <v/>
      </c>
      <c r="O82" s="19" t="str">
        <f>IF(N82="14%",H82/1.14,"")</f>
        <v/>
      </c>
      <c r="P82" s="19" t="str">
        <f t="shared" si="3"/>
        <v/>
      </c>
    </row>
    <row r="83" spans="1:16" s="19" customFormat="1" ht="60" customHeight="1" x14ac:dyDescent="0.2">
      <c r="A83" s="20" t="str">
        <f>IF(B83="","",SUBTOTAL(3,$B$7:B83))</f>
        <v/>
      </c>
      <c r="B83" s="21"/>
      <c r="C83" s="22"/>
      <c r="D83" s="22"/>
      <c r="E83" s="22"/>
      <c r="F83" s="23"/>
      <c r="G83" s="24"/>
      <c r="H83" s="25"/>
      <c r="I83" s="25"/>
      <c r="J83" s="25">
        <f>H83-I83</f>
        <v>0</v>
      </c>
      <c r="K83" s="26"/>
      <c r="L83" s="23"/>
      <c r="M83" s="19" t="str">
        <f>IFERROR(I83/H83,"")</f>
        <v/>
      </c>
      <c r="N83" s="19" t="str">
        <f t="shared" si="2"/>
        <v/>
      </c>
      <c r="O83" s="19" t="str">
        <f>IF(N83="14%",H83/1.14,"")</f>
        <v/>
      </c>
      <c r="P83" s="19" t="str">
        <f t="shared" si="3"/>
        <v/>
      </c>
    </row>
    <row r="84" spans="1:16" s="19" customFormat="1" ht="60" customHeight="1" x14ac:dyDescent="0.2">
      <c r="A84" s="20" t="str">
        <f>IF(B84="","",SUBTOTAL(3,$B$7:B84))</f>
        <v/>
      </c>
      <c r="B84" s="21"/>
      <c r="C84" s="22"/>
      <c r="D84" s="22"/>
      <c r="E84" s="22"/>
      <c r="F84" s="23"/>
      <c r="G84" s="24"/>
      <c r="H84" s="25"/>
      <c r="I84" s="25"/>
      <c r="J84" s="25">
        <f>H84-I84</f>
        <v>0</v>
      </c>
      <c r="K84" s="26"/>
      <c r="L84" s="23"/>
      <c r="M84" s="19" t="str">
        <f>IFERROR(I84/H84,"")</f>
        <v/>
      </c>
      <c r="N84" s="19" t="str">
        <f t="shared" si="2"/>
        <v/>
      </c>
      <c r="O84" s="19" t="str">
        <f>IF(N84="14%",H84/1.14,"")</f>
        <v/>
      </c>
      <c r="P84" s="19" t="str">
        <f t="shared" si="3"/>
        <v/>
      </c>
    </row>
    <row r="85" spans="1:16" s="19" customFormat="1" ht="60" customHeight="1" x14ac:dyDescent="0.2">
      <c r="A85" s="20" t="str">
        <f>IF(B85="","",SUBTOTAL(3,$B$7:B85))</f>
        <v/>
      </c>
      <c r="B85" s="21"/>
      <c r="C85" s="22"/>
      <c r="D85" s="22"/>
      <c r="E85" s="22"/>
      <c r="F85" s="23"/>
      <c r="G85" s="24"/>
      <c r="H85" s="25"/>
      <c r="I85" s="25"/>
      <c r="J85" s="25">
        <f>H85-I85</f>
        <v>0</v>
      </c>
      <c r="K85" s="26"/>
      <c r="L85" s="23"/>
      <c r="M85" s="19" t="str">
        <f>IFERROR(I85/H85,"")</f>
        <v/>
      </c>
      <c r="N85" s="19" t="str">
        <f t="shared" si="2"/>
        <v/>
      </c>
      <c r="O85" s="19" t="str">
        <f>IF(N85="14%",H85/1.14,"")</f>
        <v/>
      </c>
      <c r="P85" s="19" t="str">
        <f t="shared" si="3"/>
        <v/>
      </c>
    </row>
    <row r="86" spans="1:16" s="19" customFormat="1" ht="60" customHeight="1" x14ac:dyDescent="0.2">
      <c r="A86" s="20" t="str">
        <f>IF(B86="","",SUBTOTAL(3,$B$7:B86))</f>
        <v/>
      </c>
      <c r="B86" s="21"/>
      <c r="C86" s="22"/>
      <c r="D86" s="22"/>
      <c r="E86" s="22"/>
      <c r="F86" s="23"/>
      <c r="G86" s="24"/>
      <c r="H86" s="25"/>
      <c r="I86" s="25"/>
      <c r="J86" s="25">
        <f>H86-I86</f>
        <v>0</v>
      </c>
      <c r="K86" s="26"/>
      <c r="L86" s="23"/>
      <c r="M86" s="19" t="str">
        <f>IFERROR(I86/H86,"")</f>
        <v/>
      </c>
      <c r="N86" s="19" t="str">
        <f t="shared" si="2"/>
        <v/>
      </c>
      <c r="O86" s="19" t="str">
        <f>IF(N86="14%",H86/1.14,"")</f>
        <v/>
      </c>
      <c r="P86" s="19" t="str">
        <f t="shared" si="3"/>
        <v/>
      </c>
    </row>
    <row r="87" spans="1:16" s="19" customFormat="1" ht="60" customHeight="1" x14ac:dyDescent="0.2">
      <c r="A87" s="20" t="str">
        <f>IF(B87="","",SUBTOTAL(3,$B$7:B87))</f>
        <v/>
      </c>
      <c r="B87" s="21"/>
      <c r="C87" s="22"/>
      <c r="D87" s="22"/>
      <c r="E87" s="22"/>
      <c r="F87" s="23"/>
      <c r="G87" s="24"/>
      <c r="H87" s="25"/>
      <c r="I87" s="25"/>
      <c r="J87" s="25">
        <f>H87-I87</f>
        <v>0</v>
      </c>
      <c r="K87" s="26"/>
      <c r="L87" s="23"/>
      <c r="M87" s="19" t="str">
        <f>IFERROR(I87/H87,"")</f>
        <v/>
      </c>
      <c r="N87" s="19" t="str">
        <f t="shared" si="2"/>
        <v/>
      </c>
      <c r="O87" s="19" t="str">
        <f>IF(N87="14%",H87/1.14,"")</f>
        <v/>
      </c>
      <c r="P87" s="19" t="str">
        <f t="shared" si="3"/>
        <v/>
      </c>
    </row>
    <row r="88" spans="1:16" s="19" customFormat="1" ht="60" customHeight="1" x14ac:dyDescent="0.2">
      <c r="A88" s="20" t="str">
        <f>IF(B88="","",SUBTOTAL(3,$B$7:B88))</f>
        <v/>
      </c>
      <c r="B88" s="21"/>
      <c r="C88" s="22"/>
      <c r="D88" s="22"/>
      <c r="E88" s="22"/>
      <c r="F88" s="23"/>
      <c r="G88" s="24"/>
      <c r="H88" s="25"/>
      <c r="I88" s="25"/>
      <c r="J88" s="25">
        <f>H88-I88</f>
        <v>0</v>
      </c>
      <c r="K88" s="26"/>
      <c r="L88" s="23"/>
      <c r="M88" s="19" t="str">
        <f>IFERROR(I88/H88,"")</f>
        <v/>
      </c>
      <c r="N88" s="19" t="str">
        <f t="shared" si="2"/>
        <v/>
      </c>
      <c r="O88" s="19" t="str">
        <f>IF(N88="14%",H88/1.14,"")</f>
        <v/>
      </c>
      <c r="P88" s="19" t="str">
        <f t="shared" si="3"/>
        <v/>
      </c>
    </row>
    <row r="89" spans="1:16" s="19" customFormat="1" ht="60" customHeight="1" x14ac:dyDescent="0.2">
      <c r="A89" s="20" t="str">
        <f>IF(B89="","",SUBTOTAL(3,$B$7:B89))</f>
        <v/>
      </c>
      <c r="B89" s="21"/>
      <c r="C89" s="22"/>
      <c r="D89" s="22"/>
      <c r="E89" s="22"/>
      <c r="F89" s="23"/>
      <c r="G89" s="24"/>
      <c r="H89" s="25"/>
      <c r="I89" s="25"/>
      <c r="J89" s="25">
        <f>H89-I89</f>
        <v>0</v>
      </c>
      <c r="K89" s="26"/>
      <c r="L89" s="23"/>
      <c r="M89" s="19" t="str">
        <f>IFERROR(I89/H89,"")</f>
        <v/>
      </c>
      <c r="N89" s="19" t="str">
        <f t="shared" si="2"/>
        <v/>
      </c>
      <c r="O89" s="19" t="str">
        <f>IF(N89="14%",H89/1.14,"")</f>
        <v/>
      </c>
      <c r="P89" s="19" t="str">
        <f t="shared" si="3"/>
        <v/>
      </c>
    </row>
    <row r="90" spans="1:16" s="19" customFormat="1" ht="60" customHeight="1" x14ac:dyDescent="0.2">
      <c r="A90" s="20" t="str">
        <f>IF(B90="","",SUBTOTAL(3,$B$7:B90))</f>
        <v/>
      </c>
      <c r="B90" s="21"/>
      <c r="C90" s="22"/>
      <c r="D90" s="22"/>
      <c r="E90" s="22"/>
      <c r="F90" s="23"/>
      <c r="G90" s="24"/>
      <c r="H90" s="25"/>
      <c r="I90" s="25"/>
      <c r="J90" s="25">
        <f>H90-I90</f>
        <v>0</v>
      </c>
      <c r="K90" s="26"/>
      <c r="L90" s="23"/>
      <c r="M90" s="19" t="str">
        <f>IFERROR(I90/H90,"")</f>
        <v/>
      </c>
      <c r="N90" s="19" t="str">
        <f t="shared" si="2"/>
        <v/>
      </c>
      <c r="O90" s="19" t="str">
        <f>IF(N90="14%",H90/1.14,"")</f>
        <v/>
      </c>
      <c r="P90" s="19" t="str">
        <f t="shared" si="3"/>
        <v/>
      </c>
    </row>
    <row r="91" spans="1:16" s="19" customFormat="1" ht="60" customHeight="1" x14ac:dyDescent="0.2">
      <c r="A91" s="20" t="str">
        <f>IF(B91="","",SUBTOTAL(3,$B$7:B91))</f>
        <v/>
      </c>
      <c r="B91" s="21"/>
      <c r="C91" s="22"/>
      <c r="D91" s="22"/>
      <c r="E91" s="22"/>
      <c r="F91" s="23"/>
      <c r="G91" s="24"/>
      <c r="H91" s="25"/>
      <c r="I91" s="25"/>
      <c r="J91" s="25">
        <f>H91-I91</f>
        <v>0</v>
      </c>
      <c r="K91" s="26"/>
      <c r="L91" s="23"/>
      <c r="M91" s="19" t="str">
        <f>IFERROR(I91/H91,"")</f>
        <v/>
      </c>
      <c r="N91" s="19" t="str">
        <f t="shared" si="2"/>
        <v/>
      </c>
      <c r="O91" s="19" t="str">
        <f>IF(N91="14%",H91/1.14,"")</f>
        <v/>
      </c>
      <c r="P91" s="19" t="str">
        <f t="shared" si="3"/>
        <v/>
      </c>
    </row>
    <row r="92" spans="1:16" s="19" customFormat="1" ht="60" customHeight="1" x14ac:dyDescent="0.2">
      <c r="A92" s="20" t="str">
        <f>IF(B92="","",SUBTOTAL(3,$B$7:B92))</f>
        <v/>
      </c>
      <c r="B92" s="21"/>
      <c r="C92" s="22"/>
      <c r="D92" s="22"/>
      <c r="E92" s="22"/>
      <c r="F92" s="23"/>
      <c r="G92" s="24"/>
      <c r="H92" s="25"/>
      <c r="I92" s="25"/>
      <c r="J92" s="25">
        <f>H92-I92</f>
        <v>0</v>
      </c>
      <c r="K92" s="26"/>
      <c r="L92" s="23"/>
      <c r="M92" s="19" t="str">
        <f>IFERROR(I92/H92,"")</f>
        <v/>
      </c>
      <c r="N92" s="19" t="str">
        <f t="shared" si="2"/>
        <v/>
      </c>
      <c r="O92" s="19" t="str">
        <f>IF(N92="14%",H92/1.14,"")</f>
        <v/>
      </c>
      <c r="P92" s="19" t="str">
        <f t="shared" si="3"/>
        <v/>
      </c>
    </row>
    <row r="93" spans="1:16" s="19" customFormat="1" ht="60" customHeight="1" x14ac:dyDescent="0.2">
      <c r="A93" s="20" t="str">
        <f>IF(B93="","",SUBTOTAL(3,$B$7:B93))</f>
        <v/>
      </c>
      <c r="B93" s="21"/>
      <c r="C93" s="22"/>
      <c r="D93" s="22"/>
      <c r="E93" s="22"/>
      <c r="F93" s="23"/>
      <c r="G93" s="24"/>
      <c r="H93" s="25"/>
      <c r="I93" s="25"/>
      <c r="J93" s="25">
        <f>H93-I93</f>
        <v>0</v>
      </c>
      <c r="K93" s="26"/>
      <c r="L93" s="23"/>
      <c r="M93" s="19" t="str">
        <f>IFERROR(I93/H93,"")</f>
        <v/>
      </c>
      <c r="N93" s="19" t="str">
        <f t="shared" si="2"/>
        <v/>
      </c>
      <c r="O93" s="19" t="str">
        <f>IF(N93="14%",H93/1.14,"")</f>
        <v/>
      </c>
      <c r="P93" s="19" t="str">
        <f t="shared" si="3"/>
        <v/>
      </c>
    </row>
    <row r="94" spans="1:16" s="19" customFormat="1" ht="60" customHeight="1" x14ac:dyDescent="0.2">
      <c r="A94" s="20" t="str">
        <f>IF(B94="","",SUBTOTAL(3,$B$7:B94))</f>
        <v/>
      </c>
      <c r="B94" s="21"/>
      <c r="C94" s="22"/>
      <c r="D94" s="22"/>
      <c r="E94" s="22"/>
      <c r="F94" s="23"/>
      <c r="G94" s="24"/>
      <c r="H94" s="25"/>
      <c r="I94" s="25"/>
      <c r="J94" s="25">
        <f>H94-I94</f>
        <v>0</v>
      </c>
      <c r="K94" s="26"/>
      <c r="L94" s="23"/>
      <c r="M94" s="19" t="str">
        <f>IFERROR(I94/H94,"")</f>
        <v/>
      </c>
      <c r="N94" s="19" t="str">
        <f t="shared" si="2"/>
        <v/>
      </c>
      <c r="O94" s="19" t="str">
        <f>IF(N94="14%",H94/1.14,"")</f>
        <v/>
      </c>
      <c r="P94" s="19" t="str">
        <f t="shared" si="3"/>
        <v/>
      </c>
    </row>
    <row r="95" spans="1:16" s="19" customFormat="1" ht="60" customHeight="1" x14ac:dyDescent="0.2">
      <c r="A95" s="20" t="str">
        <f>IF(B95="","",SUBTOTAL(3,$B$7:B95))</f>
        <v/>
      </c>
      <c r="B95" s="21"/>
      <c r="C95" s="22"/>
      <c r="D95" s="22"/>
      <c r="E95" s="22"/>
      <c r="F95" s="23"/>
      <c r="G95" s="24"/>
      <c r="H95" s="25"/>
      <c r="I95" s="25"/>
      <c r="J95" s="25">
        <f>H95-I95</f>
        <v>0</v>
      </c>
      <c r="K95" s="26"/>
      <c r="L95" s="23"/>
      <c r="M95" s="19" t="str">
        <f>IFERROR(I95/H95,"")</f>
        <v/>
      </c>
      <c r="N95" s="19" t="str">
        <f t="shared" si="2"/>
        <v/>
      </c>
      <c r="O95" s="19" t="str">
        <f>IF(N95="14%",H95/1.14,"")</f>
        <v/>
      </c>
      <c r="P95" s="19" t="str">
        <f t="shared" si="3"/>
        <v/>
      </c>
    </row>
    <row r="96" spans="1:16" s="19" customFormat="1" ht="60" customHeight="1" x14ac:dyDescent="0.2">
      <c r="A96" s="20" t="str">
        <f>IF(B96="","",SUBTOTAL(3,$B$7:B96))</f>
        <v/>
      </c>
      <c r="B96" s="21"/>
      <c r="C96" s="22"/>
      <c r="D96" s="22"/>
      <c r="E96" s="22"/>
      <c r="F96" s="23"/>
      <c r="G96" s="24"/>
      <c r="H96" s="25"/>
      <c r="I96" s="25"/>
      <c r="J96" s="25">
        <f>H96-I96</f>
        <v>0</v>
      </c>
      <c r="K96" s="26"/>
      <c r="L96" s="23"/>
      <c r="M96" s="19" t="str">
        <f>IFERROR(I96/H96,"")</f>
        <v/>
      </c>
      <c r="N96" s="19" t="str">
        <f t="shared" si="2"/>
        <v/>
      </c>
      <c r="O96" s="19" t="str">
        <f>IF(N96="14%",H96/1.14,"")</f>
        <v/>
      </c>
      <c r="P96" s="19" t="str">
        <f t="shared" si="3"/>
        <v/>
      </c>
    </row>
    <row r="97" spans="1:16" s="19" customFormat="1" ht="60" customHeight="1" x14ac:dyDescent="0.2">
      <c r="A97" s="20" t="str">
        <f>IF(B97="","",SUBTOTAL(3,$B$7:B97))</f>
        <v/>
      </c>
      <c r="B97" s="21"/>
      <c r="C97" s="22"/>
      <c r="D97" s="22"/>
      <c r="E97" s="22"/>
      <c r="F97" s="23"/>
      <c r="G97" s="24"/>
      <c r="H97" s="25"/>
      <c r="I97" s="25"/>
      <c r="J97" s="25">
        <f>H97-I97</f>
        <v>0</v>
      </c>
      <c r="K97" s="26"/>
      <c r="L97" s="23"/>
      <c r="M97" s="19" t="str">
        <f>IFERROR(I97/H97,"")</f>
        <v/>
      </c>
      <c r="N97" s="19" t="str">
        <f t="shared" si="2"/>
        <v/>
      </c>
      <c r="O97" s="19" t="str">
        <f>IF(N97="14%",H97/1.14,"")</f>
        <v/>
      </c>
      <c r="P97" s="19" t="str">
        <f t="shared" si="3"/>
        <v/>
      </c>
    </row>
    <row r="98" spans="1:16" s="19" customFormat="1" ht="60" customHeight="1" x14ac:dyDescent="0.2">
      <c r="A98" s="20" t="str">
        <f>IF(B98="","",SUBTOTAL(3,$B$7:B98))</f>
        <v/>
      </c>
      <c r="B98" s="21"/>
      <c r="C98" s="22"/>
      <c r="D98" s="22"/>
      <c r="E98" s="22"/>
      <c r="F98" s="23"/>
      <c r="G98" s="24"/>
      <c r="H98" s="25"/>
      <c r="I98" s="25"/>
      <c r="J98" s="25">
        <f>H98-I98</f>
        <v>0</v>
      </c>
      <c r="K98" s="26"/>
      <c r="L98" s="23"/>
      <c r="M98" s="19" t="str">
        <f>IFERROR(I98/H98,"")</f>
        <v/>
      </c>
      <c r="N98" s="19" t="str">
        <f t="shared" si="2"/>
        <v/>
      </c>
      <c r="O98" s="19" t="str">
        <f>IF(N98="14%",H98/1.14,"")</f>
        <v/>
      </c>
      <c r="P98" s="19" t="str">
        <f t="shared" si="3"/>
        <v/>
      </c>
    </row>
    <row r="99" spans="1:16" s="19" customFormat="1" ht="60" customHeight="1" x14ac:dyDescent="0.2">
      <c r="A99" s="20" t="str">
        <f>IF(B99="","",SUBTOTAL(3,$B$7:B99))</f>
        <v/>
      </c>
      <c r="B99" s="21"/>
      <c r="C99" s="22"/>
      <c r="D99" s="22"/>
      <c r="E99" s="22"/>
      <c r="F99" s="23"/>
      <c r="G99" s="24"/>
      <c r="H99" s="25"/>
      <c r="I99" s="25"/>
      <c r="J99" s="25">
        <f>H99-I99</f>
        <v>0</v>
      </c>
      <c r="K99" s="26"/>
      <c r="L99" s="23"/>
      <c r="M99" s="19" t="str">
        <f>IFERROR(I99/H99,"")</f>
        <v/>
      </c>
      <c r="N99" s="19" t="str">
        <f t="shared" si="2"/>
        <v/>
      </c>
      <c r="O99" s="19" t="str">
        <f>IF(N99="14%",H99/1.14,"")</f>
        <v/>
      </c>
      <c r="P99" s="19" t="str">
        <f t="shared" si="3"/>
        <v/>
      </c>
    </row>
    <row r="100" spans="1:16" s="19" customFormat="1" ht="60" customHeight="1" x14ac:dyDescent="0.2">
      <c r="A100" s="20" t="str">
        <f>IF(B100="","",SUBTOTAL(3,$B$7:B100))</f>
        <v/>
      </c>
      <c r="B100" s="21"/>
      <c r="C100" s="22"/>
      <c r="D100" s="22"/>
      <c r="E100" s="22"/>
      <c r="F100" s="23"/>
      <c r="G100" s="24"/>
      <c r="H100" s="25"/>
      <c r="I100" s="25"/>
      <c r="J100" s="25">
        <f>H100-I100</f>
        <v>0</v>
      </c>
      <c r="K100" s="26"/>
      <c r="L100" s="23"/>
      <c r="M100" s="19" t="str">
        <f>IFERROR(I100/H100,"")</f>
        <v/>
      </c>
      <c r="N100" s="19" t="str">
        <f t="shared" si="2"/>
        <v/>
      </c>
      <c r="O100" s="19" t="str">
        <f>IF(N100="14%",H100/1.14,"")</f>
        <v/>
      </c>
      <c r="P100" s="19" t="str">
        <f t="shared" si="3"/>
        <v/>
      </c>
    </row>
    <row r="101" spans="1:16" s="19" customFormat="1" ht="60" customHeight="1" x14ac:dyDescent="0.2">
      <c r="A101" s="20" t="str">
        <f>IF(B101="","",SUBTOTAL(3,$B$7:B101))</f>
        <v/>
      </c>
      <c r="B101" s="21"/>
      <c r="C101" s="22"/>
      <c r="D101" s="22"/>
      <c r="E101" s="22"/>
      <c r="F101" s="23"/>
      <c r="G101" s="24"/>
      <c r="H101" s="25"/>
      <c r="I101" s="25"/>
      <c r="J101" s="25">
        <f>H101-I101</f>
        <v>0</v>
      </c>
      <c r="K101" s="26"/>
      <c r="L101" s="23"/>
      <c r="M101" s="19" t="str">
        <f>IFERROR(I101/H101,"")</f>
        <v/>
      </c>
      <c r="N101" s="19" t="str">
        <f t="shared" si="2"/>
        <v/>
      </c>
      <c r="O101" s="19" t="str">
        <f>IF(N101="14%",H101/1.14,"")</f>
        <v/>
      </c>
      <c r="P101" s="19" t="str">
        <f t="shared" si="3"/>
        <v/>
      </c>
    </row>
    <row r="102" spans="1:16" s="19" customFormat="1" ht="60" customHeight="1" x14ac:dyDescent="0.2">
      <c r="A102" s="20" t="str">
        <f>IF(B102="","",SUBTOTAL(3,$B$7:B102))</f>
        <v/>
      </c>
      <c r="B102" s="21"/>
      <c r="C102" s="22"/>
      <c r="D102" s="22"/>
      <c r="E102" s="22"/>
      <c r="F102" s="23"/>
      <c r="G102" s="24"/>
      <c r="H102" s="25"/>
      <c r="I102" s="25"/>
      <c r="J102" s="25">
        <f>H102-I102</f>
        <v>0</v>
      </c>
      <c r="K102" s="26"/>
      <c r="L102" s="23"/>
      <c r="M102" s="19" t="str">
        <f>IFERROR(I102/H102,"")</f>
        <v/>
      </c>
      <c r="N102" s="19" t="str">
        <f t="shared" si="2"/>
        <v/>
      </c>
      <c r="O102" s="19" t="str">
        <f>IF(N102="14%",H102/1.14,"")</f>
        <v/>
      </c>
      <c r="P102" s="19" t="str">
        <f t="shared" si="3"/>
        <v/>
      </c>
    </row>
    <row r="103" spans="1:16" s="19" customFormat="1" ht="60" customHeight="1" x14ac:dyDescent="0.2">
      <c r="A103" s="20" t="str">
        <f>IF(B103="","",SUBTOTAL(3,$B$7:B103))</f>
        <v/>
      </c>
      <c r="B103" s="21"/>
      <c r="C103" s="22"/>
      <c r="D103" s="22"/>
      <c r="E103" s="22"/>
      <c r="F103" s="23"/>
      <c r="G103" s="24"/>
      <c r="H103" s="25"/>
      <c r="I103" s="25"/>
      <c r="J103" s="25">
        <f>H103-I103</f>
        <v>0</v>
      </c>
      <c r="K103" s="26"/>
      <c r="L103" s="23"/>
      <c r="M103" s="19" t="str">
        <f>IFERROR(I103/H103,"")</f>
        <v/>
      </c>
      <c r="N103" s="19" t="str">
        <f t="shared" si="2"/>
        <v/>
      </c>
      <c r="O103" s="19" t="str">
        <f>IF(N103="14%",H103/1.14,"")</f>
        <v/>
      </c>
      <c r="P103" s="19" t="str">
        <f t="shared" si="3"/>
        <v/>
      </c>
    </row>
    <row r="104" spans="1:16" s="19" customFormat="1" ht="60" customHeight="1" x14ac:dyDescent="0.2">
      <c r="A104" s="20" t="str">
        <f>IF(B104="","",SUBTOTAL(3,$B$7:B104))</f>
        <v/>
      </c>
      <c r="B104" s="21"/>
      <c r="C104" s="22"/>
      <c r="D104" s="22"/>
      <c r="E104" s="22"/>
      <c r="F104" s="23"/>
      <c r="G104" s="24"/>
      <c r="H104" s="25"/>
      <c r="I104" s="25"/>
      <c r="J104" s="25">
        <f>H104-I104</f>
        <v>0</v>
      </c>
      <c r="K104" s="26"/>
      <c r="L104" s="23"/>
      <c r="M104" s="19" t="str">
        <f>IFERROR(I104/H104,"")</f>
        <v/>
      </c>
      <c r="N104" s="19" t="str">
        <f t="shared" si="2"/>
        <v/>
      </c>
      <c r="O104" s="19" t="str">
        <f>IF(N104="14%",H104/1.14,"")</f>
        <v/>
      </c>
      <c r="P104" s="19" t="str">
        <f t="shared" si="3"/>
        <v/>
      </c>
    </row>
    <row r="105" spans="1:16" s="19" customFormat="1" ht="60" customHeight="1" x14ac:dyDescent="0.2">
      <c r="A105" s="20" t="str">
        <f>IF(B105="","",SUBTOTAL(3,$B$7:B105))</f>
        <v/>
      </c>
      <c r="B105" s="21"/>
      <c r="C105" s="22"/>
      <c r="D105" s="22"/>
      <c r="E105" s="22"/>
      <c r="F105" s="23"/>
      <c r="G105" s="24"/>
      <c r="H105" s="25"/>
      <c r="I105" s="25"/>
      <c r="J105" s="25">
        <f>H105-I105</f>
        <v>0</v>
      </c>
      <c r="K105" s="26"/>
      <c r="L105" s="23"/>
      <c r="M105" s="19" t="str">
        <f>IFERROR(I105/H105,"")</f>
        <v/>
      </c>
      <c r="N105" s="19" t="str">
        <f t="shared" si="2"/>
        <v/>
      </c>
      <c r="O105" s="19" t="str">
        <f>IF(N105="14%",H105/1.14,"")</f>
        <v/>
      </c>
      <c r="P105" s="19" t="str">
        <f t="shared" si="3"/>
        <v/>
      </c>
    </row>
    <row r="106" spans="1:16" s="19" customFormat="1" ht="60" customHeight="1" x14ac:dyDescent="0.2">
      <c r="A106" s="20" t="str">
        <f>IF(B106="","",SUBTOTAL(3,$B$7:B106))</f>
        <v/>
      </c>
      <c r="B106" s="21"/>
      <c r="C106" s="22"/>
      <c r="D106" s="22"/>
      <c r="E106" s="22"/>
      <c r="F106" s="23"/>
      <c r="G106" s="24"/>
      <c r="H106" s="25"/>
      <c r="I106" s="25"/>
      <c r="J106" s="25">
        <f>H106-I106</f>
        <v>0</v>
      </c>
      <c r="K106" s="26"/>
      <c r="L106" s="23"/>
      <c r="M106" s="19" t="str">
        <f>IFERROR(I106/H106,"")</f>
        <v/>
      </c>
      <c r="N106" s="19" t="str">
        <f t="shared" si="2"/>
        <v/>
      </c>
      <c r="O106" s="19" t="str">
        <f>IF(N106="14%",H106/1.14,"")</f>
        <v/>
      </c>
      <c r="P106" s="19" t="str">
        <f t="shared" si="3"/>
        <v/>
      </c>
    </row>
    <row r="107" spans="1:16" s="19" customFormat="1" ht="60" customHeight="1" x14ac:dyDescent="0.2">
      <c r="A107" s="20" t="str">
        <f>IF(B107="","",SUBTOTAL(3,$B$7:B107))</f>
        <v/>
      </c>
      <c r="B107" s="21"/>
      <c r="C107" s="22"/>
      <c r="D107" s="22"/>
      <c r="E107" s="22"/>
      <c r="F107" s="23"/>
      <c r="G107" s="24"/>
      <c r="H107" s="25"/>
      <c r="I107" s="25"/>
      <c r="J107" s="25">
        <f>H107-I107</f>
        <v>0</v>
      </c>
      <c r="K107" s="26"/>
      <c r="L107" s="23"/>
      <c r="M107" s="19" t="str">
        <f>IFERROR(I107/H107,"")</f>
        <v/>
      </c>
      <c r="N107" s="19" t="str">
        <f t="shared" si="2"/>
        <v/>
      </c>
      <c r="O107" s="19" t="str">
        <f>IF(N107="14%",H107/1.14,"")</f>
        <v/>
      </c>
      <c r="P107" s="19" t="str">
        <f t="shared" si="3"/>
        <v/>
      </c>
    </row>
    <row r="108" spans="1:16" s="19" customFormat="1" ht="60" customHeight="1" x14ac:dyDescent="0.2">
      <c r="A108" s="20" t="str">
        <f>IF(B108="","",SUBTOTAL(3,$B$7:B108))</f>
        <v/>
      </c>
      <c r="B108" s="21"/>
      <c r="C108" s="22"/>
      <c r="D108" s="22"/>
      <c r="E108" s="22"/>
      <c r="F108" s="23"/>
      <c r="G108" s="24"/>
      <c r="H108" s="25"/>
      <c r="I108" s="25"/>
      <c r="J108" s="25">
        <f>H108-I108</f>
        <v>0</v>
      </c>
      <c r="K108" s="26"/>
      <c r="L108" s="23"/>
      <c r="M108" s="19" t="str">
        <f>IFERROR(I108/H108,"")</f>
        <v/>
      </c>
      <c r="N108" s="19" t="str">
        <f t="shared" si="2"/>
        <v/>
      </c>
      <c r="O108" s="19" t="str">
        <f>IF(N108="14%",H108/1.14,"")</f>
        <v/>
      </c>
      <c r="P108" s="19" t="str">
        <f t="shared" si="3"/>
        <v/>
      </c>
    </row>
    <row r="109" spans="1:16" s="19" customFormat="1" ht="60" customHeight="1" x14ac:dyDescent="0.2">
      <c r="A109" s="20" t="str">
        <f>IF(B109="","",SUBTOTAL(3,$B$7:B109))</f>
        <v/>
      </c>
      <c r="B109" s="21"/>
      <c r="C109" s="22"/>
      <c r="D109" s="22"/>
      <c r="E109" s="22"/>
      <c r="F109" s="23"/>
      <c r="G109" s="24"/>
      <c r="H109" s="25"/>
      <c r="I109" s="25"/>
      <c r="J109" s="25">
        <f>H109-I109</f>
        <v>0</v>
      </c>
      <c r="K109" s="26"/>
      <c r="L109" s="23"/>
      <c r="M109" s="19" t="str">
        <f>IFERROR(I109/H109,"")</f>
        <v/>
      </c>
      <c r="N109" s="19" t="str">
        <f t="shared" si="2"/>
        <v/>
      </c>
      <c r="O109" s="19" t="str">
        <f>IF(N109="14%",H109/1.14,"")</f>
        <v/>
      </c>
      <c r="P109" s="19" t="str">
        <f t="shared" si="3"/>
        <v/>
      </c>
    </row>
    <row r="110" spans="1:16" s="19" customFormat="1" ht="60" customHeight="1" x14ac:dyDescent="0.2">
      <c r="A110" s="20" t="str">
        <f>IF(B110="","",SUBTOTAL(3,$B$7:B110))</f>
        <v/>
      </c>
      <c r="B110" s="21"/>
      <c r="C110" s="22"/>
      <c r="D110" s="22"/>
      <c r="E110" s="22"/>
      <c r="F110" s="23"/>
      <c r="G110" s="24"/>
      <c r="H110" s="25"/>
      <c r="I110" s="25"/>
      <c r="J110" s="25">
        <f>H110-I110</f>
        <v>0</v>
      </c>
      <c r="K110" s="26"/>
      <c r="L110" s="23"/>
      <c r="M110" s="19" t="str">
        <f>IFERROR(I110/H110,"")</f>
        <v/>
      </c>
      <c r="N110" s="19" t="str">
        <f t="shared" si="2"/>
        <v/>
      </c>
      <c r="O110" s="19" t="str">
        <f>IF(N110="14%",H110/1.14,"")</f>
        <v/>
      </c>
      <c r="P110" s="19" t="str">
        <f t="shared" si="3"/>
        <v/>
      </c>
    </row>
    <row r="111" spans="1:16" s="19" customFormat="1" ht="60" customHeight="1" x14ac:dyDescent="0.2">
      <c r="A111" s="20" t="str">
        <f>IF(B111="","",SUBTOTAL(3,$B$7:B111))</f>
        <v/>
      </c>
      <c r="B111" s="21"/>
      <c r="C111" s="22"/>
      <c r="D111" s="22"/>
      <c r="E111" s="22"/>
      <c r="F111" s="23"/>
      <c r="G111" s="24"/>
      <c r="H111" s="25"/>
      <c r="I111" s="25"/>
      <c r="J111" s="25">
        <f>H111-I111</f>
        <v>0</v>
      </c>
      <c r="K111" s="26"/>
      <c r="L111" s="23"/>
      <c r="M111" s="19" t="str">
        <f>IFERROR(I111/H111,"")</f>
        <v/>
      </c>
      <c r="N111" s="19" t="str">
        <f t="shared" si="2"/>
        <v/>
      </c>
      <c r="O111" s="19" t="str">
        <f>IF(N111="14%",H111/1.14,"")</f>
        <v/>
      </c>
      <c r="P111" s="19" t="str">
        <f t="shared" si="3"/>
        <v/>
      </c>
    </row>
    <row r="112" spans="1:16" s="19" customFormat="1" ht="60" customHeight="1" x14ac:dyDescent="0.2">
      <c r="A112" s="20" t="str">
        <f>IF(B112="","",SUBTOTAL(3,$B$7:B112))</f>
        <v/>
      </c>
      <c r="B112" s="21"/>
      <c r="C112" s="22"/>
      <c r="D112" s="22"/>
      <c r="E112" s="22"/>
      <c r="F112" s="23"/>
      <c r="G112" s="24"/>
      <c r="H112" s="25"/>
      <c r="I112" s="25"/>
      <c r="J112" s="25">
        <f>H112-I112</f>
        <v>0</v>
      </c>
      <c r="K112" s="26"/>
      <c r="L112" s="23"/>
      <c r="M112" s="19" t="str">
        <f>IFERROR(I112/H112,"")</f>
        <v/>
      </c>
      <c r="N112" s="19" t="str">
        <f t="shared" si="2"/>
        <v/>
      </c>
      <c r="O112" s="19" t="str">
        <f>IF(N112="14%",H112/1.14,"")</f>
        <v/>
      </c>
      <c r="P112" s="19" t="str">
        <f t="shared" si="3"/>
        <v/>
      </c>
    </row>
    <row r="113" spans="1:16" s="19" customFormat="1" ht="60" customHeight="1" x14ac:dyDescent="0.2">
      <c r="A113" s="20" t="str">
        <f>IF(B113="","",SUBTOTAL(3,$B$7:B113))</f>
        <v/>
      </c>
      <c r="B113" s="21"/>
      <c r="C113" s="22"/>
      <c r="D113" s="22"/>
      <c r="E113" s="22"/>
      <c r="F113" s="23"/>
      <c r="G113" s="24"/>
      <c r="H113" s="25"/>
      <c r="I113" s="25"/>
      <c r="J113" s="25">
        <f>H113-I113</f>
        <v>0</v>
      </c>
      <c r="K113" s="26"/>
      <c r="L113" s="23"/>
      <c r="M113" s="19" t="str">
        <f>IFERROR(I113/H113,"")</f>
        <v/>
      </c>
      <c r="N113" s="19" t="str">
        <f t="shared" si="2"/>
        <v/>
      </c>
      <c r="O113" s="19" t="str">
        <f>IF(N113="14%",H113/1.14,"")</f>
        <v/>
      </c>
      <c r="P113" s="19" t="str">
        <f t="shared" si="3"/>
        <v/>
      </c>
    </row>
    <row r="114" spans="1:16" s="19" customFormat="1" ht="60" customHeight="1" x14ac:dyDescent="0.2">
      <c r="A114" s="20" t="str">
        <f>IF(B114="","",SUBTOTAL(3,$B$7:B114))</f>
        <v/>
      </c>
      <c r="B114" s="21"/>
      <c r="C114" s="22"/>
      <c r="D114" s="22"/>
      <c r="E114" s="22"/>
      <c r="F114" s="23"/>
      <c r="G114" s="24"/>
      <c r="H114" s="25"/>
      <c r="I114" s="25"/>
      <c r="J114" s="25">
        <f>H114-I114</f>
        <v>0</v>
      </c>
      <c r="K114" s="26"/>
      <c r="L114" s="23"/>
      <c r="M114" s="19" t="str">
        <f>IFERROR(I114/H114,"")</f>
        <v/>
      </c>
      <c r="N114" s="19" t="str">
        <f t="shared" si="2"/>
        <v/>
      </c>
      <c r="O114" s="19" t="str">
        <f>IF(N114="14%",H114/1.14,"")</f>
        <v/>
      </c>
      <c r="P114" s="19" t="str">
        <f t="shared" si="3"/>
        <v/>
      </c>
    </row>
    <row r="115" spans="1:16" s="19" customFormat="1" ht="60" customHeight="1" x14ac:dyDescent="0.2">
      <c r="A115" s="20" t="str">
        <f>IF(B115="","",SUBTOTAL(3,$B$7:B115))</f>
        <v/>
      </c>
      <c r="B115" s="21"/>
      <c r="C115" s="22"/>
      <c r="D115" s="22"/>
      <c r="E115" s="22"/>
      <c r="F115" s="23"/>
      <c r="G115" s="24"/>
      <c r="H115" s="25"/>
      <c r="I115" s="25"/>
      <c r="J115" s="25">
        <f>H115-I115</f>
        <v>0</v>
      </c>
      <c r="K115" s="26"/>
      <c r="L115" s="23"/>
      <c r="M115" s="19" t="str">
        <f>IFERROR(I115/H115,"")</f>
        <v/>
      </c>
      <c r="N115" s="19" t="str">
        <f t="shared" si="2"/>
        <v/>
      </c>
      <c r="O115" s="19" t="str">
        <f>IF(N115="14%",H115/1.14,"")</f>
        <v/>
      </c>
      <c r="P115" s="19" t="str">
        <f t="shared" si="3"/>
        <v/>
      </c>
    </row>
    <row r="116" spans="1:16" s="19" customFormat="1" ht="60" customHeight="1" x14ac:dyDescent="0.2">
      <c r="A116" s="20" t="str">
        <f>IF(B116="","",SUBTOTAL(3,$B$7:B116))</f>
        <v/>
      </c>
      <c r="B116" s="21"/>
      <c r="C116" s="22"/>
      <c r="D116" s="22"/>
      <c r="E116" s="22"/>
      <c r="F116" s="23"/>
      <c r="G116" s="24"/>
      <c r="H116" s="25"/>
      <c r="I116" s="25"/>
      <c r="J116" s="25">
        <f>H116-I116</f>
        <v>0</v>
      </c>
      <c r="K116" s="26"/>
      <c r="L116" s="23"/>
      <c r="M116" s="19" t="str">
        <f>IFERROR(I116/H116,"")</f>
        <v/>
      </c>
      <c r="N116" s="19" t="str">
        <f t="shared" si="2"/>
        <v/>
      </c>
      <c r="O116" s="19" t="str">
        <f>IF(N116="14%",H116/1.14,"")</f>
        <v/>
      </c>
      <c r="P116" s="19" t="str">
        <f t="shared" si="3"/>
        <v/>
      </c>
    </row>
    <row r="117" spans="1:16" s="19" customFormat="1" ht="60" customHeight="1" x14ac:dyDescent="0.2">
      <c r="A117" s="20" t="str">
        <f>IF(B117="","",SUBTOTAL(3,$B$7:B117))</f>
        <v/>
      </c>
      <c r="B117" s="21"/>
      <c r="C117" s="22"/>
      <c r="D117" s="22"/>
      <c r="E117" s="22"/>
      <c r="F117" s="23"/>
      <c r="G117" s="24"/>
      <c r="H117" s="25"/>
      <c r="I117" s="25"/>
      <c r="J117" s="25">
        <f>H117-I117</f>
        <v>0</v>
      </c>
      <c r="K117" s="26"/>
      <c r="L117" s="23"/>
      <c r="M117" s="19" t="str">
        <f>IFERROR(I117/H117,"")</f>
        <v/>
      </c>
      <c r="N117" s="19" t="str">
        <f t="shared" si="2"/>
        <v/>
      </c>
      <c r="O117" s="19" t="str">
        <f>IF(N117="14%",H117/1.14,"")</f>
        <v/>
      </c>
      <c r="P117" s="19" t="str">
        <f t="shared" si="3"/>
        <v/>
      </c>
    </row>
    <row r="118" spans="1:16" s="19" customFormat="1" ht="60" customHeight="1" x14ac:dyDescent="0.2">
      <c r="A118" s="20" t="str">
        <f>IF(B118="","",SUBTOTAL(3,$B$7:B118))</f>
        <v/>
      </c>
      <c r="B118" s="21"/>
      <c r="C118" s="22"/>
      <c r="D118" s="22"/>
      <c r="E118" s="22"/>
      <c r="F118" s="23"/>
      <c r="G118" s="24"/>
      <c r="H118" s="25"/>
      <c r="I118" s="25"/>
      <c r="J118" s="25">
        <f>H118-I118</f>
        <v>0</v>
      </c>
      <c r="K118" s="26"/>
      <c r="L118" s="23"/>
      <c r="M118" s="19" t="str">
        <f>IFERROR(I118/H118,"")</f>
        <v/>
      </c>
      <c r="N118" s="19" t="str">
        <f t="shared" si="2"/>
        <v/>
      </c>
      <c r="O118" s="19" t="str">
        <f>IF(N118="14%",H118/1.14,"")</f>
        <v/>
      </c>
      <c r="P118" s="19" t="str">
        <f t="shared" si="3"/>
        <v/>
      </c>
    </row>
    <row r="119" spans="1:16" s="19" customFormat="1" ht="60" customHeight="1" x14ac:dyDescent="0.2">
      <c r="A119" s="20" t="str">
        <f>IF(B119="","",SUBTOTAL(3,$B$7:B119))</f>
        <v/>
      </c>
      <c r="B119" s="21"/>
      <c r="C119" s="22"/>
      <c r="D119" s="22"/>
      <c r="E119" s="22"/>
      <c r="F119" s="23"/>
      <c r="G119" s="24"/>
      <c r="H119" s="25"/>
      <c r="I119" s="25"/>
      <c r="J119" s="25">
        <f>H119-I119</f>
        <v>0</v>
      </c>
      <c r="K119" s="26"/>
      <c r="L119" s="23"/>
      <c r="M119" s="19" t="str">
        <f>IFERROR(I119/H119,"")</f>
        <v/>
      </c>
      <c r="N119" s="19" t="str">
        <f t="shared" si="2"/>
        <v/>
      </c>
      <c r="O119" s="19" t="str">
        <f>IF(N119="14%",H119/1.14,"")</f>
        <v/>
      </c>
      <c r="P119" s="19" t="str">
        <f t="shared" si="3"/>
        <v/>
      </c>
    </row>
    <row r="120" spans="1:16" s="19" customFormat="1" ht="60" customHeight="1" x14ac:dyDescent="0.2">
      <c r="A120" s="20" t="str">
        <f>IF(B120="","",SUBTOTAL(3,$B$7:B120))</f>
        <v/>
      </c>
      <c r="B120" s="21"/>
      <c r="C120" s="22"/>
      <c r="D120" s="22"/>
      <c r="E120" s="22"/>
      <c r="F120" s="23"/>
      <c r="G120" s="24"/>
      <c r="H120" s="25"/>
      <c r="I120" s="25"/>
      <c r="J120" s="25">
        <f>H120-I120</f>
        <v>0</v>
      </c>
      <c r="K120" s="26"/>
      <c r="L120" s="23"/>
      <c r="M120" s="19" t="str">
        <f>IFERROR(I120/H120,"")</f>
        <v/>
      </c>
      <c r="N120" s="19" t="str">
        <f t="shared" si="2"/>
        <v/>
      </c>
      <c r="O120" s="19" t="str">
        <f>IF(N120="14%",H120/1.14,"")</f>
        <v/>
      </c>
      <c r="P120" s="19" t="str">
        <f t="shared" si="3"/>
        <v/>
      </c>
    </row>
    <row r="121" spans="1:16" s="19" customFormat="1" ht="60" customHeight="1" x14ac:dyDescent="0.2">
      <c r="A121" s="20" t="str">
        <f>IF(B121="","",SUBTOTAL(3,$B$7:B121))</f>
        <v/>
      </c>
      <c r="B121" s="21"/>
      <c r="C121" s="22"/>
      <c r="D121" s="22"/>
      <c r="E121" s="22"/>
      <c r="F121" s="23"/>
      <c r="G121" s="24"/>
      <c r="H121" s="25"/>
      <c r="I121" s="25"/>
      <c r="J121" s="25">
        <f>H121-I121</f>
        <v>0</v>
      </c>
      <c r="K121" s="26"/>
      <c r="L121" s="23"/>
      <c r="M121" s="19" t="str">
        <f>IFERROR(I121/H121,"")</f>
        <v/>
      </c>
      <c r="N121" s="19" t="str">
        <f t="shared" si="2"/>
        <v/>
      </c>
      <c r="O121" s="19" t="str">
        <f>IF(N121="14%",H121/1.14,"")</f>
        <v/>
      </c>
      <c r="P121" s="19" t="str">
        <f t="shared" si="3"/>
        <v/>
      </c>
    </row>
    <row r="122" spans="1:16" s="19" customFormat="1" ht="60" customHeight="1" x14ac:dyDescent="0.2">
      <c r="A122" s="20" t="str">
        <f>IF(B122="","",SUBTOTAL(3,$B$7:B122))</f>
        <v/>
      </c>
      <c r="B122" s="21"/>
      <c r="C122" s="22"/>
      <c r="D122" s="22"/>
      <c r="E122" s="22"/>
      <c r="F122" s="23"/>
      <c r="G122" s="24"/>
      <c r="H122" s="25"/>
      <c r="I122" s="25"/>
      <c r="J122" s="25">
        <f>H122-I122</f>
        <v>0</v>
      </c>
      <c r="K122" s="26"/>
      <c r="L122" s="23"/>
      <c r="M122" s="19" t="str">
        <f>IFERROR(I122/H122,"")</f>
        <v/>
      </c>
      <c r="N122" s="19" t="str">
        <f t="shared" si="2"/>
        <v/>
      </c>
      <c r="O122" s="19" t="str">
        <f>IF(N122="14%",H122/1.14,"")</f>
        <v/>
      </c>
      <c r="P122" s="19" t="str">
        <f t="shared" si="3"/>
        <v/>
      </c>
    </row>
    <row r="123" spans="1:16" s="19" customFormat="1" ht="60" customHeight="1" x14ac:dyDescent="0.2">
      <c r="A123" s="20" t="str">
        <f>IF(B123="","",SUBTOTAL(3,$B$7:B123))</f>
        <v/>
      </c>
      <c r="B123" s="21"/>
      <c r="C123" s="22"/>
      <c r="D123" s="22"/>
      <c r="E123" s="22"/>
      <c r="F123" s="23"/>
      <c r="G123" s="24"/>
      <c r="H123" s="25"/>
      <c r="I123" s="25"/>
      <c r="J123" s="25">
        <f>H123-I123</f>
        <v>0</v>
      </c>
      <c r="K123" s="26"/>
      <c r="L123" s="23"/>
      <c r="M123" s="19" t="str">
        <f>IFERROR(I123/H123,"")</f>
        <v/>
      </c>
      <c r="N123" s="19" t="str">
        <f t="shared" si="2"/>
        <v/>
      </c>
      <c r="O123" s="19" t="str">
        <f>IF(N123="14%",H123/1.14,"")</f>
        <v/>
      </c>
      <c r="P123" s="19" t="str">
        <f t="shared" si="3"/>
        <v/>
      </c>
    </row>
    <row r="124" spans="1:16" s="19" customFormat="1" ht="60" customHeight="1" x14ac:dyDescent="0.2">
      <c r="A124" s="20" t="str">
        <f>IF(B124="","",SUBTOTAL(3,$B$7:B124))</f>
        <v/>
      </c>
      <c r="B124" s="21"/>
      <c r="C124" s="22"/>
      <c r="D124" s="22"/>
      <c r="E124" s="22"/>
      <c r="F124" s="23"/>
      <c r="G124" s="24"/>
      <c r="H124" s="25"/>
      <c r="I124" s="25"/>
      <c r="J124" s="25">
        <f>H124-I124</f>
        <v>0</v>
      </c>
      <c r="K124" s="26"/>
      <c r="L124" s="23"/>
      <c r="M124" s="19" t="str">
        <f>IFERROR(I124/H124,"")</f>
        <v/>
      </c>
      <c r="N124" s="19" t="str">
        <f t="shared" si="2"/>
        <v/>
      </c>
      <c r="O124" s="19" t="str">
        <f>IF(N124="14%",H124/1.14,"")</f>
        <v/>
      </c>
      <c r="P124" s="19" t="str">
        <f t="shared" si="3"/>
        <v/>
      </c>
    </row>
    <row r="125" spans="1:16" s="19" customFormat="1" ht="60" customHeight="1" x14ac:dyDescent="0.2">
      <c r="A125" s="20" t="str">
        <f>IF(B125="","",SUBTOTAL(3,$B$7:B125))</f>
        <v/>
      </c>
      <c r="B125" s="21"/>
      <c r="C125" s="22"/>
      <c r="D125" s="22"/>
      <c r="E125" s="22"/>
      <c r="F125" s="23"/>
      <c r="G125" s="24"/>
      <c r="H125" s="25"/>
      <c r="I125" s="25"/>
      <c r="J125" s="25">
        <f>H125-I125</f>
        <v>0</v>
      </c>
      <c r="K125" s="26"/>
      <c r="L125" s="23"/>
      <c r="M125" s="19" t="str">
        <f>IFERROR(I125/H125,"")</f>
        <v/>
      </c>
      <c r="N125" s="19" t="str">
        <f t="shared" si="2"/>
        <v/>
      </c>
      <c r="O125" s="19" t="str">
        <f>IF(N125="14%",H125/1.14,"")</f>
        <v/>
      </c>
      <c r="P125" s="19" t="str">
        <f t="shared" si="3"/>
        <v/>
      </c>
    </row>
    <row r="126" spans="1:16" s="19" customFormat="1" ht="60" customHeight="1" x14ac:dyDescent="0.2">
      <c r="A126" s="20" t="str">
        <f>IF(B126="","",SUBTOTAL(3,$B$7:B126))</f>
        <v/>
      </c>
      <c r="B126" s="21"/>
      <c r="C126" s="22"/>
      <c r="D126" s="22"/>
      <c r="E126" s="22"/>
      <c r="F126" s="23"/>
      <c r="G126" s="24"/>
      <c r="H126" s="25"/>
      <c r="I126" s="25"/>
      <c r="J126" s="25">
        <f>H126-I126</f>
        <v>0</v>
      </c>
      <c r="K126" s="26"/>
      <c r="L126" s="23"/>
      <c r="M126" s="19" t="str">
        <f>IFERROR(I126/H126,"")</f>
        <v/>
      </c>
      <c r="N126" s="19" t="str">
        <f t="shared" si="2"/>
        <v/>
      </c>
      <c r="O126" s="19" t="str">
        <f>IF(N126="14%",H126/1.14,"")</f>
        <v/>
      </c>
      <c r="P126" s="19" t="str">
        <f t="shared" si="3"/>
        <v/>
      </c>
    </row>
    <row r="127" spans="1:16" s="19" customFormat="1" ht="60" customHeight="1" x14ac:dyDescent="0.2">
      <c r="A127" s="20" t="str">
        <f>IF(B127="","",SUBTOTAL(3,$B$7:B127))</f>
        <v/>
      </c>
      <c r="B127" s="21"/>
      <c r="C127" s="22"/>
      <c r="D127" s="22"/>
      <c r="E127" s="22"/>
      <c r="F127" s="23"/>
      <c r="G127" s="24"/>
      <c r="H127" s="25"/>
      <c r="I127" s="25"/>
      <c r="J127" s="25">
        <f>H127-I127</f>
        <v>0</v>
      </c>
      <c r="K127" s="26"/>
      <c r="L127" s="23"/>
      <c r="M127" s="19" t="str">
        <f>IFERROR(I127/H127,"")</f>
        <v/>
      </c>
      <c r="N127" s="19" t="str">
        <f t="shared" si="2"/>
        <v/>
      </c>
      <c r="O127" s="19" t="str">
        <f>IF(N127="14%",H127/1.14,"")</f>
        <v/>
      </c>
      <c r="P127" s="19" t="str">
        <f t="shared" si="3"/>
        <v/>
      </c>
    </row>
    <row r="128" spans="1:16" s="19" customFormat="1" ht="60" customHeight="1" x14ac:dyDescent="0.2">
      <c r="A128" s="20" t="str">
        <f>IF(B128="","",SUBTOTAL(3,$B$7:B128))</f>
        <v/>
      </c>
      <c r="B128" s="21"/>
      <c r="C128" s="22"/>
      <c r="D128" s="22"/>
      <c r="E128" s="22"/>
      <c r="F128" s="23"/>
      <c r="G128" s="24"/>
      <c r="H128" s="25"/>
      <c r="I128" s="25"/>
      <c r="J128" s="25">
        <f>H128-I128</f>
        <v>0</v>
      </c>
      <c r="K128" s="26"/>
      <c r="L128" s="23"/>
      <c r="M128" s="19" t="str">
        <f>IFERROR(I128/H128,"")</f>
        <v/>
      </c>
      <c r="N128" s="19" t="str">
        <f t="shared" si="2"/>
        <v/>
      </c>
      <c r="O128" s="19" t="str">
        <f>IF(N128="14%",H128/1.14,"")</f>
        <v/>
      </c>
      <c r="P128" s="19" t="str">
        <f t="shared" si="3"/>
        <v/>
      </c>
    </row>
    <row r="129" spans="1:16" s="19" customFormat="1" ht="60" customHeight="1" x14ac:dyDescent="0.2">
      <c r="A129" s="20" t="str">
        <f>IF(B129="","",SUBTOTAL(3,$B$7:B129))</f>
        <v/>
      </c>
      <c r="B129" s="21"/>
      <c r="C129" s="22"/>
      <c r="D129" s="22"/>
      <c r="E129" s="22"/>
      <c r="F129" s="23"/>
      <c r="G129" s="24"/>
      <c r="H129" s="25"/>
      <c r="I129" s="25"/>
      <c r="J129" s="25">
        <f>H129-I129</f>
        <v>0</v>
      </c>
      <c r="K129" s="26"/>
      <c r="L129" s="23"/>
      <c r="M129" s="19" t="str">
        <f>IFERROR(I129/H129,"")</f>
        <v/>
      </c>
      <c r="N129" s="19" t="str">
        <f t="shared" si="2"/>
        <v/>
      </c>
      <c r="O129" s="19" t="str">
        <f>IF(N129="14%",H129/1.14,"")</f>
        <v/>
      </c>
      <c r="P129" s="19" t="str">
        <f t="shared" si="3"/>
        <v/>
      </c>
    </row>
    <row r="130" spans="1:16" s="19" customFormat="1" ht="60" customHeight="1" x14ac:dyDescent="0.2">
      <c r="A130" s="20" t="str">
        <f>IF(B130="","",SUBTOTAL(3,$B$7:B130))</f>
        <v/>
      </c>
      <c r="B130" s="21"/>
      <c r="C130" s="22"/>
      <c r="D130" s="22"/>
      <c r="E130" s="22"/>
      <c r="F130" s="23"/>
      <c r="G130" s="24"/>
      <c r="H130" s="25"/>
      <c r="I130" s="25"/>
      <c r="J130" s="25">
        <f>H130-I130</f>
        <v>0</v>
      </c>
      <c r="K130" s="26"/>
      <c r="L130" s="23"/>
      <c r="M130" s="19" t="str">
        <f>IFERROR(I130/H130,"")</f>
        <v/>
      </c>
      <c r="N130" s="19" t="str">
        <f t="shared" si="2"/>
        <v/>
      </c>
      <c r="O130" s="19" t="str">
        <f>IF(N130="14%",H130/1.14,"")</f>
        <v/>
      </c>
      <c r="P130" s="19" t="str">
        <f t="shared" si="3"/>
        <v/>
      </c>
    </row>
    <row r="131" spans="1:16" s="19" customFormat="1" ht="60" customHeight="1" x14ac:dyDescent="0.2">
      <c r="A131" s="20" t="str">
        <f>IF(B131="","",SUBTOTAL(3,$B$7:B131))</f>
        <v/>
      </c>
      <c r="B131" s="21"/>
      <c r="C131" s="22"/>
      <c r="D131" s="22"/>
      <c r="E131" s="22"/>
      <c r="F131" s="23"/>
      <c r="G131" s="24"/>
      <c r="H131" s="25"/>
      <c r="I131" s="25"/>
      <c r="J131" s="25">
        <f>H131-I131</f>
        <v>0</v>
      </c>
      <c r="K131" s="26"/>
      <c r="L131" s="23"/>
      <c r="M131" s="19" t="str">
        <f>IFERROR(I131/H131,"")</f>
        <v/>
      </c>
      <c r="N131" s="19" t="str">
        <f t="shared" si="2"/>
        <v/>
      </c>
      <c r="O131" s="19" t="str">
        <f>IF(N131="14%",H131/1.14,"")</f>
        <v/>
      </c>
      <c r="P131" s="19" t="str">
        <f t="shared" si="3"/>
        <v/>
      </c>
    </row>
    <row r="132" spans="1:16" s="19" customFormat="1" ht="60" customHeight="1" x14ac:dyDescent="0.2">
      <c r="A132" s="20" t="str">
        <f>IF(B132="","",SUBTOTAL(3,$B$7:B132))</f>
        <v/>
      </c>
      <c r="B132" s="21"/>
      <c r="C132" s="22"/>
      <c r="D132" s="22"/>
      <c r="E132" s="22"/>
      <c r="F132" s="23"/>
      <c r="G132" s="24"/>
      <c r="H132" s="25"/>
      <c r="I132" s="25"/>
      <c r="J132" s="25">
        <f>H132-I132</f>
        <v>0</v>
      </c>
      <c r="K132" s="26"/>
      <c r="L132" s="23"/>
      <c r="M132" s="19" t="str">
        <f>IFERROR(I132/H132,"")</f>
        <v/>
      </c>
      <c r="N132" s="19" t="str">
        <f t="shared" si="2"/>
        <v/>
      </c>
      <c r="O132" s="19" t="str">
        <f>IF(N132="14%",H132/1.14,"")</f>
        <v/>
      </c>
      <c r="P132" s="19" t="str">
        <f t="shared" si="3"/>
        <v/>
      </c>
    </row>
    <row r="133" spans="1:16" s="19" customFormat="1" ht="60" customHeight="1" x14ac:dyDescent="0.2">
      <c r="A133" s="20" t="str">
        <f>IF(B133="","",SUBTOTAL(3,$B$7:B133))</f>
        <v/>
      </c>
      <c r="B133" s="21"/>
      <c r="C133" s="22"/>
      <c r="D133" s="22"/>
      <c r="E133" s="22"/>
      <c r="F133" s="23"/>
      <c r="G133" s="24"/>
      <c r="H133" s="25"/>
      <c r="I133" s="25"/>
      <c r="J133" s="25">
        <f>H133-I133</f>
        <v>0</v>
      </c>
      <c r="K133" s="26"/>
      <c r="L133" s="23"/>
      <c r="M133" s="19" t="str">
        <f>IFERROR(I133/H133,"")</f>
        <v/>
      </c>
      <c r="N133" s="19" t="str">
        <f t="shared" si="2"/>
        <v/>
      </c>
      <c r="O133" s="19" t="str">
        <f>IF(N133="14%",H133/1.14,"")</f>
        <v/>
      </c>
      <c r="P133" s="19" t="str">
        <f t="shared" si="3"/>
        <v/>
      </c>
    </row>
    <row r="134" spans="1:16" s="19" customFormat="1" ht="60" customHeight="1" x14ac:dyDescent="0.2">
      <c r="A134" s="20" t="str">
        <f>IF(B134="","",SUBTOTAL(3,$B$7:B134))</f>
        <v/>
      </c>
      <c r="B134" s="21"/>
      <c r="C134" s="22"/>
      <c r="D134" s="22"/>
      <c r="E134" s="22"/>
      <c r="F134" s="23"/>
      <c r="G134" s="24"/>
      <c r="H134" s="25"/>
      <c r="I134" s="25"/>
      <c r="J134" s="25">
        <f>H134-I134</f>
        <v>0</v>
      </c>
      <c r="K134" s="26"/>
      <c r="L134" s="23"/>
      <c r="M134" s="19" t="str">
        <f>IFERROR(I134/H134,"")</f>
        <v/>
      </c>
      <c r="N134" s="19" t="str">
        <f t="shared" si="2"/>
        <v/>
      </c>
      <c r="O134" s="19" t="str">
        <f>IF(N134="14%",H134/1.14,"")</f>
        <v/>
      </c>
      <c r="P134" s="19" t="str">
        <f t="shared" si="3"/>
        <v/>
      </c>
    </row>
    <row r="135" spans="1:16" s="19" customFormat="1" ht="60" customHeight="1" x14ac:dyDescent="0.2">
      <c r="A135" s="20" t="str">
        <f>IF(B135="","",SUBTOTAL(3,$B$7:B135))</f>
        <v/>
      </c>
      <c r="B135" s="21"/>
      <c r="C135" s="22"/>
      <c r="D135" s="22"/>
      <c r="E135" s="22"/>
      <c r="F135" s="23"/>
      <c r="G135" s="24"/>
      <c r="H135" s="25"/>
      <c r="I135" s="25"/>
      <c r="J135" s="25">
        <f>H135-I135</f>
        <v>0</v>
      </c>
      <c r="K135" s="26"/>
      <c r="L135" s="23"/>
      <c r="M135" s="19" t="str">
        <f>IFERROR(I135/H135,"")</f>
        <v/>
      </c>
      <c r="N135" s="19" t="str">
        <f t="shared" si="2"/>
        <v/>
      </c>
      <c r="O135" s="19" t="str">
        <f>IF(N135="14%",H135/1.14,"")</f>
        <v/>
      </c>
      <c r="P135" s="19" t="str">
        <f t="shared" si="3"/>
        <v/>
      </c>
    </row>
    <row r="136" spans="1:16" s="19" customFormat="1" ht="60" customHeight="1" x14ac:dyDescent="0.2">
      <c r="A136" s="20" t="str">
        <f>IF(B136="","",SUBTOTAL(3,$B$7:B136))</f>
        <v/>
      </c>
      <c r="B136" s="21"/>
      <c r="C136" s="22"/>
      <c r="D136" s="22"/>
      <c r="E136" s="22"/>
      <c r="F136" s="23"/>
      <c r="G136" s="24"/>
      <c r="H136" s="25"/>
      <c r="I136" s="25"/>
      <c r="J136" s="25">
        <f>H136-I136</f>
        <v>0</v>
      </c>
      <c r="K136" s="26"/>
      <c r="L136" s="23"/>
      <c r="M136" s="19" t="str">
        <f>IFERROR(I136/H136,"")</f>
        <v/>
      </c>
      <c r="N136" s="19" t="str">
        <f t="shared" ref="N136:N199" si="4">IF(M136=0.01,"متوافق",IF(M136=0.03,"متوافق",IF(M136="","","14%")))</f>
        <v/>
      </c>
      <c r="O136" s="19" t="str">
        <f>IF(N136="14%",H136/1.14,"")</f>
        <v/>
      </c>
      <c r="P136" s="19" t="str">
        <f t="shared" ref="P136:P199" si="5">IFERROR(O136*14%,"")</f>
        <v/>
      </c>
    </row>
    <row r="137" spans="1:16" s="19" customFormat="1" ht="60" customHeight="1" x14ac:dyDescent="0.2">
      <c r="A137" s="20" t="str">
        <f>IF(B137="","",SUBTOTAL(3,$B$7:B137))</f>
        <v/>
      </c>
      <c r="B137" s="21"/>
      <c r="C137" s="22"/>
      <c r="D137" s="22"/>
      <c r="E137" s="22"/>
      <c r="F137" s="23"/>
      <c r="G137" s="24"/>
      <c r="H137" s="25"/>
      <c r="I137" s="25"/>
      <c r="J137" s="25">
        <f>H137-I137</f>
        <v>0</v>
      </c>
      <c r="K137" s="26"/>
      <c r="L137" s="23"/>
      <c r="M137" s="19" t="str">
        <f>IFERROR(I137/H137,"")</f>
        <v/>
      </c>
      <c r="N137" s="19" t="str">
        <f t="shared" si="4"/>
        <v/>
      </c>
      <c r="O137" s="19" t="str">
        <f>IF(N137="14%",H137/1.14,"")</f>
        <v/>
      </c>
      <c r="P137" s="19" t="str">
        <f t="shared" si="5"/>
        <v/>
      </c>
    </row>
    <row r="138" spans="1:16" s="19" customFormat="1" ht="60" customHeight="1" x14ac:dyDescent="0.2">
      <c r="A138" s="20" t="str">
        <f>IF(B138="","",SUBTOTAL(3,$B$7:B138))</f>
        <v/>
      </c>
      <c r="B138" s="21"/>
      <c r="C138" s="22"/>
      <c r="D138" s="22"/>
      <c r="E138" s="22"/>
      <c r="F138" s="23"/>
      <c r="G138" s="24"/>
      <c r="H138" s="25"/>
      <c r="I138" s="25"/>
      <c r="J138" s="25">
        <f>H138-I138</f>
        <v>0</v>
      </c>
      <c r="K138" s="26"/>
      <c r="L138" s="23"/>
      <c r="M138" s="19" t="str">
        <f>IFERROR(I138/H138,"")</f>
        <v/>
      </c>
      <c r="N138" s="19" t="str">
        <f t="shared" si="4"/>
        <v/>
      </c>
      <c r="O138" s="19" t="str">
        <f>IF(N138="14%",H138/1.14,"")</f>
        <v/>
      </c>
      <c r="P138" s="19" t="str">
        <f t="shared" si="5"/>
        <v/>
      </c>
    </row>
    <row r="139" spans="1:16" s="19" customFormat="1" ht="60" customHeight="1" x14ac:dyDescent="0.2">
      <c r="A139" s="20" t="str">
        <f>IF(B139="","",SUBTOTAL(3,$B$7:B139))</f>
        <v/>
      </c>
      <c r="B139" s="21"/>
      <c r="C139" s="22"/>
      <c r="D139" s="22"/>
      <c r="E139" s="22"/>
      <c r="F139" s="23"/>
      <c r="G139" s="24"/>
      <c r="H139" s="25"/>
      <c r="I139" s="25"/>
      <c r="J139" s="25">
        <f>H139-I139</f>
        <v>0</v>
      </c>
      <c r="K139" s="26"/>
      <c r="L139" s="23"/>
      <c r="M139" s="19" t="str">
        <f>IFERROR(I139/H139,"")</f>
        <v/>
      </c>
      <c r="N139" s="19" t="str">
        <f t="shared" si="4"/>
        <v/>
      </c>
      <c r="O139" s="19" t="str">
        <f>IF(N139="14%",H139/1.14,"")</f>
        <v/>
      </c>
      <c r="P139" s="19" t="str">
        <f t="shared" si="5"/>
        <v/>
      </c>
    </row>
    <row r="140" spans="1:16" s="19" customFormat="1" ht="60" customHeight="1" x14ac:dyDescent="0.2">
      <c r="A140" s="20" t="str">
        <f>IF(B140="","",SUBTOTAL(3,$B$7:B140))</f>
        <v/>
      </c>
      <c r="B140" s="21"/>
      <c r="C140" s="22"/>
      <c r="D140" s="22"/>
      <c r="E140" s="22"/>
      <c r="F140" s="23"/>
      <c r="G140" s="24"/>
      <c r="H140" s="25"/>
      <c r="I140" s="25"/>
      <c r="J140" s="25">
        <f>H140-I140</f>
        <v>0</v>
      </c>
      <c r="K140" s="26"/>
      <c r="L140" s="23"/>
      <c r="M140" s="19" t="str">
        <f>IFERROR(I140/H140,"")</f>
        <v/>
      </c>
      <c r="N140" s="19" t="str">
        <f t="shared" si="4"/>
        <v/>
      </c>
      <c r="O140" s="19" t="str">
        <f>IF(N140="14%",H140/1.14,"")</f>
        <v/>
      </c>
      <c r="P140" s="19" t="str">
        <f t="shared" si="5"/>
        <v/>
      </c>
    </row>
    <row r="141" spans="1:16" s="19" customFormat="1" ht="60" customHeight="1" x14ac:dyDescent="0.2">
      <c r="A141" s="20" t="str">
        <f>IF(B141="","",SUBTOTAL(3,$B$7:B141))</f>
        <v/>
      </c>
      <c r="B141" s="21"/>
      <c r="C141" s="22"/>
      <c r="D141" s="22"/>
      <c r="E141" s="22"/>
      <c r="F141" s="23"/>
      <c r="G141" s="24"/>
      <c r="H141" s="25"/>
      <c r="I141" s="25"/>
      <c r="J141" s="25">
        <f>H141-I141</f>
        <v>0</v>
      </c>
      <c r="K141" s="26"/>
      <c r="L141" s="23"/>
      <c r="M141" s="19" t="str">
        <f>IFERROR(I141/H141,"")</f>
        <v/>
      </c>
      <c r="N141" s="19" t="str">
        <f t="shared" si="4"/>
        <v/>
      </c>
      <c r="O141" s="19" t="str">
        <f>IF(N141="14%",H141/1.14,"")</f>
        <v/>
      </c>
      <c r="P141" s="19" t="str">
        <f t="shared" si="5"/>
        <v/>
      </c>
    </row>
    <row r="142" spans="1:16" s="19" customFormat="1" ht="60" customHeight="1" x14ac:dyDescent="0.2">
      <c r="A142" s="20" t="str">
        <f>IF(B142="","",SUBTOTAL(3,$B$7:B142))</f>
        <v/>
      </c>
      <c r="B142" s="21"/>
      <c r="C142" s="22"/>
      <c r="D142" s="22"/>
      <c r="E142" s="22"/>
      <c r="F142" s="23"/>
      <c r="G142" s="24"/>
      <c r="H142" s="25"/>
      <c r="I142" s="25"/>
      <c r="J142" s="25">
        <f>H142-I142</f>
        <v>0</v>
      </c>
      <c r="K142" s="26"/>
      <c r="L142" s="23"/>
      <c r="M142" s="19" t="str">
        <f>IFERROR(I142/H142,"")</f>
        <v/>
      </c>
      <c r="N142" s="19" t="str">
        <f t="shared" si="4"/>
        <v/>
      </c>
      <c r="O142" s="19" t="str">
        <f>IF(N142="14%",H142/1.14,"")</f>
        <v/>
      </c>
      <c r="P142" s="19" t="str">
        <f t="shared" si="5"/>
        <v/>
      </c>
    </row>
    <row r="143" spans="1:16" s="19" customFormat="1" ht="60" customHeight="1" x14ac:dyDescent="0.2">
      <c r="A143" s="20" t="str">
        <f>IF(B143="","",SUBTOTAL(3,$B$7:B143))</f>
        <v/>
      </c>
      <c r="B143" s="21"/>
      <c r="C143" s="22"/>
      <c r="D143" s="22"/>
      <c r="E143" s="22"/>
      <c r="F143" s="23"/>
      <c r="G143" s="24"/>
      <c r="H143" s="25"/>
      <c r="I143" s="25"/>
      <c r="J143" s="25">
        <f>H143-I143</f>
        <v>0</v>
      </c>
      <c r="K143" s="26"/>
      <c r="L143" s="23"/>
      <c r="M143" s="19" t="str">
        <f>IFERROR(I143/H143,"")</f>
        <v/>
      </c>
      <c r="N143" s="19" t="str">
        <f t="shared" si="4"/>
        <v/>
      </c>
      <c r="O143" s="19" t="str">
        <f>IF(N143="14%",H143/1.14,"")</f>
        <v/>
      </c>
      <c r="P143" s="19" t="str">
        <f t="shared" si="5"/>
        <v/>
      </c>
    </row>
    <row r="144" spans="1:16" s="19" customFormat="1" ht="60" customHeight="1" x14ac:dyDescent="0.2">
      <c r="A144" s="20" t="str">
        <f>IF(B144="","",SUBTOTAL(3,$B$7:B144))</f>
        <v/>
      </c>
      <c r="B144" s="21"/>
      <c r="C144" s="22"/>
      <c r="D144" s="22"/>
      <c r="E144" s="22"/>
      <c r="F144" s="23"/>
      <c r="G144" s="24"/>
      <c r="H144" s="25"/>
      <c r="I144" s="25"/>
      <c r="J144" s="25">
        <f>H144-I144</f>
        <v>0</v>
      </c>
      <c r="K144" s="26"/>
      <c r="L144" s="23"/>
      <c r="M144" s="19" t="str">
        <f>IFERROR(I144/H144,"")</f>
        <v/>
      </c>
      <c r="N144" s="19" t="str">
        <f t="shared" si="4"/>
        <v/>
      </c>
      <c r="O144" s="19" t="str">
        <f>IF(N144="14%",H144/1.14,"")</f>
        <v/>
      </c>
      <c r="P144" s="19" t="str">
        <f t="shared" si="5"/>
        <v/>
      </c>
    </row>
    <row r="145" spans="1:16" s="19" customFormat="1" ht="60" customHeight="1" x14ac:dyDescent="0.2">
      <c r="A145" s="20" t="str">
        <f>IF(B145="","",SUBTOTAL(3,$B$7:B145))</f>
        <v/>
      </c>
      <c r="B145" s="21"/>
      <c r="C145" s="22"/>
      <c r="D145" s="22"/>
      <c r="E145" s="22"/>
      <c r="F145" s="23"/>
      <c r="G145" s="24"/>
      <c r="H145" s="25"/>
      <c r="I145" s="25"/>
      <c r="J145" s="25">
        <f>H145-I145</f>
        <v>0</v>
      </c>
      <c r="K145" s="26"/>
      <c r="L145" s="23"/>
      <c r="M145" s="19" t="str">
        <f>IFERROR(I145/H145,"")</f>
        <v/>
      </c>
      <c r="N145" s="19" t="str">
        <f t="shared" si="4"/>
        <v/>
      </c>
      <c r="O145" s="19" t="str">
        <f>IF(N145="14%",H145/1.14,"")</f>
        <v/>
      </c>
      <c r="P145" s="19" t="str">
        <f t="shared" si="5"/>
        <v/>
      </c>
    </row>
    <row r="146" spans="1:16" s="19" customFormat="1" ht="60" customHeight="1" x14ac:dyDescent="0.2">
      <c r="A146" s="20" t="str">
        <f>IF(B146="","",SUBTOTAL(3,$B$7:B146))</f>
        <v/>
      </c>
      <c r="B146" s="21"/>
      <c r="C146" s="22"/>
      <c r="D146" s="22"/>
      <c r="E146" s="22"/>
      <c r="F146" s="23"/>
      <c r="G146" s="24"/>
      <c r="H146" s="25"/>
      <c r="I146" s="25"/>
      <c r="J146" s="25">
        <f>H146-I146</f>
        <v>0</v>
      </c>
      <c r="K146" s="26"/>
      <c r="L146" s="23"/>
      <c r="M146" s="19" t="str">
        <f>IFERROR(I146/H146,"")</f>
        <v/>
      </c>
      <c r="N146" s="19" t="str">
        <f t="shared" si="4"/>
        <v/>
      </c>
      <c r="O146" s="19" t="str">
        <f>IF(N146="14%",H146/1.14,"")</f>
        <v/>
      </c>
      <c r="P146" s="19" t="str">
        <f t="shared" si="5"/>
        <v/>
      </c>
    </row>
    <row r="147" spans="1:16" s="19" customFormat="1" ht="60" customHeight="1" x14ac:dyDescent="0.2">
      <c r="A147" s="20" t="str">
        <f>IF(B147="","",SUBTOTAL(3,$B$7:B147))</f>
        <v/>
      </c>
      <c r="B147" s="21"/>
      <c r="C147" s="22"/>
      <c r="D147" s="22"/>
      <c r="E147" s="22"/>
      <c r="F147" s="23"/>
      <c r="G147" s="24"/>
      <c r="H147" s="25"/>
      <c r="I147" s="25"/>
      <c r="J147" s="25">
        <f>H147-I147</f>
        <v>0</v>
      </c>
      <c r="K147" s="26"/>
      <c r="L147" s="23"/>
      <c r="M147" s="19" t="str">
        <f>IFERROR(I147/H147,"")</f>
        <v/>
      </c>
      <c r="N147" s="19" t="str">
        <f t="shared" si="4"/>
        <v/>
      </c>
      <c r="O147" s="19" t="str">
        <f>IF(N147="14%",H147/1.14,"")</f>
        <v/>
      </c>
      <c r="P147" s="19" t="str">
        <f t="shared" si="5"/>
        <v/>
      </c>
    </row>
    <row r="148" spans="1:16" s="19" customFormat="1" ht="60" customHeight="1" x14ac:dyDescent="0.2">
      <c r="A148" s="20" t="str">
        <f>IF(B148="","",SUBTOTAL(3,$B$7:B148))</f>
        <v/>
      </c>
      <c r="B148" s="21"/>
      <c r="C148" s="22"/>
      <c r="D148" s="22"/>
      <c r="E148" s="22"/>
      <c r="F148" s="23"/>
      <c r="G148" s="24"/>
      <c r="H148" s="25"/>
      <c r="I148" s="25"/>
      <c r="J148" s="25">
        <f>H148-I148</f>
        <v>0</v>
      </c>
      <c r="K148" s="26"/>
      <c r="L148" s="23"/>
      <c r="M148" s="19" t="str">
        <f>IFERROR(I148/H148,"")</f>
        <v/>
      </c>
      <c r="N148" s="19" t="str">
        <f t="shared" si="4"/>
        <v/>
      </c>
      <c r="O148" s="19" t="str">
        <f>IF(N148="14%",H148/1.14,"")</f>
        <v/>
      </c>
      <c r="P148" s="19" t="str">
        <f t="shared" si="5"/>
        <v/>
      </c>
    </row>
    <row r="149" spans="1:16" s="19" customFormat="1" ht="60" customHeight="1" x14ac:dyDescent="0.2">
      <c r="A149" s="20" t="str">
        <f>IF(B149="","",SUBTOTAL(3,$B$7:B149))</f>
        <v/>
      </c>
      <c r="B149" s="21"/>
      <c r="C149" s="22"/>
      <c r="D149" s="22"/>
      <c r="E149" s="22"/>
      <c r="F149" s="23"/>
      <c r="G149" s="24"/>
      <c r="H149" s="25"/>
      <c r="I149" s="25"/>
      <c r="J149" s="25">
        <f>H149-I149</f>
        <v>0</v>
      </c>
      <c r="K149" s="26"/>
      <c r="L149" s="23"/>
      <c r="M149" s="19" t="str">
        <f>IFERROR(I149/H149,"")</f>
        <v/>
      </c>
      <c r="N149" s="19" t="str">
        <f t="shared" si="4"/>
        <v/>
      </c>
      <c r="O149" s="19" t="str">
        <f>IF(N149="14%",H149/1.14,"")</f>
        <v/>
      </c>
      <c r="P149" s="19" t="str">
        <f t="shared" si="5"/>
        <v/>
      </c>
    </row>
    <row r="150" spans="1:16" s="19" customFormat="1" ht="60" customHeight="1" x14ac:dyDescent="0.2">
      <c r="A150" s="20" t="str">
        <f>IF(B150="","",SUBTOTAL(3,$B$7:B150))</f>
        <v/>
      </c>
      <c r="B150" s="21"/>
      <c r="C150" s="22"/>
      <c r="D150" s="22"/>
      <c r="E150" s="22"/>
      <c r="F150" s="23"/>
      <c r="G150" s="24"/>
      <c r="H150" s="25"/>
      <c r="I150" s="25"/>
      <c r="J150" s="25">
        <f>H150-I150</f>
        <v>0</v>
      </c>
      <c r="K150" s="26"/>
      <c r="L150" s="23"/>
      <c r="M150" s="19" t="str">
        <f>IFERROR(I150/H150,"")</f>
        <v/>
      </c>
      <c r="N150" s="19" t="str">
        <f t="shared" si="4"/>
        <v/>
      </c>
      <c r="O150" s="19" t="str">
        <f>IF(N150="14%",H150/1.14,"")</f>
        <v/>
      </c>
      <c r="P150" s="19" t="str">
        <f t="shared" si="5"/>
        <v/>
      </c>
    </row>
    <row r="151" spans="1:16" s="19" customFormat="1" ht="60" customHeight="1" x14ac:dyDescent="0.2">
      <c r="A151" s="20" t="str">
        <f>IF(B151="","",SUBTOTAL(3,$B$7:B151))</f>
        <v/>
      </c>
      <c r="B151" s="21"/>
      <c r="C151" s="22"/>
      <c r="D151" s="22"/>
      <c r="E151" s="22"/>
      <c r="F151" s="23"/>
      <c r="G151" s="24"/>
      <c r="H151" s="25"/>
      <c r="I151" s="25"/>
      <c r="J151" s="25">
        <f>H151-I151</f>
        <v>0</v>
      </c>
      <c r="K151" s="26"/>
      <c r="L151" s="23"/>
      <c r="M151" s="19" t="str">
        <f>IFERROR(I151/H151,"")</f>
        <v/>
      </c>
      <c r="N151" s="19" t="str">
        <f t="shared" si="4"/>
        <v/>
      </c>
      <c r="O151" s="19" t="str">
        <f>IF(N151="14%",H151/1.14,"")</f>
        <v/>
      </c>
      <c r="P151" s="19" t="str">
        <f t="shared" si="5"/>
        <v/>
      </c>
    </row>
    <row r="152" spans="1:16" s="19" customFormat="1" ht="60" customHeight="1" x14ac:dyDescent="0.2">
      <c r="A152" s="20" t="str">
        <f>IF(B152="","",SUBTOTAL(3,$B$7:B152))</f>
        <v/>
      </c>
      <c r="B152" s="21"/>
      <c r="C152" s="22"/>
      <c r="D152" s="22"/>
      <c r="E152" s="22"/>
      <c r="F152" s="23"/>
      <c r="G152" s="24"/>
      <c r="H152" s="25"/>
      <c r="I152" s="25"/>
      <c r="J152" s="25">
        <f>H152-I152</f>
        <v>0</v>
      </c>
      <c r="K152" s="26"/>
      <c r="L152" s="23"/>
      <c r="M152" s="19" t="str">
        <f>IFERROR(I152/H152,"")</f>
        <v/>
      </c>
      <c r="N152" s="19" t="str">
        <f t="shared" si="4"/>
        <v/>
      </c>
      <c r="O152" s="19" t="str">
        <f>IF(N152="14%",H152/1.14,"")</f>
        <v/>
      </c>
      <c r="P152" s="19" t="str">
        <f t="shared" si="5"/>
        <v/>
      </c>
    </row>
    <row r="153" spans="1:16" s="19" customFormat="1" ht="60" customHeight="1" x14ac:dyDescent="0.2">
      <c r="A153" s="20" t="str">
        <f>IF(B153="","",SUBTOTAL(3,$B$7:B153))</f>
        <v/>
      </c>
      <c r="B153" s="21"/>
      <c r="C153" s="22"/>
      <c r="D153" s="22"/>
      <c r="E153" s="22"/>
      <c r="F153" s="23"/>
      <c r="G153" s="24"/>
      <c r="H153" s="25"/>
      <c r="I153" s="25"/>
      <c r="J153" s="25">
        <f>H153-I153</f>
        <v>0</v>
      </c>
      <c r="K153" s="26"/>
      <c r="L153" s="23"/>
      <c r="M153" s="19" t="str">
        <f>IFERROR(I153/H153,"")</f>
        <v/>
      </c>
      <c r="N153" s="19" t="str">
        <f t="shared" si="4"/>
        <v/>
      </c>
      <c r="O153" s="19" t="str">
        <f>IF(N153="14%",H153/1.14,"")</f>
        <v/>
      </c>
      <c r="P153" s="19" t="str">
        <f t="shared" si="5"/>
        <v/>
      </c>
    </row>
    <row r="154" spans="1:16" s="19" customFormat="1" ht="60" customHeight="1" x14ac:dyDescent="0.2">
      <c r="A154" s="20" t="str">
        <f>IF(B154="","",SUBTOTAL(3,$B$7:B154))</f>
        <v/>
      </c>
      <c r="B154" s="21"/>
      <c r="C154" s="22"/>
      <c r="D154" s="22"/>
      <c r="E154" s="22"/>
      <c r="F154" s="23"/>
      <c r="G154" s="24"/>
      <c r="H154" s="25"/>
      <c r="I154" s="25"/>
      <c r="J154" s="25">
        <f>H154-I154</f>
        <v>0</v>
      </c>
      <c r="K154" s="26"/>
      <c r="L154" s="23"/>
      <c r="M154" s="19" t="str">
        <f>IFERROR(I154/H154,"")</f>
        <v/>
      </c>
      <c r="N154" s="19" t="str">
        <f t="shared" si="4"/>
        <v/>
      </c>
      <c r="O154" s="19" t="str">
        <f>IF(N154="14%",H154/1.14,"")</f>
        <v/>
      </c>
      <c r="P154" s="19" t="str">
        <f t="shared" si="5"/>
        <v/>
      </c>
    </row>
    <row r="155" spans="1:16" s="19" customFormat="1" ht="60" customHeight="1" x14ac:dyDescent="0.2">
      <c r="A155" s="20" t="str">
        <f>IF(B155="","",SUBTOTAL(3,$B$7:B155))</f>
        <v/>
      </c>
      <c r="B155" s="21"/>
      <c r="C155" s="22"/>
      <c r="D155" s="22"/>
      <c r="E155" s="22"/>
      <c r="F155" s="23"/>
      <c r="G155" s="24"/>
      <c r="H155" s="25"/>
      <c r="I155" s="25"/>
      <c r="J155" s="25">
        <f>H155-I155</f>
        <v>0</v>
      </c>
      <c r="K155" s="26"/>
      <c r="L155" s="23"/>
      <c r="M155" s="19" t="str">
        <f>IFERROR(I155/H155,"")</f>
        <v/>
      </c>
      <c r="N155" s="19" t="str">
        <f t="shared" si="4"/>
        <v/>
      </c>
      <c r="O155" s="19" t="str">
        <f>IF(N155="14%",H155/1.14,"")</f>
        <v/>
      </c>
      <c r="P155" s="19" t="str">
        <f t="shared" si="5"/>
        <v/>
      </c>
    </row>
    <row r="156" spans="1:16" s="19" customFormat="1" ht="60" customHeight="1" x14ac:dyDescent="0.2">
      <c r="A156" s="20" t="str">
        <f>IF(B156="","",SUBTOTAL(3,$B$7:B156))</f>
        <v/>
      </c>
      <c r="B156" s="21"/>
      <c r="C156" s="22"/>
      <c r="D156" s="22"/>
      <c r="E156" s="22"/>
      <c r="F156" s="23"/>
      <c r="G156" s="24"/>
      <c r="H156" s="25"/>
      <c r="I156" s="25"/>
      <c r="J156" s="25">
        <f>H156-I156</f>
        <v>0</v>
      </c>
      <c r="K156" s="26"/>
      <c r="L156" s="23"/>
      <c r="M156" s="19" t="str">
        <f>IFERROR(I156/H156,"")</f>
        <v/>
      </c>
      <c r="N156" s="19" t="str">
        <f t="shared" si="4"/>
        <v/>
      </c>
      <c r="O156" s="19" t="str">
        <f>IF(N156="14%",H156/1.14,"")</f>
        <v/>
      </c>
      <c r="P156" s="19" t="str">
        <f t="shared" si="5"/>
        <v/>
      </c>
    </row>
    <row r="157" spans="1:16" s="19" customFormat="1" ht="60" customHeight="1" x14ac:dyDescent="0.2">
      <c r="A157" s="20" t="str">
        <f>IF(B157="","",SUBTOTAL(3,$B$7:B157))</f>
        <v/>
      </c>
      <c r="B157" s="21"/>
      <c r="C157" s="22"/>
      <c r="D157" s="22"/>
      <c r="E157" s="22"/>
      <c r="F157" s="23"/>
      <c r="G157" s="24"/>
      <c r="H157" s="25"/>
      <c r="I157" s="25"/>
      <c r="J157" s="25">
        <f>H157-I157</f>
        <v>0</v>
      </c>
      <c r="K157" s="26"/>
      <c r="L157" s="23"/>
      <c r="M157" s="19" t="str">
        <f>IFERROR(I157/H157,"")</f>
        <v/>
      </c>
      <c r="N157" s="19" t="str">
        <f t="shared" si="4"/>
        <v/>
      </c>
      <c r="O157" s="19" t="str">
        <f>IF(N157="14%",H157/1.14,"")</f>
        <v/>
      </c>
      <c r="P157" s="19" t="str">
        <f t="shared" si="5"/>
        <v/>
      </c>
    </row>
    <row r="158" spans="1:16" s="19" customFormat="1" ht="60" customHeight="1" x14ac:dyDescent="0.2">
      <c r="A158" s="20" t="str">
        <f>IF(B158="","",SUBTOTAL(3,$B$7:B158))</f>
        <v/>
      </c>
      <c r="B158" s="21"/>
      <c r="C158" s="22"/>
      <c r="D158" s="22"/>
      <c r="E158" s="22"/>
      <c r="F158" s="23"/>
      <c r="G158" s="24"/>
      <c r="H158" s="25"/>
      <c r="I158" s="25"/>
      <c r="J158" s="25">
        <f>H158-I158</f>
        <v>0</v>
      </c>
      <c r="K158" s="26"/>
      <c r="L158" s="23"/>
      <c r="M158" s="19" t="str">
        <f>IFERROR(I158/H158,"")</f>
        <v/>
      </c>
      <c r="N158" s="19" t="str">
        <f t="shared" si="4"/>
        <v/>
      </c>
      <c r="O158" s="19" t="str">
        <f>IF(N158="14%",H158/1.14,"")</f>
        <v/>
      </c>
      <c r="P158" s="19" t="str">
        <f t="shared" si="5"/>
        <v/>
      </c>
    </row>
    <row r="159" spans="1:16" s="19" customFormat="1" ht="60" customHeight="1" x14ac:dyDescent="0.2">
      <c r="A159" s="20" t="str">
        <f>IF(B159="","",SUBTOTAL(3,$B$7:B159))</f>
        <v/>
      </c>
      <c r="B159" s="21"/>
      <c r="C159" s="22"/>
      <c r="D159" s="22"/>
      <c r="E159" s="22"/>
      <c r="F159" s="23"/>
      <c r="G159" s="24"/>
      <c r="H159" s="25"/>
      <c r="I159" s="25"/>
      <c r="J159" s="25">
        <f>H159-I159</f>
        <v>0</v>
      </c>
      <c r="K159" s="26"/>
      <c r="L159" s="23"/>
      <c r="M159" s="19" t="str">
        <f>IFERROR(I159/H159,"")</f>
        <v/>
      </c>
      <c r="N159" s="19" t="str">
        <f t="shared" si="4"/>
        <v/>
      </c>
      <c r="O159" s="19" t="str">
        <f>IF(N159="14%",H159/1.14,"")</f>
        <v/>
      </c>
      <c r="P159" s="19" t="str">
        <f t="shared" si="5"/>
        <v/>
      </c>
    </row>
    <row r="160" spans="1:16" s="19" customFormat="1" ht="60" customHeight="1" x14ac:dyDescent="0.2">
      <c r="A160" s="20" t="str">
        <f>IF(B160="","",SUBTOTAL(3,$B$7:B160))</f>
        <v/>
      </c>
      <c r="B160" s="21"/>
      <c r="C160" s="22"/>
      <c r="D160" s="22"/>
      <c r="E160" s="22"/>
      <c r="F160" s="23"/>
      <c r="G160" s="24"/>
      <c r="H160" s="25"/>
      <c r="I160" s="25"/>
      <c r="J160" s="25">
        <f>H160-I160</f>
        <v>0</v>
      </c>
      <c r="K160" s="26"/>
      <c r="L160" s="23"/>
      <c r="M160" s="19" t="str">
        <f>IFERROR(I160/H160,"")</f>
        <v/>
      </c>
      <c r="N160" s="19" t="str">
        <f t="shared" si="4"/>
        <v/>
      </c>
      <c r="O160" s="19" t="str">
        <f>IF(N160="14%",H160/1.14,"")</f>
        <v/>
      </c>
      <c r="P160" s="19" t="str">
        <f t="shared" si="5"/>
        <v/>
      </c>
    </row>
    <row r="161" spans="1:16" s="19" customFormat="1" ht="60" customHeight="1" x14ac:dyDescent="0.2">
      <c r="A161" s="20" t="str">
        <f>IF(B161="","",SUBTOTAL(3,$B$7:B161))</f>
        <v/>
      </c>
      <c r="B161" s="21"/>
      <c r="C161" s="22"/>
      <c r="D161" s="22"/>
      <c r="E161" s="22"/>
      <c r="F161" s="23"/>
      <c r="G161" s="24"/>
      <c r="H161" s="25"/>
      <c r="I161" s="25"/>
      <c r="J161" s="25">
        <f>H161-I161</f>
        <v>0</v>
      </c>
      <c r="K161" s="26"/>
      <c r="L161" s="23"/>
      <c r="M161" s="19" t="str">
        <f>IFERROR(I161/H161,"")</f>
        <v/>
      </c>
      <c r="N161" s="19" t="str">
        <f t="shared" si="4"/>
        <v/>
      </c>
      <c r="O161" s="19" t="str">
        <f>IF(N161="14%",H161/1.14,"")</f>
        <v/>
      </c>
      <c r="P161" s="19" t="str">
        <f t="shared" si="5"/>
        <v/>
      </c>
    </row>
    <row r="162" spans="1:16" s="19" customFormat="1" ht="60" customHeight="1" x14ac:dyDescent="0.2">
      <c r="A162" s="20" t="str">
        <f>IF(B162="","",SUBTOTAL(3,$B$7:B162))</f>
        <v/>
      </c>
      <c r="B162" s="21"/>
      <c r="C162" s="22"/>
      <c r="D162" s="22"/>
      <c r="E162" s="22"/>
      <c r="F162" s="23"/>
      <c r="G162" s="24"/>
      <c r="H162" s="25"/>
      <c r="I162" s="25"/>
      <c r="J162" s="25">
        <f>H162-I162</f>
        <v>0</v>
      </c>
      <c r="K162" s="26"/>
      <c r="L162" s="23"/>
      <c r="M162" s="19" t="str">
        <f>IFERROR(I162/H162,"")</f>
        <v/>
      </c>
      <c r="N162" s="19" t="str">
        <f t="shared" si="4"/>
        <v/>
      </c>
      <c r="O162" s="19" t="str">
        <f>IF(N162="14%",H162/1.14,"")</f>
        <v/>
      </c>
      <c r="P162" s="19" t="str">
        <f t="shared" si="5"/>
        <v/>
      </c>
    </row>
    <row r="163" spans="1:16" s="19" customFormat="1" ht="60" customHeight="1" x14ac:dyDescent="0.2">
      <c r="A163" s="20" t="str">
        <f>IF(B163="","",SUBTOTAL(3,$B$7:B163))</f>
        <v/>
      </c>
      <c r="B163" s="21"/>
      <c r="C163" s="22"/>
      <c r="D163" s="22"/>
      <c r="E163" s="22"/>
      <c r="F163" s="23"/>
      <c r="G163" s="24"/>
      <c r="H163" s="25"/>
      <c r="I163" s="25"/>
      <c r="J163" s="25">
        <f>H163-I163</f>
        <v>0</v>
      </c>
      <c r="K163" s="26"/>
      <c r="L163" s="23"/>
      <c r="M163" s="19" t="str">
        <f>IFERROR(I163/H163,"")</f>
        <v/>
      </c>
      <c r="N163" s="19" t="str">
        <f t="shared" si="4"/>
        <v/>
      </c>
      <c r="O163" s="19" t="str">
        <f>IF(N163="14%",H163/1.14,"")</f>
        <v/>
      </c>
      <c r="P163" s="19" t="str">
        <f t="shared" si="5"/>
        <v/>
      </c>
    </row>
    <row r="164" spans="1:16" s="19" customFormat="1" ht="60" customHeight="1" x14ac:dyDescent="0.2">
      <c r="A164" s="20" t="str">
        <f>IF(B164="","",SUBTOTAL(3,$B$7:B164))</f>
        <v/>
      </c>
      <c r="B164" s="21"/>
      <c r="C164" s="22"/>
      <c r="D164" s="22"/>
      <c r="E164" s="22"/>
      <c r="F164" s="23"/>
      <c r="G164" s="24"/>
      <c r="H164" s="25"/>
      <c r="I164" s="25"/>
      <c r="J164" s="25">
        <f>H164-I164</f>
        <v>0</v>
      </c>
      <c r="K164" s="26"/>
      <c r="L164" s="23"/>
      <c r="M164" s="19" t="str">
        <f>IFERROR(I164/H164,"")</f>
        <v/>
      </c>
      <c r="N164" s="19" t="str">
        <f t="shared" si="4"/>
        <v/>
      </c>
      <c r="O164" s="19" t="str">
        <f>IF(N164="14%",H164/1.14,"")</f>
        <v/>
      </c>
      <c r="P164" s="19" t="str">
        <f t="shared" si="5"/>
        <v/>
      </c>
    </row>
    <row r="165" spans="1:16" s="19" customFormat="1" ht="60" customHeight="1" x14ac:dyDescent="0.2">
      <c r="A165" s="20" t="str">
        <f>IF(B165="","",SUBTOTAL(3,$B$7:B165))</f>
        <v/>
      </c>
      <c r="B165" s="21"/>
      <c r="C165" s="22"/>
      <c r="D165" s="22"/>
      <c r="E165" s="22"/>
      <c r="F165" s="23"/>
      <c r="G165" s="24"/>
      <c r="H165" s="25"/>
      <c r="I165" s="25"/>
      <c r="J165" s="25">
        <f>H165-I165</f>
        <v>0</v>
      </c>
      <c r="K165" s="26"/>
      <c r="L165" s="23"/>
      <c r="M165" s="19" t="str">
        <f>IFERROR(I165/H165,"")</f>
        <v/>
      </c>
      <c r="N165" s="19" t="str">
        <f t="shared" si="4"/>
        <v/>
      </c>
      <c r="O165" s="19" t="str">
        <f>IF(N165="14%",H165/1.14,"")</f>
        <v/>
      </c>
      <c r="P165" s="19" t="str">
        <f t="shared" si="5"/>
        <v/>
      </c>
    </row>
    <row r="166" spans="1:16" s="19" customFormat="1" ht="60" customHeight="1" x14ac:dyDescent="0.2">
      <c r="A166" s="20" t="str">
        <f>IF(B166="","",SUBTOTAL(3,$B$7:B166))</f>
        <v/>
      </c>
      <c r="B166" s="21"/>
      <c r="C166" s="22"/>
      <c r="D166" s="22"/>
      <c r="E166" s="22"/>
      <c r="F166" s="23"/>
      <c r="G166" s="24"/>
      <c r="H166" s="25"/>
      <c r="I166" s="25"/>
      <c r="J166" s="25">
        <f>H166-I166</f>
        <v>0</v>
      </c>
      <c r="K166" s="26"/>
      <c r="L166" s="23"/>
      <c r="M166" s="19" t="str">
        <f>IFERROR(I166/H166,"")</f>
        <v/>
      </c>
      <c r="N166" s="19" t="str">
        <f t="shared" si="4"/>
        <v/>
      </c>
      <c r="O166" s="19" t="str">
        <f>IF(N166="14%",H166/1.14,"")</f>
        <v/>
      </c>
      <c r="P166" s="19" t="str">
        <f t="shared" si="5"/>
        <v/>
      </c>
    </row>
    <row r="167" spans="1:16" s="19" customFormat="1" ht="60" customHeight="1" x14ac:dyDescent="0.2">
      <c r="A167" s="20" t="str">
        <f>IF(B167="","",SUBTOTAL(3,$B$7:B167))</f>
        <v/>
      </c>
      <c r="B167" s="21"/>
      <c r="C167" s="22"/>
      <c r="D167" s="22"/>
      <c r="E167" s="22"/>
      <c r="F167" s="23"/>
      <c r="G167" s="24"/>
      <c r="H167" s="25"/>
      <c r="I167" s="25"/>
      <c r="J167" s="25">
        <f>H167-I167</f>
        <v>0</v>
      </c>
      <c r="K167" s="26"/>
      <c r="L167" s="23"/>
      <c r="M167" s="19" t="str">
        <f>IFERROR(I167/H167,"")</f>
        <v/>
      </c>
      <c r="N167" s="19" t="str">
        <f t="shared" si="4"/>
        <v/>
      </c>
      <c r="O167" s="19" t="str">
        <f>IF(N167="14%",H167/1.14,"")</f>
        <v/>
      </c>
      <c r="P167" s="19" t="str">
        <f t="shared" si="5"/>
        <v/>
      </c>
    </row>
    <row r="168" spans="1:16" s="19" customFormat="1" ht="60" customHeight="1" x14ac:dyDescent="0.2">
      <c r="A168" s="20" t="str">
        <f>IF(B168="","",SUBTOTAL(3,$B$7:B168))</f>
        <v/>
      </c>
      <c r="B168" s="21"/>
      <c r="C168" s="22"/>
      <c r="D168" s="22"/>
      <c r="E168" s="22"/>
      <c r="F168" s="23"/>
      <c r="G168" s="24"/>
      <c r="H168" s="25"/>
      <c r="I168" s="25"/>
      <c r="J168" s="25">
        <f>H168-I168</f>
        <v>0</v>
      </c>
      <c r="K168" s="26"/>
      <c r="L168" s="23"/>
      <c r="M168" s="19" t="str">
        <f>IFERROR(I168/H168,"")</f>
        <v/>
      </c>
      <c r="N168" s="19" t="str">
        <f t="shared" si="4"/>
        <v/>
      </c>
      <c r="O168" s="19" t="str">
        <f>IF(N168="14%",H168/1.14,"")</f>
        <v/>
      </c>
      <c r="P168" s="19" t="str">
        <f t="shared" si="5"/>
        <v/>
      </c>
    </row>
    <row r="169" spans="1:16" s="19" customFormat="1" ht="60" customHeight="1" x14ac:dyDescent="0.2">
      <c r="A169" s="20" t="str">
        <f>IF(B169="","",SUBTOTAL(3,$B$7:B169))</f>
        <v/>
      </c>
      <c r="B169" s="21"/>
      <c r="C169" s="22"/>
      <c r="D169" s="22"/>
      <c r="E169" s="22"/>
      <c r="F169" s="23"/>
      <c r="G169" s="24"/>
      <c r="H169" s="25"/>
      <c r="I169" s="25"/>
      <c r="J169" s="25">
        <f>H169-I169</f>
        <v>0</v>
      </c>
      <c r="K169" s="26"/>
      <c r="L169" s="23"/>
      <c r="M169" s="19" t="str">
        <f>IFERROR(I169/H169,"")</f>
        <v/>
      </c>
      <c r="N169" s="19" t="str">
        <f t="shared" si="4"/>
        <v/>
      </c>
      <c r="O169" s="19" t="str">
        <f>IF(N169="14%",H169/1.14,"")</f>
        <v/>
      </c>
      <c r="P169" s="19" t="str">
        <f t="shared" si="5"/>
        <v/>
      </c>
    </row>
    <row r="170" spans="1:16" s="19" customFormat="1" ht="60" customHeight="1" x14ac:dyDescent="0.2">
      <c r="A170" s="20" t="str">
        <f>IF(B170="","",SUBTOTAL(3,$B$7:B170))</f>
        <v/>
      </c>
      <c r="B170" s="21"/>
      <c r="C170" s="22"/>
      <c r="D170" s="22"/>
      <c r="E170" s="22"/>
      <c r="F170" s="23"/>
      <c r="G170" s="24"/>
      <c r="H170" s="25"/>
      <c r="I170" s="25"/>
      <c r="J170" s="25">
        <f>H170-I170</f>
        <v>0</v>
      </c>
      <c r="K170" s="26"/>
      <c r="L170" s="23"/>
      <c r="M170" s="19" t="str">
        <f>IFERROR(I170/H170,"")</f>
        <v/>
      </c>
      <c r="N170" s="19" t="str">
        <f t="shared" si="4"/>
        <v/>
      </c>
      <c r="O170" s="19" t="str">
        <f>IF(N170="14%",H170/1.14,"")</f>
        <v/>
      </c>
      <c r="P170" s="19" t="str">
        <f t="shared" si="5"/>
        <v/>
      </c>
    </row>
    <row r="171" spans="1:16" s="19" customFormat="1" ht="60" customHeight="1" x14ac:dyDescent="0.2">
      <c r="A171" s="20" t="str">
        <f>IF(B171="","",SUBTOTAL(3,$B$7:B171))</f>
        <v/>
      </c>
      <c r="B171" s="21"/>
      <c r="C171" s="22"/>
      <c r="D171" s="22"/>
      <c r="E171" s="22"/>
      <c r="F171" s="23"/>
      <c r="G171" s="24"/>
      <c r="H171" s="25"/>
      <c r="I171" s="25"/>
      <c r="J171" s="25">
        <f>H171-I171</f>
        <v>0</v>
      </c>
      <c r="K171" s="26"/>
      <c r="L171" s="23"/>
      <c r="M171" s="19" t="str">
        <f>IFERROR(I171/H171,"")</f>
        <v/>
      </c>
      <c r="N171" s="19" t="str">
        <f t="shared" si="4"/>
        <v/>
      </c>
      <c r="O171" s="19" t="str">
        <f>IF(N171="14%",H171/1.14,"")</f>
        <v/>
      </c>
      <c r="P171" s="19" t="str">
        <f t="shared" si="5"/>
        <v/>
      </c>
    </row>
    <row r="172" spans="1:16" s="19" customFormat="1" ht="60" customHeight="1" x14ac:dyDescent="0.2">
      <c r="A172" s="20" t="str">
        <f>IF(B172="","",SUBTOTAL(3,$B$7:B172))</f>
        <v/>
      </c>
      <c r="B172" s="21"/>
      <c r="C172" s="22"/>
      <c r="D172" s="22"/>
      <c r="E172" s="22"/>
      <c r="F172" s="23"/>
      <c r="G172" s="24"/>
      <c r="H172" s="25"/>
      <c r="I172" s="25"/>
      <c r="J172" s="25">
        <f>H172-I172</f>
        <v>0</v>
      </c>
      <c r="K172" s="26"/>
      <c r="L172" s="23"/>
      <c r="M172" s="19" t="str">
        <f>IFERROR(I172/H172,"")</f>
        <v/>
      </c>
      <c r="N172" s="19" t="str">
        <f t="shared" si="4"/>
        <v/>
      </c>
      <c r="O172" s="19" t="str">
        <f>IF(N172="14%",H172/1.14,"")</f>
        <v/>
      </c>
      <c r="P172" s="19" t="str">
        <f t="shared" si="5"/>
        <v/>
      </c>
    </row>
    <row r="173" spans="1:16" s="19" customFormat="1" ht="60" customHeight="1" x14ac:dyDescent="0.2">
      <c r="A173" s="20" t="str">
        <f>IF(B173="","",SUBTOTAL(3,$B$7:B173))</f>
        <v/>
      </c>
      <c r="B173" s="21"/>
      <c r="C173" s="22"/>
      <c r="D173" s="22"/>
      <c r="E173" s="22"/>
      <c r="F173" s="23"/>
      <c r="G173" s="24"/>
      <c r="H173" s="25"/>
      <c r="I173" s="25"/>
      <c r="J173" s="25">
        <f>H173-I173</f>
        <v>0</v>
      </c>
      <c r="K173" s="26"/>
      <c r="L173" s="23"/>
      <c r="M173" s="19" t="str">
        <f>IFERROR(I173/H173,"")</f>
        <v/>
      </c>
      <c r="N173" s="19" t="str">
        <f t="shared" si="4"/>
        <v/>
      </c>
      <c r="O173" s="19" t="str">
        <f>IF(N173="14%",H173/1.14,"")</f>
        <v/>
      </c>
      <c r="P173" s="19" t="str">
        <f t="shared" si="5"/>
        <v/>
      </c>
    </row>
    <row r="174" spans="1:16" s="19" customFormat="1" ht="60" customHeight="1" x14ac:dyDescent="0.2">
      <c r="A174" s="20" t="str">
        <f>IF(B174="","",SUBTOTAL(3,$B$7:B174))</f>
        <v/>
      </c>
      <c r="B174" s="21"/>
      <c r="C174" s="22"/>
      <c r="D174" s="22"/>
      <c r="E174" s="22"/>
      <c r="F174" s="23"/>
      <c r="G174" s="24"/>
      <c r="H174" s="25"/>
      <c r="I174" s="25"/>
      <c r="J174" s="25">
        <f>H174-I174</f>
        <v>0</v>
      </c>
      <c r="K174" s="26"/>
      <c r="L174" s="23"/>
      <c r="M174" s="19" t="str">
        <f>IFERROR(I174/H174,"")</f>
        <v/>
      </c>
      <c r="N174" s="19" t="str">
        <f t="shared" si="4"/>
        <v/>
      </c>
      <c r="O174" s="19" t="str">
        <f>IF(N174="14%",H174/1.14,"")</f>
        <v/>
      </c>
      <c r="P174" s="19" t="str">
        <f t="shared" si="5"/>
        <v/>
      </c>
    </row>
    <row r="175" spans="1:16" s="19" customFormat="1" ht="60" customHeight="1" x14ac:dyDescent="0.2">
      <c r="A175" s="20" t="str">
        <f>IF(B175="","",SUBTOTAL(3,$B$7:B175))</f>
        <v/>
      </c>
      <c r="B175" s="21"/>
      <c r="C175" s="22"/>
      <c r="D175" s="22"/>
      <c r="E175" s="22"/>
      <c r="F175" s="23"/>
      <c r="G175" s="24"/>
      <c r="H175" s="25"/>
      <c r="I175" s="25"/>
      <c r="J175" s="25">
        <f>H175-I175</f>
        <v>0</v>
      </c>
      <c r="K175" s="26"/>
      <c r="L175" s="23"/>
      <c r="M175" s="19" t="str">
        <f>IFERROR(I175/H175,"")</f>
        <v/>
      </c>
      <c r="N175" s="19" t="str">
        <f t="shared" si="4"/>
        <v/>
      </c>
      <c r="O175" s="19" t="str">
        <f>IF(N175="14%",H175/1.14,"")</f>
        <v/>
      </c>
      <c r="P175" s="19" t="str">
        <f t="shared" si="5"/>
        <v/>
      </c>
    </row>
    <row r="176" spans="1:16" s="19" customFormat="1" ht="60" customHeight="1" x14ac:dyDescent="0.2">
      <c r="A176" s="20" t="str">
        <f>IF(B176="","",SUBTOTAL(3,$B$7:B176))</f>
        <v/>
      </c>
      <c r="B176" s="21"/>
      <c r="C176" s="22"/>
      <c r="D176" s="22"/>
      <c r="E176" s="22"/>
      <c r="F176" s="23"/>
      <c r="G176" s="24"/>
      <c r="H176" s="25"/>
      <c r="I176" s="25"/>
      <c r="J176" s="25">
        <f>H176-I176</f>
        <v>0</v>
      </c>
      <c r="K176" s="26"/>
      <c r="L176" s="23"/>
      <c r="M176" s="19" t="str">
        <f>IFERROR(I176/H176,"")</f>
        <v/>
      </c>
      <c r="N176" s="19" t="str">
        <f t="shared" si="4"/>
        <v/>
      </c>
      <c r="O176" s="19" t="str">
        <f>IF(N176="14%",H176/1.14,"")</f>
        <v/>
      </c>
      <c r="P176" s="19" t="str">
        <f t="shared" si="5"/>
        <v/>
      </c>
    </row>
    <row r="177" spans="1:16" s="19" customFormat="1" ht="60" customHeight="1" x14ac:dyDescent="0.2">
      <c r="A177" s="20" t="str">
        <f>IF(B177="","",SUBTOTAL(3,$B$7:B177))</f>
        <v/>
      </c>
      <c r="B177" s="21"/>
      <c r="C177" s="22"/>
      <c r="D177" s="22"/>
      <c r="E177" s="22"/>
      <c r="F177" s="23"/>
      <c r="G177" s="24"/>
      <c r="H177" s="25"/>
      <c r="I177" s="25"/>
      <c r="J177" s="25">
        <f>H177-I177</f>
        <v>0</v>
      </c>
      <c r="K177" s="26"/>
      <c r="L177" s="23"/>
      <c r="M177" s="19" t="str">
        <f>IFERROR(I177/H177,"")</f>
        <v/>
      </c>
      <c r="N177" s="19" t="str">
        <f t="shared" si="4"/>
        <v/>
      </c>
      <c r="O177" s="19" t="str">
        <f>IF(N177="14%",H177/1.14,"")</f>
        <v/>
      </c>
      <c r="P177" s="19" t="str">
        <f t="shared" si="5"/>
        <v/>
      </c>
    </row>
    <row r="178" spans="1:16" s="19" customFormat="1" ht="60" customHeight="1" x14ac:dyDescent="0.2">
      <c r="A178" s="20" t="str">
        <f>IF(B178="","",SUBTOTAL(3,$B$7:B178))</f>
        <v/>
      </c>
      <c r="B178" s="21"/>
      <c r="C178" s="22"/>
      <c r="D178" s="22"/>
      <c r="E178" s="22"/>
      <c r="F178" s="23"/>
      <c r="G178" s="24"/>
      <c r="H178" s="25"/>
      <c r="I178" s="25"/>
      <c r="J178" s="25">
        <f>H178-I178</f>
        <v>0</v>
      </c>
      <c r="K178" s="26"/>
      <c r="L178" s="23"/>
      <c r="M178" s="19" t="str">
        <f>IFERROR(I178/H178,"")</f>
        <v/>
      </c>
      <c r="N178" s="19" t="str">
        <f t="shared" si="4"/>
        <v/>
      </c>
      <c r="O178" s="19" t="str">
        <f>IF(N178="14%",H178/1.14,"")</f>
        <v/>
      </c>
      <c r="P178" s="19" t="str">
        <f t="shared" si="5"/>
        <v/>
      </c>
    </row>
    <row r="179" spans="1:16" s="19" customFormat="1" ht="60" customHeight="1" x14ac:dyDescent="0.2">
      <c r="A179" s="20" t="str">
        <f>IF(B179="","",SUBTOTAL(3,$B$7:B179))</f>
        <v/>
      </c>
      <c r="B179" s="21"/>
      <c r="C179" s="22"/>
      <c r="D179" s="22"/>
      <c r="E179" s="22"/>
      <c r="F179" s="23"/>
      <c r="G179" s="24"/>
      <c r="H179" s="25"/>
      <c r="I179" s="25"/>
      <c r="J179" s="25">
        <f>H179-I179</f>
        <v>0</v>
      </c>
      <c r="K179" s="26"/>
      <c r="L179" s="23"/>
      <c r="M179" s="19" t="str">
        <f>IFERROR(I179/H179,"")</f>
        <v/>
      </c>
      <c r="N179" s="19" t="str">
        <f t="shared" si="4"/>
        <v/>
      </c>
      <c r="O179" s="19" t="str">
        <f>IF(N179="14%",H179/1.14,"")</f>
        <v/>
      </c>
      <c r="P179" s="19" t="str">
        <f t="shared" si="5"/>
        <v/>
      </c>
    </row>
    <row r="180" spans="1:16" s="19" customFormat="1" ht="60" customHeight="1" x14ac:dyDescent="0.2">
      <c r="A180" s="20" t="str">
        <f>IF(B180="","",SUBTOTAL(3,$B$7:B180))</f>
        <v/>
      </c>
      <c r="B180" s="21"/>
      <c r="C180" s="22"/>
      <c r="D180" s="22"/>
      <c r="E180" s="22"/>
      <c r="F180" s="23"/>
      <c r="G180" s="24"/>
      <c r="H180" s="25"/>
      <c r="I180" s="25"/>
      <c r="J180" s="25">
        <f>H180-I180</f>
        <v>0</v>
      </c>
      <c r="K180" s="26"/>
      <c r="L180" s="23"/>
      <c r="M180" s="19" t="str">
        <f>IFERROR(I180/H180,"")</f>
        <v/>
      </c>
      <c r="N180" s="19" t="str">
        <f t="shared" si="4"/>
        <v/>
      </c>
      <c r="O180" s="19" t="str">
        <f>IF(N180="14%",H180/1.14,"")</f>
        <v/>
      </c>
      <c r="P180" s="19" t="str">
        <f t="shared" si="5"/>
        <v/>
      </c>
    </row>
    <row r="181" spans="1:16" s="19" customFormat="1" ht="60" customHeight="1" x14ac:dyDescent="0.2">
      <c r="A181" s="20" t="str">
        <f>IF(B181="","",SUBTOTAL(3,$B$7:B181))</f>
        <v/>
      </c>
      <c r="B181" s="21"/>
      <c r="C181" s="22"/>
      <c r="D181" s="22"/>
      <c r="E181" s="22"/>
      <c r="F181" s="23"/>
      <c r="G181" s="24"/>
      <c r="H181" s="25"/>
      <c r="I181" s="25"/>
      <c r="J181" s="25">
        <f>H181-I181</f>
        <v>0</v>
      </c>
      <c r="K181" s="26"/>
      <c r="L181" s="23"/>
      <c r="M181" s="19" t="str">
        <f>IFERROR(I181/H181,"")</f>
        <v/>
      </c>
      <c r="N181" s="19" t="str">
        <f t="shared" si="4"/>
        <v/>
      </c>
      <c r="O181" s="19" t="str">
        <f>IF(N181="14%",H181/1.14,"")</f>
        <v/>
      </c>
      <c r="P181" s="19" t="str">
        <f t="shared" si="5"/>
        <v/>
      </c>
    </row>
    <row r="182" spans="1:16" s="19" customFormat="1" ht="60" customHeight="1" x14ac:dyDescent="0.2">
      <c r="A182" s="20" t="str">
        <f>IF(B182="","",SUBTOTAL(3,$B$7:B182))</f>
        <v/>
      </c>
      <c r="B182" s="21"/>
      <c r="C182" s="22"/>
      <c r="D182" s="22"/>
      <c r="E182" s="22"/>
      <c r="F182" s="23"/>
      <c r="G182" s="24"/>
      <c r="H182" s="25"/>
      <c r="I182" s="25"/>
      <c r="J182" s="25">
        <f>H182-I182</f>
        <v>0</v>
      </c>
      <c r="K182" s="26"/>
      <c r="L182" s="23"/>
      <c r="M182" s="19" t="str">
        <f>IFERROR(I182/H182,"")</f>
        <v/>
      </c>
      <c r="N182" s="19" t="str">
        <f t="shared" si="4"/>
        <v/>
      </c>
      <c r="O182" s="19" t="str">
        <f>IF(N182="14%",H182/1.14,"")</f>
        <v/>
      </c>
      <c r="P182" s="19" t="str">
        <f t="shared" si="5"/>
        <v/>
      </c>
    </row>
    <row r="183" spans="1:16" s="19" customFormat="1" ht="60" customHeight="1" x14ac:dyDescent="0.2">
      <c r="A183" s="20" t="str">
        <f>IF(B183="","",SUBTOTAL(3,$B$7:B183))</f>
        <v/>
      </c>
      <c r="B183" s="21"/>
      <c r="C183" s="22"/>
      <c r="D183" s="22"/>
      <c r="E183" s="22"/>
      <c r="F183" s="23"/>
      <c r="G183" s="24"/>
      <c r="H183" s="25"/>
      <c r="I183" s="25"/>
      <c r="J183" s="25">
        <f>H183-I183</f>
        <v>0</v>
      </c>
      <c r="K183" s="26"/>
      <c r="L183" s="23"/>
      <c r="M183" s="19" t="str">
        <f>IFERROR(I183/H183,"")</f>
        <v/>
      </c>
      <c r="N183" s="19" t="str">
        <f t="shared" si="4"/>
        <v/>
      </c>
      <c r="O183" s="19" t="str">
        <f>IF(N183="14%",H183/1.14,"")</f>
        <v/>
      </c>
      <c r="P183" s="19" t="str">
        <f t="shared" si="5"/>
        <v/>
      </c>
    </row>
    <row r="184" spans="1:16" s="19" customFormat="1" ht="60" customHeight="1" x14ac:dyDescent="0.2">
      <c r="A184" s="20" t="str">
        <f>IF(B184="","",SUBTOTAL(3,$B$7:B184))</f>
        <v/>
      </c>
      <c r="B184" s="21"/>
      <c r="C184" s="22"/>
      <c r="D184" s="22"/>
      <c r="E184" s="22"/>
      <c r="F184" s="23"/>
      <c r="G184" s="24"/>
      <c r="H184" s="25"/>
      <c r="I184" s="25"/>
      <c r="J184" s="25">
        <f>H184-I184</f>
        <v>0</v>
      </c>
      <c r="K184" s="26"/>
      <c r="L184" s="23"/>
      <c r="M184" s="19" t="str">
        <f>IFERROR(I184/H184,"")</f>
        <v/>
      </c>
      <c r="N184" s="19" t="str">
        <f t="shared" si="4"/>
        <v/>
      </c>
      <c r="O184" s="19" t="str">
        <f>IF(N184="14%",H184/1.14,"")</f>
        <v/>
      </c>
      <c r="P184" s="19" t="str">
        <f t="shared" si="5"/>
        <v/>
      </c>
    </row>
    <row r="185" spans="1:16" s="19" customFormat="1" ht="60" customHeight="1" x14ac:dyDescent="0.2">
      <c r="A185" s="20" t="str">
        <f>IF(B185="","",SUBTOTAL(3,$B$7:B185))</f>
        <v/>
      </c>
      <c r="B185" s="21"/>
      <c r="C185" s="22"/>
      <c r="D185" s="22"/>
      <c r="E185" s="22"/>
      <c r="F185" s="23"/>
      <c r="G185" s="24"/>
      <c r="H185" s="25"/>
      <c r="I185" s="25"/>
      <c r="J185" s="25">
        <f>H185-I185</f>
        <v>0</v>
      </c>
      <c r="K185" s="26"/>
      <c r="L185" s="23"/>
      <c r="M185" s="19" t="str">
        <f>IFERROR(I185/H185,"")</f>
        <v/>
      </c>
      <c r="N185" s="19" t="str">
        <f t="shared" si="4"/>
        <v/>
      </c>
      <c r="O185" s="19" t="str">
        <f>IF(N185="14%",H185/1.14,"")</f>
        <v/>
      </c>
      <c r="P185" s="19" t="str">
        <f t="shared" si="5"/>
        <v/>
      </c>
    </row>
    <row r="186" spans="1:16" s="19" customFormat="1" ht="60" customHeight="1" x14ac:dyDescent="0.2">
      <c r="A186" s="20" t="str">
        <f>IF(B186="","",SUBTOTAL(3,$B$7:B186))</f>
        <v/>
      </c>
      <c r="B186" s="21"/>
      <c r="C186" s="22"/>
      <c r="D186" s="22"/>
      <c r="E186" s="22"/>
      <c r="F186" s="23"/>
      <c r="G186" s="24"/>
      <c r="H186" s="25"/>
      <c r="I186" s="25"/>
      <c r="J186" s="25">
        <f>H186-I186</f>
        <v>0</v>
      </c>
      <c r="K186" s="26"/>
      <c r="L186" s="23"/>
      <c r="M186" s="19" t="str">
        <f>IFERROR(I186/H186,"")</f>
        <v/>
      </c>
      <c r="N186" s="19" t="str">
        <f t="shared" si="4"/>
        <v/>
      </c>
      <c r="O186" s="19" t="str">
        <f>IF(N186="14%",H186/1.14,"")</f>
        <v/>
      </c>
      <c r="P186" s="19" t="str">
        <f t="shared" si="5"/>
        <v/>
      </c>
    </row>
    <row r="187" spans="1:16" s="19" customFormat="1" ht="60" customHeight="1" x14ac:dyDescent="0.2">
      <c r="A187" s="20" t="str">
        <f>IF(B187="","",SUBTOTAL(3,$B$7:B187))</f>
        <v/>
      </c>
      <c r="B187" s="21"/>
      <c r="C187" s="22"/>
      <c r="D187" s="22"/>
      <c r="E187" s="22"/>
      <c r="F187" s="23"/>
      <c r="G187" s="24"/>
      <c r="H187" s="25"/>
      <c r="I187" s="25"/>
      <c r="J187" s="25">
        <f>H187-I187</f>
        <v>0</v>
      </c>
      <c r="K187" s="26"/>
      <c r="L187" s="23"/>
      <c r="M187" s="19" t="str">
        <f>IFERROR(I187/H187,"")</f>
        <v/>
      </c>
      <c r="N187" s="19" t="str">
        <f t="shared" si="4"/>
        <v/>
      </c>
      <c r="O187" s="19" t="str">
        <f>IF(N187="14%",H187/1.14,"")</f>
        <v/>
      </c>
      <c r="P187" s="19" t="str">
        <f t="shared" si="5"/>
        <v/>
      </c>
    </row>
    <row r="188" spans="1:16" s="19" customFormat="1" ht="60" customHeight="1" x14ac:dyDescent="0.2">
      <c r="A188" s="20" t="str">
        <f>IF(B188="","",SUBTOTAL(3,$B$7:B188))</f>
        <v/>
      </c>
      <c r="B188" s="21"/>
      <c r="C188" s="22"/>
      <c r="D188" s="22"/>
      <c r="E188" s="22"/>
      <c r="F188" s="23"/>
      <c r="G188" s="24"/>
      <c r="H188" s="25"/>
      <c r="I188" s="25"/>
      <c r="J188" s="25">
        <f>H188-I188</f>
        <v>0</v>
      </c>
      <c r="K188" s="26"/>
      <c r="L188" s="23"/>
      <c r="M188" s="19" t="str">
        <f>IFERROR(I188/H188,"")</f>
        <v/>
      </c>
      <c r="N188" s="19" t="str">
        <f t="shared" si="4"/>
        <v/>
      </c>
      <c r="O188" s="19" t="str">
        <f>IF(N188="14%",H188/1.14,"")</f>
        <v/>
      </c>
      <c r="P188" s="19" t="str">
        <f t="shared" si="5"/>
        <v/>
      </c>
    </row>
    <row r="189" spans="1:16" s="19" customFormat="1" ht="60" customHeight="1" x14ac:dyDescent="0.2">
      <c r="A189" s="20" t="str">
        <f>IF(B189="","",SUBTOTAL(3,$B$7:B189))</f>
        <v/>
      </c>
      <c r="B189" s="21"/>
      <c r="C189" s="22"/>
      <c r="D189" s="22"/>
      <c r="E189" s="22"/>
      <c r="F189" s="23"/>
      <c r="G189" s="24"/>
      <c r="H189" s="25"/>
      <c r="I189" s="25"/>
      <c r="J189" s="25">
        <f>H189-I189</f>
        <v>0</v>
      </c>
      <c r="K189" s="26"/>
      <c r="L189" s="23"/>
      <c r="M189" s="19" t="str">
        <f>IFERROR(I189/H189,"")</f>
        <v/>
      </c>
      <c r="N189" s="19" t="str">
        <f t="shared" si="4"/>
        <v/>
      </c>
      <c r="O189" s="19" t="str">
        <f>IF(N189="14%",H189/1.14,"")</f>
        <v/>
      </c>
      <c r="P189" s="19" t="str">
        <f t="shared" si="5"/>
        <v/>
      </c>
    </row>
    <row r="190" spans="1:16" s="19" customFormat="1" ht="60" customHeight="1" x14ac:dyDescent="0.2">
      <c r="A190" s="20" t="str">
        <f>IF(B190="","",SUBTOTAL(3,$B$7:B190))</f>
        <v/>
      </c>
      <c r="B190" s="21"/>
      <c r="C190" s="22"/>
      <c r="D190" s="22"/>
      <c r="E190" s="22"/>
      <c r="F190" s="23"/>
      <c r="G190" s="24"/>
      <c r="H190" s="25"/>
      <c r="I190" s="25"/>
      <c r="J190" s="25">
        <f>H190-I190</f>
        <v>0</v>
      </c>
      <c r="K190" s="26"/>
      <c r="L190" s="23"/>
      <c r="M190" s="19" t="str">
        <f>IFERROR(I190/H190,"")</f>
        <v/>
      </c>
      <c r="N190" s="19" t="str">
        <f t="shared" si="4"/>
        <v/>
      </c>
      <c r="O190" s="19" t="str">
        <f>IF(N190="14%",H190/1.14,"")</f>
        <v/>
      </c>
      <c r="P190" s="19" t="str">
        <f t="shared" si="5"/>
        <v/>
      </c>
    </row>
    <row r="191" spans="1:16" s="19" customFormat="1" ht="60" customHeight="1" x14ac:dyDescent="0.2">
      <c r="A191" s="20" t="str">
        <f>IF(B191="","",SUBTOTAL(3,$B$7:B191))</f>
        <v/>
      </c>
      <c r="B191" s="21"/>
      <c r="C191" s="22"/>
      <c r="D191" s="22"/>
      <c r="E191" s="22"/>
      <c r="F191" s="23"/>
      <c r="G191" s="24"/>
      <c r="H191" s="25"/>
      <c r="I191" s="25"/>
      <c r="J191" s="25">
        <f>H191-I191</f>
        <v>0</v>
      </c>
      <c r="K191" s="26"/>
      <c r="L191" s="23"/>
      <c r="M191" s="19" t="str">
        <f>IFERROR(I191/H191,"")</f>
        <v/>
      </c>
      <c r="N191" s="19" t="str">
        <f t="shared" si="4"/>
        <v/>
      </c>
      <c r="O191" s="19" t="str">
        <f>IF(N191="14%",H191/1.14,"")</f>
        <v/>
      </c>
      <c r="P191" s="19" t="str">
        <f t="shared" si="5"/>
        <v/>
      </c>
    </row>
    <row r="192" spans="1:16" s="19" customFormat="1" ht="60" customHeight="1" x14ac:dyDescent="0.2">
      <c r="A192" s="20" t="str">
        <f>IF(B192="","",SUBTOTAL(3,$B$7:B192))</f>
        <v/>
      </c>
      <c r="B192" s="21"/>
      <c r="C192" s="22"/>
      <c r="D192" s="22"/>
      <c r="E192" s="22"/>
      <c r="F192" s="23"/>
      <c r="G192" s="24"/>
      <c r="H192" s="25"/>
      <c r="I192" s="25"/>
      <c r="J192" s="25">
        <f>H192-I192</f>
        <v>0</v>
      </c>
      <c r="K192" s="26"/>
      <c r="L192" s="23"/>
      <c r="M192" s="19" t="str">
        <f>IFERROR(I192/H192,"")</f>
        <v/>
      </c>
      <c r="N192" s="19" t="str">
        <f t="shared" si="4"/>
        <v/>
      </c>
      <c r="O192" s="19" t="str">
        <f>IF(N192="14%",H192/1.14,"")</f>
        <v/>
      </c>
      <c r="P192" s="19" t="str">
        <f t="shared" si="5"/>
        <v/>
      </c>
    </row>
    <row r="193" spans="1:16" s="19" customFormat="1" ht="60" customHeight="1" x14ac:dyDescent="0.2">
      <c r="A193" s="20" t="str">
        <f>IF(B193="","",SUBTOTAL(3,$B$7:B193))</f>
        <v/>
      </c>
      <c r="B193" s="21"/>
      <c r="C193" s="22"/>
      <c r="D193" s="22"/>
      <c r="E193" s="22"/>
      <c r="F193" s="23"/>
      <c r="G193" s="24"/>
      <c r="H193" s="25"/>
      <c r="I193" s="25"/>
      <c r="J193" s="25">
        <f>H193-I193</f>
        <v>0</v>
      </c>
      <c r="K193" s="26"/>
      <c r="L193" s="23"/>
      <c r="M193" s="19" t="str">
        <f>IFERROR(I193/H193,"")</f>
        <v/>
      </c>
      <c r="N193" s="19" t="str">
        <f t="shared" si="4"/>
        <v/>
      </c>
      <c r="O193" s="19" t="str">
        <f>IF(N193="14%",H193/1.14,"")</f>
        <v/>
      </c>
      <c r="P193" s="19" t="str">
        <f t="shared" si="5"/>
        <v/>
      </c>
    </row>
    <row r="194" spans="1:16" s="19" customFormat="1" ht="60" customHeight="1" x14ac:dyDescent="0.2">
      <c r="A194" s="20" t="str">
        <f>IF(B194="","",SUBTOTAL(3,$B$7:B194))</f>
        <v/>
      </c>
      <c r="B194" s="21"/>
      <c r="C194" s="22"/>
      <c r="D194" s="22"/>
      <c r="E194" s="22"/>
      <c r="F194" s="23"/>
      <c r="G194" s="24"/>
      <c r="H194" s="25"/>
      <c r="I194" s="25"/>
      <c r="J194" s="25">
        <f>H194-I194</f>
        <v>0</v>
      </c>
      <c r="K194" s="26"/>
      <c r="L194" s="23"/>
      <c r="M194" s="19" t="str">
        <f>IFERROR(I194/H194,"")</f>
        <v/>
      </c>
      <c r="N194" s="19" t="str">
        <f t="shared" si="4"/>
        <v/>
      </c>
      <c r="O194" s="19" t="str">
        <f>IF(N194="14%",H194/1.14,"")</f>
        <v/>
      </c>
      <c r="P194" s="19" t="str">
        <f t="shared" si="5"/>
        <v/>
      </c>
    </row>
    <row r="195" spans="1:16" s="19" customFormat="1" ht="60" customHeight="1" x14ac:dyDescent="0.2">
      <c r="A195" s="20" t="str">
        <f>IF(B195="","",SUBTOTAL(3,$B$7:B195))</f>
        <v/>
      </c>
      <c r="B195" s="21"/>
      <c r="C195" s="22"/>
      <c r="D195" s="22"/>
      <c r="E195" s="22"/>
      <c r="F195" s="23"/>
      <c r="G195" s="24"/>
      <c r="H195" s="25"/>
      <c r="I195" s="25"/>
      <c r="J195" s="25">
        <f>H195-I195</f>
        <v>0</v>
      </c>
      <c r="K195" s="26"/>
      <c r="L195" s="23"/>
      <c r="M195" s="19" t="str">
        <f>IFERROR(I195/H195,"")</f>
        <v/>
      </c>
      <c r="N195" s="19" t="str">
        <f t="shared" si="4"/>
        <v/>
      </c>
      <c r="O195" s="19" t="str">
        <f>IF(N195="14%",H195/1.14,"")</f>
        <v/>
      </c>
      <c r="P195" s="19" t="str">
        <f t="shared" si="5"/>
        <v/>
      </c>
    </row>
    <row r="196" spans="1:16" s="19" customFormat="1" ht="60" customHeight="1" x14ac:dyDescent="0.2">
      <c r="A196" s="20" t="str">
        <f>IF(B196="","",SUBTOTAL(3,$B$7:B196))</f>
        <v/>
      </c>
      <c r="B196" s="21"/>
      <c r="C196" s="22"/>
      <c r="D196" s="22"/>
      <c r="E196" s="22"/>
      <c r="F196" s="23"/>
      <c r="G196" s="24"/>
      <c r="H196" s="25"/>
      <c r="I196" s="25"/>
      <c r="J196" s="25">
        <f>H196-I196</f>
        <v>0</v>
      </c>
      <c r="K196" s="26"/>
      <c r="L196" s="23"/>
      <c r="M196" s="19" t="str">
        <f>IFERROR(I196/H196,"")</f>
        <v/>
      </c>
      <c r="N196" s="19" t="str">
        <f t="shared" si="4"/>
        <v/>
      </c>
      <c r="O196" s="19" t="str">
        <f>IF(N196="14%",H196/1.14,"")</f>
        <v/>
      </c>
      <c r="P196" s="19" t="str">
        <f t="shared" si="5"/>
        <v/>
      </c>
    </row>
    <row r="197" spans="1:16" s="19" customFormat="1" ht="60" customHeight="1" x14ac:dyDescent="0.2">
      <c r="A197" s="20" t="str">
        <f>IF(B197="","",SUBTOTAL(3,$B$7:B197))</f>
        <v/>
      </c>
      <c r="B197" s="21"/>
      <c r="C197" s="22"/>
      <c r="D197" s="22"/>
      <c r="E197" s="22"/>
      <c r="F197" s="23"/>
      <c r="G197" s="24"/>
      <c r="H197" s="25"/>
      <c r="I197" s="25"/>
      <c r="J197" s="25">
        <f>H197-I197</f>
        <v>0</v>
      </c>
      <c r="K197" s="26"/>
      <c r="L197" s="23"/>
      <c r="M197" s="19" t="str">
        <f>IFERROR(I197/H197,"")</f>
        <v/>
      </c>
      <c r="N197" s="19" t="str">
        <f t="shared" si="4"/>
        <v/>
      </c>
      <c r="O197" s="19" t="str">
        <f>IF(N197="14%",H197/1.14,"")</f>
        <v/>
      </c>
      <c r="P197" s="19" t="str">
        <f t="shared" si="5"/>
        <v/>
      </c>
    </row>
    <row r="198" spans="1:16" s="19" customFormat="1" ht="60" customHeight="1" x14ac:dyDescent="0.2">
      <c r="A198" s="20" t="str">
        <f>IF(B198="","",SUBTOTAL(3,$B$7:B198))</f>
        <v/>
      </c>
      <c r="B198" s="21"/>
      <c r="C198" s="22"/>
      <c r="D198" s="22"/>
      <c r="E198" s="22"/>
      <c r="F198" s="23"/>
      <c r="G198" s="24"/>
      <c r="H198" s="25"/>
      <c r="I198" s="25"/>
      <c r="J198" s="25">
        <f>H198-I198</f>
        <v>0</v>
      </c>
      <c r="K198" s="26"/>
      <c r="L198" s="23"/>
      <c r="M198" s="19" t="str">
        <f>IFERROR(I198/H198,"")</f>
        <v/>
      </c>
      <c r="N198" s="19" t="str">
        <f t="shared" si="4"/>
        <v/>
      </c>
      <c r="O198" s="19" t="str">
        <f>IF(N198="14%",H198/1.14,"")</f>
        <v/>
      </c>
      <c r="P198" s="19" t="str">
        <f t="shared" si="5"/>
        <v/>
      </c>
    </row>
    <row r="199" spans="1:16" s="19" customFormat="1" ht="60" customHeight="1" x14ac:dyDescent="0.2">
      <c r="A199" s="20" t="str">
        <f>IF(B199="","",SUBTOTAL(3,$B$7:B199))</f>
        <v/>
      </c>
      <c r="B199" s="21"/>
      <c r="C199" s="22"/>
      <c r="D199" s="22"/>
      <c r="E199" s="22"/>
      <c r="F199" s="23"/>
      <c r="G199" s="24"/>
      <c r="H199" s="25"/>
      <c r="I199" s="25"/>
      <c r="J199" s="25">
        <f>H199-I199</f>
        <v>0</v>
      </c>
      <c r="K199" s="26"/>
      <c r="L199" s="23"/>
      <c r="M199" s="19" t="str">
        <f>IFERROR(I199/H199,"")</f>
        <v/>
      </c>
      <c r="N199" s="19" t="str">
        <f t="shared" si="4"/>
        <v/>
      </c>
      <c r="O199" s="19" t="str">
        <f>IF(N199="14%",H199/1.14,"")</f>
        <v/>
      </c>
      <c r="P199" s="19" t="str">
        <f t="shared" si="5"/>
        <v/>
      </c>
    </row>
    <row r="200" spans="1:16" s="19" customFormat="1" ht="60" customHeight="1" x14ac:dyDescent="0.2">
      <c r="A200" s="20" t="str">
        <f>IF(B200="","",SUBTOTAL(3,$B$7:B200))</f>
        <v/>
      </c>
      <c r="B200" s="21"/>
      <c r="C200" s="22"/>
      <c r="D200" s="22"/>
      <c r="E200" s="22"/>
      <c r="F200" s="23"/>
      <c r="G200" s="24"/>
      <c r="H200" s="25"/>
      <c r="I200" s="25"/>
      <c r="J200" s="25">
        <f>H200-I200</f>
        <v>0</v>
      </c>
      <c r="K200" s="26"/>
      <c r="L200" s="23"/>
      <c r="M200" s="19" t="str">
        <f>IFERROR(I200/H200,"")</f>
        <v/>
      </c>
      <c r="N200" s="19" t="str">
        <f t="shared" ref="N200:N263" si="6">IF(M200=0.01,"متوافق",IF(M200=0.03,"متوافق",IF(M200="","","14%")))</f>
        <v/>
      </c>
      <c r="O200" s="19" t="str">
        <f>IF(N200="14%",H200/1.14,"")</f>
        <v/>
      </c>
      <c r="P200" s="19" t="str">
        <f t="shared" ref="P200:P263" si="7">IFERROR(O200*14%,"")</f>
        <v/>
      </c>
    </row>
    <row r="201" spans="1:16" s="19" customFormat="1" ht="60" customHeight="1" x14ac:dyDescent="0.2">
      <c r="A201" s="20" t="str">
        <f>IF(B201="","",SUBTOTAL(3,$B$7:B201))</f>
        <v/>
      </c>
      <c r="B201" s="21"/>
      <c r="C201" s="22"/>
      <c r="D201" s="22"/>
      <c r="E201" s="22"/>
      <c r="F201" s="23"/>
      <c r="G201" s="24"/>
      <c r="H201" s="25"/>
      <c r="I201" s="25"/>
      <c r="J201" s="25">
        <f>H201-I201</f>
        <v>0</v>
      </c>
      <c r="K201" s="26"/>
      <c r="L201" s="23"/>
      <c r="M201" s="19" t="str">
        <f>IFERROR(I201/H201,"")</f>
        <v/>
      </c>
      <c r="N201" s="19" t="str">
        <f t="shared" si="6"/>
        <v/>
      </c>
      <c r="O201" s="19" t="str">
        <f>IF(N201="14%",H201/1.14,"")</f>
        <v/>
      </c>
      <c r="P201" s="19" t="str">
        <f t="shared" si="7"/>
        <v/>
      </c>
    </row>
    <row r="202" spans="1:16" s="19" customFormat="1" ht="60" customHeight="1" x14ac:dyDescent="0.2">
      <c r="A202" s="20" t="str">
        <f>IF(B202="","",SUBTOTAL(3,$B$7:B202))</f>
        <v/>
      </c>
      <c r="B202" s="21"/>
      <c r="C202" s="22"/>
      <c r="D202" s="22"/>
      <c r="E202" s="22"/>
      <c r="F202" s="23"/>
      <c r="G202" s="24"/>
      <c r="H202" s="25"/>
      <c r="I202" s="25"/>
      <c r="J202" s="25">
        <f>H202-I202</f>
        <v>0</v>
      </c>
      <c r="K202" s="26"/>
      <c r="L202" s="23"/>
      <c r="M202" s="19" t="str">
        <f>IFERROR(I202/H202,"")</f>
        <v/>
      </c>
      <c r="N202" s="19" t="str">
        <f t="shared" si="6"/>
        <v/>
      </c>
      <c r="O202" s="19" t="str">
        <f>IF(N202="14%",H202/1.14,"")</f>
        <v/>
      </c>
      <c r="P202" s="19" t="str">
        <f t="shared" si="7"/>
        <v/>
      </c>
    </row>
    <row r="203" spans="1:16" s="19" customFormat="1" ht="60" customHeight="1" x14ac:dyDescent="0.2">
      <c r="A203" s="20" t="str">
        <f>IF(B203="","",SUBTOTAL(3,$B$7:B203))</f>
        <v/>
      </c>
      <c r="B203" s="21"/>
      <c r="C203" s="22"/>
      <c r="D203" s="22"/>
      <c r="E203" s="22"/>
      <c r="F203" s="23"/>
      <c r="G203" s="24"/>
      <c r="H203" s="25"/>
      <c r="I203" s="25"/>
      <c r="J203" s="25">
        <f>H203-I203</f>
        <v>0</v>
      </c>
      <c r="K203" s="26"/>
      <c r="L203" s="23"/>
      <c r="M203" s="19" t="str">
        <f>IFERROR(I203/H203,"")</f>
        <v/>
      </c>
      <c r="N203" s="19" t="str">
        <f t="shared" si="6"/>
        <v/>
      </c>
      <c r="O203" s="19" t="str">
        <f>IF(N203="14%",H203/1.14,"")</f>
        <v/>
      </c>
      <c r="P203" s="19" t="str">
        <f t="shared" si="7"/>
        <v/>
      </c>
    </row>
    <row r="204" spans="1:16" s="19" customFormat="1" ht="60" customHeight="1" x14ac:dyDescent="0.2">
      <c r="A204" s="20" t="str">
        <f>IF(B204="","",SUBTOTAL(3,$B$7:B204))</f>
        <v/>
      </c>
      <c r="B204" s="21"/>
      <c r="C204" s="22"/>
      <c r="D204" s="22"/>
      <c r="E204" s="22"/>
      <c r="F204" s="23"/>
      <c r="G204" s="24"/>
      <c r="H204" s="25"/>
      <c r="I204" s="25"/>
      <c r="J204" s="25">
        <f>H204-I204</f>
        <v>0</v>
      </c>
      <c r="K204" s="26"/>
      <c r="L204" s="23"/>
      <c r="M204" s="19" t="str">
        <f>IFERROR(I204/H204,"")</f>
        <v/>
      </c>
      <c r="N204" s="19" t="str">
        <f t="shared" si="6"/>
        <v/>
      </c>
      <c r="O204" s="19" t="str">
        <f>IF(N204="14%",H204/1.14,"")</f>
        <v/>
      </c>
      <c r="P204" s="19" t="str">
        <f t="shared" si="7"/>
        <v/>
      </c>
    </row>
    <row r="205" spans="1:16" s="19" customFormat="1" ht="60" customHeight="1" x14ac:dyDescent="0.2">
      <c r="A205" s="20" t="str">
        <f>IF(B205="","",SUBTOTAL(3,$B$7:B205))</f>
        <v/>
      </c>
      <c r="B205" s="21"/>
      <c r="C205" s="22"/>
      <c r="D205" s="22"/>
      <c r="E205" s="22"/>
      <c r="F205" s="23"/>
      <c r="G205" s="24"/>
      <c r="H205" s="25"/>
      <c r="I205" s="25"/>
      <c r="J205" s="25">
        <f>H205-I205</f>
        <v>0</v>
      </c>
      <c r="K205" s="26"/>
      <c r="L205" s="23"/>
      <c r="M205" s="19" t="str">
        <f>IFERROR(I205/H205,"")</f>
        <v/>
      </c>
      <c r="N205" s="19" t="str">
        <f t="shared" si="6"/>
        <v/>
      </c>
      <c r="O205" s="19" t="str">
        <f>IF(N205="14%",H205/1.14,"")</f>
        <v/>
      </c>
      <c r="P205" s="19" t="str">
        <f t="shared" si="7"/>
        <v/>
      </c>
    </row>
    <row r="206" spans="1:16" s="19" customFormat="1" ht="60" customHeight="1" x14ac:dyDescent="0.2">
      <c r="A206" s="20" t="str">
        <f>IF(B206="","",SUBTOTAL(3,$B$7:B206))</f>
        <v/>
      </c>
      <c r="B206" s="21"/>
      <c r="C206" s="22"/>
      <c r="D206" s="22"/>
      <c r="E206" s="22"/>
      <c r="F206" s="23"/>
      <c r="G206" s="24"/>
      <c r="H206" s="25"/>
      <c r="I206" s="25"/>
      <c r="J206" s="25">
        <f>H206-I206</f>
        <v>0</v>
      </c>
      <c r="K206" s="26"/>
      <c r="L206" s="23"/>
      <c r="M206" s="19" t="str">
        <f>IFERROR(I206/H206,"")</f>
        <v/>
      </c>
      <c r="N206" s="19" t="str">
        <f t="shared" si="6"/>
        <v/>
      </c>
      <c r="O206" s="19" t="str">
        <f>IF(N206="14%",H206/1.14,"")</f>
        <v/>
      </c>
      <c r="P206" s="19" t="str">
        <f t="shared" si="7"/>
        <v/>
      </c>
    </row>
    <row r="207" spans="1:16" s="19" customFormat="1" ht="60" customHeight="1" x14ac:dyDescent="0.2">
      <c r="A207" s="20" t="str">
        <f>IF(B207="","",SUBTOTAL(3,$B$7:B207))</f>
        <v/>
      </c>
      <c r="B207" s="21"/>
      <c r="C207" s="22"/>
      <c r="D207" s="22"/>
      <c r="E207" s="22"/>
      <c r="F207" s="23"/>
      <c r="G207" s="24"/>
      <c r="H207" s="25"/>
      <c r="I207" s="25"/>
      <c r="J207" s="25">
        <f>H207-I207</f>
        <v>0</v>
      </c>
      <c r="K207" s="26"/>
      <c r="L207" s="23"/>
      <c r="M207" s="19" t="str">
        <f>IFERROR(I207/H207,"")</f>
        <v/>
      </c>
      <c r="N207" s="19" t="str">
        <f t="shared" si="6"/>
        <v/>
      </c>
      <c r="O207" s="19" t="str">
        <f>IF(N207="14%",H207/1.14,"")</f>
        <v/>
      </c>
      <c r="P207" s="19" t="str">
        <f t="shared" si="7"/>
        <v/>
      </c>
    </row>
    <row r="208" spans="1:16" s="19" customFormat="1" ht="60" customHeight="1" x14ac:dyDescent="0.2">
      <c r="A208" s="20" t="str">
        <f>IF(B208="","",SUBTOTAL(3,$B$7:B208))</f>
        <v/>
      </c>
      <c r="B208" s="21"/>
      <c r="C208" s="22"/>
      <c r="D208" s="22"/>
      <c r="E208" s="22"/>
      <c r="F208" s="23"/>
      <c r="G208" s="24"/>
      <c r="H208" s="25"/>
      <c r="I208" s="25"/>
      <c r="J208" s="25">
        <f>H208-I208</f>
        <v>0</v>
      </c>
      <c r="K208" s="26"/>
      <c r="L208" s="23"/>
      <c r="M208" s="19" t="str">
        <f>IFERROR(I208/H208,"")</f>
        <v/>
      </c>
      <c r="N208" s="19" t="str">
        <f t="shared" si="6"/>
        <v/>
      </c>
      <c r="O208" s="19" t="str">
        <f>IF(N208="14%",H208/1.14,"")</f>
        <v/>
      </c>
      <c r="P208" s="19" t="str">
        <f t="shared" si="7"/>
        <v/>
      </c>
    </row>
    <row r="209" spans="1:16" s="19" customFormat="1" ht="60" customHeight="1" x14ac:dyDescent="0.2">
      <c r="A209" s="20" t="str">
        <f>IF(B209="","",SUBTOTAL(3,$B$7:B209))</f>
        <v/>
      </c>
      <c r="B209" s="21"/>
      <c r="C209" s="22"/>
      <c r="D209" s="22"/>
      <c r="E209" s="22"/>
      <c r="F209" s="23"/>
      <c r="G209" s="24"/>
      <c r="H209" s="25"/>
      <c r="I209" s="25"/>
      <c r="J209" s="25">
        <f>H209-I209</f>
        <v>0</v>
      </c>
      <c r="K209" s="26"/>
      <c r="L209" s="23"/>
      <c r="M209" s="19" t="str">
        <f>IFERROR(I209/H209,"")</f>
        <v/>
      </c>
      <c r="N209" s="19" t="str">
        <f t="shared" si="6"/>
        <v/>
      </c>
      <c r="O209" s="19" t="str">
        <f>IF(N209="14%",H209/1.14,"")</f>
        <v/>
      </c>
      <c r="P209" s="19" t="str">
        <f t="shared" si="7"/>
        <v/>
      </c>
    </row>
    <row r="210" spans="1:16" s="19" customFormat="1" ht="60" customHeight="1" x14ac:dyDescent="0.2">
      <c r="A210" s="20" t="str">
        <f>IF(B210="","",SUBTOTAL(3,$B$7:B210))</f>
        <v/>
      </c>
      <c r="B210" s="21"/>
      <c r="C210" s="22"/>
      <c r="D210" s="22"/>
      <c r="E210" s="22"/>
      <c r="F210" s="23"/>
      <c r="G210" s="24"/>
      <c r="H210" s="25"/>
      <c r="I210" s="25"/>
      <c r="J210" s="25">
        <f>H210-I210</f>
        <v>0</v>
      </c>
      <c r="K210" s="26"/>
      <c r="L210" s="23"/>
      <c r="M210" s="19" t="str">
        <f>IFERROR(I210/H210,"")</f>
        <v/>
      </c>
      <c r="N210" s="19" t="str">
        <f t="shared" si="6"/>
        <v/>
      </c>
      <c r="O210" s="19" t="str">
        <f>IF(N210="14%",H210/1.14,"")</f>
        <v/>
      </c>
      <c r="P210" s="19" t="str">
        <f t="shared" si="7"/>
        <v/>
      </c>
    </row>
    <row r="211" spans="1:16" s="19" customFormat="1" ht="60" customHeight="1" x14ac:dyDescent="0.2">
      <c r="A211" s="20" t="str">
        <f>IF(B211="","",SUBTOTAL(3,$B$7:B211))</f>
        <v/>
      </c>
      <c r="B211" s="21"/>
      <c r="C211" s="22"/>
      <c r="D211" s="22"/>
      <c r="E211" s="22"/>
      <c r="F211" s="23"/>
      <c r="G211" s="24"/>
      <c r="H211" s="25"/>
      <c r="I211" s="25"/>
      <c r="J211" s="25">
        <f>H211-I211</f>
        <v>0</v>
      </c>
      <c r="K211" s="26"/>
      <c r="L211" s="23"/>
      <c r="M211" s="19" t="str">
        <f>IFERROR(I211/H211,"")</f>
        <v/>
      </c>
      <c r="N211" s="19" t="str">
        <f t="shared" si="6"/>
        <v/>
      </c>
      <c r="O211" s="19" t="str">
        <f>IF(N211="14%",H211/1.14,"")</f>
        <v/>
      </c>
      <c r="P211" s="19" t="str">
        <f t="shared" si="7"/>
        <v/>
      </c>
    </row>
    <row r="212" spans="1:16" s="19" customFormat="1" ht="60" customHeight="1" x14ac:dyDescent="0.2">
      <c r="A212" s="20" t="str">
        <f>IF(B212="","",SUBTOTAL(3,$B$7:B212))</f>
        <v/>
      </c>
      <c r="B212" s="21"/>
      <c r="C212" s="22"/>
      <c r="D212" s="22"/>
      <c r="E212" s="22"/>
      <c r="F212" s="23"/>
      <c r="G212" s="24"/>
      <c r="H212" s="25"/>
      <c r="I212" s="25"/>
      <c r="J212" s="25">
        <f>H212-I212</f>
        <v>0</v>
      </c>
      <c r="K212" s="26"/>
      <c r="L212" s="23"/>
      <c r="M212" s="19" t="str">
        <f>IFERROR(I212/H212,"")</f>
        <v/>
      </c>
      <c r="N212" s="19" t="str">
        <f t="shared" si="6"/>
        <v/>
      </c>
      <c r="O212" s="19" t="str">
        <f>IF(N212="14%",H212/1.14,"")</f>
        <v/>
      </c>
      <c r="P212" s="19" t="str">
        <f t="shared" si="7"/>
        <v/>
      </c>
    </row>
    <row r="213" spans="1:16" s="19" customFormat="1" ht="60" customHeight="1" x14ac:dyDescent="0.2">
      <c r="A213" s="20" t="str">
        <f>IF(B213="","",SUBTOTAL(3,$B$7:B213))</f>
        <v/>
      </c>
      <c r="B213" s="21"/>
      <c r="C213" s="22"/>
      <c r="D213" s="22"/>
      <c r="E213" s="22"/>
      <c r="F213" s="23"/>
      <c r="G213" s="24"/>
      <c r="H213" s="25"/>
      <c r="I213" s="25"/>
      <c r="J213" s="25">
        <f>H213-I213</f>
        <v>0</v>
      </c>
      <c r="K213" s="26"/>
      <c r="L213" s="23"/>
      <c r="M213" s="19" t="str">
        <f>IFERROR(I213/H213,"")</f>
        <v/>
      </c>
      <c r="N213" s="19" t="str">
        <f t="shared" si="6"/>
        <v/>
      </c>
      <c r="O213" s="19" t="str">
        <f>IF(N213="14%",H213/1.14,"")</f>
        <v/>
      </c>
      <c r="P213" s="19" t="str">
        <f t="shared" si="7"/>
        <v/>
      </c>
    </row>
    <row r="214" spans="1:16" s="19" customFormat="1" ht="60" customHeight="1" x14ac:dyDescent="0.2">
      <c r="A214" s="20" t="str">
        <f>IF(B214="","",SUBTOTAL(3,$B$7:B214))</f>
        <v/>
      </c>
      <c r="B214" s="21"/>
      <c r="C214" s="22"/>
      <c r="D214" s="22"/>
      <c r="E214" s="22"/>
      <c r="F214" s="23"/>
      <c r="G214" s="24"/>
      <c r="H214" s="25"/>
      <c r="I214" s="25"/>
      <c r="J214" s="25">
        <f>H214-I214</f>
        <v>0</v>
      </c>
      <c r="K214" s="26"/>
      <c r="L214" s="23"/>
      <c r="M214" s="19" t="str">
        <f>IFERROR(I214/H214,"")</f>
        <v/>
      </c>
      <c r="N214" s="19" t="str">
        <f t="shared" si="6"/>
        <v/>
      </c>
      <c r="O214" s="19" t="str">
        <f>IF(N214="14%",H214/1.14,"")</f>
        <v/>
      </c>
      <c r="P214" s="19" t="str">
        <f t="shared" si="7"/>
        <v/>
      </c>
    </row>
    <row r="215" spans="1:16" s="19" customFormat="1" ht="60" customHeight="1" x14ac:dyDescent="0.2">
      <c r="A215" s="20" t="str">
        <f>IF(B215="","",SUBTOTAL(3,$B$7:B215))</f>
        <v/>
      </c>
      <c r="B215" s="21"/>
      <c r="C215" s="22"/>
      <c r="D215" s="22"/>
      <c r="E215" s="22"/>
      <c r="F215" s="23"/>
      <c r="G215" s="24"/>
      <c r="H215" s="25"/>
      <c r="I215" s="25"/>
      <c r="J215" s="25">
        <f>H215-I215</f>
        <v>0</v>
      </c>
      <c r="K215" s="26"/>
      <c r="L215" s="23"/>
      <c r="M215" s="19" t="str">
        <f>IFERROR(I215/H215,"")</f>
        <v/>
      </c>
      <c r="N215" s="19" t="str">
        <f t="shared" si="6"/>
        <v/>
      </c>
      <c r="O215" s="19" t="str">
        <f>IF(N215="14%",H215/1.14,"")</f>
        <v/>
      </c>
      <c r="P215" s="19" t="str">
        <f t="shared" si="7"/>
        <v/>
      </c>
    </row>
    <row r="216" spans="1:16" s="19" customFormat="1" ht="60" customHeight="1" x14ac:dyDescent="0.2">
      <c r="A216" s="20" t="str">
        <f>IF(B216="","",SUBTOTAL(3,$B$7:B216))</f>
        <v/>
      </c>
      <c r="B216" s="21"/>
      <c r="C216" s="22"/>
      <c r="D216" s="22"/>
      <c r="E216" s="22"/>
      <c r="F216" s="23"/>
      <c r="G216" s="24"/>
      <c r="H216" s="25"/>
      <c r="I216" s="25"/>
      <c r="J216" s="25">
        <f>H216-I216</f>
        <v>0</v>
      </c>
      <c r="K216" s="26"/>
      <c r="L216" s="23"/>
      <c r="M216" s="19" t="str">
        <f>IFERROR(I216/H216,"")</f>
        <v/>
      </c>
      <c r="N216" s="19" t="str">
        <f t="shared" si="6"/>
        <v/>
      </c>
      <c r="O216" s="19" t="str">
        <f>IF(N216="14%",H216/1.14,"")</f>
        <v/>
      </c>
      <c r="P216" s="19" t="str">
        <f t="shared" si="7"/>
        <v/>
      </c>
    </row>
    <row r="217" spans="1:16" s="19" customFormat="1" ht="60" customHeight="1" x14ac:dyDescent="0.2">
      <c r="A217" s="20" t="str">
        <f>IF(B217="","",SUBTOTAL(3,$B$7:B217))</f>
        <v/>
      </c>
      <c r="B217" s="21"/>
      <c r="C217" s="22"/>
      <c r="D217" s="22"/>
      <c r="E217" s="22"/>
      <c r="F217" s="23"/>
      <c r="G217" s="24"/>
      <c r="H217" s="25"/>
      <c r="I217" s="25"/>
      <c r="J217" s="25">
        <f>H217-I217</f>
        <v>0</v>
      </c>
      <c r="K217" s="26"/>
      <c r="L217" s="23"/>
      <c r="M217" s="19" t="str">
        <f>IFERROR(I217/H217,"")</f>
        <v/>
      </c>
      <c r="N217" s="19" t="str">
        <f t="shared" si="6"/>
        <v/>
      </c>
      <c r="O217" s="19" t="str">
        <f>IF(N217="14%",H217/1.14,"")</f>
        <v/>
      </c>
      <c r="P217" s="19" t="str">
        <f t="shared" si="7"/>
        <v/>
      </c>
    </row>
    <row r="218" spans="1:16" s="19" customFormat="1" ht="60" customHeight="1" x14ac:dyDescent="0.2">
      <c r="A218" s="20" t="str">
        <f>IF(B218="","",SUBTOTAL(3,$B$7:B218))</f>
        <v/>
      </c>
      <c r="B218" s="21"/>
      <c r="C218" s="22"/>
      <c r="D218" s="22"/>
      <c r="E218" s="22"/>
      <c r="F218" s="23"/>
      <c r="G218" s="24"/>
      <c r="H218" s="25"/>
      <c r="I218" s="25"/>
      <c r="J218" s="25">
        <f>H218-I218</f>
        <v>0</v>
      </c>
      <c r="K218" s="26"/>
      <c r="L218" s="23"/>
      <c r="M218" s="19" t="str">
        <f>IFERROR(I218/H218,"")</f>
        <v/>
      </c>
      <c r="N218" s="19" t="str">
        <f t="shared" si="6"/>
        <v/>
      </c>
      <c r="O218" s="19" t="str">
        <f>IF(N218="14%",H218/1.14,"")</f>
        <v/>
      </c>
      <c r="P218" s="19" t="str">
        <f t="shared" si="7"/>
        <v/>
      </c>
    </row>
    <row r="219" spans="1:16" s="19" customFormat="1" ht="60" customHeight="1" x14ac:dyDescent="0.2">
      <c r="A219" s="20" t="str">
        <f>IF(B219="","",SUBTOTAL(3,$B$7:B219))</f>
        <v/>
      </c>
      <c r="B219" s="21"/>
      <c r="C219" s="22"/>
      <c r="D219" s="22"/>
      <c r="E219" s="22"/>
      <c r="F219" s="23"/>
      <c r="G219" s="24"/>
      <c r="H219" s="25"/>
      <c r="I219" s="25"/>
      <c r="J219" s="25">
        <f>H219-I219</f>
        <v>0</v>
      </c>
      <c r="K219" s="26"/>
      <c r="L219" s="23"/>
      <c r="M219" s="19" t="str">
        <f>IFERROR(I219/H219,"")</f>
        <v/>
      </c>
      <c r="N219" s="19" t="str">
        <f t="shared" si="6"/>
        <v/>
      </c>
      <c r="O219" s="19" t="str">
        <f>IF(N219="14%",H219/1.14,"")</f>
        <v/>
      </c>
      <c r="P219" s="19" t="str">
        <f t="shared" si="7"/>
        <v/>
      </c>
    </row>
    <row r="220" spans="1:16" s="19" customFormat="1" ht="60" customHeight="1" x14ac:dyDescent="0.2">
      <c r="A220" s="20" t="str">
        <f>IF(B220="","",SUBTOTAL(3,$B$7:B220))</f>
        <v/>
      </c>
      <c r="B220" s="21"/>
      <c r="C220" s="22"/>
      <c r="D220" s="22"/>
      <c r="E220" s="22"/>
      <c r="F220" s="23"/>
      <c r="G220" s="24"/>
      <c r="H220" s="25"/>
      <c r="I220" s="25"/>
      <c r="J220" s="25">
        <f>H220-I220</f>
        <v>0</v>
      </c>
      <c r="K220" s="26"/>
      <c r="L220" s="23"/>
      <c r="M220" s="19" t="str">
        <f>IFERROR(I220/H220,"")</f>
        <v/>
      </c>
      <c r="N220" s="19" t="str">
        <f t="shared" si="6"/>
        <v/>
      </c>
      <c r="O220" s="19" t="str">
        <f>IF(N220="14%",H220/1.14,"")</f>
        <v/>
      </c>
      <c r="P220" s="19" t="str">
        <f t="shared" si="7"/>
        <v/>
      </c>
    </row>
    <row r="221" spans="1:16" s="19" customFormat="1" ht="60" customHeight="1" x14ac:dyDescent="0.2">
      <c r="A221" s="20" t="str">
        <f>IF(B221="","",SUBTOTAL(3,$B$7:B221))</f>
        <v/>
      </c>
      <c r="B221" s="21"/>
      <c r="C221" s="22"/>
      <c r="D221" s="22"/>
      <c r="E221" s="22"/>
      <c r="F221" s="23"/>
      <c r="G221" s="24"/>
      <c r="H221" s="25"/>
      <c r="I221" s="25"/>
      <c r="J221" s="25">
        <f>H221-I221</f>
        <v>0</v>
      </c>
      <c r="K221" s="26"/>
      <c r="L221" s="23"/>
      <c r="M221" s="19" t="str">
        <f>IFERROR(I221/H221,"")</f>
        <v/>
      </c>
      <c r="N221" s="19" t="str">
        <f t="shared" si="6"/>
        <v/>
      </c>
      <c r="O221" s="19" t="str">
        <f>IF(N221="14%",H221/1.14,"")</f>
        <v/>
      </c>
      <c r="P221" s="19" t="str">
        <f t="shared" si="7"/>
        <v/>
      </c>
    </row>
    <row r="222" spans="1:16" s="19" customFormat="1" ht="60" customHeight="1" x14ac:dyDescent="0.2">
      <c r="A222" s="20" t="str">
        <f>IF(B222="","",SUBTOTAL(3,$B$7:B222))</f>
        <v/>
      </c>
      <c r="B222" s="21"/>
      <c r="C222" s="22"/>
      <c r="D222" s="22"/>
      <c r="E222" s="22"/>
      <c r="F222" s="23"/>
      <c r="G222" s="24"/>
      <c r="H222" s="25"/>
      <c r="I222" s="25"/>
      <c r="J222" s="25">
        <f>H222-I222</f>
        <v>0</v>
      </c>
      <c r="K222" s="26"/>
      <c r="L222" s="23"/>
      <c r="M222" s="19" t="str">
        <f>IFERROR(I222/H222,"")</f>
        <v/>
      </c>
      <c r="N222" s="19" t="str">
        <f t="shared" si="6"/>
        <v/>
      </c>
      <c r="O222" s="19" t="str">
        <f>IF(N222="14%",H222/1.14,"")</f>
        <v/>
      </c>
      <c r="P222" s="19" t="str">
        <f t="shared" si="7"/>
        <v/>
      </c>
    </row>
    <row r="223" spans="1:16" s="19" customFormat="1" ht="60" customHeight="1" x14ac:dyDescent="0.2">
      <c r="A223" s="20" t="str">
        <f>IF(B223="","",SUBTOTAL(3,$B$7:B223))</f>
        <v/>
      </c>
      <c r="B223" s="21"/>
      <c r="C223" s="22"/>
      <c r="D223" s="22"/>
      <c r="E223" s="22"/>
      <c r="F223" s="23"/>
      <c r="G223" s="24"/>
      <c r="H223" s="25"/>
      <c r="I223" s="25"/>
      <c r="J223" s="25">
        <f>H223-I223</f>
        <v>0</v>
      </c>
      <c r="K223" s="26"/>
      <c r="L223" s="23"/>
      <c r="M223" s="19" t="str">
        <f>IFERROR(I223/H223,"")</f>
        <v/>
      </c>
      <c r="N223" s="19" t="str">
        <f t="shared" si="6"/>
        <v/>
      </c>
      <c r="O223" s="19" t="str">
        <f>IF(N223="14%",H223/1.14,"")</f>
        <v/>
      </c>
      <c r="P223" s="19" t="str">
        <f t="shared" si="7"/>
        <v/>
      </c>
    </row>
    <row r="224" spans="1:16" s="19" customFormat="1" ht="60" customHeight="1" x14ac:dyDescent="0.2">
      <c r="A224" s="20" t="str">
        <f>IF(B224="","",SUBTOTAL(3,$B$7:B224))</f>
        <v/>
      </c>
      <c r="B224" s="21"/>
      <c r="C224" s="22"/>
      <c r="D224" s="22"/>
      <c r="E224" s="22"/>
      <c r="F224" s="23"/>
      <c r="G224" s="24"/>
      <c r="H224" s="25"/>
      <c r="I224" s="25"/>
      <c r="J224" s="25">
        <f>H224-I224</f>
        <v>0</v>
      </c>
      <c r="K224" s="26"/>
      <c r="L224" s="23"/>
      <c r="M224" s="19" t="str">
        <f>IFERROR(I224/H224,"")</f>
        <v/>
      </c>
      <c r="N224" s="19" t="str">
        <f t="shared" si="6"/>
        <v/>
      </c>
      <c r="O224" s="19" t="str">
        <f>IF(N224="14%",H224/1.14,"")</f>
        <v/>
      </c>
      <c r="P224" s="19" t="str">
        <f t="shared" si="7"/>
        <v/>
      </c>
    </row>
    <row r="225" spans="1:16" s="19" customFormat="1" ht="60" customHeight="1" x14ac:dyDescent="0.2">
      <c r="A225" s="20" t="str">
        <f>IF(B225="","",SUBTOTAL(3,$B$7:B225))</f>
        <v/>
      </c>
      <c r="B225" s="21"/>
      <c r="C225" s="22"/>
      <c r="D225" s="22"/>
      <c r="E225" s="22"/>
      <c r="F225" s="23"/>
      <c r="G225" s="24"/>
      <c r="H225" s="25"/>
      <c r="I225" s="25"/>
      <c r="J225" s="25">
        <f>H225-I225</f>
        <v>0</v>
      </c>
      <c r="K225" s="26"/>
      <c r="L225" s="23"/>
      <c r="M225" s="19" t="str">
        <f>IFERROR(I225/H225,"")</f>
        <v/>
      </c>
      <c r="N225" s="19" t="str">
        <f t="shared" si="6"/>
        <v/>
      </c>
      <c r="O225" s="19" t="str">
        <f>IF(N225="14%",H225/1.14,"")</f>
        <v/>
      </c>
      <c r="P225" s="19" t="str">
        <f t="shared" si="7"/>
        <v/>
      </c>
    </row>
    <row r="226" spans="1:16" s="19" customFormat="1" ht="60" customHeight="1" x14ac:dyDescent="0.2">
      <c r="A226" s="20" t="str">
        <f>IF(B226="","",SUBTOTAL(3,$B$7:B226))</f>
        <v/>
      </c>
      <c r="B226" s="21"/>
      <c r="C226" s="22"/>
      <c r="D226" s="22"/>
      <c r="E226" s="22"/>
      <c r="F226" s="23"/>
      <c r="G226" s="24"/>
      <c r="H226" s="25"/>
      <c r="I226" s="25"/>
      <c r="J226" s="25">
        <f>H226-I226</f>
        <v>0</v>
      </c>
      <c r="K226" s="26"/>
      <c r="L226" s="23"/>
      <c r="M226" s="19" t="str">
        <f>IFERROR(I226/H226,"")</f>
        <v/>
      </c>
      <c r="N226" s="19" t="str">
        <f t="shared" si="6"/>
        <v/>
      </c>
      <c r="O226" s="19" t="str">
        <f>IF(N226="14%",H226/1.14,"")</f>
        <v/>
      </c>
      <c r="P226" s="19" t="str">
        <f t="shared" si="7"/>
        <v/>
      </c>
    </row>
    <row r="227" spans="1:16" s="19" customFormat="1" ht="60" customHeight="1" x14ac:dyDescent="0.2">
      <c r="A227" s="20" t="str">
        <f>IF(B227="","",SUBTOTAL(3,$B$7:B227))</f>
        <v/>
      </c>
      <c r="B227" s="21"/>
      <c r="C227" s="22"/>
      <c r="D227" s="22"/>
      <c r="E227" s="22"/>
      <c r="F227" s="23"/>
      <c r="G227" s="24"/>
      <c r="H227" s="25"/>
      <c r="I227" s="25"/>
      <c r="J227" s="25">
        <f>H227-I227</f>
        <v>0</v>
      </c>
      <c r="K227" s="26"/>
      <c r="L227" s="23"/>
      <c r="M227" s="19" t="str">
        <f>IFERROR(I227/H227,"")</f>
        <v/>
      </c>
      <c r="N227" s="19" t="str">
        <f t="shared" si="6"/>
        <v/>
      </c>
      <c r="O227" s="19" t="str">
        <f>IF(N227="14%",H227/1.14,"")</f>
        <v/>
      </c>
      <c r="P227" s="19" t="str">
        <f t="shared" si="7"/>
        <v/>
      </c>
    </row>
    <row r="228" spans="1:16" s="19" customFormat="1" ht="60" customHeight="1" x14ac:dyDescent="0.2">
      <c r="A228" s="20" t="str">
        <f>IF(B228="","",SUBTOTAL(3,$B$7:B228))</f>
        <v/>
      </c>
      <c r="B228" s="21"/>
      <c r="C228" s="22"/>
      <c r="D228" s="22"/>
      <c r="E228" s="22"/>
      <c r="F228" s="23"/>
      <c r="G228" s="24"/>
      <c r="H228" s="25"/>
      <c r="I228" s="25"/>
      <c r="J228" s="25">
        <f>H228-I228</f>
        <v>0</v>
      </c>
      <c r="K228" s="26"/>
      <c r="L228" s="23"/>
      <c r="M228" s="19" t="str">
        <f>IFERROR(I228/H228,"")</f>
        <v/>
      </c>
      <c r="N228" s="19" t="str">
        <f t="shared" si="6"/>
        <v/>
      </c>
      <c r="O228" s="19" t="str">
        <f>IF(N228="14%",H228/1.14,"")</f>
        <v/>
      </c>
      <c r="P228" s="19" t="str">
        <f t="shared" si="7"/>
        <v/>
      </c>
    </row>
    <row r="229" spans="1:16" s="19" customFormat="1" ht="60" customHeight="1" x14ac:dyDescent="0.2">
      <c r="A229" s="20" t="str">
        <f>IF(B229="","",SUBTOTAL(3,$B$7:B229))</f>
        <v/>
      </c>
      <c r="B229" s="21"/>
      <c r="C229" s="22"/>
      <c r="D229" s="22"/>
      <c r="E229" s="22"/>
      <c r="F229" s="23"/>
      <c r="G229" s="24"/>
      <c r="H229" s="25"/>
      <c r="I229" s="25"/>
      <c r="J229" s="25">
        <f>H229-I229</f>
        <v>0</v>
      </c>
      <c r="K229" s="26"/>
      <c r="L229" s="23"/>
      <c r="M229" s="19" t="str">
        <f>IFERROR(I229/H229,"")</f>
        <v/>
      </c>
      <c r="N229" s="19" t="str">
        <f t="shared" si="6"/>
        <v/>
      </c>
      <c r="O229" s="19" t="str">
        <f>IF(N229="14%",H229/1.14,"")</f>
        <v/>
      </c>
      <c r="P229" s="19" t="str">
        <f t="shared" si="7"/>
        <v/>
      </c>
    </row>
    <row r="230" spans="1:16" s="19" customFormat="1" ht="60" customHeight="1" x14ac:dyDescent="0.2">
      <c r="A230" s="20" t="str">
        <f>IF(B230="","",SUBTOTAL(3,$B$7:B230))</f>
        <v/>
      </c>
      <c r="B230" s="21"/>
      <c r="C230" s="22"/>
      <c r="D230" s="22"/>
      <c r="E230" s="22"/>
      <c r="F230" s="23"/>
      <c r="G230" s="24"/>
      <c r="H230" s="25"/>
      <c r="I230" s="25"/>
      <c r="J230" s="25">
        <f>H230-I230</f>
        <v>0</v>
      </c>
      <c r="K230" s="26"/>
      <c r="L230" s="23"/>
      <c r="M230" s="19" t="str">
        <f>IFERROR(I230/H230,"")</f>
        <v/>
      </c>
      <c r="N230" s="19" t="str">
        <f t="shared" si="6"/>
        <v/>
      </c>
      <c r="O230" s="19" t="str">
        <f>IF(N230="14%",H230/1.14,"")</f>
        <v/>
      </c>
      <c r="P230" s="19" t="str">
        <f t="shared" si="7"/>
        <v/>
      </c>
    </row>
    <row r="231" spans="1:16" s="19" customFormat="1" ht="60" customHeight="1" x14ac:dyDescent="0.2">
      <c r="A231" s="20" t="str">
        <f>IF(B231="","",SUBTOTAL(3,$B$7:B231))</f>
        <v/>
      </c>
      <c r="B231" s="21"/>
      <c r="C231" s="22"/>
      <c r="D231" s="22"/>
      <c r="E231" s="22"/>
      <c r="F231" s="23"/>
      <c r="G231" s="24"/>
      <c r="H231" s="25"/>
      <c r="I231" s="25"/>
      <c r="J231" s="25">
        <f>H231-I231</f>
        <v>0</v>
      </c>
      <c r="K231" s="26"/>
      <c r="L231" s="23"/>
      <c r="M231" s="19" t="str">
        <f>IFERROR(I231/H231,"")</f>
        <v/>
      </c>
      <c r="N231" s="19" t="str">
        <f t="shared" si="6"/>
        <v/>
      </c>
      <c r="O231" s="19" t="str">
        <f>IF(N231="14%",H231/1.14,"")</f>
        <v/>
      </c>
      <c r="P231" s="19" t="str">
        <f t="shared" si="7"/>
        <v/>
      </c>
    </row>
    <row r="232" spans="1:16" s="19" customFormat="1" ht="60" customHeight="1" x14ac:dyDescent="0.2">
      <c r="A232" s="20" t="str">
        <f>IF(B232="","",SUBTOTAL(3,$B$7:B232))</f>
        <v/>
      </c>
      <c r="B232" s="21"/>
      <c r="C232" s="22"/>
      <c r="D232" s="22"/>
      <c r="E232" s="22"/>
      <c r="F232" s="23"/>
      <c r="G232" s="24"/>
      <c r="H232" s="25"/>
      <c r="I232" s="25"/>
      <c r="J232" s="25">
        <f>H232-I232</f>
        <v>0</v>
      </c>
      <c r="K232" s="26"/>
      <c r="L232" s="23"/>
      <c r="M232" s="19" t="str">
        <f>IFERROR(I232/H232,"")</f>
        <v/>
      </c>
      <c r="N232" s="19" t="str">
        <f t="shared" si="6"/>
        <v/>
      </c>
      <c r="O232" s="19" t="str">
        <f>IF(N232="14%",H232/1.14,"")</f>
        <v/>
      </c>
      <c r="P232" s="19" t="str">
        <f t="shared" si="7"/>
        <v/>
      </c>
    </row>
    <row r="233" spans="1:16" s="19" customFormat="1" ht="60" customHeight="1" x14ac:dyDescent="0.2">
      <c r="A233" s="20" t="str">
        <f>IF(B233="","",SUBTOTAL(3,$B$7:B233))</f>
        <v/>
      </c>
      <c r="B233" s="21"/>
      <c r="C233" s="22"/>
      <c r="D233" s="22"/>
      <c r="E233" s="22"/>
      <c r="F233" s="23"/>
      <c r="G233" s="24"/>
      <c r="H233" s="25"/>
      <c r="I233" s="25"/>
      <c r="J233" s="25">
        <f>H233-I233</f>
        <v>0</v>
      </c>
      <c r="K233" s="26"/>
      <c r="L233" s="23"/>
      <c r="M233" s="19" t="str">
        <f>IFERROR(I233/H233,"")</f>
        <v/>
      </c>
      <c r="N233" s="19" t="str">
        <f t="shared" si="6"/>
        <v/>
      </c>
      <c r="O233" s="19" t="str">
        <f>IF(N233="14%",H233/1.14,"")</f>
        <v/>
      </c>
      <c r="P233" s="19" t="str">
        <f t="shared" si="7"/>
        <v/>
      </c>
    </row>
    <row r="234" spans="1:16" s="19" customFormat="1" ht="60" customHeight="1" x14ac:dyDescent="0.2">
      <c r="A234" s="20" t="str">
        <f>IF(B234="","",SUBTOTAL(3,$B$7:B234))</f>
        <v/>
      </c>
      <c r="B234" s="21"/>
      <c r="C234" s="22"/>
      <c r="D234" s="22"/>
      <c r="E234" s="22"/>
      <c r="F234" s="23"/>
      <c r="G234" s="24"/>
      <c r="H234" s="25"/>
      <c r="I234" s="25"/>
      <c r="J234" s="25">
        <f>H234-I234</f>
        <v>0</v>
      </c>
      <c r="K234" s="26"/>
      <c r="L234" s="23"/>
      <c r="M234" s="19" t="str">
        <f>IFERROR(I234/H234,"")</f>
        <v/>
      </c>
      <c r="N234" s="19" t="str">
        <f t="shared" si="6"/>
        <v/>
      </c>
      <c r="O234" s="19" t="str">
        <f>IF(N234="14%",H234/1.14,"")</f>
        <v/>
      </c>
      <c r="P234" s="19" t="str">
        <f t="shared" si="7"/>
        <v/>
      </c>
    </row>
    <row r="235" spans="1:16" s="19" customFormat="1" ht="60" customHeight="1" x14ac:dyDescent="0.2">
      <c r="A235" s="20" t="str">
        <f>IF(B235="","",SUBTOTAL(3,$B$7:B235))</f>
        <v/>
      </c>
      <c r="B235" s="21"/>
      <c r="C235" s="22"/>
      <c r="D235" s="22"/>
      <c r="E235" s="22"/>
      <c r="F235" s="23"/>
      <c r="G235" s="24"/>
      <c r="H235" s="25"/>
      <c r="I235" s="25"/>
      <c r="J235" s="25">
        <f>H235-I235</f>
        <v>0</v>
      </c>
      <c r="K235" s="26"/>
      <c r="L235" s="23"/>
      <c r="M235" s="19" t="str">
        <f>IFERROR(I235/H235,"")</f>
        <v/>
      </c>
      <c r="N235" s="19" t="str">
        <f t="shared" si="6"/>
        <v/>
      </c>
      <c r="O235" s="19" t="str">
        <f>IF(N235="14%",H235/1.14,"")</f>
        <v/>
      </c>
      <c r="P235" s="19" t="str">
        <f t="shared" si="7"/>
        <v/>
      </c>
    </row>
    <row r="236" spans="1:16" s="19" customFormat="1" ht="60" customHeight="1" x14ac:dyDescent="0.2">
      <c r="A236" s="20" t="str">
        <f>IF(B236="","",SUBTOTAL(3,$B$7:B236))</f>
        <v/>
      </c>
      <c r="B236" s="21"/>
      <c r="C236" s="22"/>
      <c r="D236" s="22"/>
      <c r="E236" s="22"/>
      <c r="F236" s="23"/>
      <c r="G236" s="24"/>
      <c r="H236" s="25"/>
      <c r="I236" s="25"/>
      <c r="J236" s="25">
        <f>H236-I236</f>
        <v>0</v>
      </c>
      <c r="K236" s="26"/>
      <c r="L236" s="23"/>
      <c r="M236" s="19" t="str">
        <f>IFERROR(I236/H236,"")</f>
        <v/>
      </c>
      <c r="N236" s="19" t="str">
        <f t="shared" si="6"/>
        <v/>
      </c>
      <c r="O236" s="19" t="str">
        <f>IF(N236="14%",H236/1.14,"")</f>
        <v/>
      </c>
      <c r="P236" s="19" t="str">
        <f t="shared" si="7"/>
        <v/>
      </c>
    </row>
    <row r="237" spans="1:16" s="19" customFormat="1" ht="60" customHeight="1" x14ac:dyDescent="0.2">
      <c r="A237" s="20" t="str">
        <f>IF(B237="","",SUBTOTAL(3,$B$7:B237))</f>
        <v/>
      </c>
      <c r="B237" s="21"/>
      <c r="C237" s="22"/>
      <c r="D237" s="22"/>
      <c r="E237" s="22"/>
      <c r="F237" s="23"/>
      <c r="G237" s="24"/>
      <c r="H237" s="25"/>
      <c r="I237" s="25"/>
      <c r="J237" s="25">
        <f>H237-I237</f>
        <v>0</v>
      </c>
      <c r="K237" s="26"/>
      <c r="L237" s="23"/>
      <c r="M237" s="19" t="str">
        <f>IFERROR(I237/H237,"")</f>
        <v/>
      </c>
      <c r="N237" s="19" t="str">
        <f t="shared" si="6"/>
        <v/>
      </c>
      <c r="O237" s="19" t="str">
        <f>IF(N237="14%",H237/1.14,"")</f>
        <v/>
      </c>
      <c r="P237" s="19" t="str">
        <f t="shared" si="7"/>
        <v/>
      </c>
    </row>
    <row r="238" spans="1:16" s="19" customFormat="1" ht="60" customHeight="1" x14ac:dyDescent="0.2">
      <c r="A238" s="20" t="str">
        <f>IF(B238="","",SUBTOTAL(3,$B$7:B238))</f>
        <v/>
      </c>
      <c r="B238" s="21"/>
      <c r="C238" s="22"/>
      <c r="D238" s="22"/>
      <c r="E238" s="22"/>
      <c r="F238" s="23"/>
      <c r="G238" s="24"/>
      <c r="H238" s="25"/>
      <c r="I238" s="25"/>
      <c r="J238" s="25">
        <f>H238-I238</f>
        <v>0</v>
      </c>
      <c r="K238" s="26"/>
      <c r="L238" s="23"/>
      <c r="M238" s="19" t="str">
        <f>IFERROR(I238/H238,"")</f>
        <v/>
      </c>
      <c r="N238" s="19" t="str">
        <f t="shared" si="6"/>
        <v/>
      </c>
      <c r="O238" s="19" t="str">
        <f>IF(N238="14%",H238/1.14,"")</f>
        <v/>
      </c>
      <c r="P238" s="19" t="str">
        <f t="shared" si="7"/>
        <v/>
      </c>
    </row>
    <row r="239" spans="1:16" s="19" customFormat="1" ht="60" customHeight="1" x14ac:dyDescent="0.2">
      <c r="A239" s="20" t="str">
        <f>IF(B239="","",SUBTOTAL(3,$B$7:B239))</f>
        <v/>
      </c>
      <c r="B239" s="21"/>
      <c r="C239" s="22"/>
      <c r="D239" s="22"/>
      <c r="E239" s="22"/>
      <c r="F239" s="23"/>
      <c r="G239" s="24"/>
      <c r="H239" s="25"/>
      <c r="I239" s="25"/>
      <c r="J239" s="25">
        <f>H239-I239</f>
        <v>0</v>
      </c>
      <c r="K239" s="26"/>
      <c r="L239" s="23"/>
      <c r="M239" s="19" t="str">
        <f>IFERROR(I239/H239,"")</f>
        <v/>
      </c>
      <c r="N239" s="19" t="str">
        <f t="shared" si="6"/>
        <v/>
      </c>
      <c r="O239" s="19" t="str">
        <f>IF(N239="14%",H239/1.14,"")</f>
        <v/>
      </c>
      <c r="P239" s="19" t="str">
        <f t="shared" si="7"/>
        <v/>
      </c>
    </row>
    <row r="240" spans="1:16" s="19" customFormat="1" ht="60" customHeight="1" x14ac:dyDescent="0.2">
      <c r="A240" s="20" t="str">
        <f>IF(B240="","",SUBTOTAL(3,$B$7:B240))</f>
        <v/>
      </c>
      <c r="B240" s="21"/>
      <c r="C240" s="22"/>
      <c r="D240" s="22"/>
      <c r="E240" s="22"/>
      <c r="F240" s="23"/>
      <c r="G240" s="24"/>
      <c r="H240" s="25"/>
      <c r="I240" s="25"/>
      <c r="J240" s="25">
        <f>H240-I240</f>
        <v>0</v>
      </c>
      <c r="K240" s="26"/>
      <c r="L240" s="23"/>
      <c r="M240" s="19" t="str">
        <f>IFERROR(I240/H240,"")</f>
        <v/>
      </c>
      <c r="N240" s="19" t="str">
        <f t="shared" si="6"/>
        <v/>
      </c>
      <c r="O240" s="19" t="str">
        <f>IF(N240="14%",H240/1.14,"")</f>
        <v/>
      </c>
      <c r="P240" s="19" t="str">
        <f t="shared" si="7"/>
        <v/>
      </c>
    </row>
    <row r="241" spans="1:16" s="19" customFormat="1" ht="60" customHeight="1" x14ac:dyDescent="0.2">
      <c r="A241" s="20" t="str">
        <f>IF(B241="","",SUBTOTAL(3,$B$7:B241))</f>
        <v/>
      </c>
      <c r="B241" s="21"/>
      <c r="C241" s="22"/>
      <c r="D241" s="22"/>
      <c r="E241" s="22"/>
      <c r="F241" s="23"/>
      <c r="G241" s="24"/>
      <c r="H241" s="25"/>
      <c r="I241" s="25"/>
      <c r="J241" s="25">
        <f>H241-I241</f>
        <v>0</v>
      </c>
      <c r="K241" s="26"/>
      <c r="L241" s="23"/>
      <c r="M241" s="19" t="str">
        <f>IFERROR(I241/H241,"")</f>
        <v/>
      </c>
      <c r="N241" s="19" t="str">
        <f t="shared" si="6"/>
        <v/>
      </c>
      <c r="O241" s="19" t="str">
        <f>IF(N241="14%",H241/1.14,"")</f>
        <v/>
      </c>
      <c r="P241" s="19" t="str">
        <f t="shared" si="7"/>
        <v/>
      </c>
    </row>
    <row r="242" spans="1:16" s="19" customFormat="1" ht="60" customHeight="1" x14ac:dyDescent="0.2">
      <c r="A242" s="20" t="str">
        <f>IF(B242="","",SUBTOTAL(3,$B$7:B242))</f>
        <v/>
      </c>
      <c r="B242" s="21"/>
      <c r="C242" s="22"/>
      <c r="D242" s="22"/>
      <c r="E242" s="22"/>
      <c r="F242" s="23"/>
      <c r="G242" s="24"/>
      <c r="H242" s="25"/>
      <c r="I242" s="25"/>
      <c r="J242" s="25">
        <f>H242-I242</f>
        <v>0</v>
      </c>
      <c r="K242" s="26"/>
      <c r="L242" s="23"/>
      <c r="M242" s="19" t="str">
        <f>IFERROR(I242/H242,"")</f>
        <v/>
      </c>
      <c r="N242" s="19" t="str">
        <f t="shared" si="6"/>
        <v/>
      </c>
      <c r="O242" s="19" t="str">
        <f>IF(N242="14%",H242/1.14,"")</f>
        <v/>
      </c>
      <c r="P242" s="19" t="str">
        <f t="shared" si="7"/>
        <v/>
      </c>
    </row>
    <row r="243" spans="1:16" s="19" customFormat="1" ht="60" customHeight="1" x14ac:dyDescent="0.2">
      <c r="A243" s="20" t="str">
        <f>IF(B243="","",SUBTOTAL(3,$B$7:B243))</f>
        <v/>
      </c>
      <c r="B243" s="21"/>
      <c r="C243" s="22"/>
      <c r="D243" s="22"/>
      <c r="E243" s="22"/>
      <c r="F243" s="23"/>
      <c r="G243" s="24"/>
      <c r="H243" s="25"/>
      <c r="I243" s="25"/>
      <c r="J243" s="25">
        <f>H243-I243</f>
        <v>0</v>
      </c>
      <c r="K243" s="26"/>
      <c r="L243" s="23"/>
      <c r="M243" s="19" t="str">
        <f>IFERROR(I243/H243,"")</f>
        <v/>
      </c>
      <c r="N243" s="19" t="str">
        <f t="shared" si="6"/>
        <v/>
      </c>
      <c r="O243" s="19" t="str">
        <f>IF(N243="14%",H243/1.14,"")</f>
        <v/>
      </c>
      <c r="P243" s="19" t="str">
        <f t="shared" si="7"/>
        <v/>
      </c>
    </row>
    <row r="244" spans="1:16" s="19" customFormat="1" ht="60" customHeight="1" x14ac:dyDescent="0.2">
      <c r="A244" s="20" t="str">
        <f>IF(B244="","",SUBTOTAL(3,$B$7:B244))</f>
        <v/>
      </c>
      <c r="B244" s="21"/>
      <c r="C244" s="22"/>
      <c r="D244" s="22"/>
      <c r="E244" s="22"/>
      <c r="F244" s="23"/>
      <c r="G244" s="24"/>
      <c r="H244" s="25"/>
      <c r="I244" s="25"/>
      <c r="J244" s="25">
        <f>H244-I244</f>
        <v>0</v>
      </c>
      <c r="K244" s="26"/>
      <c r="L244" s="23"/>
      <c r="M244" s="19" t="str">
        <f>IFERROR(I244/H244,"")</f>
        <v/>
      </c>
      <c r="N244" s="19" t="str">
        <f t="shared" si="6"/>
        <v/>
      </c>
      <c r="O244" s="19" t="str">
        <f>IF(N244="14%",H244/1.14,"")</f>
        <v/>
      </c>
      <c r="P244" s="19" t="str">
        <f t="shared" si="7"/>
        <v/>
      </c>
    </row>
    <row r="245" spans="1:16" s="19" customFormat="1" ht="60" customHeight="1" x14ac:dyDescent="0.2">
      <c r="A245" s="20" t="str">
        <f>IF(B245="","",SUBTOTAL(3,$B$7:B245))</f>
        <v/>
      </c>
      <c r="B245" s="21"/>
      <c r="C245" s="22"/>
      <c r="D245" s="22"/>
      <c r="E245" s="22"/>
      <c r="F245" s="23"/>
      <c r="G245" s="24"/>
      <c r="H245" s="25"/>
      <c r="I245" s="25"/>
      <c r="J245" s="25">
        <f>H245-I245</f>
        <v>0</v>
      </c>
      <c r="K245" s="26"/>
      <c r="L245" s="23"/>
      <c r="M245" s="19" t="str">
        <f>IFERROR(I245/H245,"")</f>
        <v/>
      </c>
      <c r="N245" s="19" t="str">
        <f t="shared" si="6"/>
        <v/>
      </c>
      <c r="O245" s="19" t="str">
        <f>IF(N245="14%",H245/1.14,"")</f>
        <v/>
      </c>
      <c r="P245" s="19" t="str">
        <f t="shared" si="7"/>
        <v/>
      </c>
    </row>
    <row r="246" spans="1:16" s="19" customFormat="1" ht="60" customHeight="1" x14ac:dyDescent="0.2">
      <c r="A246" s="20" t="str">
        <f>IF(B246="","",SUBTOTAL(3,$B$7:B246))</f>
        <v/>
      </c>
      <c r="B246" s="21"/>
      <c r="C246" s="22"/>
      <c r="D246" s="22"/>
      <c r="E246" s="22"/>
      <c r="F246" s="23"/>
      <c r="G246" s="24"/>
      <c r="H246" s="25"/>
      <c r="I246" s="25"/>
      <c r="J246" s="25">
        <f>H246-I246</f>
        <v>0</v>
      </c>
      <c r="K246" s="26"/>
      <c r="L246" s="23"/>
      <c r="M246" s="19" t="str">
        <f>IFERROR(I246/H246,"")</f>
        <v/>
      </c>
      <c r="N246" s="19" t="str">
        <f t="shared" si="6"/>
        <v/>
      </c>
      <c r="O246" s="19" t="str">
        <f>IF(N246="14%",H246/1.14,"")</f>
        <v/>
      </c>
      <c r="P246" s="19" t="str">
        <f t="shared" si="7"/>
        <v/>
      </c>
    </row>
    <row r="247" spans="1:16" s="19" customFormat="1" ht="60" customHeight="1" x14ac:dyDescent="0.2">
      <c r="A247" s="20" t="str">
        <f>IF(B247="","",SUBTOTAL(3,$B$7:B247))</f>
        <v/>
      </c>
      <c r="B247" s="21"/>
      <c r="C247" s="22"/>
      <c r="D247" s="22"/>
      <c r="E247" s="22"/>
      <c r="F247" s="23"/>
      <c r="G247" s="24"/>
      <c r="H247" s="25"/>
      <c r="I247" s="25"/>
      <c r="J247" s="25">
        <f>H247-I247</f>
        <v>0</v>
      </c>
      <c r="K247" s="26"/>
      <c r="L247" s="23"/>
      <c r="M247" s="19" t="str">
        <f>IFERROR(I247/H247,"")</f>
        <v/>
      </c>
      <c r="N247" s="19" t="str">
        <f t="shared" si="6"/>
        <v/>
      </c>
      <c r="O247" s="19" t="str">
        <f>IF(N247="14%",H247/1.14,"")</f>
        <v/>
      </c>
      <c r="P247" s="19" t="str">
        <f t="shared" si="7"/>
        <v/>
      </c>
    </row>
    <row r="248" spans="1:16" s="19" customFormat="1" ht="60" customHeight="1" x14ac:dyDescent="0.2">
      <c r="A248" s="20" t="str">
        <f>IF(B248="","",SUBTOTAL(3,$B$7:B248))</f>
        <v/>
      </c>
      <c r="B248" s="21"/>
      <c r="C248" s="22"/>
      <c r="D248" s="22"/>
      <c r="E248" s="22"/>
      <c r="F248" s="23"/>
      <c r="G248" s="24"/>
      <c r="H248" s="25"/>
      <c r="I248" s="25"/>
      <c r="J248" s="25">
        <f>H248-I248</f>
        <v>0</v>
      </c>
      <c r="K248" s="26"/>
      <c r="L248" s="23"/>
      <c r="M248" s="19" t="str">
        <f>IFERROR(I248/H248,"")</f>
        <v/>
      </c>
      <c r="N248" s="19" t="str">
        <f t="shared" si="6"/>
        <v/>
      </c>
      <c r="O248" s="19" t="str">
        <f>IF(N248="14%",H248/1.14,"")</f>
        <v/>
      </c>
      <c r="P248" s="19" t="str">
        <f t="shared" si="7"/>
        <v/>
      </c>
    </row>
    <row r="249" spans="1:16" s="19" customFormat="1" ht="60" customHeight="1" x14ac:dyDescent="0.2">
      <c r="A249" s="20" t="str">
        <f>IF(B249="","",SUBTOTAL(3,$B$7:B249))</f>
        <v/>
      </c>
      <c r="B249" s="21"/>
      <c r="C249" s="22"/>
      <c r="D249" s="22"/>
      <c r="E249" s="22"/>
      <c r="F249" s="23"/>
      <c r="G249" s="24"/>
      <c r="H249" s="25"/>
      <c r="I249" s="25"/>
      <c r="J249" s="25">
        <f>H249-I249</f>
        <v>0</v>
      </c>
      <c r="K249" s="26"/>
      <c r="L249" s="23"/>
      <c r="M249" s="19" t="str">
        <f>IFERROR(I249/H249,"")</f>
        <v/>
      </c>
      <c r="N249" s="19" t="str">
        <f t="shared" si="6"/>
        <v/>
      </c>
      <c r="O249" s="19" t="str">
        <f>IF(N249="14%",H249/1.14,"")</f>
        <v/>
      </c>
      <c r="P249" s="19" t="str">
        <f t="shared" si="7"/>
        <v/>
      </c>
    </row>
    <row r="250" spans="1:16" s="19" customFormat="1" ht="60" customHeight="1" x14ac:dyDescent="0.2">
      <c r="A250" s="20" t="str">
        <f>IF(B250="","",SUBTOTAL(3,$B$7:B250))</f>
        <v/>
      </c>
      <c r="B250" s="21"/>
      <c r="C250" s="22"/>
      <c r="D250" s="22"/>
      <c r="E250" s="22"/>
      <c r="F250" s="23"/>
      <c r="G250" s="24"/>
      <c r="H250" s="25"/>
      <c r="I250" s="25"/>
      <c r="J250" s="25">
        <f>H250-I250</f>
        <v>0</v>
      </c>
      <c r="K250" s="26"/>
      <c r="L250" s="23"/>
      <c r="M250" s="19" t="str">
        <f>IFERROR(I250/H250,"")</f>
        <v/>
      </c>
      <c r="N250" s="19" t="str">
        <f t="shared" si="6"/>
        <v/>
      </c>
      <c r="O250" s="19" t="str">
        <f>IF(N250="14%",H250/1.14,"")</f>
        <v/>
      </c>
      <c r="P250" s="19" t="str">
        <f t="shared" si="7"/>
        <v/>
      </c>
    </row>
    <row r="251" spans="1:16" s="19" customFormat="1" ht="60" customHeight="1" x14ac:dyDescent="0.2">
      <c r="A251" s="20" t="str">
        <f>IF(B251="","",SUBTOTAL(3,$B$7:B251))</f>
        <v/>
      </c>
      <c r="B251" s="21"/>
      <c r="C251" s="22"/>
      <c r="D251" s="22"/>
      <c r="E251" s="22"/>
      <c r="F251" s="23"/>
      <c r="G251" s="24"/>
      <c r="H251" s="25"/>
      <c r="I251" s="25"/>
      <c r="J251" s="25">
        <f>H251-I251</f>
        <v>0</v>
      </c>
      <c r="K251" s="26"/>
      <c r="L251" s="23"/>
      <c r="M251" s="19" t="str">
        <f>IFERROR(I251/H251,"")</f>
        <v/>
      </c>
      <c r="N251" s="19" t="str">
        <f t="shared" si="6"/>
        <v/>
      </c>
      <c r="O251" s="19" t="str">
        <f>IF(N251="14%",H251/1.14,"")</f>
        <v/>
      </c>
      <c r="P251" s="19" t="str">
        <f t="shared" si="7"/>
        <v/>
      </c>
    </row>
    <row r="252" spans="1:16" s="19" customFormat="1" ht="60" customHeight="1" x14ac:dyDescent="0.2">
      <c r="A252" s="20" t="str">
        <f>IF(B252="","",SUBTOTAL(3,$B$7:B252))</f>
        <v/>
      </c>
      <c r="B252" s="21"/>
      <c r="C252" s="22"/>
      <c r="D252" s="22"/>
      <c r="E252" s="22"/>
      <c r="F252" s="23"/>
      <c r="G252" s="24"/>
      <c r="H252" s="25"/>
      <c r="I252" s="25"/>
      <c r="J252" s="25">
        <f>H252-I252</f>
        <v>0</v>
      </c>
      <c r="K252" s="26"/>
      <c r="L252" s="23"/>
      <c r="M252" s="19" t="str">
        <f>IFERROR(I252/H252,"")</f>
        <v/>
      </c>
      <c r="N252" s="19" t="str">
        <f t="shared" si="6"/>
        <v/>
      </c>
      <c r="O252" s="19" t="str">
        <f>IF(N252="14%",H252/1.14,"")</f>
        <v/>
      </c>
      <c r="P252" s="19" t="str">
        <f t="shared" si="7"/>
        <v/>
      </c>
    </row>
    <row r="253" spans="1:16" s="19" customFormat="1" ht="60" customHeight="1" x14ac:dyDescent="0.2">
      <c r="A253" s="20" t="str">
        <f>IF(B253="","",SUBTOTAL(3,$B$7:B253))</f>
        <v/>
      </c>
      <c r="B253" s="21"/>
      <c r="C253" s="22"/>
      <c r="D253" s="22"/>
      <c r="E253" s="22"/>
      <c r="F253" s="23"/>
      <c r="G253" s="24"/>
      <c r="H253" s="25"/>
      <c r="I253" s="25"/>
      <c r="J253" s="25">
        <f>H253-I253</f>
        <v>0</v>
      </c>
      <c r="K253" s="26"/>
      <c r="L253" s="23"/>
      <c r="M253" s="19" t="str">
        <f>IFERROR(I253/H253,"")</f>
        <v/>
      </c>
      <c r="N253" s="19" t="str">
        <f t="shared" si="6"/>
        <v/>
      </c>
      <c r="O253" s="19" t="str">
        <f>IF(N253="14%",H253/1.14,"")</f>
        <v/>
      </c>
      <c r="P253" s="19" t="str">
        <f t="shared" si="7"/>
        <v/>
      </c>
    </row>
    <row r="254" spans="1:16" s="19" customFormat="1" ht="60" customHeight="1" x14ac:dyDescent="0.2">
      <c r="A254" s="20" t="str">
        <f>IF(B254="","",SUBTOTAL(3,$B$7:B254))</f>
        <v/>
      </c>
      <c r="B254" s="21"/>
      <c r="C254" s="22"/>
      <c r="D254" s="22"/>
      <c r="E254" s="22"/>
      <c r="F254" s="23"/>
      <c r="G254" s="24"/>
      <c r="H254" s="25"/>
      <c r="I254" s="25"/>
      <c r="J254" s="25">
        <f>H254-I254</f>
        <v>0</v>
      </c>
      <c r="K254" s="26"/>
      <c r="L254" s="23"/>
      <c r="M254" s="19" t="str">
        <f>IFERROR(I254/H254,"")</f>
        <v/>
      </c>
      <c r="N254" s="19" t="str">
        <f t="shared" si="6"/>
        <v/>
      </c>
      <c r="O254" s="19" t="str">
        <f>IF(N254="14%",H254/1.14,"")</f>
        <v/>
      </c>
      <c r="P254" s="19" t="str">
        <f t="shared" si="7"/>
        <v/>
      </c>
    </row>
    <row r="255" spans="1:16" s="19" customFormat="1" ht="60" customHeight="1" x14ac:dyDescent="0.2">
      <c r="A255" s="20" t="str">
        <f>IF(B255="","",SUBTOTAL(3,$B$7:B255))</f>
        <v/>
      </c>
      <c r="B255" s="21"/>
      <c r="C255" s="22"/>
      <c r="D255" s="22"/>
      <c r="E255" s="22"/>
      <c r="F255" s="23"/>
      <c r="G255" s="24"/>
      <c r="H255" s="25"/>
      <c r="I255" s="25"/>
      <c r="J255" s="25">
        <f>H255-I255</f>
        <v>0</v>
      </c>
      <c r="K255" s="26"/>
      <c r="L255" s="23"/>
      <c r="M255" s="19" t="str">
        <f>IFERROR(I255/H255,"")</f>
        <v/>
      </c>
      <c r="N255" s="19" t="str">
        <f t="shared" si="6"/>
        <v/>
      </c>
      <c r="O255" s="19" t="str">
        <f>IF(N255="14%",H255/1.14,"")</f>
        <v/>
      </c>
      <c r="P255" s="19" t="str">
        <f t="shared" si="7"/>
        <v/>
      </c>
    </row>
    <row r="256" spans="1:16" s="19" customFormat="1" ht="60" customHeight="1" x14ac:dyDescent="0.2">
      <c r="A256" s="20" t="str">
        <f>IF(B256="","",SUBTOTAL(3,$B$7:B256))</f>
        <v/>
      </c>
      <c r="B256" s="21"/>
      <c r="C256" s="22"/>
      <c r="D256" s="22"/>
      <c r="E256" s="22"/>
      <c r="F256" s="23"/>
      <c r="G256" s="24"/>
      <c r="H256" s="25"/>
      <c r="I256" s="25"/>
      <c r="J256" s="25">
        <f>H256-I256</f>
        <v>0</v>
      </c>
      <c r="K256" s="26"/>
      <c r="L256" s="23"/>
      <c r="M256" s="19" t="str">
        <f>IFERROR(I256/H256,"")</f>
        <v/>
      </c>
      <c r="N256" s="19" t="str">
        <f t="shared" si="6"/>
        <v/>
      </c>
      <c r="O256" s="19" t="str">
        <f>IF(N256="14%",H256/1.14,"")</f>
        <v/>
      </c>
      <c r="P256" s="19" t="str">
        <f t="shared" si="7"/>
        <v/>
      </c>
    </row>
    <row r="257" spans="1:16" s="19" customFormat="1" ht="60" customHeight="1" x14ac:dyDescent="0.2">
      <c r="A257" s="20" t="str">
        <f>IF(B257="","",SUBTOTAL(3,$B$7:B257))</f>
        <v/>
      </c>
      <c r="B257" s="21"/>
      <c r="C257" s="22"/>
      <c r="D257" s="22"/>
      <c r="E257" s="22"/>
      <c r="F257" s="23"/>
      <c r="G257" s="24"/>
      <c r="H257" s="25"/>
      <c r="I257" s="25"/>
      <c r="J257" s="25">
        <f>H257-I257</f>
        <v>0</v>
      </c>
      <c r="K257" s="26"/>
      <c r="L257" s="23"/>
      <c r="M257" s="19" t="str">
        <f>IFERROR(I257/H257,"")</f>
        <v/>
      </c>
      <c r="N257" s="19" t="str">
        <f t="shared" si="6"/>
        <v/>
      </c>
      <c r="O257" s="19" t="str">
        <f>IF(N257="14%",H257/1.14,"")</f>
        <v/>
      </c>
      <c r="P257" s="19" t="str">
        <f t="shared" si="7"/>
        <v/>
      </c>
    </row>
    <row r="258" spans="1:16" s="19" customFormat="1" ht="60" customHeight="1" x14ac:dyDescent="0.2">
      <c r="A258" s="20" t="str">
        <f>IF(B258="","",SUBTOTAL(3,$B$7:B258))</f>
        <v/>
      </c>
      <c r="B258" s="21"/>
      <c r="C258" s="22"/>
      <c r="D258" s="22"/>
      <c r="E258" s="22"/>
      <c r="F258" s="23"/>
      <c r="G258" s="24"/>
      <c r="H258" s="25"/>
      <c r="I258" s="25"/>
      <c r="J258" s="25">
        <f>H258-I258</f>
        <v>0</v>
      </c>
      <c r="K258" s="26"/>
      <c r="L258" s="23"/>
      <c r="M258" s="19" t="str">
        <f>IFERROR(I258/H258,"")</f>
        <v/>
      </c>
      <c r="N258" s="19" t="str">
        <f t="shared" si="6"/>
        <v/>
      </c>
      <c r="O258" s="19" t="str">
        <f>IF(N258="14%",H258/1.14,"")</f>
        <v/>
      </c>
      <c r="P258" s="19" t="str">
        <f t="shared" si="7"/>
        <v/>
      </c>
    </row>
    <row r="259" spans="1:16" s="19" customFormat="1" ht="60" customHeight="1" x14ac:dyDescent="0.2">
      <c r="A259" s="20" t="str">
        <f>IF(B259="","",SUBTOTAL(3,$B$7:B259))</f>
        <v/>
      </c>
      <c r="B259" s="21"/>
      <c r="C259" s="22"/>
      <c r="D259" s="22"/>
      <c r="E259" s="22"/>
      <c r="F259" s="23"/>
      <c r="G259" s="24"/>
      <c r="H259" s="25"/>
      <c r="I259" s="25"/>
      <c r="J259" s="25">
        <f>H259-I259</f>
        <v>0</v>
      </c>
      <c r="K259" s="26"/>
      <c r="L259" s="23"/>
      <c r="M259" s="19" t="str">
        <f>IFERROR(I259/H259,"")</f>
        <v/>
      </c>
      <c r="N259" s="19" t="str">
        <f t="shared" si="6"/>
        <v/>
      </c>
      <c r="O259" s="19" t="str">
        <f>IF(N259="14%",H259/1.14,"")</f>
        <v/>
      </c>
      <c r="P259" s="19" t="str">
        <f t="shared" si="7"/>
        <v/>
      </c>
    </row>
    <row r="260" spans="1:16" s="19" customFormat="1" ht="60" customHeight="1" x14ac:dyDescent="0.2">
      <c r="A260" s="20" t="str">
        <f>IF(B260="","",SUBTOTAL(3,$B$7:B260))</f>
        <v/>
      </c>
      <c r="B260" s="21"/>
      <c r="C260" s="22"/>
      <c r="D260" s="22"/>
      <c r="E260" s="22"/>
      <c r="F260" s="23"/>
      <c r="G260" s="24"/>
      <c r="H260" s="25"/>
      <c r="I260" s="25"/>
      <c r="J260" s="25">
        <f>H260-I260</f>
        <v>0</v>
      </c>
      <c r="K260" s="26"/>
      <c r="L260" s="23"/>
      <c r="M260" s="19" t="str">
        <f>IFERROR(I260/H260,"")</f>
        <v/>
      </c>
      <c r="N260" s="19" t="str">
        <f t="shared" si="6"/>
        <v/>
      </c>
      <c r="O260" s="19" t="str">
        <f>IF(N260="14%",H260/1.14,"")</f>
        <v/>
      </c>
      <c r="P260" s="19" t="str">
        <f t="shared" si="7"/>
        <v/>
      </c>
    </row>
    <row r="261" spans="1:16" s="19" customFormat="1" ht="60" customHeight="1" x14ac:dyDescent="0.2">
      <c r="A261" s="20" t="str">
        <f>IF(B261="","",SUBTOTAL(3,$B$7:B261))</f>
        <v/>
      </c>
      <c r="B261" s="21"/>
      <c r="C261" s="22"/>
      <c r="D261" s="22"/>
      <c r="E261" s="22"/>
      <c r="F261" s="23"/>
      <c r="G261" s="24"/>
      <c r="H261" s="25"/>
      <c r="I261" s="25"/>
      <c r="J261" s="25">
        <f>H261-I261</f>
        <v>0</v>
      </c>
      <c r="K261" s="26"/>
      <c r="L261" s="23"/>
      <c r="M261" s="19" t="str">
        <f>IFERROR(I261/H261,"")</f>
        <v/>
      </c>
      <c r="N261" s="19" t="str">
        <f t="shared" si="6"/>
        <v/>
      </c>
      <c r="O261" s="19" t="str">
        <f>IF(N261="14%",H261/1.14,"")</f>
        <v/>
      </c>
      <c r="P261" s="19" t="str">
        <f t="shared" si="7"/>
        <v/>
      </c>
    </row>
    <row r="262" spans="1:16" s="19" customFormat="1" ht="60" customHeight="1" x14ac:dyDescent="0.2">
      <c r="A262" s="20" t="str">
        <f>IF(B262="","",SUBTOTAL(3,$B$7:B262))</f>
        <v/>
      </c>
      <c r="B262" s="21"/>
      <c r="C262" s="22"/>
      <c r="D262" s="22"/>
      <c r="E262" s="22"/>
      <c r="F262" s="23"/>
      <c r="G262" s="24"/>
      <c r="H262" s="25"/>
      <c r="I262" s="25"/>
      <c r="J262" s="25">
        <f>H262-I262</f>
        <v>0</v>
      </c>
      <c r="K262" s="26"/>
      <c r="L262" s="23"/>
      <c r="M262" s="19" t="str">
        <f>IFERROR(I262/H262,"")</f>
        <v/>
      </c>
      <c r="N262" s="19" t="str">
        <f t="shared" si="6"/>
        <v/>
      </c>
      <c r="O262" s="19" t="str">
        <f>IF(N262="14%",H262/1.14,"")</f>
        <v/>
      </c>
      <c r="P262" s="19" t="str">
        <f t="shared" si="7"/>
        <v/>
      </c>
    </row>
    <row r="263" spans="1:16" s="19" customFormat="1" ht="60" customHeight="1" x14ac:dyDescent="0.2">
      <c r="A263" s="20" t="str">
        <f>IF(B263="","",SUBTOTAL(3,$B$7:B263))</f>
        <v/>
      </c>
      <c r="B263" s="21"/>
      <c r="C263" s="22"/>
      <c r="D263" s="22"/>
      <c r="E263" s="22"/>
      <c r="F263" s="23"/>
      <c r="G263" s="24"/>
      <c r="H263" s="25"/>
      <c r="I263" s="25"/>
      <c r="J263" s="25">
        <f>H263-I263</f>
        <v>0</v>
      </c>
      <c r="K263" s="26"/>
      <c r="L263" s="23"/>
      <c r="M263" s="19" t="str">
        <f>IFERROR(I263/H263,"")</f>
        <v/>
      </c>
      <c r="N263" s="19" t="str">
        <f t="shared" si="6"/>
        <v/>
      </c>
      <c r="O263" s="19" t="str">
        <f>IF(N263="14%",H263/1.14,"")</f>
        <v/>
      </c>
      <c r="P263" s="19" t="str">
        <f t="shared" si="7"/>
        <v/>
      </c>
    </row>
    <row r="264" spans="1:16" s="19" customFormat="1" ht="60" customHeight="1" x14ac:dyDescent="0.2">
      <c r="A264" s="20" t="str">
        <f>IF(B264="","",SUBTOTAL(3,$B$7:B264))</f>
        <v/>
      </c>
      <c r="B264" s="21"/>
      <c r="C264" s="22"/>
      <c r="D264" s="22"/>
      <c r="E264" s="22"/>
      <c r="F264" s="23"/>
      <c r="G264" s="24"/>
      <c r="H264" s="25"/>
      <c r="I264" s="25"/>
      <c r="J264" s="25">
        <f>H264-I264</f>
        <v>0</v>
      </c>
      <c r="K264" s="26"/>
      <c r="L264" s="23"/>
      <c r="M264" s="19" t="str">
        <f>IFERROR(I264/H264,"")</f>
        <v/>
      </c>
      <c r="N264" s="19" t="str">
        <f t="shared" ref="N264:N327" si="8">IF(M264=0.01,"متوافق",IF(M264=0.03,"متوافق",IF(M264="","","14%")))</f>
        <v/>
      </c>
      <c r="O264" s="19" t="str">
        <f>IF(N264="14%",H264/1.14,"")</f>
        <v/>
      </c>
      <c r="P264" s="19" t="str">
        <f t="shared" ref="P264:P327" si="9">IFERROR(O264*14%,"")</f>
        <v/>
      </c>
    </row>
    <row r="265" spans="1:16" s="19" customFormat="1" ht="60" customHeight="1" x14ac:dyDescent="0.2">
      <c r="A265" s="20" t="str">
        <f>IF(B265="","",SUBTOTAL(3,$B$7:B265))</f>
        <v/>
      </c>
      <c r="B265" s="21"/>
      <c r="C265" s="22"/>
      <c r="D265" s="22"/>
      <c r="E265" s="22"/>
      <c r="F265" s="23"/>
      <c r="G265" s="24"/>
      <c r="H265" s="25"/>
      <c r="I265" s="25"/>
      <c r="J265" s="25">
        <f>H265-I265</f>
        <v>0</v>
      </c>
      <c r="K265" s="26"/>
      <c r="L265" s="23"/>
      <c r="M265" s="19" t="str">
        <f>IFERROR(I265/H265,"")</f>
        <v/>
      </c>
      <c r="N265" s="19" t="str">
        <f t="shared" si="8"/>
        <v/>
      </c>
      <c r="O265" s="19" t="str">
        <f>IF(N265="14%",H265/1.14,"")</f>
        <v/>
      </c>
      <c r="P265" s="19" t="str">
        <f t="shared" si="9"/>
        <v/>
      </c>
    </row>
    <row r="266" spans="1:16" s="19" customFormat="1" ht="60" customHeight="1" x14ac:dyDescent="0.2">
      <c r="A266" s="20" t="str">
        <f>IF(B266="","",SUBTOTAL(3,$B$7:B266))</f>
        <v/>
      </c>
      <c r="B266" s="21"/>
      <c r="C266" s="22"/>
      <c r="D266" s="22"/>
      <c r="E266" s="22"/>
      <c r="F266" s="23"/>
      <c r="G266" s="24"/>
      <c r="H266" s="25"/>
      <c r="I266" s="25"/>
      <c r="J266" s="25">
        <f>H266-I266</f>
        <v>0</v>
      </c>
      <c r="K266" s="26"/>
      <c r="L266" s="23"/>
      <c r="M266" s="19" t="str">
        <f>IFERROR(I266/H266,"")</f>
        <v/>
      </c>
      <c r="N266" s="19" t="str">
        <f t="shared" si="8"/>
        <v/>
      </c>
      <c r="O266" s="19" t="str">
        <f>IF(N266="14%",H266/1.14,"")</f>
        <v/>
      </c>
      <c r="P266" s="19" t="str">
        <f t="shared" si="9"/>
        <v/>
      </c>
    </row>
    <row r="267" spans="1:16" s="19" customFormat="1" ht="60" customHeight="1" x14ac:dyDescent="0.2">
      <c r="A267" s="20" t="str">
        <f>IF(B267="","",SUBTOTAL(3,$B$7:B267))</f>
        <v/>
      </c>
      <c r="B267" s="21"/>
      <c r="C267" s="22"/>
      <c r="D267" s="22"/>
      <c r="E267" s="22"/>
      <c r="F267" s="23"/>
      <c r="G267" s="24"/>
      <c r="H267" s="25"/>
      <c r="I267" s="25"/>
      <c r="J267" s="25">
        <f>H267-I267</f>
        <v>0</v>
      </c>
      <c r="K267" s="26"/>
      <c r="L267" s="23"/>
      <c r="M267" s="19" t="str">
        <f>IFERROR(I267/H267,"")</f>
        <v/>
      </c>
      <c r="N267" s="19" t="str">
        <f t="shared" si="8"/>
        <v/>
      </c>
      <c r="O267" s="19" t="str">
        <f>IF(N267="14%",H267/1.14,"")</f>
        <v/>
      </c>
      <c r="P267" s="19" t="str">
        <f t="shared" si="9"/>
        <v/>
      </c>
    </row>
    <row r="268" spans="1:16" s="19" customFormat="1" ht="60" customHeight="1" x14ac:dyDescent="0.2">
      <c r="A268" s="20" t="str">
        <f>IF(B268="","",SUBTOTAL(3,$B$7:B268))</f>
        <v/>
      </c>
      <c r="B268" s="21"/>
      <c r="C268" s="22"/>
      <c r="D268" s="22"/>
      <c r="E268" s="22"/>
      <c r="F268" s="23"/>
      <c r="G268" s="24"/>
      <c r="H268" s="25"/>
      <c r="I268" s="25"/>
      <c r="J268" s="25">
        <f>H268-I268</f>
        <v>0</v>
      </c>
      <c r="K268" s="26"/>
      <c r="L268" s="23"/>
      <c r="M268" s="19" t="str">
        <f>IFERROR(I268/H268,"")</f>
        <v/>
      </c>
      <c r="N268" s="19" t="str">
        <f t="shared" si="8"/>
        <v/>
      </c>
      <c r="O268" s="19" t="str">
        <f>IF(N268="14%",H268/1.14,"")</f>
        <v/>
      </c>
      <c r="P268" s="19" t="str">
        <f t="shared" si="9"/>
        <v/>
      </c>
    </row>
    <row r="269" spans="1:16" s="19" customFormat="1" ht="60" customHeight="1" x14ac:dyDescent="0.2">
      <c r="A269" s="20" t="str">
        <f>IF(B269="","",SUBTOTAL(3,$B$7:B269))</f>
        <v/>
      </c>
      <c r="B269" s="21"/>
      <c r="C269" s="22"/>
      <c r="D269" s="22"/>
      <c r="E269" s="22"/>
      <c r="F269" s="23"/>
      <c r="G269" s="24"/>
      <c r="H269" s="25"/>
      <c r="I269" s="25"/>
      <c r="J269" s="25">
        <f>H269-I269</f>
        <v>0</v>
      </c>
      <c r="K269" s="26"/>
      <c r="L269" s="23"/>
      <c r="M269" s="19" t="str">
        <f>IFERROR(I269/H269,"")</f>
        <v/>
      </c>
      <c r="N269" s="19" t="str">
        <f t="shared" si="8"/>
        <v/>
      </c>
      <c r="O269" s="19" t="str">
        <f>IF(N269="14%",H269/1.14,"")</f>
        <v/>
      </c>
      <c r="P269" s="19" t="str">
        <f t="shared" si="9"/>
        <v/>
      </c>
    </row>
    <row r="270" spans="1:16" s="19" customFormat="1" ht="60" customHeight="1" x14ac:dyDescent="0.2">
      <c r="A270" s="20" t="str">
        <f>IF(B270="","",SUBTOTAL(3,$B$7:B270))</f>
        <v/>
      </c>
      <c r="B270" s="21"/>
      <c r="C270" s="22"/>
      <c r="D270" s="22"/>
      <c r="E270" s="22"/>
      <c r="F270" s="23"/>
      <c r="G270" s="24"/>
      <c r="H270" s="25"/>
      <c r="I270" s="25"/>
      <c r="J270" s="25">
        <f>H270-I270</f>
        <v>0</v>
      </c>
      <c r="K270" s="26"/>
      <c r="L270" s="23"/>
      <c r="M270" s="19" t="str">
        <f>IFERROR(I270/H270,"")</f>
        <v/>
      </c>
      <c r="N270" s="19" t="str">
        <f t="shared" si="8"/>
        <v/>
      </c>
      <c r="O270" s="19" t="str">
        <f>IF(N270="14%",H270/1.14,"")</f>
        <v/>
      </c>
      <c r="P270" s="19" t="str">
        <f t="shared" si="9"/>
        <v/>
      </c>
    </row>
    <row r="271" spans="1:16" s="19" customFormat="1" ht="60" customHeight="1" x14ac:dyDescent="0.2">
      <c r="A271" s="20" t="str">
        <f>IF(B271="","",SUBTOTAL(3,$B$7:B271))</f>
        <v/>
      </c>
      <c r="B271" s="21"/>
      <c r="C271" s="22"/>
      <c r="D271" s="22"/>
      <c r="E271" s="22"/>
      <c r="F271" s="23"/>
      <c r="G271" s="24"/>
      <c r="H271" s="25"/>
      <c r="I271" s="25"/>
      <c r="J271" s="25">
        <f>H271-I271</f>
        <v>0</v>
      </c>
      <c r="K271" s="26"/>
      <c r="L271" s="23"/>
      <c r="M271" s="19" t="str">
        <f>IFERROR(I271/H271,"")</f>
        <v/>
      </c>
      <c r="N271" s="19" t="str">
        <f t="shared" si="8"/>
        <v/>
      </c>
      <c r="O271" s="19" t="str">
        <f>IF(N271="14%",H271/1.14,"")</f>
        <v/>
      </c>
      <c r="P271" s="19" t="str">
        <f t="shared" si="9"/>
        <v/>
      </c>
    </row>
    <row r="272" spans="1:16" s="19" customFormat="1" ht="60" customHeight="1" x14ac:dyDescent="0.2">
      <c r="A272" s="20" t="str">
        <f>IF(B272="","",SUBTOTAL(3,$B$7:B272))</f>
        <v/>
      </c>
      <c r="B272" s="21"/>
      <c r="C272" s="22"/>
      <c r="D272" s="22"/>
      <c r="E272" s="22"/>
      <c r="F272" s="23"/>
      <c r="G272" s="24"/>
      <c r="H272" s="25"/>
      <c r="I272" s="25"/>
      <c r="J272" s="25">
        <f>H272-I272</f>
        <v>0</v>
      </c>
      <c r="K272" s="26"/>
      <c r="L272" s="23"/>
      <c r="M272" s="19" t="str">
        <f>IFERROR(I272/H272,"")</f>
        <v/>
      </c>
      <c r="N272" s="19" t="str">
        <f t="shared" si="8"/>
        <v/>
      </c>
      <c r="O272" s="19" t="str">
        <f>IF(N272="14%",H272/1.14,"")</f>
        <v/>
      </c>
      <c r="P272" s="19" t="str">
        <f t="shared" si="9"/>
        <v/>
      </c>
    </row>
    <row r="273" spans="1:16" s="19" customFormat="1" ht="60" customHeight="1" x14ac:dyDescent="0.2">
      <c r="A273" s="20" t="str">
        <f>IF(B273="","",SUBTOTAL(3,$B$7:B273))</f>
        <v/>
      </c>
      <c r="B273" s="21"/>
      <c r="C273" s="22"/>
      <c r="D273" s="22"/>
      <c r="E273" s="22"/>
      <c r="F273" s="23"/>
      <c r="G273" s="24"/>
      <c r="H273" s="25"/>
      <c r="I273" s="25"/>
      <c r="J273" s="25">
        <f>H273-I273</f>
        <v>0</v>
      </c>
      <c r="K273" s="26"/>
      <c r="L273" s="23"/>
      <c r="M273" s="19" t="str">
        <f>IFERROR(I273/H273,"")</f>
        <v/>
      </c>
      <c r="N273" s="19" t="str">
        <f t="shared" si="8"/>
        <v/>
      </c>
      <c r="O273" s="19" t="str">
        <f>IF(N273="14%",H273/1.14,"")</f>
        <v/>
      </c>
      <c r="P273" s="19" t="str">
        <f t="shared" si="9"/>
        <v/>
      </c>
    </row>
    <row r="274" spans="1:16" s="19" customFormat="1" ht="60" customHeight="1" x14ac:dyDescent="0.2">
      <c r="A274" s="20" t="str">
        <f>IF(B274="","",SUBTOTAL(3,$B$7:B274))</f>
        <v/>
      </c>
      <c r="B274" s="21"/>
      <c r="C274" s="22"/>
      <c r="D274" s="22"/>
      <c r="E274" s="22"/>
      <c r="F274" s="23"/>
      <c r="G274" s="24"/>
      <c r="H274" s="25"/>
      <c r="I274" s="25"/>
      <c r="J274" s="25">
        <f>H274-I274</f>
        <v>0</v>
      </c>
      <c r="K274" s="26"/>
      <c r="L274" s="23"/>
      <c r="M274" s="19" t="str">
        <f>IFERROR(I274/H274,"")</f>
        <v/>
      </c>
      <c r="N274" s="19" t="str">
        <f t="shared" si="8"/>
        <v/>
      </c>
      <c r="O274" s="19" t="str">
        <f>IF(N274="14%",H274/1.14,"")</f>
        <v/>
      </c>
      <c r="P274" s="19" t="str">
        <f t="shared" si="9"/>
        <v/>
      </c>
    </row>
    <row r="275" spans="1:16" s="19" customFormat="1" ht="60" customHeight="1" x14ac:dyDescent="0.2">
      <c r="A275" s="20" t="str">
        <f>IF(B275="","",SUBTOTAL(3,$B$7:B275))</f>
        <v/>
      </c>
      <c r="B275" s="21"/>
      <c r="C275" s="22"/>
      <c r="D275" s="22"/>
      <c r="E275" s="22"/>
      <c r="F275" s="23"/>
      <c r="G275" s="24"/>
      <c r="H275" s="25"/>
      <c r="I275" s="25"/>
      <c r="J275" s="25">
        <f>H275-I275</f>
        <v>0</v>
      </c>
      <c r="K275" s="26"/>
      <c r="L275" s="23"/>
      <c r="M275" s="19" t="str">
        <f>IFERROR(I275/H275,"")</f>
        <v/>
      </c>
      <c r="N275" s="19" t="str">
        <f t="shared" si="8"/>
        <v/>
      </c>
      <c r="O275" s="19" t="str">
        <f>IF(N275="14%",H275/1.14,"")</f>
        <v/>
      </c>
      <c r="P275" s="19" t="str">
        <f t="shared" si="9"/>
        <v/>
      </c>
    </row>
    <row r="276" spans="1:16" s="19" customFormat="1" ht="60" customHeight="1" x14ac:dyDescent="0.2">
      <c r="A276" s="20" t="str">
        <f>IF(B276="","",SUBTOTAL(3,$B$7:B276))</f>
        <v/>
      </c>
      <c r="B276" s="21"/>
      <c r="C276" s="22"/>
      <c r="D276" s="22"/>
      <c r="E276" s="22"/>
      <c r="F276" s="23"/>
      <c r="G276" s="24"/>
      <c r="H276" s="25"/>
      <c r="I276" s="25"/>
      <c r="J276" s="25">
        <f>H276-I276</f>
        <v>0</v>
      </c>
      <c r="K276" s="26"/>
      <c r="L276" s="23"/>
      <c r="M276" s="19" t="str">
        <f>IFERROR(I276/H276,"")</f>
        <v/>
      </c>
      <c r="N276" s="19" t="str">
        <f t="shared" si="8"/>
        <v/>
      </c>
      <c r="O276" s="19" t="str">
        <f>IF(N276="14%",H276/1.14,"")</f>
        <v/>
      </c>
      <c r="P276" s="19" t="str">
        <f t="shared" si="9"/>
        <v/>
      </c>
    </row>
    <row r="277" spans="1:16" s="19" customFormat="1" ht="60" customHeight="1" x14ac:dyDescent="0.2">
      <c r="A277" s="20" t="str">
        <f>IF(B277="","",SUBTOTAL(3,$B$7:B277))</f>
        <v/>
      </c>
      <c r="B277" s="21"/>
      <c r="C277" s="22"/>
      <c r="D277" s="22"/>
      <c r="E277" s="22"/>
      <c r="F277" s="23"/>
      <c r="G277" s="24"/>
      <c r="H277" s="25"/>
      <c r="I277" s="25"/>
      <c r="J277" s="25">
        <f>H277-I277</f>
        <v>0</v>
      </c>
      <c r="K277" s="26"/>
      <c r="L277" s="23"/>
      <c r="M277" s="19" t="str">
        <f>IFERROR(I277/H277,"")</f>
        <v/>
      </c>
      <c r="N277" s="19" t="str">
        <f t="shared" si="8"/>
        <v/>
      </c>
      <c r="O277" s="19" t="str">
        <f>IF(N277="14%",H277/1.14,"")</f>
        <v/>
      </c>
      <c r="P277" s="19" t="str">
        <f t="shared" si="9"/>
        <v/>
      </c>
    </row>
    <row r="278" spans="1:16" s="19" customFormat="1" ht="60" customHeight="1" x14ac:dyDescent="0.2">
      <c r="A278" s="20" t="str">
        <f>IF(B278="","",SUBTOTAL(3,$B$7:B278))</f>
        <v/>
      </c>
      <c r="B278" s="21"/>
      <c r="C278" s="22"/>
      <c r="D278" s="22"/>
      <c r="E278" s="22"/>
      <c r="F278" s="23"/>
      <c r="G278" s="24"/>
      <c r="H278" s="25"/>
      <c r="I278" s="25"/>
      <c r="J278" s="25">
        <f>H278-I278</f>
        <v>0</v>
      </c>
      <c r="K278" s="26"/>
      <c r="L278" s="23"/>
      <c r="M278" s="19" t="str">
        <f>IFERROR(I278/H278,"")</f>
        <v/>
      </c>
      <c r="N278" s="19" t="str">
        <f t="shared" si="8"/>
        <v/>
      </c>
      <c r="O278" s="19" t="str">
        <f>IF(N278="14%",H278/1.14,"")</f>
        <v/>
      </c>
      <c r="P278" s="19" t="str">
        <f t="shared" si="9"/>
        <v/>
      </c>
    </row>
    <row r="279" spans="1:16" s="19" customFormat="1" ht="60" customHeight="1" x14ac:dyDescent="0.2">
      <c r="A279" s="20" t="str">
        <f>IF(B279="","",SUBTOTAL(3,$B$7:B279))</f>
        <v/>
      </c>
      <c r="B279" s="21"/>
      <c r="C279" s="22"/>
      <c r="D279" s="22"/>
      <c r="E279" s="22"/>
      <c r="F279" s="23"/>
      <c r="G279" s="24"/>
      <c r="H279" s="25"/>
      <c r="I279" s="25"/>
      <c r="J279" s="25">
        <f>H279-I279</f>
        <v>0</v>
      </c>
      <c r="K279" s="26"/>
      <c r="L279" s="23"/>
      <c r="M279" s="19" t="str">
        <f>IFERROR(I279/H279,"")</f>
        <v/>
      </c>
      <c r="N279" s="19" t="str">
        <f t="shared" si="8"/>
        <v/>
      </c>
      <c r="O279" s="19" t="str">
        <f>IF(N279="14%",H279/1.14,"")</f>
        <v/>
      </c>
      <c r="P279" s="19" t="str">
        <f t="shared" si="9"/>
        <v/>
      </c>
    </row>
    <row r="280" spans="1:16" s="19" customFormat="1" ht="60" customHeight="1" x14ac:dyDescent="0.2">
      <c r="A280" s="20" t="str">
        <f>IF(B280="","",SUBTOTAL(3,$B$7:B280))</f>
        <v/>
      </c>
      <c r="B280" s="21"/>
      <c r="C280" s="22"/>
      <c r="D280" s="22"/>
      <c r="E280" s="22"/>
      <c r="F280" s="23"/>
      <c r="G280" s="24"/>
      <c r="H280" s="25"/>
      <c r="I280" s="25"/>
      <c r="J280" s="25">
        <f>H280-I280</f>
        <v>0</v>
      </c>
      <c r="K280" s="26"/>
      <c r="L280" s="23"/>
      <c r="M280" s="19" t="str">
        <f>IFERROR(I280/H280,"")</f>
        <v/>
      </c>
      <c r="N280" s="19" t="str">
        <f t="shared" si="8"/>
        <v/>
      </c>
      <c r="O280" s="19" t="str">
        <f>IF(N280="14%",H280/1.14,"")</f>
        <v/>
      </c>
      <c r="P280" s="19" t="str">
        <f t="shared" si="9"/>
        <v/>
      </c>
    </row>
    <row r="281" spans="1:16" s="19" customFormat="1" ht="60" customHeight="1" x14ac:dyDescent="0.2">
      <c r="A281" s="20" t="str">
        <f>IF(B281="","",SUBTOTAL(3,$B$7:B281))</f>
        <v/>
      </c>
      <c r="B281" s="21"/>
      <c r="C281" s="22"/>
      <c r="D281" s="22"/>
      <c r="E281" s="22"/>
      <c r="F281" s="23"/>
      <c r="G281" s="24"/>
      <c r="H281" s="25"/>
      <c r="I281" s="25"/>
      <c r="J281" s="25">
        <f>H281-I281</f>
        <v>0</v>
      </c>
      <c r="K281" s="26"/>
      <c r="L281" s="23"/>
      <c r="M281" s="19" t="str">
        <f>IFERROR(I281/H281,"")</f>
        <v/>
      </c>
      <c r="N281" s="19" t="str">
        <f t="shared" si="8"/>
        <v/>
      </c>
      <c r="O281" s="19" t="str">
        <f>IF(N281="14%",H281/1.14,"")</f>
        <v/>
      </c>
      <c r="P281" s="19" t="str">
        <f t="shared" si="9"/>
        <v/>
      </c>
    </row>
    <row r="282" spans="1:16" s="19" customFormat="1" ht="60" customHeight="1" x14ac:dyDescent="0.2">
      <c r="A282" s="20" t="str">
        <f>IF(B282="","",SUBTOTAL(3,$B$7:B282))</f>
        <v/>
      </c>
      <c r="B282" s="21"/>
      <c r="C282" s="22"/>
      <c r="D282" s="22"/>
      <c r="E282" s="22"/>
      <c r="F282" s="23"/>
      <c r="G282" s="24"/>
      <c r="H282" s="25"/>
      <c r="I282" s="25"/>
      <c r="J282" s="25">
        <f>H282-I282</f>
        <v>0</v>
      </c>
      <c r="K282" s="26"/>
      <c r="L282" s="23"/>
      <c r="M282" s="19" t="str">
        <f>IFERROR(I282/H282,"")</f>
        <v/>
      </c>
      <c r="N282" s="19" t="str">
        <f t="shared" si="8"/>
        <v/>
      </c>
      <c r="O282" s="19" t="str">
        <f>IF(N282="14%",H282/1.14,"")</f>
        <v/>
      </c>
      <c r="P282" s="19" t="str">
        <f t="shared" si="9"/>
        <v/>
      </c>
    </row>
    <row r="283" spans="1:16" s="19" customFormat="1" ht="60" customHeight="1" x14ac:dyDescent="0.2">
      <c r="A283" s="20" t="str">
        <f>IF(B283="","",SUBTOTAL(3,$B$7:B283))</f>
        <v/>
      </c>
      <c r="B283" s="21"/>
      <c r="C283" s="22"/>
      <c r="D283" s="22"/>
      <c r="E283" s="22"/>
      <c r="F283" s="23"/>
      <c r="G283" s="24"/>
      <c r="H283" s="25"/>
      <c r="I283" s="25"/>
      <c r="J283" s="25">
        <f>H283-I283</f>
        <v>0</v>
      </c>
      <c r="K283" s="26"/>
      <c r="L283" s="23"/>
      <c r="M283" s="19" t="str">
        <f>IFERROR(I283/H283,"")</f>
        <v/>
      </c>
      <c r="N283" s="19" t="str">
        <f t="shared" si="8"/>
        <v/>
      </c>
      <c r="O283" s="19" t="str">
        <f>IF(N283="14%",H283/1.14,"")</f>
        <v/>
      </c>
      <c r="P283" s="19" t="str">
        <f t="shared" si="9"/>
        <v/>
      </c>
    </row>
    <row r="284" spans="1:16" s="19" customFormat="1" ht="60" customHeight="1" x14ac:dyDescent="0.2">
      <c r="A284" s="20" t="str">
        <f>IF(B284="","",SUBTOTAL(3,$B$7:B284))</f>
        <v/>
      </c>
      <c r="B284" s="21"/>
      <c r="C284" s="22"/>
      <c r="D284" s="22"/>
      <c r="E284" s="22"/>
      <c r="F284" s="23"/>
      <c r="G284" s="24"/>
      <c r="H284" s="25"/>
      <c r="I284" s="25"/>
      <c r="J284" s="25">
        <f>H284-I284</f>
        <v>0</v>
      </c>
      <c r="K284" s="26"/>
      <c r="L284" s="23"/>
      <c r="M284" s="19" t="str">
        <f>IFERROR(I284/H284,"")</f>
        <v/>
      </c>
      <c r="N284" s="19" t="str">
        <f t="shared" si="8"/>
        <v/>
      </c>
      <c r="O284" s="19" t="str">
        <f>IF(N284="14%",H284/1.14,"")</f>
        <v/>
      </c>
      <c r="P284" s="19" t="str">
        <f t="shared" si="9"/>
        <v/>
      </c>
    </row>
    <row r="285" spans="1:16" s="19" customFormat="1" ht="60" customHeight="1" x14ac:dyDescent="0.2">
      <c r="A285" s="20" t="str">
        <f>IF(B285="","",SUBTOTAL(3,$B$7:B285))</f>
        <v/>
      </c>
      <c r="B285" s="21"/>
      <c r="C285" s="22"/>
      <c r="D285" s="22"/>
      <c r="E285" s="22"/>
      <c r="F285" s="23"/>
      <c r="G285" s="24"/>
      <c r="H285" s="25"/>
      <c r="I285" s="25"/>
      <c r="J285" s="25">
        <f>H285-I285</f>
        <v>0</v>
      </c>
      <c r="K285" s="26"/>
      <c r="L285" s="23"/>
      <c r="M285" s="19" t="str">
        <f>IFERROR(I285/H285,"")</f>
        <v/>
      </c>
      <c r="N285" s="19" t="str">
        <f t="shared" si="8"/>
        <v/>
      </c>
      <c r="O285" s="19" t="str">
        <f>IF(N285="14%",H285/1.14,"")</f>
        <v/>
      </c>
      <c r="P285" s="19" t="str">
        <f t="shared" si="9"/>
        <v/>
      </c>
    </row>
    <row r="286" spans="1:16" s="19" customFormat="1" ht="60" customHeight="1" x14ac:dyDescent="0.2">
      <c r="A286" s="20" t="str">
        <f>IF(B286="","",SUBTOTAL(3,$B$7:B286))</f>
        <v/>
      </c>
      <c r="B286" s="21"/>
      <c r="C286" s="22"/>
      <c r="D286" s="22"/>
      <c r="E286" s="22"/>
      <c r="F286" s="23"/>
      <c r="G286" s="24"/>
      <c r="H286" s="25"/>
      <c r="I286" s="25"/>
      <c r="J286" s="25"/>
      <c r="K286" s="26"/>
      <c r="L286" s="23"/>
      <c r="M286" s="19" t="str">
        <f>IFERROR(I286/H286,"")</f>
        <v/>
      </c>
      <c r="N286" s="19" t="str">
        <f t="shared" si="8"/>
        <v/>
      </c>
      <c r="O286" s="19" t="str">
        <f>IF(N286="14%",H286/1.14,"")</f>
        <v/>
      </c>
      <c r="P286" s="19" t="str">
        <f t="shared" si="9"/>
        <v/>
      </c>
    </row>
    <row r="287" spans="1:16" s="19" customFormat="1" ht="60" customHeight="1" x14ac:dyDescent="0.2">
      <c r="A287" s="20" t="str">
        <f>IF(B287="","",SUBTOTAL(3,$B$7:B287))</f>
        <v/>
      </c>
      <c r="B287" s="21"/>
      <c r="C287" s="22"/>
      <c r="D287" s="22"/>
      <c r="E287" s="22"/>
      <c r="F287" s="23"/>
      <c r="G287" s="24"/>
      <c r="H287" s="25"/>
      <c r="I287" s="25"/>
      <c r="J287" s="25"/>
      <c r="K287" s="26"/>
      <c r="L287" s="23"/>
      <c r="M287" s="19" t="str">
        <f>IFERROR(I287/H287,"")</f>
        <v/>
      </c>
      <c r="N287" s="19" t="str">
        <f t="shared" si="8"/>
        <v/>
      </c>
      <c r="O287" s="19" t="str">
        <f>IF(N287="14%",H287/1.14,"")</f>
        <v/>
      </c>
      <c r="P287" s="19" t="str">
        <f t="shared" si="9"/>
        <v/>
      </c>
    </row>
    <row r="288" spans="1:16" s="19" customFormat="1" ht="60" customHeight="1" x14ac:dyDescent="0.2">
      <c r="A288" s="20" t="str">
        <f>IF(B288="","",SUBTOTAL(3,$B$7:B288))</f>
        <v/>
      </c>
      <c r="B288" s="21"/>
      <c r="C288" s="22"/>
      <c r="D288" s="22"/>
      <c r="E288" s="22"/>
      <c r="F288" s="23"/>
      <c r="G288" s="24"/>
      <c r="H288" s="25"/>
      <c r="I288" s="25"/>
      <c r="J288" s="25"/>
      <c r="K288" s="26"/>
      <c r="L288" s="23"/>
      <c r="M288" s="19" t="str">
        <f>IFERROR(I288/H288,"")</f>
        <v/>
      </c>
      <c r="N288" s="19" t="str">
        <f t="shared" si="8"/>
        <v/>
      </c>
      <c r="O288" s="19" t="str">
        <f>IF(N288="14%",H288/1.14,"")</f>
        <v/>
      </c>
      <c r="P288" s="19" t="str">
        <f t="shared" si="9"/>
        <v/>
      </c>
    </row>
    <row r="289" spans="1:16" s="19" customFormat="1" ht="60" customHeight="1" x14ac:dyDescent="0.2">
      <c r="A289" s="20" t="str">
        <f>IF(B289="","",SUBTOTAL(3,$B$7:B289))</f>
        <v/>
      </c>
      <c r="B289" s="21"/>
      <c r="C289" s="22"/>
      <c r="D289" s="22"/>
      <c r="E289" s="22"/>
      <c r="F289" s="23"/>
      <c r="G289" s="24"/>
      <c r="H289" s="25"/>
      <c r="I289" s="25"/>
      <c r="J289" s="25"/>
      <c r="K289" s="26"/>
      <c r="L289" s="23"/>
      <c r="M289" s="19" t="str">
        <f>IFERROR(I289/H289,"")</f>
        <v/>
      </c>
      <c r="N289" s="19" t="str">
        <f t="shared" si="8"/>
        <v/>
      </c>
      <c r="O289" s="19" t="str">
        <f>IF(N289="14%",H289/1.14,"")</f>
        <v/>
      </c>
      <c r="P289" s="19" t="str">
        <f t="shared" si="9"/>
        <v/>
      </c>
    </row>
    <row r="290" spans="1:16" s="19" customFormat="1" ht="60" customHeight="1" x14ac:dyDescent="0.2">
      <c r="A290" s="20" t="str">
        <f>IF(B290="","",SUBTOTAL(3,$B$7:B290))</f>
        <v/>
      </c>
      <c r="B290" s="21"/>
      <c r="C290" s="22"/>
      <c r="D290" s="22"/>
      <c r="E290" s="22"/>
      <c r="F290" s="23"/>
      <c r="G290" s="24"/>
      <c r="H290" s="25"/>
      <c r="I290" s="25"/>
      <c r="J290" s="25"/>
      <c r="K290" s="26"/>
      <c r="L290" s="23"/>
      <c r="M290" s="19" t="str">
        <f>IFERROR(I290/H290,"")</f>
        <v/>
      </c>
      <c r="N290" s="19" t="str">
        <f t="shared" si="8"/>
        <v/>
      </c>
      <c r="O290" s="19" t="str">
        <f>IF(N290="14%",H290/1.14,"")</f>
        <v/>
      </c>
      <c r="P290" s="19" t="str">
        <f t="shared" si="9"/>
        <v/>
      </c>
    </row>
    <row r="291" spans="1:16" s="19" customFormat="1" ht="60" customHeight="1" x14ac:dyDescent="0.2">
      <c r="A291" s="20" t="str">
        <f>IF(B291="","",SUBTOTAL(3,$B$7:B291))</f>
        <v/>
      </c>
      <c r="B291" s="21"/>
      <c r="C291" s="22"/>
      <c r="D291" s="22"/>
      <c r="E291" s="22"/>
      <c r="F291" s="23"/>
      <c r="G291" s="24"/>
      <c r="H291" s="25"/>
      <c r="I291" s="25"/>
      <c r="J291" s="25"/>
      <c r="K291" s="26"/>
      <c r="L291" s="23"/>
      <c r="M291" s="19" t="str">
        <f>IFERROR(I291/H291,"")</f>
        <v/>
      </c>
      <c r="N291" s="19" t="str">
        <f t="shared" si="8"/>
        <v/>
      </c>
      <c r="O291" s="19" t="str">
        <f>IF(N291="14%",H291/1.14,"")</f>
        <v/>
      </c>
      <c r="P291" s="19" t="str">
        <f t="shared" si="9"/>
        <v/>
      </c>
    </row>
    <row r="292" spans="1:16" s="19" customFormat="1" ht="60" customHeight="1" x14ac:dyDescent="0.2">
      <c r="A292" s="20" t="str">
        <f>IF(B292="","",SUBTOTAL(3,$B$7:B292))</f>
        <v/>
      </c>
      <c r="B292" s="21"/>
      <c r="C292" s="22"/>
      <c r="D292" s="22"/>
      <c r="E292" s="22"/>
      <c r="F292" s="23"/>
      <c r="G292" s="24"/>
      <c r="H292" s="25"/>
      <c r="I292" s="25"/>
      <c r="J292" s="25"/>
      <c r="K292" s="26"/>
      <c r="L292" s="23"/>
      <c r="M292" s="19" t="str">
        <f>IFERROR(I292/H292,"")</f>
        <v/>
      </c>
      <c r="N292" s="19" t="str">
        <f t="shared" si="8"/>
        <v/>
      </c>
      <c r="O292" s="19" t="str">
        <f>IF(N292="14%",H292/1.14,"")</f>
        <v/>
      </c>
      <c r="P292" s="19" t="str">
        <f t="shared" si="9"/>
        <v/>
      </c>
    </row>
    <row r="293" spans="1:16" s="19" customFormat="1" ht="60" customHeight="1" x14ac:dyDescent="0.2">
      <c r="A293" s="20" t="str">
        <f>IF(B293="","",SUBTOTAL(3,$B$7:B293))</f>
        <v/>
      </c>
      <c r="B293" s="21"/>
      <c r="C293" s="22"/>
      <c r="D293" s="22"/>
      <c r="E293" s="22"/>
      <c r="F293" s="23"/>
      <c r="G293" s="24"/>
      <c r="H293" s="25"/>
      <c r="I293" s="25"/>
      <c r="J293" s="25"/>
      <c r="K293" s="26"/>
      <c r="L293" s="23"/>
      <c r="M293" s="19" t="str">
        <f>IFERROR(I293/H293,"")</f>
        <v/>
      </c>
      <c r="N293" s="19" t="str">
        <f t="shared" si="8"/>
        <v/>
      </c>
      <c r="O293" s="19" t="str">
        <f>IF(N293="14%",H293/1.14,"")</f>
        <v/>
      </c>
      <c r="P293" s="19" t="str">
        <f t="shared" si="9"/>
        <v/>
      </c>
    </row>
    <row r="294" spans="1:16" s="19" customFormat="1" ht="60" customHeight="1" x14ac:dyDescent="0.2">
      <c r="A294" s="20" t="str">
        <f>IF(B294="","",SUBTOTAL(3,$B$7:B294))</f>
        <v/>
      </c>
      <c r="B294" s="21"/>
      <c r="C294" s="22"/>
      <c r="D294" s="22"/>
      <c r="E294" s="22"/>
      <c r="F294" s="23"/>
      <c r="G294" s="24"/>
      <c r="H294" s="25"/>
      <c r="I294" s="25"/>
      <c r="J294" s="25"/>
      <c r="K294" s="26"/>
      <c r="L294" s="23"/>
      <c r="M294" s="19" t="str">
        <f>IFERROR(I294/H294,"")</f>
        <v/>
      </c>
      <c r="N294" s="19" t="str">
        <f t="shared" si="8"/>
        <v/>
      </c>
      <c r="O294" s="19" t="str">
        <f>IF(N294="14%",H294/1.14,"")</f>
        <v/>
      </c>
      <c r="P294" s="19" t="str">
        <f t="shared" si="9"/>
        <v/>
      </c>
    </row>
    <row r="295" spans="1:16" s="19" customFormat="1" ht="60" customHeight="1" x14ac:dyDescent="0.2">
      <c r="A295" s="20" t="str">
        <f>IF(B295="","",SUBTOTAL(3,$B$7:B295))</f>
        <v/>
      </c>
      <c r="B295" s="21"/>
      <c r="C295" s="22"/>
      <c r="D295" s="22"/>
      <c r="E295" s="22"/>
      <c r="F295" s="23"/>
      <c r="G295" s="24"/>
      <c r="H295" s="25"/>
      <c r="I295" s="25"/>
      <c r="J295" s="25"/>
      <c r="K295" s="26"/>
      <c r="L295" s="23"/>
      <c r="M295" s="19" t="str">
        <f>IFERROR(I295/H295,"")</f>
        <v/>
      </c>
      <c r="N295" s="19" t="str">
        <f t="shared" si="8"/>
        <v/>
      </c>
      <c r="O295" s="19" t="str">
        <f>IF(N295="14%",H295/1.14,"")</f>
        <v/>
      </c>
      <c r="P295" s="19" t="str">
        <f t="shared" si="9"/>
        <v/>
      </c>
    </row>
    <row r="296" spans="1:16" s="19" customFormat="1" ht="60" customHeight="1" x14ac:dyDescent="0.2">
      <c r="A296" s="20" t="str">
        <f>IF(B296="","",SUBTOTAL(3,$B$7:B296))</f>
        <v/>
      </c>
      <c r="B296" s="21"/>
      <c r="C296" s="22"/>
      <c r="D296" s="22"/>
      <c r="E296" s="22"/>
      <c r="F296" s="23"/>
      <c r="G296" s="24"/>
      <c r="H296" s="25"/>
      <c r="I296" s="25"/>
      <c r="J296" s="25"/>
      <c r="K296" s="26"/>
      <c r="L296" s="23"/>
      <c r="M296" s="19" t="str">
        <f>IFERROR(I296/H296,"")</f>
        <v/>
      </c>
      <c r="N296" s="19" t="str">
        <f t="shared" si="8"/>
        <v/>
      </c>
      <c r="O296" s="19" t="str">
        <f>IF(N296="14%",H296/1.14,"")</f>
        <v/>
      </c>
      <c r="P296" s="19" t="str">
        <f t="shared" si="9"/>
        <v/>
      </c>
    </row>
    <row r="297" spans="1:16" s="19" customFormat="1" ht="60" customHeight="1" x14ac:dyDescent="0.2">
      <c r="A297" s="20" t="str">
        <f>IF(B297="","",SUBTOTAL(3,$B$7:B297))</f>
        <v/>
      </c>
      <c r="B297" s="21"/>
      <c r="C297" s="22"/>
      <c r="D297" s="22"/>
      <c r="E297" s="22"/>
      <c r="F297" s="23"/>
      <c r="G297" s="24"/>
      <c r="H297" s="25"/>
      <c r="I297" s="25"/>
      <c r="J297" s="25"/>
      <c r="K297" s="26"/>
      <c r="L297" s="23"/>
      <c r="M297" s="19" t="str">
        <f>IFERROR(I297/H297,"")</f>
        <v/>
      </c>
      <c r="N297" s="19" t="str">
        <f t="shared" si="8"/>
        <v/>
      </c>
      <c r="O297" s="19" t="str">
        <f>IF(N297="14%",H297/1.14,"")</f>
        <v/>
      </c>
      <c r="P297" s="19" t="str">
        <f t="shared" si="9"/>
        <v/>
      </c>
    </row>
    <row r="298" spans="1:16" s="19" customFormat="1" ht="60" customHeight="1" x14ac:dyDescent="0.2">
      <c r="A298" s="20" t="str">
        <f>IF(B298="","",SUBTOTAL(3,$B$7:B298))</f>
        <v/>
      </c>
      <c r="B298" s="21"/>
      <c r="C298" s="22"/>
      <c r="D298" s="22"/>
      <c r="E298" s="22"/>
      <c r="F298" s="23"/>
      <c r="G298" s="24"/>
      <c r="H298" s="25"/>
      <c r="I298" s="25"/>
      <c r="J298" s="25"/>
      <c r="K298" s="26"/>
      <c r="L298" s="23"/>
      <c r="M298" s="19" t="str">
        <f>IFERROR(I298/H298,"")</f>
        <v/>
      </c>
      <c r="N298" s="19" t="str">
        <f t="shared" si="8"/>
        <v/>
      </c>
      <c r="O298" s="19" t="str">
        <f>IF(N298="14%",H298/1.14,"")</f>
        <v/>
      </c>
      <c r="P298" s="19" t="str">
        <f t="shared" si="9"/>
        <v/>
      </c>
    </row>
    <row r="299" spans="1:16" s="19" customFormat="1" ht="60" customHeight="1" x14ac:dyDescent="0.2">
      <c r="A299" s="20" t="str">
        <f>IF(B299="","",SUBTOTAL(3,$B$7:B299))</f>
        <v/>
      </c>
      <c r="B299" s="21"/>
      <c r="C299" s="22"/>
      <c r="D299" s="22"/>
      <c r="E299" s="22"/>
      <c r="F299" s="23"/>
      <c r="G299" s="24"/>
      <c r="H299" s="25"/>
      <c r="I299" s="25"/>
      <c r="J299" s="25"/>
      <c r="K299" s="26"/>
      <c r="L299" s="23"/>
      <c r="M299" s="19" t="str">
        <f>IFERROR(I299/H299,"")</f>
        <v/>
      </c>
      <c r="N299" s="19" t="str">
        <f t="shared" si="8"/>
        <v/>
      </c>
      <c r="O299" s="19" t="str">
        <f>IF(N299="14%",H299/1.14,"")</f>
        <v/>
      </c>
      <c r="P299" s="19" t="str">
        <f t="shared" si="9"/>
        <v/>
      </c>
    </row>
    <row r="300" spans="1:16" s="19" customFormat="1" ht="60" customHeight="1" x14ac:dyDescent="0.2">
      <c r="A300" s="20" t="str">
        <f>IF(B300="","",SUBTOTAL(3,$B$7:B300))</f>
        <v/>
      </c>
      <c r="B300" s="21"/>
      <c r="C300" s="22"/>
      <c r="D300" s="22"/>
      <c r="E300" s="22"/>
      <c r="F300" s="23"/>
      <c r="G300" s="24"/>
      <c r="H300" s="25"/>
      <c r="I300" s="25"/>
      <c r="J300" s="25"/>
      <c r="K300" s="26"/>
      <c r="L300" s="23"/>
      <c r="M300" s="19" t="str">
        <f>IFERROR(I300/H300,"")</f>
        <v/>
      </c>
      <c r="N300" s="19" t="str">
        <f t="shared" si="8"/>
        <v/>
      </c>
      <c r="O300" s="19" t="str">
        <f>IF(N300="14%",H300/1.14,"")</f>
        <v/>
      </c>
      <c r="P300" s="19" t="str">
        <f t="shared" si="9"/>
        <v/>
      </c>
    </row>
    <row r="301" spans="1:16" s="19" customFormat="1" ht="60" customHeight="1" x14ac:dyDescent="0.2">
      <c r="A301" s="20" t="str">
        <f>IF(B301="","",SUBTOTAL(3,$B$7:B301))</f>
        <v/>
      </c>
      <c r="B301" s="21"/>
      <c r="C301" s="22"/>
      <c r="D301" s="22"/>
      <c r="E301" s="22"/>
      <c r="F301" s="23"/>
      <c r="G301" s="24"/>
      <c r="H301" s="25"/>
      <c r="I301" s="25"/>
      <c r="J301" s="25"/>
      <c r="K301" s="26"/>
      <c r="L301" s="23"/>
      <c r="M301" s="19" t="str">
        <f>IFERROR(I301/H301,"")</f>
        <v/>
      </c>
      <c r="N301" s="19" t="str">
        <f t="shared" si="8"/>
        <v/>
      </c>
      <c r="O301" s="19" t="str">
        <f>IF(N301="14%",H301/1.14,"")</f>
        <v/>
      </c>
      <c r="P301" s="19" t="str">
        <f t="shared" si="9"/>
        <v/>
      </c>
    </row>
    <row r="302" spans="1:16" s="19" customFormat="1" ht="60" customHeight="1" x14ac:dyDescent="0.2">
      <c r="A302" s="20" t="str">
        <f>IF(B302="","",SUBTOTAL(3,$B$7:B302))</f>
        <v/>
      </c>
      <c r="B302" s="21"/>
      <c r="C302" s="22"/>
      <c r="D302" s="22"/>
      <c r="E302" s="22"/>
      <c r="F302" s="23"/>
      <c r="G302" s="24"/>
      <c r="H302" s="25"/>
      <c r="I302" s="25"/>
      <c r="J302" s="25"/>
      <c r="K302" s="26"/>
      <c r="L302" s="23"/>
      <c r="M302" s="19" t="str">
        <f>IFERROR(I302/H302,"")</f>
        <v/>
      </c>
      <c r="N302" s="19" t="str">
        <f t="shared" si="8"/>
        <v/>
      </c>
      <c r="O302" s="19" t="str">
        <f>IF(N302="14%",H302/1.14,"")</f>
        <v/>
      </c>
      <c r="P302" s="19" t="str">
        <f t="shared" si="9"/>
        <v/>
      </c>
    </row>
    <row r="303" spans="1:16" s="19" customFormat="1" ht="60" customHeight="1" x14ac:dyDescent="0.2">
      <c r="A303" s="20" t="str">
        <f>IF(B303="","",SUBTOTAL(3,$B$7:B303))</f>
        <v/>
      </c>
      <c r="B303" s="21"/>
      <c r="C303" s="22"/>
      <c r="D303" s="22"/>
      <c r="E303" s="22"/>
      <c r="F303" s="23"/>
      <c r="G303" s="24"/>
      <c r="H303" s="25"/>
      <c r="I303" s="25"/>
      <c r="J303" s="25"/>
      <c r="K303" s="26"/>
      <c r="L303" s="23"/>
      <c r="M303" s="19" t="str">
        <f>IFERROR(I303/H303,"")</f>
        <v/>
      </c>
      <c r="N303" s="19" t="str">
        <f t="shared" si="8"/>
        <v/>
      </c>
      <c r="O303" s="19" t="str">
        <f>IF(N303="14%",H303/1.14,"")</f>
        <v/>
      </c>
      <c r="P303" s="19" t="str">
        <f t="shared" si="9"/>
        <v/>
      </c>
    </row>
    <row r="304" spans="1:16" s="19" customFormat="1" ht="60" customHeight="1" x14ac:dyDescent="0.2">
      <c r="A304" s="20" t="str">
        <f>IF(B304="","",SUBTOTAL(3,$B$7:B304))</f>
        <v/>
      </c>
      <c r="B304" s="21"/>
      <c r="C304" s="22"/>
      <c r="D304" s="22"/>
      <c r="E304" s="22"/>
      <c r="F304" s="23"/>
      <c r="G304" s="24"/>
      <c r="H304" s="25"/>
      <c r="I304" s="25"/>
      <c r="J304" s="25"/>
      <c r="K304" s="26"/>
      <c r="L304" s="23"/>
      <c r="M304" s="19" t="str">
        <f>IFERROR(I304/H304,"")</f>
        <v/>
      </c>
      <c r="N304" s="19" t="str">
        <f t="shared" si="8"/>
        <v/>
      </c>
      <c r="O304" s="19" t="str">
        <f>IF(N304="14%",H304/1.14,"")</f>
        <v/>
      </c>
      <c r="P304" s="19" t="str">
        <f t="shared" si="9"/>
        <v/>
      </c>
    </row>
    <row r="305" spans="1:16" s="19" customFormat="1" ht="60" customHeight="1" x14ac:dyDescent="0.2">
      <c r="A305" s="20" t="str">
        <f>IF(B305="","",SUBTOTAL(3,$B$7:B305))</f>
        <v/>
      </c>
      <c r="B305" s="21"/>
      <c r="C305" s="22"/>
      <c r="D305" s="22"/>
      <c r="E305" s="22"/>
      <c r="F305" s="23"/>
      <c r="G305" s="24"/>
      <c r="H305" s="25"/>
      <c r="I305" s="25"/>
      <c r="J305" s="25"/>
      <c r="K305" s="26"/>
      <c r="L305" s="23"/>
      <c r="M305" s="19" t="str">
        <f>IFERROR(I305/H305,"")</f>
        <v/>
      </c>
      <c r="N305" s="19" t="str">
        <f t="shared" si="8"/>
        <v/>
      </c>
      <c r="O305" s="19" t="str">
        <f>IF(N305="14%",H305/1.14,"")</f>
        <v/>
      </c>
      <c r="P305" s="19" t="str">
        <f t="shared" si="9"/>
        <v/>
      </c>
    </row>
    <row r="306" spans="1:16" s="19" customFormat="1" ht="60" customHeight="1" x14ac:dyDescent="0.2">
      <c r="A306" s="20" t="str">
        <f>IF(B306="","",SUBTOTAL(3,$B$7:B306))</f>
        <v/>
      </c>
      <c r="B306" s="21"/>
      <c r="C306" s="22"/>
      <c r="D306" s="22"/>
      <c r="E306" s="22"/>
      <c r="F306" s="23"/>
      <c r="G306" s="24"/>
      <c r="H306" s="25"/>
      <c r="I306" s="25"/>
      <c r="J306" s="25"/>
      <c r="K306" s="25"/>
      <c r="L306" s="23"/>
      <c r="M306" s="19" t="str">
        <f>IFERROR(I306/H306,"")</f>
        <v/>
      </c>
      <c r="N306" s="19" t="str">
        <f t="shared" si="8"/>
        <v/>
      </c>
      <c r="O306" s="19" t="str">
        <f>IF(N306="14%",H306/1.14,"")</f>
        <v/>
      </c>
      <c r="P306" s="19" t="str">
        <f t="shared" si="9"/>
        <v/>
      </c>
    </row>
    <row r="307" spans="1:16" s="19" customFormat="1" ht="60" customHeight="1" x14ac:dyDescent="0.2">
      <c r="A307" s="20" t="str">
        <f>IF(B307="","",SUBTOTAL(3,$B$7:B307))</f>
        <v/>
      </c>
      <c r="B307" s="21"/>
      <c r="C307" s="22"/>
      <c r="D307" s="22"/>
      <c r="E307" s="22"/>
      <c r="F307" s="23"/>
      <c r="G307" s="24"/>
      <c r="H307" s="25"/>
      <c r="I307" s="25"/>
      <c r="J307" s="25"/>
      <c r="K307" s="25"/>
      <c r="L307" s="23"/>
      <c r="M307" s="19" t="str">
        <f>IFERROR(I307/H307,"")</f>
        <v/>
      </c>
      <c r="N307" s="19" t="str">
        <f t="shared" si="8"/>
        <v/>
      </c>
      <c r="O307" s="19" t="str">
        <f>IF(N307="14%",H307/1.14,"")</f>
        <v/>
      </c>
      <c r="P307" s="19" t="str">
        <f t="shared" si="9"/>
        <v/>
      </c>
    </row>
    <row r="308" spans="1:16" s="19" customFormat="1" ht="60" customHeight="1" x14ac:dyDescent="0.2">
      <c r="A308" s="20" t="str">
        <f>IF(B308="","",SUBTOTAL(3,$B$7:B308))</f>
        <v/>
      </c>
      <c r="B308" s="21"/>
      <c r="C308" s="22"/>
      <c r="D308" s="22"/>
      <c r="E308" s="22"/>
      <c r="F308" s="23"/>
      <c r="G308" s="24"/>
      <c r="H308" s="25"/>
      <c r="I308" s="25"/>
      <c r="J308" s="25"/>
      <c r="K308" s="25"/>
      <c r="L308" s="23"/>
      <c r="M308" s="19" t="str">
        <f>IFERROR(I308/H308,"")</f>
        <v/>
      </c>
      <c r="N308" s="19" t="str">
        <f t="shared" si="8"/>
        <v/>
      </c>
      <c r="O308" s="19" t="str">
        <f>IF(N308="14%",H308/1.14,"")</f>
        <v/>
      </c>
      <c r="P308" s="19" t="str">
        <f t="shared" si="9"/>
        <v/>
      </c>
    </row>
    <row r="309" spans="1:16" s="19" customFormat="1" ht="60" customHeight="1" x14ac:dyDescent="0.2">
      <c r="A309" s="20" t="str">
        <f>IF(B309="","",SUBTOTAL(3,$B$7:B309))</f>
        <v/>
      </c>
      <c r="B309" s="21"/>
      <c r="C309" s="22"/>
      <c r="D309" s="22"/>
      <c r="E309" s="22"/>
      <c r="F309" s="23"/>
      <c r="G309" s="24"/>
      <c r="H309" s="25"/>
      <c r="I309" s="25"/>
      <c r="J309" s="25"/>
      <c r="K309" s="25"/>
      <c r="L309" s="23"/>
      <c r="M309" s="19" t="str">
        <f>IFERROR(I309/H309,"")</f>
        <v/>
      </c>
      <c r="N309" s="19" t="str">
        <f t="shared" si="8"/>
        <v/>
      </c>
      <c r="O309" s="19" t="str">
        <f>IF(N309="14%",H309/1.14,"")</f>
        <v/>
      </c>
      <c r="P309" s="19" t="str">
        <f t="shared" si="9"/>
        <v/>
      </c>
    </row>
    <row r="310" spans="1:16" s="19" customFormat="1" ht="60" customHeight="1" x14ac:dyDescent="0.2">
      <c r="A310" s="20" t="str">
        <f>IF(B310="","",SUBTOTAL(3,$B$7:B310))</f>
        <v/>
      </c>
      <c r="B310" s="21"/>
      <c r="C310" s="22"/>
      <c r="D310" s="22"/>
      <c r="E310" s="22"/>
      <c r="F310" s="23"/>
      <c r="G310" s="24"/>
      <c r="H310" s="25"/>
      <c r="I310" s="25"/>
      <c r="J310" s="25"/>
      <c r="K310" s="25"/>
      <c r="L310" s="23"/>
      <c r="M310" s="19" t="str">
        <f>IFERROR(I310/H310,"")</f>
        <v/>
      </c>
      <c r="N310" s="19" t="str">
        <f t="shared" si="8"/>
        <v/>
      </c>
      <c r="O310" s="19" t="str">
        <f>IF(N310="14%",H310/1.14,"")</f>
        <v/>
      </c>
      <c r="P310" s="19" t="str">
        <f t="shared" si="9"/>
        <v/>
      </c>
    </row>
    <row r="311" spans="1:16" s="19" customFormat="1" ht="60" customHeight="1" x14ac:dyDescent="0.2">
      <c r="A311" s="20" t="str">
        <f>IF(B311="","",SUBTOTAL(3,$B$7:B311))</f>
        <v/>
      </c>
      <c r="B311" s="21"/>
      <c r="C311" s="22"/>
      <c r="D311" s="22"/>
      <c r="E311" s="22"/>
      <c r="F311" s="23"/>
      <c r="G311" s="24"/>
      <c r="H311" s="25"/>
      <c r="I311" s="25"/>
      <c r="J311" s="25"/>
      <c r="K311" s="25"/>
      <c r="L311" s="23"/>
      <c r="M311" s="19" t="str">
        <f>IFERROR(I311/H311,"")</f>
        <v/>
      </c>
      <c r="N311" s="19" t="str">
        <f t="shared" si="8"/>
        <v/>
      </c>
      <c r="O311" s="19" t="str">
        <f>IF(N311="14%",H311/1.14,"")</f>
        <v/>
      </c>
      <c r="P311" s="19" t="str">
        <f t="shared" si="9"/>
        <v/>
      </c>
    </row>
    <row r="312" spans="1:16" s="19" customFormat="1" ht="60" customHeight="1" x14ac:dyDescent="0.2">
      <c r="A312" s="20" t="str">
        <f>IF(B312="","",SUBTOTAL(3,$B$7:B312))</f>
        <v/>
      </c>
      <c r="B312" s="21"/>
      <c r="C312" s="22"/>
      <c r="D312" s="22"/>
      <c r="E312" s="22"/>
      <c r="F312" s="23"/>
      <c r="G312" s="24"/>
      <c r="H312" s="25"/>
      <c r="I312" s="25"/>
      <c r="J312" s="25"/>
      <c r="K312" s="25"/>
      <c r="L312" s="23"/>
      <c r="M312" s="19" t="str">
        <f>IFERROR(I312/H312,"")</f>
        <v/>
      </c>
      <c r="N312" s="19" t="str">
        <f t="shared" si="8"/>
        <v/>
      </c>
      <c r="O312" s="19" t="str">
        <f>IF(N312="14%",H312/1.14,"")</f>
        <v/>
      </c>
      <c r="P312" s="19" t="str">
        <f t="shared" si="9"/>
        <v/>
      </c>
    </row>
    <row r="313" spans="1:16" s="19" customFormat="1" ht="60" customHeight="1" x14ac:dyDescent="0.2">
      <c r="A313" s="20" t="str">
        <f>IF(B313="","",SUBTOTAL(3,$B$7:B313))</f>
        <v/>
      </c>
      <c r="B313" s="21"/>
      <c r="C313" s="22"/>
      <c r="D313" s="22"/>
      <c r="E313" s="22"/>
      <c r="F313" s="23"/>
      <c r="G313" s="24"/>
      <c r="H313" s="25"/>
      <c r="I313" s="25"/>
      <c r="J313" s="25"/>
      <c r="K313" s="25"/>
      <c r="L313" s="23"/>
      <c r="M313" s="19" t="str">
        <f>IFERROR(I313/H313,"")</f>
        <v/>
      </c>
      <c r="N313" s="19" t="str">
        <f t="shared" si="8"/>
        <v/>
      </c>
      <c r="O313" s="19" t="str">
        <f>IF(N313="14%",H313/1.14,"")</f>
        <v/>
      </c>
      <c r="P313" s="19" t="str">
        <f t="shared" si="9"/>
        <v/>
      </c>
    </row>
    <row r="314" spans="1:16" s="19" customFormat="1" ht="60" customHeight="1" x14ac:dyDescent="0.2">
      <c r="A314" s="20" t="str">
        <f>IF(B314="","",SUBTOTAL(3,$B$7:B314))</f>
        <v/>
      </c>
      <c r="B314" s="21"/>
      <c r="C314" s="22"/>
      <c r="D314" s="22"/>
      <c r="E314" s="22"/>
      <c r="F314" s="23"/>
      <c r="G314" s="24"/>
      <c r="H314" s="25"/>
      <c r="I314" s="25"/>
      <c r="J314" s="25"/>
      <c r="K314" s="25"/>
      <c r="L314" s="23"/>
      <c r="M314" s="19" t="str">
        <f>IFERROR(I314/H314,"")</f>
        <v/>
      </c>
      <c r="N314" s="19" t="str">
        <f t="shared" si="8"/>
        <v/>
      </c>
      <c r="O314" s="19" t="str">
        <f>IF(N314="14%",H314/1.14,"")</f>
        <v/>
      </c>
      <c r="P314" s="19" t="str">
        <f t="shared" si="9"/>
        <v/>
      </c>
    </row>
    <row r="315" spans="1:16" s="19" customFormat="1" ht="60" customHeight="1" x14ac:dyDescent="0.2">
      <c r="A315" s="20" t="str">
        <f>IF(B315="","",SUBTOTAL(3,$B$7:B315))</f>
        <v/>
      </c>
      <c r="B315" s="21"/>
      <c r="C315" s="22"/>
      <c r="D315" s="22"/>
      <c r="E315" s="22"/>
      <c r="F315" s="23"/>
      <c r="G315" s="24"/>
      <c r="H315" s="25"/>
      <c r="I315" s="25"/>
      <c r="J315" s="25"/>
      <c r="K315" s="25"/>
      <c r="L315" s="23"/>
      <c r="M315" s="19" t="str">
        <f>IFERROR(I315/H315,"")</f>
        <v/>
      </c>
      <c r="N315" s="19" t="str">
        <f t="shared" si="8"/>
        <v/>
      </c>
      <c r="O315" s="19" t="str">
        <f>IF(N315="14%",H315/1.14,"")</f>
        <v/>
      </c>
      <c r="P315" s="19" t="str">
        <f t="shared" si="9"/>
        <v/>
      </c>
    </row>
    <row r="316" spans="1:16" s="19" customFormat="1" ht="60" customHeight="1" x14ac:dyDescent="0.2">
      <c r="A316" s="20" t="str">
        <f>IF(B316="","",SUBTOTAL(3,$B$7:B316))</f>
        <v/>
      </c>
      <c r="B316" s="21"/>
      <c r="C316" s="22"/>
      <c r="D316" s="22"/>
      <c r="E316" s="22"/>
      <c r="F316" s="23"/>
      <c r="G316" s="24"/>
      <c r="H316" s="25"/>
      <c r="I316" s="25"/>
      <c r="J316" s="25"/>
      <c r="K316" s="25"/>
      <c r="L316" s="23"/>
      <c r="M316" s="19" t="str">
        <f>IFERROR(I316/H316,"")</f>
        <v/>
      </c>
      <c r="N316" s="19" t="str">
        <f t="shared" si="8"/>
        <v/>
      </c>
      <c r="O316" s="19" t="str">
        <f>IF(N316="14%",H316/1.14,"")</f>
        <v/>
      </c>
      <c r="P316" s="19" t="str">
        <f t="shared" si="9"/>
        <v/>
      </c>
    </row>
    <row r="317" spans="1:16" s="19" customFormat="1" ht="60" customHeight="1" x14ac:dyDescent="0.2">
      <c r="A317" s="20" t="str">
        <f>IF(B317="","",SUBTOTAL(3,$B$7:B317))</f>
        <v/>
      </c>
      <c r="B317" s="21"/>
      <c r="C317" s="22"/>
      <c r="D317" s="22"/>
      <c r="E317" s="22"/>
      <c r="F317" s="23"/>
      <c r="G317" s="24"/>
      <c r="H317" s="25"/>
      <c r="I317" s="25"/>
      <c r="J317" s="25"/>
      <c r="K317" s="25"/>
      <c r="L317" s="23"/>
      <c r="M317" s="19" t="str">
        <f>IFERROR(I317/H317,"")</f>
        <v/>
      </c>
      <c r="N317" s="19" t="str">
        <f t="shared" si="8"/>
        <v/>
      </c>
      <c r="O317" s="19" t="str">
        <f>IF(N317="14%",H317/1.14,"")</f>
        <v/>
      </c>
      <c r="P317" s="19" t="str">
        <f t="shared" si="9"/>
        <v/>
      </c>
    </row>
    <row r="318" spans="1:16" s="19" customFormat="1" ht="60" customHeight="1" x14ac:dyDescent="0.2">
      <c r="A318" s="20" t="str">
        <f>IF(B318="","",SUBTOTAL(3,$B$7:B318))</f>
        <v/>
      </c>
      <c r="B318" s="21"/>
      <c r="C318" s="22"/>
      <c r="D318" s="22"/>
      <c r="E318" s="22"/>
      <c r="F318" s="23"/>
      <c r="G318" s="24"/>
      <c r="H318" s="25"/>
      <c r="I318" s="25"/>
      <c r="J318" s="25"/>
      <c r="K318" s="25"/>
      <c r="L318" s="23"/>
      <c r="M318" s="19" t="str">
        <f>IFERROR(I318/H318,"")</f>
        <v/>
      </c>
      <c r="N318" s="19" t="str">
        <f t="shared" si="8"/>
        <v/>
      </c>
      <c r="O318" s="19" t="str">
        <f>IF(N318="14%",H318/1.14,"")</f>
        <v/>
      </c>
      <c r="P318" s="19" t="str">
        <f t="shared" si="9"/>
        <v/>
      </c>
    </row>
    <row r="319" spans="1:16" s="19" customFormat="1" ht="60" customHeight="1" x14ac:dyDescent="0.2">
      <c r="A319" s="20" t="str">
        <f>IF(B319="","",SUBTOTAL(3,$B$7:B319))</f>
        <v/>
      </c>
      <c r="B319" s="21"/>
      <c r="C319" s="22"/>
      <c r="D319" s="22"/>
      <c r="E319" s="22"/>
      <c r="F319" s="23"/>
      <c r="G319" s="24"/>
      <c r="H319" s="25"/>
      <c r="I319" s="25"/>
      <c r="J319" s="25"/>
      <c r="K319" s="25"/>
      <c r="L319" s="23"/>
      <c r="M319" s="19" t="str">
        <f>IFERROR(I319/H319,"")</f>
        <v/>
      </c>
      <c r="N319" s="19" t="str">
        <f t="shared" si="8"/>
        <v/>
      </c>
      <c r="O319" s="19" t="str">
        <f>IF(N319="14%",H319/1.14,"")</f>
        <v/>
      </c>
      <c r="P319" s="19" t="str">
        <f t="shared" si="9"/>
        <v/>
      </c>
    </row>
    <row r="320" spans="1:16" s="19" customFormat="1" ht="60" customHeight="1" x14ac:dyDescent="0.2">
      <c r="A320" s="20" t="str">
        <f>IF(B320="","",SUBTOTAL(3,$B$7:B320))</f>
        <v/>
      </c>
      <c r="B320" s="21"/>
      <c r="C320" s="22"/>
      <c r="D320" s="22"/>
      <c r="E320" s="22"/>
      <c r="F320" s="23"/>
      <c r="G320" s="24"/>
      <c r="H320" s="25"/>
      <c r="I320" s="25"/>
      <c r="J320" s="25"/>
      <c r="K320" s="25"/>
      <c r="L320" s="23"/>
      <c r="M320" s="19" t="str">
        <f>IFERROR(I320/H320,"")</f>
        <v/>
      </c>
      <c r="N320" s="19" t="str">
        <f t="shared" si="8"/>
        <v/>
      </c>
      <c r="O320" s="19" t="str">
        <f>IF(N320="14%",H320/1.14,"")</f>
        <v/>
      </c>
      <c r="P320" s="19" t="str">
        <f t="shared" si="9"/>
        <v/>
      </c>
    </row>
    <row r="321" spans="1:16" s="19" customFormat="1" ht="60" customHeight="1" x14ac:dyDescent="0.2">
      <c r="A321" s="20" t="str">
        <f>IF(B321="","",SUBTOTAL(3,$B$7:B321))</f>
        <v/>
      </c>
      <c r="B321" s="21"/>
      <c r="C321" s="22"/>
      <c r="D321" s="22"/>
      <c r="E321" s="22"/>
      <c r="F321" s="23"/>
      <c r="G321" s="24"/>
      <c r="H321" s="25"/>
      <c r="I321" s="25"/>
      <c r="J321" s="25"/>
      <c r="K321" s="25"/>
      <c r="L321" s="23"/>
      <c r="M321" s="19" t="str">
        <f>IFERROR(I321/H321,"")</f>
        <v/>
      </c>
      <c r="N321" s="19" t="str">
        <f t="shared" si="8"/>
        <v/>
      </c>
      <c r="O321" s="19" t="str">
        <f>IF(N321="14%",H321/1.14,"")</f>
        <v/>
      </c>
      <c r="P321" s="19" t="str">
        <f t="shared" si="9"/>
        <v/>
      </c>
    </row>
    <row r="322" spans="1:16" s="19" customFormat="1" ht="60" customHeight="1" x14ac:dyDescent="0.2">
      <c r="A322" s="20" t="str">
        <f>IF(B322="","",SUBTOTAL(3,$B$7:B322))</f>
        <v/>
      </c>
      <c r="B322" s="21"/>
      <c r="C322" s="22"/>
      <c r="D322" s="22"/>
      <c r="E322" s="22"/>
      <c r="F322" s="23"/>
      <c r="G322" s="24"/>
      <c r="H322" s="25"/>
      <c r="I322" s="25"/>
      <c r="J322" s="25"/>
      <c r="K322" s="25"/>
      <c r="L322" s="23"/>
      <c r="M322" s="19" t="str">
        <f>IFERROR(I322/H322,"")</f>
        <v/>
      </c>
      <c r="N322" s="19" t="str">
        <f t="shared" si="8"/>
        <v/>
      </c>
      <c r="O322" s="19" t="str">
        <f>IF(N322="14%",H322/1.14,"")</f>
        <v/>
      </c>
      <c r="P322" s="19" t="str">
        <f t="shared" si="9"/>
        <v/>
      </c>
    </row>
    <row r="323" spans="1:16" s="19" customFormat="1" ht="60" customHeight="1" x14ac:dyDescent="0.2">
      <c r="A323" s="20" t="str">
        <f>IF(B323="","",SUBTOTAL(3,$B$7:B323))</f>
        <v/>
      </c>
      <c r="B323" s="21"/>
      <c r="C323" s="22"/>
      <c r="D323" s="22"/>
      <c r="E323" s="22"/>
      <c r="F323" s="23"/>
      <c r="G323" s="24"/>
      <c r="H323" s="25"/>
      <c r="I323" s="25"/>
      <c r="J323" s="25"/>
      <c r="K323" s="25"/>
      <c r="L323" s="23"/>
      <c r="M323" s="19" t="str">
        <f>IFERROR(I323/H323,"")</f>
        <v/>
      </c>
      <c r="N323" s="19" t="str">
        <f t="shared" si="8"/>
        <v/>
      </c>
      <c r="O323" s="19" t="str">
        <f>IF(N323="14%",H323/1.14,"")</f>
        <v/>
      </c>
      <c r="P323" s="19" t="str">
        <f t="shared" si="9"/>
        <v/>
      </c>
    </row>
    <row r="324" spans="1:16" s="19" customFormat="1" ht="60" customHeight="1" x14ac:dyDescent="0.2">
      <c r="A324" s="20" t="str">
        <f>IF(B324="","",SUBTOTAL(3,$B$7:B324))</f>
        <v/>
      </c>
      <c r="B324" s="21"/>
      <c r="C324" s="22"/>
      <c r="D324" s="22"/>
      <c r="E324" s="22"/>
      <c r="F324" s="23"/>
      <c r="G324" s="24"/>
      <c r="H324" s="25"/>
      <c r="I324" s="25"/>
      <c r="J324" s="25"/>
      <c r="K324" s="25"/>
      <c r="L324" s="23"/>
      <c r="M324" s="19" t="str">
        <f>IFERROR(I324/H324,"")</f>
        <v/>
      </c>
      <c r="N324" s="19" t="str">
        <f t="shared" si="8"/>
        <v/>
      </c>
      <c r="O324" s="19" t="str">
        <f>IF(N324="14%",H324/1.14,"")</f>
        <v/>
      </c>
      <c r="P324" s="19" t="str">
        <f t="shared" si="9"/>
        <v/>
      </c>
    </row>
    <row r="325" spans="1:16" s="19" customFormat="1" ht="60" customHeight="1" x14ac:dyDescent="0.2">
      <c r="A325" s="20" t="str">
        <f>IF(B325="","",SUBTOTAL(3,$B$7:B325))</f>
        <v/>
      </c>
      <c r="B325" s="21"/>
      <c r="C325" s="22"/>
      <c r="D325" s="22"/>
      <c r="E325" s="22"/>
      <c r="F325" s="23"/>
      <c r="G325" s="24"/>
      <c r="H325" s="25"/>
      <c r="I325" s="25"/>
      <c r="J325" s="25"/>
      <c r="K325" s="25"/>
      <c r="L325" s="23"/>
      <c r="M325" s="19" t="str">
        <f>IFERROR(I325/H325,"")</f>
        <v/>
      </c>
      <c r="N325" s="19" t="str">
        <f t="shared" si="8"/>
        <v/>
      </c>
      <c r="O325" s="19" t="str">
        <f>IF(N325="14%",H325/1.14,"")</f>
        <v/>
      </c>
      <c r="P325" s="19" t="str">
        <f t="shared" si="9"/>
        <v/>
      </c>
    </row>
    <row r="326" spans="1:16" s="19" customFormat="1" ht="60" customHeight="1" x14ac:dyDescent="0.2">
      <c r="A326" s="20" t="str">
        <f>IF(B326="","",SUBTOTAL(3,$B$7:B326))</f>
        <v/>
      </c>
      <c r="B326" s="21"/>
      <c r="C326" s="22"/>
      <c r="D326" s="22"/>
      <c r="E326" s="22"/>
      <c r="F326" s="23"/>
      <c r="G326" s="24"/>
      <c r="H326" s="25"/>
      <c r="I326" s="25"/>
      <c r="J326" s="25"/>
      <c r="K326" s="25"/>
      <c r="L326" s="23"/>
      <c r="M326" s="19" t="str">
        <f>IFERROR(I326/H326,"")</f>
        <v/>
      </c>
      <c r="N326" s="19" t="str">
        <f t="shared" si="8"/>
        <v/>
      </c>
      <c r="O326" s="19" t="str">
        <f>IF(N326="14%",H326/1.14,"")</f>
        <v/>
      </c>
      <c r="P326" s="19" t="str">
        <f t="shared" si="9"/>
        <v/>
      </c>
    </row>
    <row r="327" spans="1:16" s="19" customFormat="1" ht="60" customHeight="1" x14ac:dyDescent="0.2">
      <c r="A327" s="20" t="str">
        <f>IF(B327="","",SUBTOTAL(3,$B$7:B327))</f>
        <v/>
      </c>
      <c r="B327" s="21"/>
      <c r="C327" s="22"/>
      <c r="D327" s="22"/>
      <c r="E327" s="22"/>
      <c r="F327" s="23"/>
      <c r="G327" s="24"/>
      <c r="H327" s="25"/>
      <c r="I327" s="25"/>
      <c r="J327" s="25"/>
      <c r="K327" s="25"/>
      <c r="L327" s="23"/>
      <c r="M327" s="19" t="str">
        <f>IFERROR(I327/H327,"")</f>
        <v/>
      </c>
      <c r="N327" s="19" t="str">
        <f t="shared" si="8"/>
        <v/>
      </c>
      <c r="O327" s="19" t="str">
        <f>IF(N327="14%",H327/1.14,"")</f>
        <v/>
      </c>
      <c r="P327" s="19" t="str">
        <f t="shared" si="9"/>
        <v/>
      </c>
    </row>
    <row r="328" spans="1:16" s="19" customFormat="1" ht="60" customHeight="1" x14ac:dyDescent="0.2">
      <c r="A328" s="20" t="str">
        <f>IF(B328="","",SUBTOTAL(3,$B$7:B328))</f>
        <v/>
      </c>
      <c r="B328" s="21"/>
      <c r="C328" s="22"/>
      <c r="D328" s="22"/>
      <c r="E328" s="22"/>
      <c r="F328" s="23"/>
      <c r="G328" s="24"/>
      <c r="H328" s="25"/>
      <c r="I328" s="25"/>
      <c r="J328" s="25"/>
      <c r="K328" s="25"/>
      <c r="L328" s="23"/>
      <c r="M328" s="19" t="str">
        <f>IFERROR(I328/H328,"")</f>
        <v/>
      </c>
      <c r="N328" s="19" t="str">
        <f t="shared" ref="N328:N391" si="10">IF(M328=0.01,"متوافق",IF(M328=0.03,"متوافق",IF(M328="","","14%")))</f>
        <v/>
      </c>
      <c r="O328" s="19" t="str">
        <f>IF(N328="14%",H328/1.14,"")</f>
        <v/>
      </c>
      <c r="P328" s="19" t="str">
        <f t="shared" ref="P328:P391" si="11">IFERROR(O328*14%,"")</f>
        <v/>
      </c>
    </row>
    <row r="329" spans="1:16" s="19" customFormat="1" ht="60" customHeight="1" x14ac:dyDescent="0.2">
      <c r="A329" s="20" t="str">
        <f>IF(B329="","",SUBTOTAL(3,$B$7:B329))</f>
        <v/>
      </c>
      <c r="B329" s="21"/>
      <c r="C329" s="22"/>
      <c r="D329" s="22"/>
      <c r="E329" s="22"/>
      <c r="F329" s="23"/>
      <c r="G329" s="24"/>
      <c r="H329" s="25"/>
      <c r="I329" s="25"/>
      <c r="J329" s="25"/>
      <c r="K329" s="25"/>
      <c r="L329" s="23"/>
      <c r="M329" s="19" t="str">
        <f>IFERROR(I329/H329,"")</f>
        <v/>
      </c>
      <c r="N329" s="19" t="str">
        <f t="shared" si="10"/>
        <v/>
      </c>
      <c r="O329" s="19" t="str">
        <f>IF(N329="14%",H329/1.14,"")</f>
        <v/>
      </c>
      <c r="P329" s="19" t="str">
        <f t="shared" si="11"/>
        <v/>
      </c>
    </row>
    <row r="330" spans="1:16" s="19" customFormat="1" ht="60" customHeight="1" x14ac:dyDescent="0.2">
      <c r="A330" s="20" t="str">
        <f>IF(B330="","",SUBTOTAL(3,$B$7:B330))</f>
        <v/>
      </c>
      <c r="B330" s="21"/>
      <c r="C330" s="22"/>
      <c r="D330" s="22"/>
      <c r="E330" s="22"/>
      <c r="F330" s="23"/>
      <c r="G330" s="24"/>
      <c r="H330" s="25"/>
      <c r="I330" s="25"/>
      <c r="J330" s="25"/>
      <c r="K330" s="25"/>
      <c r="L330" s="23"/>
      <c r="M330" s="19" t="str">
        <f>IFERROR(I330/H330,"")</f>
        <v/>
      </c>
      <c r="N330" s="19" t="str">
        <f t="shared" si="10"/>
        <v/>
      </c>
      <c r="O330" s="19" t="str">
        <f>IF(N330="14%",H330/1.14,"")</f>
        <v/>
      </c>
      <c r="P330" s="19" t="str">
        <f t="shared" si="11"/>
        <v/>
      </c>
    </row>
    <row r="331" spans="1:16" s="19" customFormat="1" ht="60" customHeight="1" x14ac:dyDescent="0.2">
      <c r="A331" s="20" t="str">
        <f>IF(B331="","",SUBTOTAL(3,$B$7:B331))</f>
        <v/>
      </c>
      <c r="B331" s="21"/>
      <c r="C331" s="22"/>
      <c r="D331" s="22"/>
      <c r="E331" s="22"/>
      <c r="F331" s="23"/>
      <c r="G331" s="24"/>
      <c r="H331" s="25"/>
      <c r="I331" s="25"/>
      <c r="J331" s="25"/>
      <c r="K331" s="25"/>
      <c r="L331" s="23"/>
      <c r="M331" s="19" t="str">
        <f>IFERROR(I331/H331,"")</f>
        <v/>
      </c>
      <c r="N331" s="19" t="str">
        <f t="shared" si="10"/>
        <v/>
      </c>
      <c r="O331" s="19" t="str">
        <f>IF(N331="14%",H331/1.14,"")</f>
        <v/>
      </c>
      <c r="P331" s="19" t="str">
        <f t="shared" si="11"/>
        <v/>
      </c>
    </row>
    <row r="332" spans="1:16" s="19" customFormat="1" ht="60" customHeight="1" x14ac:dyDescent="0.2">
      <c r="A332" s="20" t="str">
        <f>IF(B332="","",SUBTOTAL(3,$B$7:B332))</f>
        <v/>
      </c>
      <c r="B332" s="21"/>
      <c r="C332" s="22"/>
      <c r="D332" s="22"/>
      <c r="E332" s="22"/>
      <c r="F332" s="23"/>
      <c r="G332" s="24"/>
      <c r="H332" s="25"/>
      <c r="I332" s="25"/>
      <c r="J332" s="25"/>
      <c r="K332" s="25"/>
      <c r="L332" s="23"/>
      <c r="M332" s="19" t="str">
        <f>IFERROR(I332/H332,"")</f>
        <v/>
      </c>
      <c r="N332" s="19" t="str">
        <f t="shared" si="10"/>
        <v/>
      </c>
      <c r="O332" s="19" t="str">
        <f>IF(N332="14%",H332/1.14,"")</f>
        <v/>
      </c>
      <c r="P332" s="19" t="str">
        <f t="shared" si="11"/>
        <v/>
      </c>
    </row>
    <row r="333" spans="1:16" s="19" customFormat="1" ht="60" customHeight="1" x14ac:dyDescent="0.2">
      <c r="A333" s="20" t="str">
        <f>IF(B333="","",SUBTOTAL(3,$B$7:B333))</f>
        <v/>
      </c>
      <c r="B333" s="21"/>
      <c r="C333" s="22"/>
      <c r="D333" s="22"/>
      <c r="E333" s="22"/>
      <c r="F333" s="23"/>
      <c r="G333" s="24"/>
      <c r="H333" s="25"/>
      <c r="I333" s="25"/>
      <c r="J333" s="25"/>
      <c r="K333" s="25"/>
      <c r="L333" s="23"/>
      <c r="M333" s="19" t="str">
        <f>IFERROR(I333/H333,"")</f>
        <v/>
      </c>
      <c r="N333" s="19" t="str">
        <f t="shared" si="10"/>
        <v/>
      </c>
      <c r="O333" s="19" t="str">
        <f>IF(N333="14%",H333/1.14,"")</f>
        <v/>
      </c>
      <c r="P333" s="19" t="str">
        <f t="shared" si="11"/>
        <v/>
      </c>
    </row>
    <row r="334" spans="1:16" s="19" customFormat="1" ht="60" customHeight="1" x14ac:dyDescent="0.2">
      <c r="A334" s="20" t="str">
        <f>IF(B334="","",SUBTOTAL(3,$B$7:B334))</f>
        <v/>
      </c>
      <c r="B334" s="21"/>
      <c r="C334" s="22"/>
      <c r="D334" s="22"/>
      <c r="E334" s="22"/>
      <c r="F334" s="23"/>
      <c r="G334" s="24"/>
      <c r="H334" s="25"/>
      <c r="I334" s="25"/>
      <c r="J334" s="25"/>
      <c r="K334" s="25"/>
      <c r="L334" s="23"/>
      <c r="M334" s="19" t="str">
        <f>IFERROR(I334/H334,"")</f>
        <v/>
      </c>
      <c r="N334" s="19" t="str">
        <f t="shared" si="10"/>
        <v/>
      </c>
      <c r="O334" s="19" t="str">
        <f>IF(N334="14%",H334/1.14,"")</f>
        <v/>
      </c>
      <c r="P334" s="19" t="str">
        <f t="shared" si="11"/>
        <v/>
      </c>
    </row>
    <row r="335" spans="1:16" s="19" customFormat="1" ht="60" customHeight="1" x14ac:dyDescent="0.2">
      <c r="A335" s="20" t="str">
        <f>IF(B335="","",SUBTOTAL(3,$B$7:B335))</f>
        <v/>
      </c>
      <c r="B335" s="21"/>
      <c r="C335" s="22"/>
      <c r="D335" s="22"/>
      <c r="E335" s="22"/>
      <c r="F335" s="23"/>
      <c r="G335" s="24"/>
      <c r="H335" s="25"/>
      <c r="I335" s="25"/>
      <c r="J335" s="25"/>
      <c r="K335" s="25"/>
      <c r="L335" s="23"/>
      <c r="M335" s="19" t="str">
        <f>IFERROR(I335/H335,"")</f>
        <v/>
      </c>
      <c r="N335" s="19" t="str">
        <f t="shared" si="10"/>
        <v/>
      </c>
      <c r="O335" s="19" t="str">
        <f>IF(N335="14%",H335/1.14,"")</f>
        <v/>
      </c>
      <c r="P335" s="19" t="str">
        <f t="shared" si="11"/>
        <v/>
      </c>
    </row>
    <row r="336" spans="1:16" s="19" customFormat="1" ht="60" customHeight="1" x14ac:dyDescent="0.2">
      <c r="A336" s="20" t="str">
        <f>IF(B336="","",SUBTOTAL(3,$B$7:B336))</f>
        <v/>
      </c>
      <c r="B336" s="21"/>
      <c r="C336" s="22"/>
      <c r="D336" s="22"/>
      <c r="E336" s="22"/>
      <c r="F336" s="23"/>
      <c r="G336" s="24"/>
      <c r="H336" s="25"/>
      <c r="I336" s="25"/>
      <c r="J336" s="25"/>
      <c r="K336" s="25"/>
      <c r="L336" s="23"/>
      <c r="M336" s="19" t="str">
        <f>IFERROR(I336/H336,"")</f>
        <v/>
      </c>
      <c r="N336" s="19" t="str">
        <f t="shared" si="10"/>
        <v/>
      </c>
      <c r="O336" s="19" t="str">
        <f>IF(N336="14%",H336/1.14,"")</f>
        <v/>
      </c>
      <c r="P336" s="19" t="str">
        <f t="shared" si="11"/>
        <v/>
      </c>
    </row>
    <row r="337" spans="1:16" s="19" customFormat="1" ht="60" customHeight="1" x14ac:dyDescent="0.2">
      <c r="A337" s="20" t="str">
        <f>IF(B337="","",SUBTOTAL(3,$B$7:B337))</f>
        <v/>
      </c>
      <c r="B337" s="21"/>
      <c r="C337" s="22"/>
      <c r="D337" s="22"/>
      <c r="E337" s="22"/>
      <c r="F337" s="23"/>
      <c r="G337" s="24"/>
      <c r="H337" s="25"/>
      <c r="I337" s="25"/>
      <c r="J337" s="25"/>
      <c r="K337" s="25"/>
      <c r="L337" s="23"/>
      <c r="M337" s="19" t="str">
        <f>IFERROR(I337/H337,"")</f>
        <v/>
      </c>
      <c r="N337" s="19" t="str">
        <f t="shared" si="10"/>
        <v/>
      </c>
      <c r="O337" s="19" t="str">
        <f>IF(N337="14%",H337/1.14,"")</f>
        <v/>
      </c>
      <c r="P337" s="19" t="str">
        <f t="shared" si="11"/>
        <v/>
      </c>
    </row>
    <row r="338" spans="1:16" s="19" customFormat="1" ht="60" customHeight="1" x14ac:dyDescent="0.2">
      <c r="A338" s="20" t="str">
        <f>IF(B338="","",SUBTOTAL(3,$B$7:B338))</f>
        <v/>
      </c>
      <c r="B338" s="21"/>
      <c r="C338" s="22"/>
      <c r="D338" s="22"/>
      <c r="E338" s="22"/>
      <c r="F338" s="23"/>
      <c r="G338" s="24"/>
      <c r="H338" s="25"/>
      <c r="I338" s="25"/>
      <c r="J338" s="25"/>
      <c r="K338" s="25"/>
      <c r="L338" s="23"/>
      <c r="M338" s="19" t="str">
        <f>IFERROR(I338/H338,"")</f>
        <v/>
      </c>
      <c r="N338" s="19" t="str">
        <f t="shared" si="10"/>
        <v/>
      </c>
      <c r="O338" s="19" t="str">
        <f>IF(N338="14%",H338/1.14,"")</f>
        <v/>
      </c>
      <c r="P338" s="19" t="str">
        <f t="shared" si="11"/>
        <v/>
      </c>
    </row>
    <row r="339" spans="1:16" s="19" customFormat="1" ht="60" customHeight="1" x14ac:dyDescent="0.2">
      <c r="A339" s="20" t="str">
        <f>IF(B339="","",SUBTOTAL(3,$B$7:B339))</f>
        <v/>
      </c>
      <c r="B339" s="21"/>
      <c r="C339" s="22"/>
      <c r="D339" s="22"/>
      <c r="E339" s="22"/>
      <c r="F339" s="23"/>
      <c r="G339" s="24"/>
      <c r="H339" s="25"/>
      <c r="I339" s="25"/>
      <c r="J339" s="25"/>
      <c r="K339" s="25"/>
      <c r="L339" s="23"/>
      <c r="M339" s="19" t="str">
        <f>IFERROR(I339/H339,"")</f>
        <v/>
      </c>
      <c r="N339" s="19" t="str">
        <f t="shared" si="10"/>
        <v/>
      </c>
      <c r="O339" s="19" t="str">
        <f>IF(N339="14%",H339/1.14,"")</f>
        <v/>
      </c>
      <c r="P339" s="19" t="str">
        <f t="shared" si="11"/>
        <v/>
      </c>
    </row>
    <row r="340" spans="1:16" s="19" customFormat="1" ht="60" customHeight="1" x14ac:dyDescent="0.2">
      <c r="A340" s="20" t="str">
        <f>IF(B340="","",SUBTOTAL(3,$B$7:B340))</f>
        <v/>
      </c>
      <c r="B340" s="21"/>
      <c r="C340" s="22"/>
      <c r="D340" s="22"/>
      <c r="E340" s="22"/>
      <c r="F340" s="23"/>
      <c r="G340" s="24"/>
      <c r="H340" s="25"/>
      <c r="I340" s="25"/>
      <c r="J340" s="25"/>
      <c r="K340" s="25"/>
      <c r="L340" s="23"/>
      <c r="M340" s="19" t="str">
        <f>IFERROR(I340/H340,"")</f>
        <v/>
      </c>
      <c r="N340" s="19" t="str">
        <f t="shared" si="10"/>
        <v/>
      </c>
      <c r="O340" s="19" t="str">
        <f>IF(N340="14%",H340/1.14,"")</f>
        <v/>
      </c>
      <c r="P340" s="19" t="str">
        <f t="shared" si="11"/>
        <v/>
      </c>
    </row>
    <row r="341" spans="1:16" s="19" customFormat="1" ht="60" customHeight="1" x14ac:dyDescent="0.2">
      <c r="A341" s="20" t="str">
        <f>IF(B341="","",SUBTOTAL(3,$B$7:B341))</f>
        <v/>
      </c>
      <c r="B341" s="21"/>
      <c r="C341" s="22"/>
      <c r="D341" s="22"/>
      <c r="E341" s="22"/>
      <c r="F341" s="23"/>
      <c r="G341" s="24"/>
      <c r="H341" s="25"/>
      <c r="I341" s="25"/>
      <c r="J341" s="25"/>
      <c r="K341" s="25"/>
      <c r="L341" s="23"/>
      <c r="M341" s="19" t="str">
        <f>IFERROR(I341/H341,"")</f>
        <v/>
      </c>
      <c r="N341" s="19" t="str">
        <f t="shared" si="10"/>
        <v/>
      </c>
      <c r="O341" s="19" t="str">
        <f>IF(N341="14%",H341/1.14,"")</f>
        <v/>
      </c>
      <c r="P341" s="19" t="str">
        <f t="shared" si="11"/>
        <v/>
      </c>
    </row>
    <row r="342" spans="1:16" s="19" customFormat="1" ht="60" customHeight="1" x14ac:dyDescent="0.2">
      <c r="A342" s="20" t="str">
        <f>IF(B342="","",SUBTOTAL(3,$B$7:B342))</f>
        <v/>
      </c>
      <c r="B342" s="21"/>
      <c r="C342" s="22"/>
      <c r="D342" s="22"/>
      <c r="E342" s="22"/>
      <c r="F342" s="23"/>
      <c r="G342" s="24"/>
      <c r="H342" s="25"/>
      <c r="I342" s="25"/>
      <c r="J342" s="25"/>
      <c r="K342" s="25"/>
      <c r="L342" s="23"/>
      <c r="M342" s="19" t="str">
        <f>IFERROR(I342/H342,"")</f>
        <v/>
      </c>
      <c r="N342" s="19" t="str">
        <f t="shared" si="10"/>
        <v/>
      </c>
      <c r="O342" s="19" t="str">
        <f>IF(N342="14%",H342/1.14,"")</f>
        <v/>
      </c>
      <c r="P342" s="19" t="str">
        <f t="shared" si="11"/>
        <v/>
      </c>
    </row>
    <row r="343" spans="1:16" s="19" customFormat="1" ht="60" customHeight="1" x14ac:dyDescent="0.2">
      <c r="A343" s="20" t="str">
        <f>IF(B343="","",SUBTOTAL(3,$B$7:B343))</f>
        <v/>
      </c>
      <c r="B343" s="21"/>
      <c r="C343" s="22"/>
      <c r="D343" s="22"/>
      <c r="E343" s="22"/>
      <c r="F343" s="23"/>
      <c r="G343" s="24"/>
      <c r="H343" s="25"/>
      <c r="I343" s="25"/>
      <c r="J343" s="25"/>
      <c r="K343" s="25"/>
      <c r="L343" s="23"/>
      <c r="M343" s="19" t="str">
        <f>IFERROR(I343/H343,"")</f>
        <v/>
      </c>
      <c r="N343" s="19" t="str">
        <f t="shared" si="10"/>
        <v/>
      </c>
      <c r="O343" s="19" t="str">
        <f>IF(N343="14%",H343/1.14,"")</f>
        <v/>
      </c>
      <c r="P343" s="19" t="str">
        <f t="shared" si="11"/>
        <v/>
      </c>
    </row>
    <row r="344" spans="1:16" s="19" customFormat="1" ht="60" customHeight="1" x14ac:dyDescent="0.2">
      <c r="A344" s="20" t="str">
        <f>IF(B344="","",SUBTOTAL(3,$B$7:B344))</f>
        <v/>
      </c>
      <c r="B344" s="21"/>
      <c r="C344" s="22"/>
      <c r="D344" s="22"/>
      <c r="E344" s="22"/>
      <c r="F344" s="23"/>
      <c r="G344" s="24"/>
      <c r="H344" s="25"/>
      <c r="I344" s="25"/>
      <c r="J344" s="25"/>
      <c r="K344" s="25"/>
      <c r="L344" s="23"/>
      <c r="M344" s="19" t="str">
        <f>IFERROR(I344/H344,"")</f>
        <v/>
      </c>
      <c r="N344" s="19" t="str">
        <f t="shared" si="10"/>
        <v/>
      </c>
      <c r="O344" s="19" t="str">
        <f>IF(N344="14%",H344/1.14,"")</f>
        <v/>
      </c>
      <c r="P344" s="19" t="str">
        <f t="shared" si="11"/>
        <v/>
      </c>
    </row>
    <row r="345" spans="1:16" s="19" customFormat="1" ht="60" customHeight="1" x14ac:dyDescent="0.2">
      <c r="A345" s="20" t="str">
        <f>IF(B345="","",SUBTOTAL(3,$B$7:B345))</f>
        <v/>
      </c>
      <c r="B345" s="21"/>
      <c r="C345" s="22"/>
      <c r="D345" s="22"/>
      <c r="E345" s="22"/>
      <c r="F345" s="23"/>
      <c r="G345" s="24"/>
      <c r="H345" s="25"/>
      <c r="I345" s="25"/>
      <c r="J345" s="25"/>
      <c r="K345" s="25"/>
      <c r="L345" s="23"/>
      <c r="M345" s="19" t="str">
        <f>IFERROR(I345/H345,"")</f>
        <v/>
      </c>
      <c r="N345" s="19" t="str">
        <f t="shared" si="10"/>
        <v/>
      </c>
      <c r="O345" s="19" t="str">
        <f>IF(N345="14%",H345/1.14,"")</f>
        <v/>
      </c>
      <c r="P345" s="19" t="str">
        <f t="shared" si="11"/>
        <v/>
      </c>
    </row>
    <row r="346" spans="1:16" s="19" customFormat="1" ht="60" customHeight="1" x14ac:dyDescent="0.2">
      <c r="A346" s="20" t="str">
        <f>IF(B346="","",SUBTOTAL(3,$B$7:B346))</f>
        <v/>
      </c>
      <c r="B346" s="21"/>
      <c r="C346" s="22"/>
      <c r="D346" s="22"/>
      <c r="E346" s="22"/>
      <c r="F346" s="23"/>
      <c r="G346" s="24"/>
      <c r="H346" s="25"/>
      <c r="I346" s="25"/>
      <c r="J346" s="25"/>
      <c r="K346" s="25"/>
      <c r="L346" s="23"/>
      <c r="M346" s="19" t="str">
        <f>IFERROR(I346/H346,"")</f>
        <v/>
      </c>
      <c r="N346" s="19" t="str">
        <f t="shared" si="10"/>
        <v/>
      </c>
      <c r="O346" s="19" t="str">
        <f>IF(N346="14%",H346/1.14,"")</f>
        <v/>
      </c>
      <c r="P346" s="19" t="str">
        <f t="shared" si="11"/>
        <v/>
      </c>
    </row>
    <row r="347" spans="1:16" s="19" customFormat="1" ht="60" customHeight="1" x14ac:dyDescent="0.2">
      <c r="A347" s="20" t="str">
        <f>IF(B347="","",SUBTOTAL(3,$B$7:B347))</f>
        <v/>
      </c>
      <c r="B347" s="21"/>
      <c r="C347" s="22"/>
      <c r="D347" s="22"/>
      <c r="E347" s="22"/>
      <c r="F347" s="23"/>
      <c r="G347" s="24"/>
      <c r="H347" s="25"/>
      <c r="I347" s="25"/>
      <c r="J347" s="25"/>
      <c r="K347" s="25"/>
      <c r="L347" s="23"/>
      <c r="M347" s="19" t="str">
        <f>IFERROR(I347/H347,"")</f>
        <v/>
      </c>
      <c r="N347" s="19" t="str">
        <f t="shared" si="10"/>
        <v/>
      </c>
      <c r="O347" s="19" t="str">
        <f>IF(N347="14%",H347/1.14,"")</f>
        <v/>
      </c>
      <c r="P347" s="19" t="str">
        <f t="shared" si="11"/>
        <v/>
      </c>
    </row>
    <row r="348" spans="1:16" s="19" customFormat="1" ht="60" customHeight="1" x14ac:dyDescent="0.2">
      <c r="A348" s="20" t="str">
        <f>IF(B348="","",SUBTOTAL(3,$B$7:B348))</f>
        <v/>
      </c>
      <c r="B348" s="21"/>
      <c r="C348" s="22"/>
      <c r="D348" s="22"/>
      <c r="E348" s="22"/>
      <c r="F348" s="23"/>
      <c r="G348" s="24"/>
      <c r="H348" s="25"/>
      <c r="I348" s="25"/>
      <c r="J348" s="25"/>
      <c r="K348" s="25"/>
      <c r="L348" s="23"/>
      <c r="M348" s="19" t="str">
        <f>IFERROR(I348/H348,"")</f>
        <v/>
      </c>
      <c r="N348" s="19" t="str">
        <f t="shared" si="10"/>
        <v/>
      </c>
      <c r="O348" s="19" t="str">
        <f>IF(N348="14%",H348/1.14,"")</f>
        <v/>
      </c>
      <c r="P348" s="19" t="str">
        <f t="shared" si="11"/>
        <v/>
      </c>
    </row>
    <row r="349" spans="1:16" s="19" customFormat="1" ht="60" customHeight="1" x14ac:dyDescent="0.2">
      <c r="A349" s="20" t="str">
        <f>IF(B349="","",SUBTOTAL(3,$B$7:B349))</f>
        <v/>
      </c>
      <c r="B349" s="21"/>
      <c r="C349" s="22"/>
      <c r="D349" s="22"/>
      <c r="E349" s="22"/>
      <c r="F349" s="23"/>
      <c r="G349" s="24"/>
      <c r="H349" s="25"/>
      <c r="I349" s="25"/>
      <c r="J349" s="25"/>
      <c r="K349" s="25"/>
      <c r="L349" s="23"/>
      <c r="M349" s="19" t="str">
        <f>IFERROR(I349/H349,"")</f>
        <v/>
      </c>
      <c r="N349" s="19" t="str">
        <f t="shared" si="10"/>
        <v/>
      </c>
      <c r="O349" s="19" t="str">
        <f>IF(N349="14%",H349/1.14,"")</f>
        <v/>
      </c>
      <c r="P349" s="19" t="str">
        <f t="shared" si="11"/>
        <v/>
      </c>
    </row>
    <row r="350" spans="1:16" s="19" customFormat="1" ht="60" customHeight="1" x14ac:dyDescent="0.2">
      <c r="A350" s="20" t="str">
        <f>IF(B350="","",SUBTOTAL(3,$B$7:B350))</f>
        <v/>
      </c>
      <c r="B350" s="21"/>
      <c r="C350" s="22"/>
      <c r="D350" s="22"/>
      <c r="E350" s="22"/>
      <c r="F350" s="23"/>
      <c r="G350" s="24"/>
      <c r="H350" s="25"/>
      <c r="I350" s="25"/>
      <c r="J350" s="25"/>
      <c r="K350" s="25"/>
      <c r="L350" s="23"/>
      <c r="M350" s="19" t="str">
        <f>IFERROR(I350/H350,"")</f>
        <v/>
      </c>
      <c r="N350" s="19" t="str">
        <f t="shared" si="10"/>
        <v/>
      </c>
      <c r="O350" s="19" t="str">
        <f>IF(N350="14%",H350/1.14,"")</f>
        <v/>
      </c>
      <c r="P350" s="19" t="str">
        <f t="shared" si="11"/>
        <v/>
      </c>
    </row>
    <row r="351" spans="1:16" s="19" customFormat="1" ht="60" customHeight="1" x14ac:dyDescent="0.2">
      <c r="A351" s="20" t="str">
        <f>IF(B351="","",SUBTOTAL(3,$B$7:B351))</f>
        <v/>
      </c>
      <c r="B351" s="21"/>
      <c r="C351" s="22"/>
      <c r="D351" s="22"/>
      <c r="E351" s="22"/>
      <c r="F351" s="23"/>
      <c r="G351" s="24"/>
      <c r="H351" s="25"/>
      <c r="I351" s="25"/>
      <c r="J351" s="25"/>
      <c r="K351" s="25"/>
      <c r="L351" s="23"/>
      <c r="M351" s="19" t="str">
        <f>IFERROR(I351/H351,"")</f>
        <v/>
      </c>
      <c r="N351" s="19" t="str">
        <f t="shared" si="10"/>
        <v/>
      </c>
      <c r="O351" s="19" t="str">
        <f>IF(N351="14%",H351/1.14,"")</f>
        <v/>
      </c>
      <c r="P351" s="19" t="str">
        <f t="shared" si="11"/>
        <v/>
      </c>
    </row>
    <row r="352" spans="1:16" s="19" customFormat="1" ht="60" customHeight="1" x14ac:dyDescent="0.2">
      <c r="A352" s="20" t="str">
        <f>IF(B352="","",SUBTOTAL(3,$B$7:B352))</f>
        <v/>
      </c>
      <c r="B352" s="21"/>
      <c r="C352" s="22"/>
      <c r="D352" s="22"/>
      <c r="E352" s="22"/>
      <c r="F352" s="23"/>
      <c r="G352" s="24"/>
      <c r="H352" s="25"/>
      <c r="I352" s="25"/>
      <c r="J352" s="25"/>
      <c r="K352" s="25"/>
      <c r="L352" s="23"/>
      <c r="M352" s="19" t="str">
        <f>IFERROR(I352/H352,"")</f>
        <v/>
      </c>
      <c r="N352" s="19" t="str">
        <f t="shared" si="10"/>
        <v/>
      </c>
      <c r="O352" s="19" t="str">
        <f>IF(N352="14%",H352/1.14,"")</f>
        <v/>
      </c>
      <c r="P352" s="19" t="str">
        <f t="shared" si="11"/>
        <v/>
      </c>
    </row>
    <row r="353" spans="1:16" s="19" customFormat="1" ht="60" customHeight="1" x14ac:dyDescent="0.2">
      <c r="A353" s="20" t="str">
        <f>IF(B353="","",SUBTOTAL(3,$B$7:B353))</f>
        <v/>
      </c>
      <c r="B353" s="27"/>
      <c r="C353" s="22"/>
      <c r="D353" s="22"/>
      <c r="E353" s="22"/>
      <c r="F353" s="23"/>
      <c r="G353" s="24"/>
      <c r="H353" s="25"/>
      <c r="I353" s="25"/>
      <c r="J353" s="25"/>
      <c r="K353" s="25"/>
      <c r="L353" s="23"/>
      <c r="M353" s="19" t="str">
        <f>IFERROR(I353/H353,"")</f>
        <v/>
      </c>
      <c r="N353" s="19" t="str">
        <f t="shared" si="10"/>
        <v/>
      </c>
      <c r="O353" s="19" t="str">
        <f>IF(N353="14%",H353/1.14,"")</f>
        <v/>
      </c>
      <c r="P353" s="19" t="str">
        <f t="shared" si="11"/>
        <v/>
      </c>
    </row>
    <row r="354" spans="1:16" s="19" customFormat="1" ht="60" customHeight="1" x14ac:dyDescent="0.2">
      <c r="A354" s="20" t="str">
        <f>IF(B354="","",SUBTOTAL(3,$B$7:B354))</f>
        <v/>
      </c>
      <c r="B354" s="27"/>
      <c r="C354" s="22"/>
      <c r="D354" s="22"/>
      <c r="E354" s="22"/>
      <c r="F354" s="23"/>
      <c r="G354" s="24"/>
      <c r="H354" s="25"/>
      <c r="I354" s="25"/>
      <c r="J354" s="25"/>
      <c r="K354" s="25"/>
      <c r="L354" s="23"/>
      <c r="M354" s="19" t="str">
        <f>IFERROR(I354/H354,"")</f>
        <v/>
      </c>
      <c r="N354" s="19" t="str">
        <f t="shared" si="10"/>
        <v/>
      </c>
      <c r="O354" s="19" t="str">
        <f>IF(N354="14%",H354/1.14,"")</f>
        <v/>
      </c>
      <c r="P354" s="19" t="str">
        <f t="shared" si="11"/>
        <v/>
      </c>
    </row>
    <row r="355" spans="1:16" s="19" customFormat="1" ht="60" customHeight="1" x14ac:dyDescent="0.2">
      <c r="A355" s="20" t="str">
        <f>IF(B355="","",SUBTOTAL(3,$B$7:B355))</f>
        <v/>
      </c>
      <c r="B355" s="27"/>
      <c r="C355" s="22"/>
      <c r="D355" s="22"/>
      <c r="E355" s="22"/>
      <c r="F355" s="23"/>
      <c r="G355" s="24"/>
      <c r="H355" s="25"/>
      <c r="I355" s="25"/>
      <c r="J355" s="25"/>
      <c r="K355" s="25"/>
      <c r="L355" s="23"/>
      <c r="M355" s="19" t="str">
        <f>IFERROR(I355/H355,"")</f>
        <v/>
      </c>
      <c r="N355" s="19" t="str">
        <f t="shared" si="10"/>
        <v/>
      </c>
      <c r="O355" s="19" t="str">
        <f>IF(N355="14%",H355/1.14,"")</f>
        <v/>
      </c>
      <c r="P355" s="19" t="str">
        <f t="shared" si="11"/>
        <v/>
      </c>
    </row>
    <row r="356" spans="1:16" s="19" customFormat="1" ht="60" customHeight="1" x14ac:dyDescent="0.2">
      <c r="A356" s="20" t="str">
        <f>IF(B356="","",SUBTOTAL(3,$B$7:B356))</f>
        <v/>
      </c>
      <c r="B356" s="27"/>
      <c r="C356" s="22"/>
      <c r="D356" s="22"/>
      <c r="E356" s="22"/>
      <c r="F356" s="23"/>
      <c r="G356" s="24"/>
      <c r="H356" s="25"/>
      <c r="I356" s="25"/>
      <c r="J356" s="25"/>
      <c r="K356" s="25"/>
      <c r="L356" s="23"/>
      <c r="M356" s="19" t="str">
        <f>IFERROR(I356/H356,"")</f>
        <v/>
      </c>
      <c r="N356" s="19" t="str">
        <f t="shared" si="10"/>
        <v/>
      </c>
      <c r="O356" s="19" t="str">
        <f>IF(N356="14%",H356/1.14,"")</f>
        <v/>
      </c>
      <c r="P356" s="19" t="str">
        <f t="shared" si="11"/>
        <v/>
      </c>
    </row>
    <row r="357" spans="1:16" s="19" customFormat="1" ht="60" customHeight="1" x14ac:dyDescent="0.2">
      <c r="A357" s="20" t="str">
        <f>IF(B357="","",SUBTOTAL(3,$B$7:B357))</f>
        <v/>
      </c>
      <c r="B357" s="27"/>
      <c r="C357" s="22"/>
      <c r="D357" s="22"/>
      <c r="E357" s="22"/>
      <c r="F357" s="23"/>
      <c r="G357" s="24"/>
      <c r="H357" s="25"/>
      <c r="I357" s="25"/>
      <c r="J357" s="25"/>
      <c r="K357" s="25"/>
      <c r="L357" s="23"/>
      <c r="M357" s="19" t="str">
        <f>IFERROR(I357/H357,"")</f>
        <v/>
      </c>
      <c r="N357" s="19" t="str">
        <f t="shared" si="10"/>
        <v/>
      </c>
      <c r="O357" s="19" t="str">
        <f>IF(N357="14%",H357/1.14,"")</f>
        <v/>
      </c>
      <c r="P357" s="19" t="str">
        <f t="shared" si="11"/>
        <v/>
      </c>
    </row>
    <row r="358" spans="1:16" s="19" customFormat="1" ht="60" customHeight="1" x14ac:dyDescent="0.2">
      <c r="A358" s="20" t="str">
        <f>IF(B358="","",SUBTOTAL(3,$B$7:B358))</f>
        <v/>
      </c>
      <c r="B358" s="27"/>
      <c r="C358" s="22"/>
      <c r="D358" s="22"/>
      <c r="E358" s="22"/>
      <c r="F358" s="23"/>
      <c r="G358" s="24"/>
      <c r="H358" s="25"/>
      <c r="I358" s="25"/>
      <c r="J358" s="25"/>
      <c r="K358" s="25"/>
      <c r="L358" s="23"/>
      <c r="M358" s="19" t="str">
        <f>IFERROR(I358/H358,"")</f>
        <v/>
      </c>
      <c r="N358" s="19" t="str">
        <f t="shared" si="10"/>
        <v/>
      </c>
      <c r="O358" s="19" t="str">
        <f>IF(N358="14%",H358/1.14,"")</f>
        <v/>
      </c>
      <c r="P358" s="19" t="str">
        <f t="shared" si="11"/>
        <v/>
      </c>
    </row>
    <row r="359" spans="1:16" s="19" customFormat="1" ht="60" customHeight="1" x14ac:dyDescent="0.2">
      <c r="A359" s="20" t="str">
        <f>IF(B359="","",SUBTOTAL(3,$B$7:B359))</f>
        <v/>
      </c>
      <c r="B359" s="27"/>
      <c r="C359" s="22"/>
      <c r="D359" s="22"/>
      <c r="E359" s="22"/>
      <c r="F359" s="23"/>
      <c r="G359" s="24"/>
      <c r="H359" s="25"/>
      <c r="I359" s="25"/>
      <c r="J359" s="25"/>
      <c r="K359" s="25"/>
      <c r="L359" s="23"/>
      <c r="M359" s="19" t="str">
        <f>IFERROR(I359/H359,"")</f>
        <v/>
      </c>
      <c r="N359" s="19" t="str">
        <f t="shared" si="10"/>
        <v/>
      </c>
      <c r="O359" s="19" t="str">
        <f>IF(N359="14%",H359/1.14,"")</f>
        <v/>
      </c>
      <c r="P359" s="19" t="str">
        <f t="shared" si="11"/>
        <v/>
      </c>
    </row>
    <row r="360" spans="1:16" s="19" customFormat="1" ht="60" customHeight="1" x14ac:dyDescent="0.2">
      <c r="A360" s="20" t="str">
        <f>IF(B360="","",SUBTOTAL(3,$B$7:B360))</f>
        <v/>
      </c>
      <c r="B360" s="27"/>
      <c r="C360" s="22"/>
      <c r="D360" s="22"/>
      <c r="E360" s="22"/>
      <c r="F360" s="23"/>
      <c r="G360" s="24"/>
      <c r="H360" s="25"/>
      <c r="I360" s="25"/>
      <c r="J360" s="25"/>
      <c r="K360" s="25"/>
      <c r="L360" s="23"/>
      <c r="M360" s="19" t="str">
        <f>IFERROR(I360/H360,"")</f>
        <v/>
      </c>
      <c r="N360" s="19" t="str">
        <f t="shared" si="10"/>
        <v/>
      </c>
      <c r="O360" s="19" t="str">
        <f>IF(N360="14%",H360/1.14,"")</f>
        <v/>
      </c>
      <c r="P360" s="19" t="str">
        <f t="shared" si="11"/>
        <v/>
      </c>
    </row>
    <row r="361" spans="1:16" s="19" customFormat="1" ht="60" customHeight="1" x14ac:dyDescent="0.2">
      <c r="A361" s="20" t="str">
        <f>IF(B361="","",SUBTOTAL(3,$B$7:B361))</f>
        <v/>
      </c>
      <c r="B361" s="27"/>
      <c r="C361" s="22"/>
      <c r="D361" s="22"/>
      <c r="E361" s="22"/>
      <c r="F361" s="23"/>
      <c r="G361" s="24"/>
      <c r="H361" s="25"/>
      <c r="I361" s="25"/>
      <c r="J361" s="25"/>
      <c r="K361" s="25"/>
      <c r="L361" s="23"/>
      <c r="M361" s="19" t="str">
        <f>IFERROR(I361/H361,"")</f>
        <v/>
      </c>
      <c r="N361" s="19" t="str">
        <f t="shared" si="10"/>
        <v/>
      </c>
      <c r="O361" s="19" t="str">
        <f>IF(N361="14%",H361/1.14,"")</f>
        <v/>
      </c>
      <c r="P361" s="19" t="str">
        <f t="shared" si="11"/>
        <v/>
      </c>
    </row>
    <row r="362" spans="1:16" s="19" customFormat="1" ht="60" customHeight="1" x14ac:dyDescent="0.2">
      <c r="A362" s="20" t="str">
        <f>IF(B362="","",SUBTOTAL(3,$B$7:B362))</f>
        <v/>
      </c>
      <c r="B362" s="27"/>
      <c r="C362" s="22"/>
      <c r="D362" s="22"/>
      <c r="E362" s="22"/>
      <c r="F362" s="23"/>
      <c r="G362" s="24"/>
      <c r="H362" s="25"/>
      <c r="I362" s="25"/>
      <c r="J362" s="25"/>
      <c r="K362" s="25"/>
      <c r="L362" s="23"/>
      <c r="M362" s="19" t="str">
        <f>IFERROR(I362/H362,"")</f>
        <v/>
      </c>
      <c r="N362" s="19" t="str">
        <f t="shared" si="10"/>
        <v/>
      </c>
      <c r="O362" s="19" t="str">
        <f>IF(N362="14%",H362/1.14,"")</f>
        <v/>
      </c>
      <c r="P362" s="19" t="str">
        <f t="shared" si="11"/>
        <v/>
      </c>
    </row>
    <row r="363" spans="1:16" s="19" customFormat="1" ht="60" customHeight="1" x14ac:dyDescent="0.2">
      <c r="A363" s="20" t="str">
        <f>IF(B363="","",SUBTOTAL(3,$B$7:B363))</f>
        <v/>
      </c>
      <c r="B363" s="27"/>
      <c r="C363" s="22"/>
      <c r="D363" s="22"/>
      <c r="E363" s="22"/>
      <c r="F363" s="23"/>
      <c r="G363" s="24"/>
      <c r="H363" s="25"/>
      <c r="I363" s="25"/>
      <c r="J363" s="25"/>
      <c r="K363" s="25"/>
      <c r="L363" s="23"/>
      <c r="M363" s="19" t="str">
        <f>IFERROR(I363/H363,"")</f>
        <v/>
      </c>
      <c r="N363" s="19" t="str">
        <f t="shared" si="10"/>
        <v/>
      </c>
      <c r="O363" s="19" t="str">
        <f>IF(N363="14%",H363/1.14,"")</f>
        <v/>
      </c>
      <c r="P363" s="19" t="str">
        <f t="shared" si="11"/>
        <v/>
      </c>
    </row>
    <row r="364" spans="1:16" s="19" customFormat="1" ht="60" customHeight="1" x14ac:dyDescent="0.2">
      <c r="A364" s="20" t="str">
        <f>IF(B364="","",SUBTOTAL(3,$B$7:B364))</f>
        <v/>
      </c>
      <c r="B364" s="27"/>
      <c r="C364" s="22"/>
      <c r="D364" s="22"/>
      <c r="E364" s="22"/>
      <c r="F364" s="23"/>
      <c r="G364" s="24"/>
      <c r="H364" s="25"/>
      <c r="I364" s="25"/>
      <c r="J364" s="25"/>
      <c r="K364" s="25"/>
      <c r="L364" s="23"/>
      <c r="M364" s="19" t="str">
        <f>IFERROR(I364/H364,"")</f>
        <v/>
      </c>
      <c r="N364" s="19" t="str">
        <f t="shared" si="10"/>
        <v/>
      </c>
      <c r="O364" s="19" t="str">
        <f>IF(N364="14%",H364/1.14,"")</f>
        <v/>
      </c>
      <c r="P364" s="19" t="str">
        <f t="shared" si="11"/>
        <v/>
      </c>
    </row>
    <row r="365" spans="1:16" s="19" customFormat="1" ht="60" customHeight="1" x14ac:dyDescent="0.2">
      <c r="A365" s="20" t="str">
        <f>IF(B365="","",SUBTOTAL(3,$B$7:B365))</f>
        <v/>
      </c>
      <c r="B365" s="27"/>
      <c r="C365" s="22"/>
      <c r="D365" s="22"/>
      <c r="E365" s="22"/>
      <c r="F365" s="23"/>
      <c r="G365" s="24"/>
      <c r="H365" s="25"/>
      <c r="I365" s="25"/>
      <c r="J365" s="25"/>
      <c r="K365" s="25"/>
      <c r="L365" s="23"/>
      <c r="M365" s="19" t="str">
        <f>IFERROR(I365/H365,"")</f>
        <v/>
      </c>
      <c r="N365" s="19" t="str">
        <f t="shared" si="10"/>
        <v/>
      </c>
      <c r="O365" s="19" t="str">
        <f>IF(N365="14%",H365/1.14,"")</f>
        <v/>
      </c>
      <c r="P365" s="19" t="str">
        <f t="shared" si="11"/>
        <v/>
      </c>
    </row>
    <row r="366" spans="1:16" s="19" customFormat="1" ht="60" customHeight="1" x14ac:dyDescent="0.2">
      <c r="A366" s="20" t="str">
        <f>IF(B366="","",SUBTOTAL(3,$B$7:B366))</f>
        <v/>
      </c>
      <c r="B366" s="27"/>
      <c r="C366" s="22"/>
      <c r="D366" s="22"/>
      <c r="E366" s="22"/>
      <c r="F366" s="23"/>
      <c r="G366" s="24"/>
      <c r="H366" s="25"/>
      <c r="I366" s="25"/>
      <c r="J366" s="25"/>
      <c r="K366" s="25"/>
      <c r="L366" s="23"/>
      <c r="M366" s="19" t="str">
        <f>IFERROR(I366/H366,"")</f>
        <v/>
      </c>
      <c r="N366" s="19" t="str">
        <f t="shared" si="10"/>
        <v/>
      </c>
      <c r="O366" s="19" t="str">
        <f>IF(N366="14%",H366/1.14,"")</f>
        <v/>
      </c>
      <c r="P366" s="19" t="str">
        <f t="shared" si="11"/>
        <v/>
      </c>
    </row>
    <row r="367" spans="1:16" s="19" customFormat="1" ht="60" customHeight="1" x14ac:dyDescent="0.2">
      <c r="A367" s="20" t="str">
        <f>IF(B367="","",SUBTOTAL(3,$B$7:B367))</f>
        <v/>
      </c>
      <c r="B367" s="27"/>
      <c r="C367" s="22"/>
      <c r="D367" s="22"/>
      <c r="E367" s="22"/>
      <c r="F367" s="23"/>
      <c r="G367" s="24"/>
      <c r="H367" s="25"/>
      <c r="I367" s="25"/>
      <c r="J367" s="25"/>
      <c r="K367" s="25"/>
      <c r="L367" s="23"/>
      <c r="M367" s="19" t="str">
        <f>IFERROR(I367/H367,"")</f>
        <v/>
      </c>
      <c r="N367" s="19" t="str">
        <f t="shared" si="10"/>
        <v/>
      </c>
      <c r="O367" s="19" t="str">
        <f>IF(N367="14%",H367/1.14,"")</f>
        <v/>
      </c>
      <c r="P367" s="19" t="str">
        <f t="shared" si="11"/>
        <v/>
      </c>
    </row>
    <row r="368" spans="1:16" s="19" customFormat="1" ht="60" customHeight="1" x14ac:dyDescent="0.2">
      <c r="A368" s="20" t="str">
        <f>IF(B368="","",SUBTOTAL(3,$B$7:B368))</f>
        <v/>
      </c>
      <c r="B368" s="27"/>
      <c r="C368" s="22"/>
      <c r="D368" s="22"/>
      <c r="E368" s="22"/>
      <c r="F368" s="23"/>
      <c r="G368" s="24"/>
      <c r="H368" s="25"/>
      <c r="I368" s="25"/>
      <c r="J368" s="25"/>
      <c r="K368" s="25"/>
      <c r="L368" s="23"/>
      <c r="M368" s="19" t="str">
        <f>IFERROR(I368/H368,"")</f>
        <v/>
      </c>
      <c r="N368" s="19" t="str">
        <f t="shared" si="10"/>
        <v/>
      </c>
      <c r="O368" s="19" t="str">
        <f>IF(N368="14%",H368/1.14,"")</f>
        <v/>
      </c>
      <c r="P368" s="19" t="str">
        <f t="shared" si="11"/>
        <v/>
      </c>
    </row>
    <row r="369" spans="1:16" s="19" customFormat="1" ht="60" customHeight="1" x14ac:dyDescent="0.2">
      <c r="A369" s="20" t="str">
        <f>IF(B369="","",SUBTOTAL(3,$B$7:B369))</f>
        <v/>
      </c>
      <c r="B369" s="27"/>
      <c r="C369" s="22"/>
      <c r="D369" s="22"/>
      <c r="E369" s="22"/>
      <c r="F369" s="23"/>
      <c r="G369" s="24"/>
      <c r="H369" s="25"/>
      <c r="I369" s="25"/>
      <c r="J369" s="25"/>
      <c r="K369" s="25"/>
      <c r="L369" s="23"/>
      <c r="M369" s="19" t="str">
        <f>IFERROR(I369/H369,"")</f>
        <v/>
      </c>
      <c r="N369" s="19" t="str">
        <f t="shared" si="10"/>
        <v/>
      </c>
      <c r="O369" s="19" t="str">
        <f>IF(N369="14%",H369/1.14,"")</f>
        <v/>
      </c>
      <c r="P369" s="19" t="str">
        <f t="shared" si="11"/>
        <v/>
      </c>
    </row>
    <row r="370" spans="1:16" s="19" customFormat="1" ht="60" customHeight="1" x14ac:dyDescent="0.2">
      <c r="A370" s="20" t="str">
        <f>IF(B370="","",SUBTOTAL(3,$B$7:B370))</f>
        <v/>
      </c>
      <c r="B370" s="27"/>
      <c r="C370" s="22"/>
      <c r="D370" s="22"/>
      <c r="E370" s="22"/>
      <c r="F370" s="23"/>
      <c r="G370" s="24"/>
      <c r="H370" s="25"/>
      <c r="I370" s="25"/>
      <c r="J370" s="25"/>
      <c r="K370" s="25"/>
      <c r="L370" s="23"/>
      <c r="M370" s="19" t="str">
        <f>IFERROR(I370/H370,"")</f>
        <v/>
      </c>
      <c r="N370" s="19" t="str">
        <f t="shared" si="10"/>
        <v/>
      </c>
      <c r="O370" s="19" t="str">
        <f>IF(N370="14%",H370/1.14,"")</f>
        <v/>
      </c>
      <c r="P370" s="19" t="str">
        <f t="shared" si="11"/>
        <v/>
      </c>
    </row>
    <row r="371" spans="1:16" s="19" customFormat="1" ht="60" customHeight="1" x14ac:dyDescent="0.2">
      <c r="A371" s="20" t="str">
        <f>IF(B371="","",SUBTOTAL(3,$B$7:B371))</f>
        <v/>
      </c>
      <c r="B371" s="27"/>
      <c r="C371" s="22"/>
      <c r="D371" s="22"/>
      <c r="E371" s="22"/>
      <c r="F371" s="23"/>
      <c r="G371" s="24"/>
      <c r="H371" s="25"/>
      <c r="I371" s="25"/>
      <c r="J371" s="25"/>
      <c r="K371" s="25"/>
      <c r="L371" s="23"/>
      <c r="M371" s="19" t="str">
        <f>IFERROR(I371/H371,"")</f>
        <v/>
      </c>
      <c r="N371" s="19" t="str">
        <f t="shared" si="10"/>
        <v/>
      </c>
      <c r="O371" s="19" t="str">
        <f>IF(N371="14%",H371/1.14,"")</f>
        <v/>
      </c>
      <c r="P371" s="19" t="str">
        <f t="shared" si="11"/>
        <v/>
      </c>
    </row>
    <row r="372" spans="1:16" s="19" customFormat="1" ht="60" customHeight="1" x14ac:dyDescent="0.2">
      <c r="A372" s="20" t="str">
        <f>IF(B372="","",SUBTOTAL(3,$B$7:B372))</f>
        <v/>
      </c>
      <c r="B372" s="27"/>
      <c r="C372" s="22"/>
      <c r="D372" s="22"/>
      <c r="E372" s="22"/>
      <c r="F372" s="23"/>
      <c r="G372" s="24"/>
      <c r="H372" s="25"/>
      <c r="I372" s="25"/>
      <c r="J372" s="25"/>
      <c r="K372" s="25"/>
      <c r="L372" s="23"/>
      <c r="M372" s="19" t="str">
        <f>IFERROR(I372/H372,"")</f>
        <v/>
      </c>
      <c r="N372" s="19" t="str">
        <f t="shared" si="10"/>
        <v/>
      </c>
      <c r="O372" s="19" t="str">
        <f>IF(N372="14%",H372/1.14,"")</f>
        <v/>
      </c>
      <c r="P372" s="19" t="str">
        <f t="shared" si="11"/>
        <v/>
      </c>
    </row>
    <row r="373" spans="1:16" s="19" customFormat="1" ht="60" customHeight="1" x14ac:dyDescent="0.2">
      <c r="A373" s="20" t="str">
        <f>IF(B373="","",SUBTOTAL(3,$B$7:B373))</f>
        <v/>
      </c>
      <c r="B373" s="27"/>
      <c r="C373" s="22"/>
      <c r="D373" s="22"/>
      <c r="E373" s="22"/>
      <c r="F373" s="23"/>
      <c r="G373" s="24"/>
      <c r="H373" s="25"/>
      <c r="I373" s="25"/>
      <c r="J373" s="25"/>
      <c r="K373" s="25"/>
      <c r="L373" s="23"/>
      <c r="M373" s="19" t="str">
        <f>IFERROR(I373/H373,"")</f>
        <v/>
      </c>
      <c r="N373" s="19" t="str">
        <f t="shared" si="10"/>
        <v/>
      </c>
      <c r="O373" s="19" t="str">
        <f>IF(N373="14%",H373/1.14,"")</f>
        <v/>
      </c>
      <c r="P373" s="19" t="str">
        <f t="shared" si="11"/>
        <v/>
      </c>
    </row>
    <row r="374" spans="1:16" s="19" customFormat="1" ht="60" customHeight="1" x14ac:dyDescent="0.2">
      <c r="A374" s="20" t="str">
        <f>IF(B374="","",SUBTOTAL(3,$B$7:B374))</f>
        <v/>
      </c>
      <c r="B374" s="27"/>
      <c r="C374" s="22"/>
      <c r="D374" s="22"/>
      <c r="E374" s="22"/>
      <c r="F374" s="23"/>
      <c r="G374" s="24"/>
      <c r="H374" s="25"/>
      <c r="I374" s="25"/>
      <c r="J374" s="25"/>
      <c r="K374" s="25"/>
      <c r="L374" s="23"/>
      <c r="M374" s="19" t="str">
        <f>IFERROR(I374/H374,"")</f>
        <v/>
      </c>
      <c r="N374" s="19" t="str">
        <f t="shared" si="10"/>
        <v/>
      </c>
      <c r="O374" s="19" t="str">
        <f>IF(N374="14%",H374/1.14,"")</f>
        <v/>
      </c>
      <c r="P374" s="19" t="str">
        <f t="shared" si="11"/>
        <v/>
      </c>
    </row>
    <row r="375" spans="1:16" s="19" customFormat="1" ht="60" customHeight="1" x14ac:dyDescent="0.2">
      <c r="A375" s="20" t="str">
        <f>IF(B375="","",SUBTOTAL(3,$B$7:B375))</f>
        <v/>
      </c>
      <c r="B375" s="27"/>
      <c r="C375" s="22"/>
      <c r="D375" s="22"/>
      <c r="E375" s="22"/>
      <c r="F375" s="23"/>
      <c r="G375" s="24"/>
      <c r="H375" s="25"/>
      <c r="I375" s="25"/>
      <c r="J375" s="25"/>
      <c r="K375" s="25"/>
      <c r="L375" s="23"/>
      <c r="M375" s="19" t="str">
        <f>IFERROR(I375/H375,"")</f>
        <v/>
      </c>
      <c r="N375" s="19" t="str">
        <f t="shared" si="10"/>
        <v/>
      </c>
      <c r="O375" s="19" t="str">
        <f>IF(N375="14%",H375/1.14,"")</f>
        <v/>
      </c>
      <c r="P375" s="19" t="str">
        <f t="shared" si="11"/>
        <v/>
      </c>
    </row>
    <row r="376" spans="1:16" s="19" customFormat="1" ht="60" customHeight="1" x14ac:dyDescent="0.2">
      <c r="A376" s="20" t="str">
        <f>IF(B376="","",SUBTOTAL(3,$B$7:B376))</f>
        <v/>
      </c>
      <c r="B376" s="27"/>
      <c r="C376" s="22"/>
      <c r="D376" s="22"/>
      <c r="E376" s="22"/>
      <c r="F376" s="23"/>
      <c r="G376" s="24"/>
      <c r="H376" s="25"/>
      <c r="I376" s="25"/>
      <c r="J376" s="25"/>
      <c r="K376" s="25"/>
      <c r="L376" s="23"/>
      <c r="M376" s="19" t="str">
        <f>IFERROR(I376/H376,"")</f>
        <v/>
      </c>
      <c r="N376" s="19" t="str">
        <f t="shared" si="10"/>
        <v/>
      </c>
      <c r="O376" s="19" t="str">
        <f>IF(N376="14%",H376/1.14,"")</f>
        <v/>
      </c>
      <c r="P376" s="19" t="str">
        <f t="shared" si="11"/>
        <v/>
      </c>
    </row>
    <row r="377" spans="1:16" s="19" customFormat="1" ht="60" customHeight="1" x14ac:dyDescent="0.2">
      <c r="A377" s="20" t="str">
        <f>IF(B377="","",SUBTOTAL(3,$B$7:B377))</f>
        <v/>
      </c>
      <c r="B377" s="27"/>
      <c r="C377" s="22"/>
      <c r="D377" s="22"/>
      <c r="E377" s="22"/>
      <c r="F377" s="23"/>
      <c r="G377" s="24"/>
      <c r="H377" s="25"/>
      <c r="I377" s="25"/>
      <c r="J377" s="25"/>
      <c r="K377" s="25"/>
      <c r="L377" s="23"/>
      <c r="M377" s="19" t="str">
        <f>IFERROR(I377/H377,"")</f>
        <v/>
      </c>
      <c r="N377" s="19" t="str">
        <f t="shared" si="10"/>
        <v/>
      </c>
      <c r="O377" s="19" t="str">
        <f>IF(N377="14%",H377/1.14,"")</f>
        <v/>
      </c>
      <c r="P377" s="19" t="str">
        <f t="shared" si="11"/>
        <v/>
      </c>
    </row>
    <row r="378" spans="1:16" s="19" customFormat="1" ht="60" customHeight="1" x14ac:dyDescent="0.2">
      <c r="A378" s="20" t="str">
        <f>IF(B378="","",SUBTOTAL(3,$B$7:B378))</f>
        <v/>
      </c>
      <c r="B378" s="27"/>
      <c r="C378" s="22"/>
      <c r="D378" s="22"/>
      <c r="E378" s="22"/>
      <c r="F378" s="23"/>
      <c r="G378" s="24"/>
      <c r="H378" s="25"/>
      <c r="I378" s="25"/>
      <c r="J378" s="25"/>
      <c r="K378" s="25"/>
      <c r="L378" s="23"/>
      <c r="M378" s="19" t="str">
        <f>IFERROR(I378/H378,"")</f>
        <v/>
      </c>
      <c r="N378" s="19" t="str">
        <f t="shared" si="10"/>
        <v/>
      </c>
      <c r="O378" s="19" t="str">
        <f>IF(N378="14%",H378/1.14,"")</f>
        <v/>
      </c>
      <c r="P378" s="19" t="str">
        <f t="shared" si="11"/>
        <v/>
      </c>
    </row>
    <row r="379" spans="1:16" s="19" customFormat="1" ht="60" customHeight="1" x14ac:dyDescent="0.2">
      <c r="A379" s="20" t="str">
        <f>IF(B379="","",SUBTOTAL(3,$B$7:B379))</f>
        <v/>
      </c>
      <c r="B379" s="27"/>
      <c r="C379" s="22"/>
      <c r="D379" s="22"/>
      <c r="E379" s="22"/>
      <c r="F379" s="23"/>
      <c r="G379" s="24"/>
      <c r="H379" s="25"/>
      <c r="I379" s="25"/>
      <c r="J379" s="25"/>
      <c r="K379" s="25"/>
      <c r="L379" s="23"/>
      <c r="M379" s="19" t="str">
        <f>IFERROR(I379/H379,"")</f>
        <v/>
      </c>
      <c r="N379" s="19" t="str">
        <f t="shared" si="10"/>
        <v/>
      </c>
      <c r="O379" s="19" t="str">
        <f>IF(N379="14%",H379/1.14,"")</f>
        <v/>
      </c>
      <c r="P379" s="19" t="str">
        <f t="shared" si="11"/>
        <v/>
      </c>
    </row>
    <row r="380" spans="1:16" s="19" customFormat="1" ht="60" customHeight="1" x14ac:dyDescent="0.2">
      <c r="A380" s="20" t="str">
        <f>IF(B380="","",SUBTOTAL(3,$B$7:B380))</f>
        <v/>
      </c>
      <c r="B380" s="27"/>
      <c r="C380" s="22"/>
      <c r="D380" s="22"/>
      <c r="E380" s="22"/>
      <c r="F380" s="23"/>
      <c r="G380" s="24"/>
      <c r="H380" s="25"/>
      <c r="I380" s="25"/>
      <c r="J380" s="25"/>
      <c r="K380" s="25"/>
      <c r="L380" s="23"/>
      <c r="M380" s="19" t="str">
        <f>IFERROR(I380/H380,"")</f>
        <v/>
      </c>
      <c r="N380" s="19" t="str">
        <f t="shared" si="10"/>
        <v/>
      </c>
      <c r="O380" s="19" t="str">
        <f>IF(N380="14%",H380/1.14,"")</f>
        <v/>
      </c>
      <c r="P380" s="19" t="str">
        <f t="shared" si="11"/>
        <v/>
      </c>
    </row>
    <row r="381" spans="1:16" s="19" customFormat="1" ht="60" customHeight="1" x14ac:dyDescent="0.2">
      <c r="A381" s="20" t="str">
        <f>IF(B381="","",SUBTOTAL(3,$B$7:B381))</f>
        <v/>
      </c>
      <c r="B381" s="27"/>
      <c r="C381" s="22"/>
      <c r="D381" s="22"/>
      <c r="E381" s="22"/>
      <c r="F381" s="23"/>
      <c r="G381" s="24"/>
      <c r="H381" s="25"/>
      <c r="I381" s="25"/>
      <c r="J381" s="25"/>
      <c r="K381" s="25"/>
      <c r="L381" s="23"/>
      <c r="M381" s="19" t="str">
        <f>IFERROR(I381/H381,"")</f>
        <v/>
      </c>
      <c r="N381" s="19" t="str">
        <f t="shared" si="10"/>
        <v/>
      </c>
      <c r="O381" s="19" t="str">
        <f>IF(N381="14%",H381/1.14,"")</f>
        <v/>
      </c>
      <c r="P381" s="19" t="str">
        <f t="shared" si="11"/>
        <v/>
      </c>
    </row>
    <row r="382" spans="1:16" s="19" customFormat="1" ht="60" customHeight="1" x14ac:dyDescent="0.2">
      <c r="A382" s="20" t="str">
        <f>IF(B382="","",SUBTOTAL(3,$B$7:B382))</f>
        <v/>
      </c>
      <c r="B382" s="27"/>
      <c r="C382" s="22"/>
      <c r="D382" s="22"/>
      <c r="E382" s="22"/>
      <c r="F382" s="23"/>
      <c r="G382" s="24"/>
      <c r="H382" s="25"/>
      <c r="I382" s="25"/>
      <c r="J382" s="25"/>
      <c r="K382" s="25"/>
      <c r="L382" s="23"/>
      <c r="M382" s="19" t="str">
        <f>IFERROR(I382/H382,"")</f>
        <v/>
      </c>
      <c r="N382" s="19" t="str">
        <f t="shared" si="10"/>
        <v/>
      </c>
      <c r="O382" s="19" t="str">
        <f>IF(N382="14%",H382/1.14,"")</f>
        <v/>
      </c>
      <c r="P382" s="19" t="str">
        <f t="shared" si="11"/>
        <v/>
      </c>
    </row>
    <row r="383" spans="1:16" s="19" customFormat="1" ht="60" customHeight="1" x14ac:dyDescent="0.2">
      <c r="A383" s="20" t="str">
        <f>IF(B383="","",SUBTOTAL(3,$B$7:B383))</f>
        <v/>
      </c>
      <c r="B383" s="27"/>
      <c r="C383" s="22"/>
      <c r="D383" s="22"/>
      <c r="E383" s="22"/>
      <c r="F383" s="23"/>
      <c r="G383" s="24"/>
      <c r="H383" s="25"/>
      <c r="I383" s="25"/>
      <c r="J383" s="25"/>
      <c r="K383" s="25"/>
      <c r="L383" s="23"/>
      <c r="M383" s="19" t="str">
        <f>IFERROR(I383/H383,"")</f>
        <v/>
      </c>
      <c r="N383" s="19" t="str">
        <f t="shared" si="10"/>
        <v/>
      </c>
      <c r="O383" s="19" t="str">
        <f>IF(N383="14%",H383/1.14,"")</f>
        <v/>
      </c>
      <c r="P383" s="19" t="str">
        <f t="shared" si="11"/>
        <v/>
      </c>
    </row>
    <row r="384" spans="1:16" s="19" customFormat="1" ht="60" customHeight="1" x14ac:dyDescent="0.2">
      <c r="A384" s="20" t="str">
        <f>IF(B384="","",SUBTOTAL(3,$B$7:B384))</f>
        <v/>
      </c>
      <c r="B384" s="27"/>
      <c r="C384" s="22"/>
      <c r="D384" s="22"/>
      <c r="E384" s="22"/>
      <c r="F384" s="23"/>
      <c r="G384" s="24"/>
      <c r="H384" s="25"/>
      <c r="I384" s="25"/>
      <c r="J384" s="25"/>
      <c r="K384" s="25"/>
      <c r="L384" s="23"/>
      <c r="M384" s="19" t="str">
        <f>IFERROR(I384/H384,"")</f>
        <v/>
      </c>
      <c r="N384" s="19" t="str">
        <f t="shared" si="10"/>
        <v/>
      </c>
      <c r="O384" s="19" t="str">
        <f>IF(N384="14%",H384/1.14,"")</f>
        <v/>
      </c>
      <c r="P384" s="19" t="str">
        <f t="shared" si="11"/>
        <v/>
      </c>
    </row>
    <row r="385" spans="1:16" s="19" customFormat="1" ht="60" customHeight="1" x14ac:dyDescent="0.2">
      <c r="A385" s="20" t="str">
        <f>IF(B385="","",SUBTOTAL(3,$B$7:B385))</f>
        <v/>
      </c>
      <c r="B385" s="27"/>
      <c r="C385" s="22"/>
      <c r="D385" s="22"/>
      <c r="E385" s="22"/>
      <c r="F385" s="23"/>
      <c r="G385" s="24"/>
      <c r="H385" s="25"/>
      <c r="I385" s="25"/>
      <c r="J385" s="25"/>
      <c r="K385" s="25"/>
      <c r="L385" s="23"/>
      <c r="M385" s="19" t="str">
        <f>IFERROR(I385/H385,"")</f>
        <v/>
      </c>
      <c r="N385" s="19" t="str">
        <f t="shared" si="10"/>
        <v/>
      </c>
      <c r="O385" s="19" t="str">
        <f>IF(N385="14%",H385/1.14,"")</f>
        <v/>
      </c>
      <c r="P385" s="19" t="str">
        <f t="shared" si="11"/>
        <v/>
      </c>
    </row>
    <row r="386" spans="1:16" s="19" customFormat="1" ht="60" customHeight="1" x14ac:dyDescent="0.2">
      <c r="A386" s="20" t="str">
        <f>IF(B386="","",SUBTOTAL(3,$B$7:B386))</f>
        <v/>
      </c>
      <c r="B386" s="27"/>
      <c r="C386" s="22"/>
      <c r="D386" s="22"/>
      <c r="E386" s="22"/>
      <c r="F386" s="23"/>
      <c r="G386" s="24"/>
      <c r="H386" s="25"/>
      <c r="I386" s="25"/>
      <c r="J386" s="25"/>
      <c r="K386" s="25"/>
      <c r="L386" s="23"/>
      <c r="M386" s="19" t="str">
        <f>IFERROR(I386/H386,"")</f>
        <v/>
      </c>
      <c r="N386" s="19" t="str">
        <f t="shared" si="10"/>
        <v/>
      </c>
      <c r="O386" s="19" t="str">
        <f>IF(N386="14%",H386/1.14,"")</f>
        <v/>
      </c>
      <c r="P386" s="19" t="str">
        <f t="shared" si="11"/>
        <v/>
      </c>
    </row>
    <row r="387" spans="1:16" s="19" customFormat="1" ht="60" customHeight="1" x14ac:dyDescent="0.2">
      <c r="A387" s="20" t="str">
        <f>IF(B387="","",SUBTOTAL(3,$B$7:B387))</f>
        <v/>
      </c>
      <c r="B387" s="27"/>
      <c r="C387" s="22"/>
      <c r="D387" s="22"/>
      <c r="E387" s="22"/>
      <c r="F387" s="23"/>
      <c r="G387" s="24"/>
      <c r="H387" s="25"/>
      <c r="I387" s="25"/>
      <c r="J387" s="25"/>
      <c r="K387" s="25"/>
      <c r="L387" s="23"/>
      <c r="M387" s="19" t="str">
        <f>IFERROR(I387/H387,"")</f>
        <v/>
      </c>
      <c r="N387" s="19" t="str">
        <f t="shared" si="10"/>
        <v/>
      </c>
      <c r="O387" s="19" t="str">
        <f>IF(N387="14%",H387/1.14,"")</f>
        <v/>
      </c>
      <c r="P387" s="19" t="str">
        <f t="shared" si="11"/>
        <v/>
      </c>
    </row>
    <row r="388" spans="1:16" s="19" customFormat="1" ht="60" customHeight="1" x14ac:dyDescent="0.2">
      <c r="A388" s="20" t="str">
        <f>IF(B388="","",SUBTOTAL(3,$B$7:B388))</f>
        <v/>
      </c>
      <c r="B388" s="27"/>
      <c r="C388" s="22"/>
      <c r="D388" s="22"/>
      <c r="E388" s="22"/>
      <c r="F388" s="23"/>
      <c r="G388" s="24"/>
      <c r="H388" s="25"/>
      <c r="I388" s="25"/>
      <c r="J388" s="25"/>
      <c r="K388" s="25"/>
      <c r="L388" s="23"/>
      <c r="M388" s="19" t="str">
        <f>IFERROR(I388/H388,"")</f>
        <v/>
      </c>
      <c r="N388" s="19" t="str">
        <f t="shared" si="10"/>
        <v/>
      </c>
      <c r="O388" s="19" t="str">
        <f>IF(N388="14%",H388/1.14,"")</f>
        <v/>
      </c>
      <c r="P388" s="19" t="str">
        <f t="shared" si="11"/>
        <v/>
      </c>
    </row>
    <row r="389" spans="1:16" s="19" customFormat="1" ht="60" customHeight="1" x14ac:dyDescent="0.2">
      <c r="A389" s="20" t="str">
        <f>IF(B389="","",SUBTOTAL(3,$B$7:B389))</f>
        <v/>
      </c>
      <c r="B389" s="27"/>
      <c r="C389" s="22"/>
      <c r="D389" s="22"/>
      <c r="E389" s="22"/>
      <c r="F389" s="23"/>
      <c r="G389" s="24"/>
      <c r="H389" s="25"/>
      <c r="I389" s="25"/>
      <c r="J389" s="25"/>
      <c r="K389" s="25"/>
      <c r="L389" s="23"/>
      <c r="M389" s="19" t="str">
        <f>IFERROR(I389/H389,"")</f>
        <v/>
      </c>
      <c r="N389" s="19" t="str">
        <f t="shared" si="10"/>
        <v/>
      </c>
      <c r="O389" s="19" t="str">
        <f>IF(N389="14%",H389/1.14,"")</f>
        <v/>
      </c>
      <c r="P389" s="19" t="str">
        <f t="shared" si="11"/>
        <v/>
      </c>
    </row>
    <row r="390" spans="1:16" s="19" customFormat="1" ht="60" customHeight="1" x14ac:dyDescent="0.2">
      <c r="A390" s="20" t="str">
        <f>IF(B390="","",SUBTOTAL(3,$B$7:B390))</f>
        <v/>
      </c>
      <c r="B390" s="27"/>
      <c r="C390" s="22"/>
      <c r="D390" s="22"/>
      <c r="E390" s="22"/>
      <c r="F390" s="23"/>
      <c r="G390" s="24"/>
      <c r="H390" s="25"/>
      <c r="I390" s="25"/>
      <c r="J390" s="25"/>
      <c r="K390" s="25"/>
      <c r="L390" s="23"/>
      <c r="M390" s="19" t="str">
        <f>IFERROR(I390/H390,"")</f>
        <v/>
      </c>
      <c r="N390" s="19" t="str">
        <f t="shared" si="10"/>
        <v/>
      </c>
      <c r="O390" s="19" t="str">
        <f>IF(N390="14%",H390/1.14,"")</f>
        <v/>
      </c>
      <c r="P390" s="19" t="str">
        <f t="shared" si="11"/>
        <v/>
      </c>
    </row>
    <row r="391" spans="1:16" s="19" customFormat="1" ht="60" customHeight="1" x14ac:dyDescent="0.2">
      <c r="A391" s="20" t="str">
        <f>IF(B391="","",SUBTOTAL(3,$B$7:B391))</f>
        <v/>
      </c>
      <c r="B391" s="27"/>
      <c r="C391" s="22"/>
      <c r="D391" s="22"/>
      <c r="E391" s="22"/>
      <c r="F391" s="23"/>
      <c r="G391" s="24"/>
      <c r="H391" s="25"/>
      <c r="I391" s="25"/>
      <c r="J391" s="25"/>
      <c r="K391" s="25"/>
      <c r="L391" s="23"/>
      <c r="M391" s="19" t="str">
        <f>IFERROR(I391/H391,"")</f>
        <v/>
      </c>
      <c r="N391" s="19" t="str">
        <f t="shared" si="10"/>
        <v/>
      </c>
      <c r="O391" s="19" t="str">
        <f>IF(N391="14%",H391/1.14,"")</f>
        <v/>
      </c>
      <c r="P391" s="19" t="str">
        <f t="shared" si="11"/>
        <v/>
      </c>
    </row>
    <row r="392" spans="1:16" s="19" customFormat="1" ht="60" customHeight="1" x14ac:dyDescent="0.2">
      <c r="A392" s="20" t="str">
        <f>IF(B392="","",SUBTOTAL(3,$B$7:B392))</f>
        <v/>
      </c>
      <c r="B392" s="27"/>
      <c r="C392" s="22"/>
      <c r="D392" s="22"/>
      <c r="E392" s="22"/>
      <c r="F392" s="23"/>
      <c r="G392" s="24"/>
      <c r="H392" s="25"/>
      <c r="I392" s="25"/>
      <c r="J392" s="25"/>
      <c r="K392" s="25"/>
      <c r="L392" s="23"/>
      <c r="M392" s="19" t="str">
        <f>IFERROR(I392/H392,"")</f>
        <v/>
      </c>
      <c r="N392" s="19" t="str">
        <f t="shared" ref="N392:N455" si="12">IF(M392=0.01,"متوافق",IF(M392=0.03,"متوافق",IF(M392="","","14%")))</f>
        <v/>
      </c>
      <c r="O392" s="19" t="str">
        <f>IF(N392="14%",H392/1.14,"")</f>
        <v/>
      </c>
      <c r="P392" s="19" t="str">
        <f t="shared" ref="P392:P455" si="13">IFERROR(O392*14%,"")</f>
        <v/>
      </c>
    </row>
    <row r="393" spans="1:16" s="19" customFormat="1" ht="60" customHeight="1" x14ac:dyDescent="0.2">
      <c r="A393" s="20" t="str">
        <f>IF(B393="","",SUBTOTAL(3,$B$7:B393))</f>
        <v/>
      </c>
      <c r="B393" s="27"/>
      <c r="C393" s="22"/>
      <c r="D393" s="22"/>
      <c r="E393" s="22"/>
      <c r="F393" s="23"/>
      <c r="G393" s="24"/>
      <c r="H393" s="25"/>
      <c r="I393" s="25"/>
      <c r="J393" s="25"/>
      <c r="K393" s="25"/>
      <c r="L393" s="23"/>
      <c r="M393" s="19" t="str">
        <f>IFERROR(I393/H393,"")</f>
        <v/>
      </c>
      <c r="N393" s="19" t="str">
        <f t="shared" si="12"/>
        <v/>
      </c>
      <c r="O393" s="19" t="str">
        <f>IF(N393="14%",H393/1.14,"")</f>
        <v/>
      </c>
      <c r="P393" s="19" t="str">
        <f t="shared" si="13"/>
        <v/>
      </c>
    </row>
    <row r="394" spans="1:16" s="19" customFormat="1" ht="60" customHeight="1" x14ac:dyDescent="0.2">
      <c r="A394" s="20" t="str">
        <f>IF(B394="","",SUBTOTAL(3,$B$7:B394))</f>
        <v/>
      </c>
      <c r="B394" s="27"/>
      <c r="C394" s="22"/>
      <c r="D394" s="22"/>
      <c r="E394" s="22"/>
      <c r="F394" s="23"/>
      <c r="G394" s="24"/>
      <c r="H394" s="25"/>
      <c r="I394" s="25"/>
      <c r="J394" s="25"/>
      <c r="K394" s="25"/>
      <c r="L394" s="23"/>
      <c r="M394" s="19" t="str">
        <f>IFERROR(I394/H394,"")</f>
        <v/>
      </c>
      <c r="N394" s="19" t="str">
        <f t="shared" si="12"/>
        <v/>
      </c>
      <c r="O394" s="19" t="str">
        <f>IF(N394="14%",H394/1.14,"")</f>
        <v/>
      </c>
      <c r="P394" s="19" t="str">
        <f t="shared" si="13"/>
        <v/>
      </c>
    </row>
    <row r="395" spans="1:16" s="19" customFormat="1" ht="60" customHeight="1" x14ac:dyDescent="0.2">
      <c r="A395" s="20" t="str">
        <f>IF(B395="","",SUBTOTAL(3,$B$7:B395))</f>
        <v/>
      </c>
      <c r="B395" s="27"/>
      <c r="C395" s="22"/>
      <c r="D395" s="22"/>
      <c r="E395" s="22"/>
      <c r="F395" s="23"/>
      <c r="G395" s="24"/>
      <c r="H395" s="25"/>
      <c r="I395" s="25"/>
      <c r="J395" s="25"/>
      <c r="K395" s="25"/>
      <c r="L395" s="23"/>
      <c r="M395" s="19" t="str">
        <f>IFERROR(I395/H395,"")</f>
        <v/>
      </c>
      <c r="N395" s="19" t="str">
        <f t="shared" si="12"/>
        <v/>
      </c>
      <c r="O395" s="19" t="str">
        <f>IF(N395="14%",H395/1.14,"")</f>
        <v/>
      </c>
      <c r="P395" s="19" t="str">
        <f t="shared" si="13"/>
        <v/>
      </c>
    </row>
    <row r="396" spans="1:16" s="19" customFormat="1" ht="60" customHeight="1" x14ac:dyDescent="0.2">
      <c r="A396" s="20" t="str">
        <f>IF(B396="","",SUBTOTAL(3,$B$7:B396))</f>
        <v/>
      </c>
      <c r="B396" s="27"/>
      <c r="C396" s="22"/>
      <c r="D396" s="22"/>
      <c r="E396" s="22"/>
      <c r="F396" s="23"/>
      <c r="G396" s="24"/>
      <c r="H396" s="25"/>
      <c r="I396" s="25"/>
      <c r="J396" s="25"/>
      <c r="K396" s="25"/>
      <c r="L396" s="23"/>
      <c r="M396" s="19" t="str">
        <f>IFERROR(I396/H396,"")</f>
        <v/>
      </c>
      <c r="N396" s="19" t="str">
        <f t="shared" si="12"/>
        <v/>
      </c>
      <c r="O396" s="19" t="str">
        <f>IF(N396="14%",H396/1.14,"")</f>
        <v/>
      </c>
      <c r="P396" s="19" t="str">
        <f t="shared" si="13"/>
        <v/>
      </c>
    </row>
    <row r="397" spans="1:16" s="19" customFormat="1" ht="60" customHeight="1" x14ac:dyDescent="0.2">
      <c r="A397" s="20" t="str">
        <f>IF(B397="","",SUBTOTAL(3,$B$7:B397))</f>
        <v/>
      </c>
      <c r="B397" s="27"/>
      <c r="C397" s="22"/>
      <c r="D397" s="22"/>
      <c r="E397" s="22"/>
      <c r="F397" s="23"/>
      <c r="G397" s="24"/>
      <c r="H397" s="25"/>
      <c r="I397" s="25"/>
      <c r="J397" s="25"/>
      <c r="K397" s="25"/>
      <c r="L397" s="23"/>
      <c r="M397" s="19" t="str">
        <f>IFERROR(I397/H397,"")</f>
        <v/>
      </c>
      <c r="N397" s="19" t="str">
        <f t="shared" si="12"/>
        <v/>
      </c>
      <c r="O397" s="19" t="str">
        <f>IF(N397="14%",H397/1.14,"")</f>
        <v/>
      </c>
      <c r="P397" s="19" t="str">
        <f t="shared" si="13"/>
        <v/>
      </c>
    </row>
    <row r="398" spans="1:16" s="19" customFormat="1" ht="60" customHeight="1" x14ac:dyDescent="0.2">
      <c r="A398" s="20" t="str">
        <f>IF(B398="","",SUBTOTAL(3,$B$7:B398))</f>
        <v/>
      </c>
      <c r="B398" s="27"/>
      <c r="C398" s="22"/>
      <c r="D398" s="22"/>
      <c r="E398" s="22"/>
      <c r="F398" s="23"/>
      <c r="G398" s="24"/>
      <c r="H398" s="25"/>
      <c r="I398" s="25"/>
      <c r="J398" s="25"/>
      <c r="K398" s="25"/>
      <c r="L398" s="23"/>
      <c r="M398" s="19" t="str">
        <f>IFERROR(I398/H398,"")</f>
        <v/>
      </c>
      <c r="N398" s="19" t="str">
        <f t="shared" si="12"/>
        <v/>
      </c>
      <c r="O398" s="19" t="str">
        <f>IF(N398="14%",H398/1.14,"")</f>
        <v/>
      </c>
      <c r="P398" s="19" t="str">
        <f t="shared" si="13"/>
        <v/>
      </c>
    </row>
    <row r="399" spans="1:16" s="19" customFormat="1" ht="60" customHeight="1" x14ac:dyDescent="0.2">
      <c r="A399" s="20" t="str">
        <f>IF(B399="","",SUBTOTAL(3,$B$7:B399))</f>
        <v/>
      </c>
      <c r="B399" s="27"/>
      <c r="C399" s="22"/>
      <c r="D399" s="22"/>
      <c r="E399" s="22"/>
      <c r="F399" s="23"/>
      <c r="G399" s="24"/>
      <c r="H399" s="25"/>
      <c r="I399" s="25"/>
      <c r="J399" s="25"/>
      <c r="K399" s="25"/>
      <c r="L399" s="23"/>
      <c r="M399" s="19" t="str">
        <f>IFERROR(I399/H399,"")</f>
        <v/>
      </c>
      <c r="N399" s="19" t="str">
        <f t="shared" si="12"/>
        <v/>
      </c>
      <c r="O399" s="19" t="str">
        <f>IF(N399="14%",H399/1.14,"")</f>
        <v/>
      </c>
      <c r="P399" s="19" t="str">
        <f t="shared" si="13"/>
        <v/>
      </c>
    </row>
    <row r="400" spans="1:16" s="19" customFormat="1" ht="60" customHeight="1" x14ac:dyDescent="0.2">
      <c r="A400" s="20" t="str">
        <f>IF(B400="","",SUBTOTAL(3,$B$7:B400))</f>
        <v/>
      </c>
      <c r="B400" s="27"/>
      <c r="C400" s="22"/>
      <c r="D400" s="22"/>
      <c r="E400" s="22"/>
      <c r="F400" s="23"/>
      <c r="G400" s="24"/>
      <c r="H400" s="25"/>
      <c r="I400" s="25"/>
      <c r="J400" s="25"/>
      <c r="K400" s="25"/>
      <c r="L400" s="23"/>
      <c r="M400" s="19" t="str">
        <f>IFERROR(I400/H400,"")</f>
        <v/>
      </c>
      <c r="N400" s="19" t="str">
        <f t="shared" si="12"/>
        <v/>
      </c>
      <c r="O400" s="19" t="str">
        <f>IF(N400="14%",H400/1.14,"")</f>
        <v/>
      </c>
      <c r="P400" s="19" t="str">
        <f t="shared" si="13"/>
        <v/>
      </c>
    </row>
    <row r="401" spans="1:16" s="19" customFormat="1" ht="60" customHeight="1" x14ac:dyDescent="0.2">
      <c r="A401" s="20" t="str">
        <f>IF(B401="","",SUBTOTAL(3,$B$7:B401))</f>
        <v/>
      </c>
      <c r="B401" s="27"/>
      <c r="C401" s="22"/>
      <c r="D401" s="22"/>
      <c r="E401" s="22"/>
      <c r="F401" s="23"/>
      <c r="G401" s="24"/>
      <c r="H401" s="25"/>
      <c r="I401" s="25"/>
      <c r="J401" s="25"/>
      <c r="K401" s="25"/>
      <c r="L401" s="23"/>
      <c r="M401" s="19" t="str">
        <f>IFERROR(I401/H401,"")</f>
        <v/>
      </c>
      <c r="N401" s="19" t="str">
        <f t="shared" si="12"/>
        <v/>
      </c>
      <c r="O401" s="19" t="str">
        <f>IF(N401="14%",H401/1.14,"")</f>
        <v/>
      </c>
      <c r="P401" s="19" t="str">
        <f t="shared" si="13"/>
        <v/>
      </c>
    </row>
    <row r="402" spans="1:16" s="19" customFormat="1" ht="60" customHeight="1" x14ac:dyDescent="0.2">
      <c r="A402" s="20" t="str">
        <f>IF(B402="","",SUBTOTAL(3,$B$7:B402))</f>
        <v/>
      </c>
      <c r="B402" s="27"/>
      <c r="C402" s="22"/>
      <c r="D402" s="22"/>
      <c r="E402" s="22"/>
      <c r="F402" s="23"/>
      <c r="G402" s="24"/>
      <c r="H402" s="25"/>
      <c r="I402" s="25"/>
      <c r="J402" s="25"/>
      <c r="K402" s="25"/>
      <c r="L402" s="23"/>
      <c r="M402" s="19" t="str">
        <f>IFERROR(I402/H402,"")</f>
        <v/>
      </c>
      <c r="N402" s="19" t="str">
        <f t="shared" si="12"/>
        <v/>
      </c>
      <c r="O402" s="19" t="str">
        <f>IF(N402="14%",H402/1.14,"")</f>
        <v/>
      </c>
      <c r="P402" s="19" t="str">
        <f t="shared" si="13"/>
        <v/>
      </c>
    </row>
    <row r="403" spans="1:16" s="19" customFormat="1" ht="60" customHeight="1" x14ac:dyDescent="0.2">
      <c r="A403" s="20" t="str">
        <f>IF(B403="","",SUBTOTAL(3,$B$7:B403))</f>
        <v/>
      </c>
      <c r="B403" s="27"/>
      <c r="C403" s="22"/>
      <c r="D403" s="22"/>
      <c r="E403" s="22"/>
      <c r="F403" s="23"/>
      <c r="G403" s="24"/>
      <c r="H403" s="25"/>
      <c r="I403" s="25"/>
      <c r="J403" s="25"/>
      <c r="K403" s="25"/>
      <c r="L403" s="23"/>
      <c r="M403" s="19" t="str">
        <f>IFERROR(I403/H403,"")</f>
        <v/>
      </c>
      <c r="N403" s="19" t="str">
        <f t="shared" si="12"/>
        <v/>
      </c>
      <c r="O403" s="19" t="str">
        <f>IF(N403="14%",H403/1.14,"")</f>
        <v/>
      </c>
      <c r="P403" s="19" t="str">
        <f t="shared" si="13"/>
        <v/>
      </c>
    </row>
    <row r="404" spans="1:16" s="19" customFormat="1" ht="60" customHeight="1" x14ac:dyDescent="0.2">
      <c r="A404" s="20" t="str">
        <f>IF(B404="","",SUBTOTAL(3,$B$7:B404))</f>
        <v/>
      </c>
      <c r="B404" s="27"/>
      <c r="C404" s="22"/>
      <c r="D404" s="22"/>
      <c r="E404" s="22"/>
      <c r="F404" s="23"/>
      <c r="G404" s="24"/>
      <c r="H404" s="25"/>
      <c r="I404" s="25"/>
      <c r="J404" s="25"/>
      <c r="K404" s="25"/>
      <c r="L404" s="23"/>
      <c r="M404" s="19" t="str">
        <f>IFERROR(I404/H404,"")</f>
        <v/>
      </c>
      <c r="N404" s="19" t="str">
        <f t="shared" si="12"/>
        <v/>
      </c>
      <c r="O404" s="19" t="str">
        <f>IF(N404="14%",H404/1.14,"")</f>
        <v/>
      </c>
      <c r="P404" s="19" t="str">
        <f t="shared" si="13"/>
        <v/>
      </c>
    </row>
    <row r="405" spans="1:16" s="19" customFormat="1" ht="60" customHeight="1" x14ac:dyDescent="0.2">
      <c r="A405" s="20" t="str">
        <f>IF(B405="","",SUBTOTAL(3,$B$7:B405))</f>
        <v/>
      </c>
      <c r="B405" s="27"/>
      <c r="C405" s="22"/>
      <c r="D405" s="22"/>
      <c r="E405" s="22"/>
      <c r="F405" s="23"/>
      <c r="G405" s="24"/>
      <c r="H405" s="25"/>
      <c r="I405" s="25"/>
      <c r="J405" s="25"/>
      <c r="K405" s="25"/>
      <c r="L405" s="23"/>
      <c r="M405" s="19" t="str">
        <f>IFERROR(I405/H405,"")</f>
        <v/>
      </c>
      <c r="N405" s="19" t="str">
        <f t="shared" si="12"/>
        <v/>
      </c>
      <c r="O405" s="19" t="str">
        <f>IF(N405="14%",H405/1.14,"")</f>
        <v/>
      </c>
      <c r="P405" s="19" t="str">
        <f t="shared" si="13"/>
        <v/>
      </c>
    </row>
    <row r="406" spans="1:16" s="19" customFormat="1" ht="60" customHeight="1" x14ac:dyDescent="0.2">
      <c r="A406" s="20" t="str">
        <f>IF(B406="","",SUBTOTAL(3,$B$7:B406))</f>
        <v/>
      </c>
      <c r="B406" s="27"/>
      <c r="C406" s="22"/>
      <c r="D406" s="22"/>
      <c r="E406" s="22"/>
      <c r="F406" s="23"/>
      <c r="G406" s="24"/>
      <c r="H406" s="25"/>
      <c r="I406" s="25"/>
      <c r="J406" s="25"/>
      <c r="K406" s="25"/>
      <c r="L406" s="23"/>
      <c r="M406" s="19" t="str">
        <f>IFERROR(I406/H406,"")</f>
        <v/>
      </c>
      <c r="N406" s="19" t="str">
        <f t="shared" si="12"/>
        <v/>
      </c>
      <c r="O406" s="19" t="str">
        <f>IF(N406="14%",H406/1.14,"")</f>
        <v/>
      </c>
      <c r="P406" s="19" t="str">
        <f t="shared" si="13"/>
        <v/>
      </c>
    </row>
    <row r="407" spans="1:16" s="19" customFormat="1" ht="60" customHeight="1" x14ac:dyDescent="0.2">
      <c r="A407" s="20" t="str">
        <f>IF(B407="","",SUBTOTAL(3,$B$7:B407))</f>
        <v/>
      </c>
      <c r="B407" s="27"/>
      <c r="C407" s="22"/>
      <c r="D407" s="22"/>
      <c r="E407" s="22"/>
      <c r="F407" s="23"/>
      <c r="G407" s="24"/>
      <c r="H407" s="25"/>
      <c r="I407" s="25"/>
      <c r="J407" s="25"/>
      <c r="K407" s="25"/>
      <c r="L407" s="23"/>
      <c r="M407" s="19" t="str">
        <f>IFERROR(I407/H407,"")</f>
        <v/>
      </c>
      <c r="N407" s="19" t="str">
        <f t="shared" si="12"/>
        <v/>
      </c>
      <c r="O407" s="19" t="str">
        <f>IF(N407="14%",H407/1.14,"")</f>
        <v/>
      </c>
      <c r="P407" s="19" t="str">
        <f t="shared" si="13"/>
        <v/>
      </c>
    </row>
    <row r="408" spans="1:16" s="19" customFormat="1" ht="60" customHeight="1" x14ac:dyDescent="0.2">
      <c r="A408" s="20" t="str">
        <f>IF(B408="","",SUBTOTAL(3,$B$7:B408))</f>
        <v/>
      </c>
      <c r="B408" s="27"/>
      <c r="C408" s="22"/>
      <c r="D408" s="22"/>
      <c r="E408" s="22"/>
      <c r="F408" s="23"/>
      <c r="G408" s="24"/>
      <c r="H408" s="25"/>
      <c r="I408" s="25"/>
      <c r="J408" s="25"/>
      <c r="K408" s="25"/>
      <c r="L408" s="23"/>
      <c r="M408" s="19" t="str">
        <f>IFERROR(I408/H408,"")</f>
        <v/>
      </c>
      <c r="N408" s="19" t="str">
        <f t="shared" si="12"/>
        <v/>
      </c>
      <c r="O408" s="19" t="str">
        <f>IF(N408="14%",H408/1.14,"")</f>
        <v/>
      </c>
      <c r="P408" s="19" t="str">
        <f t="shared" si="13"/>
        <v/>
      </c>
    </row>
    <row r="409" spans="1:16" s="19" customFormat="1" ht="60" customHeight="1" x14ac:dyDescent="0.2">
      <c r="A409" s="20" t="str">
        <f>IF(B409="","",SUBTOTAL(3,$B$7:B409))</f>
        <v/>
      </c>
      <c r="B409" s="27"/>
      <c r="C409" s="22"/>
      <c r="D409" s="22"/>
      <c r="E409" s="22"/>
      <c r="F409" s="23"/>
      <c r="G409" s="24"/>
      <c r="H409" s="25"/>
      <c r="I409" s="25"/>
      <c r="J409" s="25"/>
      <c r="K409" s="25"/>
      <c r="L409" s="23"/>
      <c r="M409" s="19" t="str">
        <f>IFERROR(I409/H409,"")</f>
        <v/>
      </c>
      <c r="N409" s="19" t="str">
        <f t="shared" si="12"/>
        <v/>
      </c>
      <c r="O409" s="19" t="str">
        <f>IF(N409="14%",H409/1.14,"")</f>
        <v/>
      </c>
      <c r="P409" s="19" t="str">
        <f t="shared" si="13"/>
        <v/>
      </c>
    </row>
    <row r="410" spans="1:16" s="19" customFormat="1" ht="60" customHeight="1" x14ac:dyDescent="0.2">
      <c r="A410" s="20" t="str">
        <f>IF(B410="","",SUBTOTAL(3,$B$7:B410))</f>
        <v/>
      </c>
      <c r="B410" s="27"/>
      <c r="C410" s="22"/>
      <c r="D410" s="22"/>
      <c r="E410" s="22"/>
      <c r="F410" s="23"/>
      <c r="G410" s="24"/>
      <c r="H410" s="25"/>
      <c r="I410" s="25"/>
      <c r="J410" s="25"/>
      <c r="K410" s="25"/>
      <c r="L410" s="23"/>
      <c r="M410" s="19" t="str">
        <f>IFERROR(I410/H410,"")</f>
        <v/>
      </c>
      <c r="N410" s="19" t="str">
        <f t="shared" si="12"/>
        <v/>
      </c>
      <c r="O410" s="19" t="str">
        <f>IF(N410="14%",H410/1.14,"")</f>
        <v/>
      </c>
      <c r="P410" s="19" t="str">
        <f t="shared" si="13"/>
        <v/>
      </c>
    </row>
    <row r="411" spans="1:16" s="19" customFormat="1" ht="60" customHeight="1" x14ac:dyDescent="0.2">
      <c r="A411" s="20" t="str">
        <f>IF(B411="","",SUBTOTAL(3,$B$7:B411))</f>
        <v/>
      </c>
      <c r="B411" s="27"/>
      <c r="C411" s="22"/>
      <c r="D411" s="22"/>
      <c r="E411" s="22"/>
      <c r="F411" s="23"/>
      <c r="G411" s="24"/>
      <c r="H411" s="25"/>
      <c r="I411" s="25"/>
      <c r="J411" s="25"/>
      <c r="K411" s="25"/>
      <c r="L411" s="23"/>
      <c r="M411" s="19" t="str">
        <f>IFERROR(I411/H411,"")</f>
        <v/>
      </c>
      <c r="N411" s="19" t="str">
        <f t="shared" si="12"/>
        <v/>
      </c>
      <c r="O411" s="19" t="str">
        <f>IF(N411="14%",H411/1.14,"")</f>
        <v/>
      </c>
      <c r="P411" s="19" t="str">
        <f t="shared" si="13"/>
        <v/>
      </c>
    </row>
    <row r="412" spans="1:16" s="19" customFormat="1" ht="60" customHeight="1" x14ac:dyDescent="0.2">
      <c r="A412" s="20" t="str">
        <f>IF(B412="","",SUBTOTAL(3,$B$7:B412))</f>
        <v/>
      </c>
      <c r="B412" s="27"/>
      <c r="C412" s="22"/>
      <c r="D412" s="22"/>
      <c r="E412" s="22"/>
      <c r="F412" s="23"/>
      <c r="G412" s="24"/>
      <c r="H412" s="25"/>
      <c r="I412" s="25"/>
      <c r="J412" s="25"/>
      <c r="K412" s="25"/>
      <c r="L412" s="23"/>
      <c r="M412" s="19" t="str">
        <f>IFERROR(I412/H412,"")</f>
        <v/>
      </c>
      <c r="N412" s="19" t="str">
        <f t="shared" si="12"/>
        <v/>
      </c>
      <c r="O412" s="19" t="str">
        <f>IF(N412="14%",H412/1.14,"")</f>
        <v/>
      </c>
      <c r="P412" s="19" t="str">
        <f t="shared" si="13"/>
        <v/>
      </c>
    </row>
    <row r="413" spans="1:16" s="19" customFormat="1" ht="60" customHeight="1" x14ac:dyDescent="0.2">
      <c r="A413" s="20" t="str">
        <f>IF(B413="","",SUBTOTAL(3,$B$7:B413))</f>
        <v/>
      </c>
      <c r="B413" s="27"/>
      <c r="C413" s="22"/>
      <c r="D413" s="22"/>
      <c r="E413" s="22"/>
      <c r="F413" s="23"/>
      <c r="G413" s="24"/>
      <c r="H413" s="25"/>
      <c r="I413" s="25"/>
      <c r="J413" s="25"/>
      <c r="K413" s="25"/>
      <c r="L413" s="23"/>
      <c r="M413" s="19" t="str">
        <f>IFERROR(I413/H413,"")</f>
        <v/>
      </c>
      <c r="N413" s="19" t="str">
        <f t="shared" si="12"/>
        <v/>
      </c>
      <c r="O413" s="19" t="str">
        <f>IF(N413="14%",H413/1.14,"")</f>
        <v/>
      </c>
      <c r="P413" s="19" t="str">
        <f t="shared" si="13"/>
        <v/>
      </c>
    </row>
    <row r="414" spans="1:16" s="19" customFormat="1" ht="60" customHeight="1" x14ac:dyDescent="0.2">
      <c r="A414" s="20" t="str">
        <f>IF(B414="","",SUBTOTAL(3,$B$7:B414))</f>
        <v/>
      </c>
      <c r="B414" s="27"/>
      <c r="C414" s="22"/>
      <c r="D414" s="22"/>
      <c r="E414" s="22"/>
      <c r="F414" s="23"/>
      <c r="G414" s="24"/>
      <c r="H414" s="25"/>
      <c r="I414" s="25"/>
      <c r="J414" s="25"/>
      <c r="K414" s="25"/>
      <c r="L414" s="23"/>
      <c r="M414" s="19" t="str">
        <f>IFERROR(I414/H414,"")</f>
        <v/>
      </c>
      <c r="N414" s="19" t="str">
        <f t="shared" si="12"/>
        <v/>
      </c>
      <c r="O414" s="19" t="str">
        <f>IF(N414="14%",H414/1.14,"")</f>
        <v/>
      </c>
      <c r="P414" s="19" t="str">
        <f t="shared" si="13"/>
        <v/>
      </c>
    </row>
    <row r="415" spans="1:16" s="19" customFormat="1" ht="60" customHeight="1" x14ac:dyDescent="0.2">
      <c r="A415" s="20" t="str">
        <f>IF(B415="","",SUBTOTAL(3,$B$7:B415))</f>
        <v/>
      </c>
      <c r="B415" s="27"/>
      <c r="C415" s="22"/>
      <c r="D415" s="22"/>
      <c r="E415" s="22"/>
      <c r="F415" s="23"/>
      <c r="G415" s="24"/>
      <c r="H415" s="25"/>
      <c r="I415" s="25"/>
      <c r="J415" s="25"/>
      <c r="K415" s="25"/>
      <c r="L415" s="23"/>
      <c r="M415" s="19" t="str">
        <f>IFERROR(I415/H415,"")</f>
        <v/>
      </c>
      <c r="N415" s="19" t="str">
        <f t="shared" si="12"/>
        <v/>
      </c>
      <c r="O415" s="19" t="str">
        <f>IF(N415="14%",H415/1.14,"")</f>
        <v/>
      </c>
      <c r="P415" s="19" t="str">
        <f t="shared" si="13"/>
        <v/>
      </c>
    </row>
    <row r="416" spans="1:16" s="19" customFormat="1" ht="60" customHeight="1" x14ac:dyDescent="0.2">
      <c r="A416" s="20" t="str">
        <f>IF(B416="","",SUBTOTAL(3,$B$7:B416))</f>
        <v/>
      </c>
      <c r="B416" s="27"/>
      <c r="C416" s="22"/>
      <c r="D416" s="22"/>
      <c r="E416" s="22"/>
      <c r="F416" s="23"/>
      <c r="G416" s="24"/>
      <c r="H416" s="25"/>
      <c r="I416" s="25"/>
      <c r="J416" s="25"/>
      <c r="K416" s="25"/>
      <c r="L416" s="23"/>
      <c r="M416" s="19" t="str">
        <f>IFERROR(I416/H416,"")</f>
        <v/>
      </c>
      <c r="N416" s="19" t="str">
        <f t="shared" si="12"/>
        <v/>
      </c>
      <c r="O416" s="19" t="str">
        <f>IF(N416="14%",H416/1.14,"")</f>
        <v/>
      </c>
      <c r="P416" s="19" t="str">
        <f t="shared" si="13"/>
        <v/>
      </c>
    </row>
    <row r="417" spans="1:16" s="19" customFormat="1" ht="60" customHeight="1" x14ac:dyDescent="0.2">
      <c r="A417" s="20" t="str">
        <f>IF(B417="","",SUBTOTAL(3,$B$7:B417))</f>
        <v/>
      </c>
      <c r="B417" s="27"/>
      <c r="C417" s="22"/>
      <c r="D417" s="22"/>
      <c r="E417" s="22"/>
      <c r="F417" s="23"/>
      <c r="G417" s="24"/>
      <c r="H417" s="25"/>
      <c r="I417" s="25"/>
      <c r="J417" s="25"/>
      <c r="K417" s="25"/>
      <c r="L417" s="23"/>
      <c r="M417" s="19" t="str">
        <f>IFERROR(I417/H417,"")</f>
        <v/>
      </c>
      <c r="N417" s="19" t="str">
        <f t="shared" si="12"/>
        <v/>
      </c>
      <c r="O417" s="19" t="str">
        <f>IF(N417="14%",H417/1.14,"")</f>
        <v/>
      </c>
      <c r="P417" s="19" t="str">
        <f t="shared" si="13"/>
        <v/>
      </c>
    </row>
    <row r="418" spans="1:16" s="19" customFormat="1" ht="60" customHeight="1" x14ac:dyDescent="0.2">
      <c r="A418" s="20" t="str">
        <f>IF(B418="","",SUBTOTAL(3,$B$7:B418))</f>
        <v/>
      </c>
      <c r="B418" s="27"/>
      <c r="C418" s="22"/>
      <c r="D418" s="22"/>
      <c r="E418" s="22"/>
      <c r="F418" s="23"/>
      <c r="G418" s="24"/>
      <c r="H418" s="25"/>
      <c r="I418" s="25"/>
      <c r="J418" s="25"/>
      <c r="K418" s="25"/>
      <c r="L418" s="23"/>
      <c r="M418" s="19" t="str">
        <f>IFERROR(I418/H418,"")</f>
        <v/>
      </c>
      <c r="N418" s="19" t="str">
        <f t="shared" si="12"/>
        <v/>
      </c>
      <c r="O418" s="19" t="str">
        <f>IF(N418="14%",H418/1.14,"")</f>
        <v/>
      </c>
      <c r="P418" s="19" t="str">
        <f t="shared" si="13"/>
        <v/>
      </c>
    </row>
    <row r="419" spans="1:16" s="19" customFormat="1" ht="60" customHeight="1" x14ac:dyDescent="0.2">
      <c r="A419" s="20" t="str">
        <f>IF(B419="","",SUBTOTAL(3,$B$7:B419))</f>
        <v/>
      </c>
      <c r="B419" s="27"/>
      <c r="C419" s="22"/>
      <c r="D419" s="22"/>
      <c r="E419" s="22"/>
      <c r="F419" s="23"/>
      <c r="G419" s="24"/>
      <c r="H419" s="25"/>
      <c r="I419" s="25"/>
      <c r="J419" s="25"/>
      <c r="K419" s="25"/>
      <c r="L419" s="23"/>
      <c r="M419" s="19" t="str">
        <f>IFERROR(I419/H419,"")</f>
        <v/>
      </c>
      <c r="N419" s="19" t="str">
        <f t="shared" si="12"/>
        <v/>
      </c>
      <c r="O419" s="19" t="str">
        <f>IF(N419="14%",H419/1.14,"")</f>
        <v/>
      </c>
      <c r="P419" s="19" t="str">
        <f t="shared" si="13"/>
        <v/>
      </c>
    </row>
    <row r="420" spans="1:16" s="19" customFormat="1" ht="60" customHeight="1" x14ac:dyDescent="0.2">
      <c r="A420" s="20" t="str">
        <f>IF(B420="","",SUBTOTAL(3,$B$7:B420))</f>
        <v/>
      </c>
      <c r="B420" s="27"/>
      <c r="C420" s="22"/>
      <c r="D420" s="22"/>
      <c r="E420" s="22"/>
      <c r="F420" s="23"/>
      <c r="G420" s="24"/>
      <c r="H420" s="25"/>
      <c r="I420" s="25"/>
      <c r="J420" s="25"/>
      <c r="K420" s="25"/>
      <c r="L420" s="23"/>
      <c r="M420" s="19" t="str">
        <f>IFERROR(I420/H420,"")</f>
        <v/>
      </c>
      <c r="N420" s="19" t="str">
        <f t="shared" si="12"/>
        <v/>
      </c>
      <c r="O420" s="19" t="str">
        <f>IF(N420="14%",H420/1.14,"")</f>
        <v/>
      </c>
      <c r="P420" s="19" t="str">
        <f t="shared" si="13"/>
        <v/>
      </c>
    </row>
    <row r="421" spans="1:16" s="19" customFormat="1" ht="60" customHeight="1" x14ac:dyDescent="0.2">
      <c r="A421" s="20" t="str">
        <f>IF(B421="","",SUBTOTAL(3,$B$7:B421))</f>
        <v/>
      </c>
      <c r="B421" s="27"/>
      <c r="C421" s="22"/>
      <c r="D421" s="22"/>
      <c r="E421" s="22"/>
      <c r="F421" s="23"/>
      <c r="G421" s="24"/>
      <c r="H421" s="25"/>
      <c r="I421" s="25"/>
      <c r="J421" s="25"/>
      <c r="K421" s="25"/>
      <c r="L421" s="23"/>
      <c r="M421" s="19" t="str">
        <f>IFERROR(I421/H421,"")</f>
        <v/>
      </c>
      <c r="N421" s="19" t="str">
        <f t="shared" si="12"/>
        <v/>
      </c>
      <c r="O421" s="19" t="str">
        <f>IF(N421="14%",H421/1.14,"")</f>
        <v/>
      </c>
      <c r="P421" s="19" t="str">
        <f t="shared" si="13"/>
        <v/>
      </c>
    </row>
    <row r="422" spans="1:16" s="19" customFormat="1" ht="60" customHeight="1" x14ac:dyDescent="0.2">
      <c r="A422" s="20" t="str">
        <f>IF(B422="","",SUBTOTAL(3,$B$7:B422))</f>
        <v/>
      </c>
      <c r="B422" s="27"/>
      <c r="C422" s="22"/>
      <c r="D422" s="22"/>
      <c r="E422" s="22"/>
      <c r="F422" s="23"/>
      <c r="G422" s="24"/>
      <c r="H422" s="25"/>
      <c r="I422" s="25"/>
      <c r="J422" s="25"/>
      <c r="K422" s="25"/>
      <c r="L422" s="23"/>
      <c r="M422" s="19" t="str">
        <f>IFERROR(I422/H422,"")</f>
        <v/>
      </c>
      <c r="N422" s="19" t="str">
        <f t="shared" si="12"/>
        <v/>
      </c>
      <c r="O422" s="19" t="str">
        <f>IF(N422="14%",H422/1.14,"")</f>
        <v/>
      </c>
      <c r="P422" s="19" t="str">
        <f t="shared" si="13"/>
        <v/>
      </c>
    </row>
    <row r="423" spans="1:16" s="19" customFormat="1" ht="60" customHeight="1" x14ac:dyDescent="0.2">
      <c r="A423" s="20" t="str">
        <f>IF(B423="","",SUBTOTAL(3,$B$7:B423))</f>
        <v/>
      </c>
      <c r="B423" s="27"/>
      <c r="C423" s="22"/>
      <c r="D423" s="22"/>
      <c r="E423" s="22"/>
      <c r="F423" s="23"/>
      <c r="G423" s="24"/>
      <c r="H423" s="25"/>
      <c r="I423" s="25"/>
      <c r="J423" s="25"/>
      <c r="K423" s="25"/>
      <c r="L423" s="23"/>
      <c r="M423" s="19" t="str">
        <f>IFERROR(I423/H423,"")</f>
        <v/>
      </c>
      <c r="N423" s="19" t="str">
        <f t="shared" si="12"/>
        <v/>
      </c>
      <c r="O423" s="19" t="str">
        <f>IF(N423="14%",H423/1.14,"")</f>
        <v/>
      </c>
      <c r="P423" s="19" t="str">
        <f t="shared" si="13"/>
        <v/>
      </c>
    </row>
    <row r="424" spans="1:16" s="19" customFormat="1" ht="60" customHeight="1" x14ac:dyDescent="0.2">
      <c r="A424" s="20" t="str">
        <f>IF(B424="","",SUBTOTAL(3,$B$7:B424))</f>
        <v/>
      </c>
      <c r="B424" s="27"/>
      <c r="C424" s="22"/>
      <c r="D424" s="22"/>
      <c r="E424" s="22"/>
      <c r="F424" s="23"/>
      <c r="G424" s="24"/>
      <c r="H424" s="25"/>
      <c r="I424" s="25"/>
      <c r="J424" s="25"/>
      <c r="K424" s="25"/>
      <c r="L424" s="23"/>
      <c r="M424" s="19" t="str">
        <f>IFERROR(I424/H424,"")</f>
        <v/>
      </c>
      <c r="N424" s="19" t="str">
        <f t="shared" si="12"/>
        <v/>
      </c>
      <c r="O424" s="19" t="str">
        <f>IF(N424="14%",H424/1.14,"")</f>
        <v/>
      </c>
      <c r="P424" s="19" t="str">
        <f t="shared" si="13"/>
        <v/>
      </c>
    </row>
    <row r="425" spans="1:16" s="19" customFormat="1" ht="60" customHeight="1" x14ac:dyDescent="0.2">
      <c r="A425" s="20" t="str">
        <f>IF(B425="","",SUBTOTAL(3,$B$7:B425))</f>
        <v/>
      </c>
      <c r="B425" s="27"/>
      <c r="C425" s="22"/>
      <c r="D425" s="22"/>
      <c r="E425" s="22"/>
      <c r="F425" s="23"/>
      <c r="G425" s="24"/>
      <c r="H425" s="25"/>
      <c r="I425" s="25"/>
      <c r="J425" s="25"/>
      <c r="K425" s="25"/>
      <c r="L425" s="23"/>
      <c r="M425" s="19" t="str">
        <f>IFERROR(I425/H425,"")</f>
        <v/>
      </c>
      <c r="N425" s="19" t="str">
        <f t="shared" si="12"/>
        <v/>
      </c>
      <c r="O425" s="19" t="str">
        <f>IF(N425="14%",H425/1.14,"")</f>
        <v/>
      </c>
      <c r="P425" s="19" t="str">
        <f t="shared" si="13"/>
        <v/>
      </c>
    </row>
    <row r="426" spans="1:16" s="19" customFormat="1" ht="60" customHeight="1" x14ac:dyDescent="0.2">
      <c r="A426" s="20" t="str">
        <f>IF(B426="","",SUBTOTAL(3,$B$7:B426))</f>
        <v/>
      </c>
      <c r="B426" s="27"/>
      <c r="C426" s="22"/>
      <c r="D426" s="22"/>
      <c r="E426" s="22"/>
      <c r="F426" s="23"/>
      <c r="G426" s="24"/>
      <c r="H426" s="25"/>
      <c r="I426" s="25"/>
      <c r="J426" s="25"/>
      <c r="K426" s="25"/>
      <c r="L426" s="23"/>
      <c r="M426" s="19" t="str">
        <f>IFERROR(I426/H426,"")</f>
        <v/>
      </c>
      <c r="N426" s="19" t="str">
        <f t="shared" si="12"/>
        <v/>
      </c>
      <c r="O426" s="19" t="str">
        <f>IF(N426="14%",H426/1.14,"")</f>
        <v/>
      </c>
      <c r="P426" s="19" t="str">
        <f t="shared" si="13"/>
        <v/>
      </c>
    </row>
    <row r="427" spans="1:16" s="19" customFormat="1" ht="60" customHeight="1" x14ac:dyDescent="0.2">
      <c r="A427" s="20" t="str">
        <f>IF(B427="","",SUBTOTAL(3,$B$7:B427))</f>
        <v/>
      </c>
      <c r="B427" s="27"/>
      <c r="C427" s="22"/>
      <c r="D427" s="22"/>
      <c r="E427" s="22"/>
      <c r="F427" s="23"/>
      <c r="G427" s="24"/>
      <c r="H427" s="25"/>
      <c r="I427" s="25"/>
      <c r="J427" s="25"/>
      <c r="K427" s="25"/>
      <c r="L427" s="23"/>
      <c r="M427" s="19" t="str">
        <f>IFERROR(I427/H427,"")</f>
        <v/>
      </c>
      <c r="N427" s="19" t="str">
        <f t="shared" si="12"/>
        <v/>
      </c>
      <c r="O427" s="19" t="str">
        <f>IF(N427="14%",H427/1.14,"")</f>
        <v/>
      </c>
      <c r="P427" s="19" t="str">
        <f t="shared" si="13"/>
        <v/>
      </c>
    </row>
    <row r="428" spans="1:16" s="19" customFormat="1" ht="60" customHeight="1" x14ac:dyDescent="0.2">
      <c r="A428" s="20" t="str">
        <f>IF(B428="","",SUBTOTAL(3,$B$7:B428))</f>
        <v/>
      </c>
      <c r="B428" s="27"/>
      <c r="C428" s="22"/>
      <c r="D428" s="22"/>
      <c r="E428" s="22"/>
      <c r="F428" s="23"/>
      <c r="G428" s="24"/>
      <c r="H428" s="25"/>
      <c r="I428" s="25"/>
      <c r="J428" s="25"/>
      <c r="K428" s="25"/>
      <c r="L428" s="23"/>
      <c r="M428" s="19" t="str">
        <f>IFERROR(I428/H428,"")</f>
        <v/>
      </c>
      <c r="N428" s="19" t="str">
        <f t="shared" si="12"/>
        <v/>
      </c>
      <c r="O428" s="19" t="str">
        <f>IF(N428="14%",H428/1.14,"")</f>
        <v/>
      </c>
      <c r="P428" s="19" t="str">
        <f t="shared" si="13"/>
        <v/>
      </c>
    </row>
    <row r="429" spans="1:16" s="19" customFormat="1" ht="60" customHeight="1" x14ac:dyDescent="0.2">
      <c r="A429" s="20" t="str">
        <f>IF(B429="","",SUBTOTAL(3,$B$7:B429))</f>
        <v/>
      </c>
      <c r="B429" s="27"/>
      <c r="C429" s="22"/>
      <c r="D429" s="22"/>
      <c r="E429" s="22"/>
      <c r="F429" s="23"/>
      <c r="G429" s="24"/>
      <c r="H429" s="25"/>
      <c r="I429" s="25"/>
      <c r="J429" s="25"/>
      <c r="K429" s="25"/>
      <c r="L429" s="23"/>
      <c r="M429" s="19" t="str">
        <f>IFERROR(I429/H429,"")</f>
        <v/>
      </c>
      <c r="N429" s="19" t="str">
        <f t="shared" si="12"/>
        <v/>
      </c>
      <c r="O429" s="19" t="str">
        <f>IF(N429="14%",H429/1.14,"")</f>
        <v/>
      </c>
      <c r="P429" s="19" t="str">
        <f t="shared" si="13"/>
        <v/>
      </c>
    </row>
    <row r="430" spans="1:16" s="19" customFormat="1" ht="60" customHeight="1" x14ac:dyDescent="0.2">
      <c r="A430" s="20" t="str">
        <f>IF(B430="","",SUBTOTAL(3,$B$7:B430))</f>
        <v/>
      </c>
      <c r="B430" s="27"/>
      <c r="C430" s="22"/>
      <c r="D430" s="22"/>
      <c r="E430" s="22"/>
      <c r="F430" s="23"/>
      <c r="G430" s="24"/>
      <c r="H430" s="25"/>
      <c r="I430" s="25"/>
      <c r="J430" s="25"/>
      <c r="K430" s="25"/>
      <c r="L430" s="23"/>
      <c r="M430" s="19" t="str">
        <f>IFERROR(I430/H430,"")</f>
        <v/>
      </c>
      <c r="N430" s="19" t="str">
        <f t="shared" si="12"/>
        <v/>
      </c>
      <c r="O430" s="19" t="str">
        <f>IF(N430="14%",H430/1.14,"")</f>
        <v/>
      </c>
      <c r="P430" s="19" t="str">
        <f t="shared" si="13"/>
        <v/>
      </c>
    </row>
    <row r="431" spans="1:16" s="19" customFormat="1" ht="60" customHeight="1" x14ac:dyDescent="0.2">
      <c r="A431" s="20" t="str">
        <f>IF(B431="","",SUBTOTAL(3,$B$7:B431))</f>
        <v/>
      </c>
      <c r="B431" s="27"/>
      <c r="C431" s="22"/>
      <c r="D431" s="22"/>
      <c r="E431" s="22"/>
      <c r="F431" s="23"/>
      <c r="G431" s="24"/>
      <c r="H431" s="25"/>
      <c r="I431" s="25"/>
      <c r="J431" s="25"/>
      <c r="K431" s="25"/>
      <c r="L431" s="23"/>
      <c r="M431" s="19" t="str">
        <f>IFERROR(I431/H431,"")</f>
        <v/>
      </c>
      <c r="N431" s="19" t="str">
        <f t="shared" si="12"/>
        <v/>
      </c>
      <c r="O431" s="19" t="str">
        <f>IF(N431="14%",H431/1.14,"")</f>
        <v/>
      </c>
      <c r="P431" s="19" t="str">
        <f t="shared" si="13"/>
        <v/>
      </c>
    </row>
    <row r="432" spans="1:16" s="19" customFormat="1" ht="60" customHeight="1" x14ac:dyDescent="0.2">
      <c r="A432" s="20" t="str">
        <f>IF(B432="","",SUBTOTAL(3,$B$7:B432))</f>
        <v/>
      </c>
      <c r="B432" s="27"/>
      <c r="C432" s="22"/>
      <c r="D432" s="22"/>
      <c r="E432" s="22"/>
      <c r="F432" s="23"/>
      <c r="G432" s="24"/>
      <c r="H432" s="25"/>
      <c r="I432" s="25"/>
      <c r="J432" s="25"/>
      <c r="K432" s="25"/>
      <c r="L432" s="23"/>
      <c r="M432" s="19" t="str">
        <f>IFERROR(I432/H432,"")</f>
        <v/>
      </c>
      <c r="N432" s="19" t="str">
        <f t="shared" si="12"/>
        <v/>
      </c>
      <c r="O432" s="19" t="str">
        <f>IF(N432="14%",H432/1.14,"")</f>
        <v/>
      </c>
      <c r="P432" s="19" t="str">
        <f t="shared" si="13"/>
        <v/>
      </c>
    </row>
    <row r="433" spans="1:16" s="19" customFormat="1" ht="60" customHeight="1" x14ac:dyDescent="0.2">
      <c r="A433" s="20" t="str">
        <f>IF(B433="","",SUBTOTAL(3,$B$7:B433))</f>
        <v/>
      </c>
      <c r="B433" s="27"/>
      <c r="C433" s="22"/>
      <c r="D433" s="22"/>
      <c r="E433" s="22"/>
      <c r="F433" s="23"/>
      <c r="G433" s="24"/>
      <c r="H433" s="25"/>
      <c r="I433" s="25"/>
      <c r="J433" s="25"/>
      <c r="K433" s="25"/>
      <c r="L433" s="23"/>
      <c r="M433" s="19" t="str">
        <f>IFERROR(I433/H433,"")</f>
        <v/>
      </c>
      <c r="N433" s="19" t="str">
        <f t="shared" si="12"/>
        <v/>
      </c>
      <c r="O433" s="19" t="str">
        <f>IF(N433="14%",H433/1.14,"")</f>
        <v/>
      </c>
      <c r="P433" s="19" t="str">
        <f t="shared" si="13"/>
        <v/>
      </c>
    </row>
    <row r="434" spans="1:16" s="19" customFormat="1" ht="60" customHeight="1" x14ac:dyDescent="0.2">
      <c r="A434" s="20" t="str">
        <f>IF(B434="","",SUBTOTAL(3,$B$7:B434))</f>
        <v/>
      </c>
      <c r="B434" s="27"/>
      <c r="C434" s="22"/>
      <c r="D434" s="22"/>
      <c r="E434" s="22"/>
      <c r="F434" s="23"/>
      <c r="G434" s="24"/>
      <c r="H434" s="25"/>
      <c r="I434" s="25"/>
      <c r="J434" s="25"/>
      <c r="K434" s="25"/>
      <c r="L434" s="23"/>
      <c r="M434" s="19" t="str">
        <f>IFERROR(I434/H434,"")</f>
        <v/>
      </c>
      <c r="N434" s="19" t="str">
        <f t="shared" si="12"/>
        <v/>
      </c>
      <c r="O434" s="19" t="str">
        <f>IF(N434="14%",H434/1.14,"")</f>
        <v/>
      </c>
      <c r="P434" s="19" t="str">
        <f t="shared" si="13"/>
        <v/>
      </c>
    </row>
    <row r="435" spans="1:16" s="19" customFormat="1" ht="60" customHeight="1" x14ac:dyDescent="0.2">
      <c r="A435" s="20" t="str">
        <f>IF(B435="","",SUBTOTAL(3,$B$7:B435))</f>
        <v/>
      </c>
      <c r="B435" s="27"/>
      <c r="C435" s="22"/>
      <c r="D435" s="22"/>
      <c r="E435" s="22"/>
      <c r="F435" s="23"/>
      <c r="G435" s="24"/>
      <c r="H435" s="25"/>
      <c r="I435" s="25"/>
      <c r="J435" s="25"/>
      <c r="K435" s="25"/>
      <c r="L435" s="23"/>
      <c r="M435" s="19" t="str">
        <f>IFERROR(I435/H435,"")</f>
        <v/>
      </c>
      <c r="N435" s="19" t="str">
        <f t="shared" si="12"/>
        <v/>
      </c>
      <c r="O435" s="19" t="str">
        <f>IF(N435="14%",H435/1.14,"")</f>
        <v/>
      </c>
      <c r="P435" s="19" t="str">
        <f t="shared" si="13"/>
        <v/>
      </c>
    </row>
    <row r="436" spans="1:16" s="19" customFormat="1" ht="60" customHeight="1" x14ac:dyDescent="0.2">
      <c r="A436" s="20" t="str">
        <f>IF(B436="","",SUBTOTAL(3,$B$7:B436))</f>
        <v/>
      </c>
      <c r="B436" s="27"/>
      <c r="C436" s="22"/>
      <c r="D436" s="22"/>
      <c r="E436" s="22"/>
      <c r="F436" s="23"/>
      <c r="G436" s="24"/>
      <c r="H436" s="25"/>
      <c r="I436" s="25"/>
      <c r="J436" s="25"/>
      <c r="K436" s="25"/>
      <c r="L436" s="23"/>
      <c r="M436" s="19" t="str">
        <f>IFERROR(I436/H436,"")</f>
        <v/>
      </c>
      <c r="N436" s="19" t="str">
        <f t="shared" si="12"/>
        <v/>
      </c>
      <c r="O436" s="19" t="str">
        <f>IF(N436="14%",H436/1.14,"")</f>
        <v/>
      </c>
      <c r="P436" s="19" t="str">
        <f t="shared" si="13"/>
        <v/>
      </c>
    </row>
    <row r="437" spans="1:16" s="19" customFormat="1" ht="60" customHeight="1" x14ac:dyDescent="0.2">
      <c r="A437" s="20" t="str">
        <f>IF(B437="","",SUBTOTAL(3,$B$7:B437))</f>
        <v/>
      </c>
      <c r="B437" s="27"/>
      <c r="C437" s="22"/>
      <c r="D437" s="22"/>
      <c r="E437" s="22"/>
      <c r="F437" s="23"/>
      <c r="G437" s="24"/>
      <c r="H437" s="25"/>
      <c r="I437" s="25"/>
      <c r="J437" s="25"/>
      <c r="K437" s="25"/>
      <c r="L437" s="23"/>
      <c r="M437" s="19" t="str">
        <f>IFERROR(I437/H437,"")</f>
        <v/>
      </c>
      <c r="N437" s="19" t="str">
        <f t="shared" si="12"/>
        <v/>
      </c>
      <c r="O437" s="19" t="str">
        <f>IF(N437="14%",H437/1.14,"")</f>
        <v/>
      </c>
      <c r="P437" s="19" t="str">
        <f t="shared" si="13"/>
        <v/>
      </c>
    </row>
    <row r="438" spans="1:16" s="19" customFormat="1" ht="60" customHeight="1" x14ac:dyDescent="0.2">
      <c r="A438" s="20" t="str">
        <f>IF(B438="","",SUBTOTAL(3,$B$7:B438))</f>
        <v/>
      </c>
      <c r="B438" s="27"/>
      <c r="C438" s="22"/>
      <c r="D438" s="22"/>
      <c r="E438" s="22"/>
      <c r="F438" s="23"/>
      <c r="G438" s="24"/>
      <c r="H438" s="25"/>
      <c r="I438" s="25"/>
      <c r="J438" s="25"/>
      <c r="K438" s="25"/>
      <c r="L438" s="23"/>
      <c r="M438" s="19" t="str">
        <f>IFERROR(I438/H438,"")</f>
        <v/>
      </c>
      <c r="N438" s="19" t="str">
        <f t="shared" si="12"/>
        <v/>
      </c>
      <c r="O438" s="19" t="str">
        <f>IF(N438="14%",H438/1.14,"")</f>
        <v/>
      </c>
      <c r="P438" s="19" t="str">
        <f t="shared" si="13"/>
        <v/>
      </c>
    </row>
    <row r="439" spans="1:16" s="19" customFormat="1" ht="60" customHeight="1" x14ac:dyDescent="0.2">
      <c r="A439" s="20" t="str">
        <f>IF(B439="","",SUBTOTAL(3,$B$7:B439))</f>
        <v/>
      </c>
      <c r="B439" s="27"/>
      <c r="C439" s="22"/>
      <c r="D439" s="22"/>
      <c r="E439" s="22"/>
      <c r="F439" s="23"/>
      <c r="G439" s="24"/>
      <c r="H439" s="25"/>
      <c r="I439" s="25"/>
      <c r="J439" s="25"/>
      <c r="K439" s="25"/>
      <c r="L439" s="23"/>
      <c r="M439" s="19" t="str">
        <f>IFERROR(I439/H439,"")</f>
        <v/>
      </c>
      <c r="N439" s="19" t="str">
        <f t="shared" si="12"/>
        <v/>
      </c>
      <c r="O439" s="19" t="str">
        <f>IF(N439="14%",H439/1.14,"")</f>
        <v/>
      </c>
      <c r="P439" s="19" t="str">
        <f t="shared" si="13"/>
        <v/>
      </c>
    </row>
    <row r="440" spans="1:16" s="19" customFormat="1" ht="60" customHeight="1" x14ac:dyDescent="0.2">
      <c r="A440" s="20" t="str">
        <f>IF(B440="","",SUBTOTAL(3,$B$7:B440))</f>
        <v/>
      </c>
      <c r="B440" s="27"/>
      <c r="C440" s="22"/>
      <c r="D440" s="22"/>
      <c r="E440" s="22"/>
      <c r="F440" s="23"/>
      <c r="G440" s="24"/>
      <c r="H440" s="25"/>
      <c r="I440" s="25"/>
      <c r="J440" s="25"/>
      <c r="K440" s="25"/>
      <c r="L440" s="23"/>
      <c r="M440" s="19" t="str">
        <f>IFERROR(I440/H440,"")</f>
        <v/>
      </c>
      <c r="N440" s="19" t="str">
        <f t="shared" si="12"/>
        <v/>
      </c>
      <c r="O440" s="19" t="str">
        <f>IF(N440="14%",H440/1.14,"")</f>
        <v/>
      </c>
      <c r="P440" s="19" t="str">
        <f t="shared" si="13"/>
        <v/>
      </c>
    </row>
    <row r="441" spans="1:16" s="19" customFormat="1" ht="60" customHeight="1" x14ac:dyDescent="0.2">
      <c r="A441" s="20" t="str">
        <f>IF(B441="","",SUBTOTAL(3,$B$7:B441))</f>
        <v/>
      </c>
      <c r="B441" s="27"/>
      <c r="C441" s="22"/>
      <c r="D441" s="22"/>
      <c r="E441" s="22"/>
      <c r="F441" s="23"/>
      <c r="G441" s="24"/>
      <c r="H441" s="25"/>
      <c r="I441" s="25"/>
      <c r="J441" s="25"/>
      <c r="K441" s="25"/>
      <c r="L441" s="23"/>
      <c r="M441" s="19" t="str">
        <f>IFERROR(I441/H441,"")</f>
        <v/>
      </c>
      <c r="N441" s="19" t="str">
        <f t="shared" si="12"/>
        <v/>
      </c>
      <c r="O441" s="19" t="str">
        <f>IF(N441="14%",H441/1.14,"")</f>
        <v/>
      </c>
      <c r="P441" s="19" t="str">
        <f t="shared" si="13"/>
        <v/>
      </c>
    </row>
    <row r="442" spans="1:16" s="19" customFormat="1" ht="60" customHeight="1" x14ac:dyDescent="0.2">
      <c r="A442" s="20" t="str">
        <f>IF(B442="","",SUBTOTAL(3,$B$7:B442))</f>
        <v/>
      </c>
      <c r="B442" s="27"/>
      <c r="C442" s="22"/>
      <c r="D442" s="22"/>
      <c r="E442" s="22"/>
      <c r="F442" s="23"/>
      <c r="G442" s="24"/>
      <c r="H442" s="25"/>
      <c r="I442" s="25"/>
      <c r="J442" s="25"/>
      <c r="K442" s="25"/>
      <c r="L442" s="23"/>
      <c r="M442" s="19" t="str">
        <f>IFERROR(I442/H442,"")</f>
        <v/>
      </c>
      <c r="N442" s="19" t="str">
        <f t="shared" si="12"/>
        <v/>
      </c>
      <c r="O442" s="19" t="str">
        <f>IF(N442="14%",H442/1.14,"")</f>
        <v/>
      </c>
      <c r="P442" s="19" t="str">
        <f t="shared" si="13"/>
        <v/>
      </c>
    </row>
    <row r="443" spans="1:16" s="19" customFormat="1" ht="60" customHeight="1" x14ac:dyDescent="0.2">
      <c r="A443" s="20" t="str">
        <f>IF(B443="","",SUBTOTAL(3,$B$7:B443))</f>
        <v/>
      </c>
      <c r="B443" s="27"/>
      <c r="C443" s="22"/>
      <c r="D443" s="22"/>
      <c r="E443" s="22"/>
      <c r="F443" s="23"/>
      <c r="G443" s="24"/>
      <c r="H443" s="25"/>
      <c r="I443" s="25"/>
      <c r="J443" s="25"/>
      <c r="K443" s="25"/>
      <c r="L443" s="23"/>
      <c r="M443" s="19" t="str">
        <f>IFERROR(I443/H443,"")</f>
        <v/>
      </c>
      <c r="N443" s="19" t="str">
        <f t="shared" si="12"/>
        <v/>
      </c>
      <c r="O443" s="19" t="str">
        <f>IF(N443="14%",H443/1.14,"")</f>
        <v/>
      </c>
      <c r="P443" s="19" t="str">
        <f t="shared" si="13"/>
        <v/>
      </c>
    </row>
    <row r="444" spans="1:16" s="19" customFormat="1" ht="60" customHeight="1" x14ac:dyDescent="0.2">
      <c r="A444" s="20" t="str">
        <f>IF(B444="","",SUBTOTAL(3,$B$7:B444))</f>
        <v/>
      </c>
      <c r="B444" s="27"/>
      <c r="C444" s="22"/>
      <c r="D444" s="22"/>
      <c r="E444" s="22"/>
      <c r="F444" s="23"/>
      <c r="G444" s="24"/>
      <c r="H444" s="25"/>
      <c r="I444" s="25"/>
      <c r="J444" s="25"/>
      <c r="K444" s="25"/>
      <c r="L444" s="23"/>
      <c r="M444" s="19" t="str">
        <f>IFERROR(I444/H444,"")</f>
        <v/>
      </c>
      <c r="N444" s="19" t="str">
        <f t="shared" si="12"/>
        <v/>
      </c>
      <c r="O444" s="19" t="str">
        <f>IF(N444="14%",H444/1.14,"")</f>
        <v/>
      </c>
      <c r="P444" s="19" t="str">
        <f t="shared" si="13"/>
        <v/>
      </c>
    </row>
    <row r="445" spans="1:16" s="19" customFormat="1" ht="60" customHeight="1" x14ac:dyDescent="0.2">
      <c r="A445" s="20" t="str">
        <f>IF(B445="","",SUBTOTAL(3,$B$7:B445))</f>
        <v/>
      </c>
      <c r="B445" s="27"/>
      <c r="C445" s="22"/>
      <c r="D445" s="22"/>
      <c r="E445" s="22"/>
      <c r="F445" s="23"/>
      <c r="G445" s="24"/>
      <c r="H445" s="25"/>
      <c r="I445" s="25"/>
      <c r="J445" s="25"/>
      <c r="K445" s="25"/>
      <c r="L445" s="23"/>
      <c r="M445" s="19" t="str">
        <f>IFERROR(I445/H445,"")</f>
        <v/>
      </c>
      <c r="N445" s="19" t="str">
        <f t="shared" si="12"/>
        <v/>
      </c>
      <c r="O445" s="19" t="str">
        <f>IF(N445="14%",H445/1.14,"")</f>
        <v/>
      </c>
      <c r="P445" s="19" t="str">
        <f t="shared" si="13"/>
        <v/>
      </c>
    </row>
    <row r="446" spans="1:16" s="19" customFormat="1" ht="60" customHeight="1" x14ac:dyDescent="0.2">
      <c r="A446" s="20" t="str">
        <f>IF(B446="","",SUBTOTAL(3,$B$7:B446))</f>
        <v/>
      </c>
      <c r="B446" s="27"/>
      <c r="C446" s="22"/>
      <c r="D446" s="22"/>
      <c r="E446" s="22"/>
      <c r="F446" s="23"/>
      <c r="G446" s="24"/>
      <c r="H446" s="25"/>
      <c r="I446" s="25"/>
      <c r="J446" s="25"/>
      <c r="K446" s="25"/>
      <c r="L446" s="23"/>
      <c r="M446" s="19" t="str">
        <f>IFERROR(I446/H446,"")</f>
        <v/>
      </c>
      <c r="N446" s="19" t="str">
        <f t="shared" si="12"/>
        <v/>
      </c>
      <c r="O446" s="19" t="str">
        <f>IF(N446="14%",H446/1.14,"")</f>
        <v/>
      </c>
      <c r="P446" s="19" t="str">
        <f t="shared" si="13"/>
        <v/>
      </c>
    </row>
    <row r="447" spans="1:16" s="19" customFormat="1" ht="60" customHeight="1" x14ac:dyDescent="0.2">
      <c r="A447" s="20" t="str">
        <f>IF(B447="","",SUBTOTAL(3,$B$7:B447))</f>
        <v/>
      </c>
      <c r="B447" s="27"/>
      <c r="C447" s="22"/>
      <c r="D447" s="22"/>
      <c r="E447" s="22"/>
      <c r="F447" s="23"/>
      <c r="G447" s="24"/>
      <c r="H447" s="25"/>
      <c r="I447" s="25"/>
      <c r="J447" s="25"/>
      <c r="K447" s="25"/>
      <c r="L447" s="23"/>
      <c r="M447" s="19" t="str">
        <f>IFERROR(I447/H447,"")</f>
        <v/>
      </c>
      <c r="N447" s="19" t="str">
        <f t="shared" si="12"/>
        <v/>
      </c>
      <c r="O447" s="19" t="str">
        <f>IF(N447="14%",H447/1.14,"")</f>
        <v/>
      </c>
      <c r="P447" s="19" t="str">
        <f t="shared" si="13"/>
        <v/>
      </c>
    </row>
    <row r="448" spans="1:16" s="19" customFormat="1" ht="60" customHeight="1" x14ac:dyDescent="0.2">
      <c r="A448" s="20" t="str">
        <f>IF(B448="","",SUBTOTAL(3,$B$7:B448))</f>
        <v/>
      </c>
      <c r="B448" s="27"/>
      <c r="C448" s="22"/>
      <c r="D448" s="22"/>
      <c r="E448" s="22"/>
      <c r="F448" s="23"/>
      <c r="G448" s="24"/>
      <c r="H448" s="25"/>
      <c r="I448" s="25"/>
      <c r="J448" s="25"/>
      <c r="K448" s="25"/>
      <c r="L448" s="23"/>
      <c r="M448" s="19" t="str">
        <f>IFERROR(I448/H448,"")</f>
        <v/>
      </c>
      <c r="N448" s="19" t="str">
        <f t="shared" si="12"/>
        <v/>
      </c>
      <c r="O448" s="19" t="str">
        <f>IF(N448="14%",H448/1.14,"")</f>
        <v/>
      </c>
      <c r="P448" s="19" t="str">
        <f t="shared" si="13"/>
        <v/>
      </c>
    </row>
    <row r="449" spans="1:16" s="19" customFormat="1" ht="60" customHeight="1" x14ac:dyDescent="0.2">
      <c r="A449" s="20" t="str">
        <f>IF(B449="","",SUBTOTAL(3,$B$7:B449))</f>
        <v/>
      </c>
      <c r="B449" s="27"/>
      <c r="C449" s="22"/>
      <c r="D449" s="22"/>
      <c r="E449" s="22"/>
      <c r="F449" s="23"/>
      <c r="G449" s="24"/>
      <c r="H449" s="25"/>
      <c r="I449" s="25"/>
      <c r="J449" s="25"/>
      <c r="K449" s="25"/>
      <c r="L449" s="23"/>
      <c r="M449" s="19" t="str">
        <f>IFERROR(I449/H449,"")</f>
        <v/>
      </c>
      <c r="N449" s="19" t="str">
        <f t="shared" si="12"/>
        <v/>
      </c>
      <c r="O449" s="19" t="str">
        <f>IF(N449="14%",H449/1.14,"")</f>
        <v/>
      </c>
      <c r="P449" s="19" t="str">
        <f t="shared" si="13"/>
        <v/>
      </c>
    </row>
    <row r="450" spans="1:16" s="19" customFormat="1" ht="60" customHeight="1" x14ac:dyDescent="0.2">
      <c r="A450" s="20" t="str">
        <f>IF(B450="","",SUBTOTAL(3,$B$7:B450))</f>
        <v/>
      </c>
      <c r="B450" s="27"/>
      <c r="C450" s="22"/>
      <c r="D450" s="22"/>
      <c r="E450" s="22"/>
      <c r="F450" s="23"/>
      <c r="G450" s="24"/>
      <c r="H450" s="25"/>
      <c r="I450" s="25"/>
      <c r="J450" s="25"/>
      <c r="K450" s="25"/>
      <c r="L450" s="23"/>
      <c r="M450" s="19" t="str">
        <f>IFERROR(I450/H450,"")</f>
        <v/>
      </c>
      <c r="N450" s="19" t="str">
        <f t="shared" si="12"/>
        <v/>
      </c>
      <c r="O450" s="19" t="str">
        <f>IF(N450="14%",H450/1.14,"")</f>
        <v/>
      </c>
      <c r="P450" s="19" t="str">
        <f t="shared" si="13"/>
        <v/>
      </c>
    </row>
    <row r="451" spans="1:16" s="19" customFormat="1" ht="60" customHeight="1" x14ac:dyDescent="0.2">
      <c r="A451" s="20" t="str">
        <f>IF(B451="","",SUBTOTAL(3,$B$7:B451))</f>
        <v/>
      </c>
      <c r="B451" s="27"/>
      <c r="C451" s="22"/>
      <c r="D451" s="22"/>
      <c r="E451" s="22"/>
      <c r="F451" s="23"/>
      <c r="G451" s="24"/>
      <c r="H451" s="25"/>
      <c r="I451" s="25"/>
      <c r="J451" s="25"/>
      <c r="K451" s="25"/>
      <c r="L451" s="23"/>
      <c r="M451" s="19" t="str">
        <f>IFERROR(I451/H451,"")</f>
        <v/>
      </c>
      <c r="N451" s="19" t="str">
        <f t="shared" si="12"/>
        <v/>
      </c>
      <c r="O451" s="19" t="str">
        <f>IF(N451="14%",H451/1.14,"")</f>
        <v/>
      </c>
      <c r="P451" s="19" t="str">
        <f t="shared" si="13"/>
        <v/>
      </c>
    </row>
    <row r="452" spans="1:16" s="19" customFormat="1" ht="60" customHeight="1" x14ac:dyDescent="0.2">
      <c r="A452" s="20" t="str">
        <f>IF(B452="","",SUBTOTAL(3,$B$7:B452))</f>
        <v/>
      </c>
      <c r="B452" s="27"/>
      <c r="C452" s="22"/>
      <c r="D452" s="22"/>
      <c r="E452" s="22"/>
      <c r="F452" s="23"/>
      <c r="G452" s="24"/>
      <c r="H452" s="25"/>
      <c r="I452" s="25"/>
      <c r="J452" s="25"/>
      <c r="K452" s="25"/>
      <c r="L452" s="23"/>
      <c r="M452" s="19" t="str">
        <f>IFERROR(I452/H452,"")</f>
        <v/>
      </c>
      <c r="N452" s="19" t="str">
        <f t="shared" si="12"/>
        <v/>
      </c>
      <c r="O452" s="19" t="str">
        <f>IF(N452="14%",H452/1.14,"")</f>
        <v/>
      </c>
      <c r="P452" s="19" t="str">
        <f t="shared" si="13"/>
        <v/>
      </c>
    </row>
    <row r="453" spans="1:16" s="19" customFormat="1" ht="60" customHeight="1" x14ac:dyDescent="0.2">
      <c r="A453" s="20" t="str">
        <f>IF(B453="","",SUBTOTAL(3,$B$7:B453))</f>
        <v/>
      </c>
      <c r="B453" s="27"/>
      <c r="C453" s="22"/>
      <c r="D453" s="22"/>
      <c r="E453" s="22"/>
      <c r="F453" s="23"/>
      <c r="G453" s="24"/>
      <c r="H453" s="25"/>
      <c r="I453" s="25"/>
      <c r="J453" s="25"/>
      <c r="K453" s="25"/>
      <c r="L453" s="23"/>
      <c r="M453" s="19" t="str">
        <f>IFERROR(I453/H453,"")</f>
        <v/>
      </c>
      <c r="N453" s="19" t="str">
        <f t="shared" si="12"/>
        <v/>
      </c>
      <c r="O453" s="19" t="str">
        <f>IF(N453="14%",H453/1.14,"")</f>
        <v/>
      </c>
      <c r="P453" s="19" t="str">
        <f t="shared" si="13"/>
        <v/>
      </c>
    </row>
    <row r="454" spans="1:16" s="19" customFormat="1" ht="60" customHeight="1" x14ac:dyDescent="0.2">
      <c r="A454" s="20" t="str">
        <f>IF(B454="","",SUBTOTAL(3,$B$7:B454))</f>
        <v/>
      </c>
      <c r="B454" s="27"/>
      <c r="C454" s="22"/>
      <c r="D454" s="22"/>
      <c r="E454" s="22"/>
      <c r="F454" s="23"/>
      <c r="G454" s="24"/>
      <c r="H454" s="25"/>
      <c r="I454" s="25"/>
      <c r="J454" s="25"/>
      <c r="K454" s="25"/>
      <c r="L454" s="23"/>
      <c r="M454" s="19" t="str">
        <f>IFERROR(I454/H454,"")</f>
        <v/>
      </c>
      <c r="N454" s="19" t="str">
        <f t="shared" si="12"/>
        <v/>
      </c>
      <c r="O454" s="19" t="str">
        <f>IF(N454="14%",H454/1.14,"")</f>
        <v/>
      </c>
      <c r="P454" s="19" t="str">
        <f t="shared" si="13"/>
        <v/>
      </c>
    </row>
    <row r="455" spans="1:16" s="19" customFormat="1" ht="60" customHeight="1" thickBot="1" x14ac:dyDescent="0.25">
      <c r="A455" s="20" t="str">
        <f>IF(B455="","",SUBTOTAL(3,$B$7:B455))</f>
        <v/>
      </c>
      <c r="B455" s="28"/>
      <c r="C455" s="29"/>
      <c r="D455" s="29"/>
      <c r="E455" s="29"/>
      <c r="F455" s="30"/>
      <c r="G455" s="31"/>
      <c r="H455" s="32"/>
      <c r="I455" s="32"/>
      <c r="J455" s="32"/>
      <c r="K455" s="32"/>
      <c r="L455" s="23"/>
      <c r="M455" s="19" t="str">
        <f>IFERROR(I455/H455,"")</f>
        <v/>
      </c>
      <c r="N455" s="19" t="str">
        <f t="shared" si="12"/>
        <v/>
      </c>
      <c r="O455" s="19" t="str">
        <f>IF(N455="14%",H455/1.14,"")</f>
        <v/>
      </c>
      <c r="P455" s="19" t="str">
        <f t="shared" si="13"/>
        <v/>
      </c>
    </row>
    <row r="456" spans="1:16" ht="13.5" thickTop="1" x14ac:dyDescent="0.2">
      <c r="G456" s="1"/>
    </row>
    <row r="457" spans="1:16" x14ac:dyDescent="0.2">
      <c r="G457" s="1"/>
    </row>
    <row r="458" spans="1:16" x14ac:dyDescent="0.2">
      <c r="G458" s="1"/>
    </row>
    <row r="459" spans="1:16" x14ac:dyDescent="0.2">
      <c r="G459" s="1"/>
    </row>
    <row r="460" spans="1:16" x14ac:dyDescent="0.2">
      <c r="G460" s="1"/>
    </row>
    <row r="461" spans="1:16" x14ac:dyDescent="0.2">
      <c r="G461" s="1"/>
    </row>
    <row r="462" spans="1:16" x14ac:dyDescent="0.2">
      <c r="G462" s="1"/>
    </row>
    <row r="463" spans="1:16" x14ac:dyDescent="0.2">
      <c r="G463" s="1"/>
    </row>
    <row r="464" spans="1:16" x14ac:dyDescent="0.2">
      <c r="G464" s="1"/>
    </row>
    <row r="465" spans="7:7" x14ac:dyDescent="0.2">
      <c r="G465" s="1"/>
    </row>
    <row r="466" spans="7:7" x14ac:dyDescent="0.2">
      <c r="G466" s="1"/>
    </row>
    <row r="467" spans="7:7" x14ac:dyDescent="0.2">
      <c r="G467" s="1"/>
    </row>
    <row r="468" spans="7:7" x14ac:dyDescent="0.2">
      <c r="G468" s="1"/>
    </row>
    <row r="469" spans="7:7" x14ac:dyDescent="0.2">
      <c r="G469" s="1"/>
    </row>
    <row r="470" spans="7:7" x14ac:dyDescent="0.2">
      <c r="G470" s="1"/>
    </row>
    <row r="471" spans="7:7" x14ac:dyDescent="0.2">
      <c r="G471" s="1"/>
    </row>
    <row r="472" spans="7:7" x14ac:dyDescent="0.2">
      <c r="G472" s="1"/>
    </row>
    <row r="473" spans="7:7" x14ac:dyDescent="0.2">
      <c r="G473" s="1"/>
    </row>
    <row r="474" spans="7:7" x14ac:dyDescent="0.2">
      <c r="G474" s="1"/>
    </row>
    <row r="475" spans="7:7" x14ac:dyDescent="0.2">
      <c r="G475" s="1"/>
    </row>
    <row r="476" spans="7:7" x14ac:dyDescent="0.2">
      <c r="G476" s="1"/>
    </row>
    <row r="477" spans="7:7" x14ac:dyDescent="0.2">
      <c r="G477" s="1"/>
    </row>
    <row r="478" spans="7:7" x14ac:dyDescent="0.2">
      <c r="G478" s="1"/>
    </row>
    <row r="479" spans="7:7" x14ac:dyDescent="0.2">
      <c r="G479" s="1"/>
    </row>
    <row r="480" spans="7:7" x14ac:dyDescent="0.2">
      <c r="G480" s="1"/>
    </row>
    <row r="481" spans="7:7" x14ac:dyDescent="0.2">
      <c r="G481" s="1"/>
    </row>
    <row r="482" spans="7:7" x14ac:dyDescent="0.2">
      <c r="G482" s="1"/>
    </row>
    <row r="483" spans="7:7" x14ac:dyDescent="0.2">
      <c r="G483" s="1"/>
    </row>
    <row r="484" spans="7:7" x14ac:dyDescent="0.2">
      <c r="G484" s="1"/>
    </row>
    <row r="485" spans="7:7" x14ac:dyDescent="0.2">
      <c r="G485" s="1"/>
    </row>
    <row r="486" spans="7:7" x14ac:dyDescent="0.2">
      <c r="G486" s="1"/>
    </row>
    <row r="487" spans="7:7" x14ac:dyDescent="0.2">
      <c r="G487" s="1"/>
    </row>
    <row r="488" spans="7:7" x14ac:dyDescent="0.2">
      <c r="G488" s="1"/>
    </row>
    <row r="489" spans="7:7" x14ac:dyDescent="0.2">
      <c r="G489" s="1"/>
    </row>
    <row r="490" spans="7:7" x14ac:dyDescent="0.2">
      <c r="G490" s="1"/>
    </row>
    <row r="491" spans="7:7" x14ac:dyDescent="0.2">
      <c r="G491" s="1"/>
    </row>
    <row r="492" spans="7:7" x14ac:dyDescent="0.2">
      <c r="G492" s="1"/>
    </row>
    <row r="493" spans="7:7" x14ac:dyDescent="0.2">
      <c r="G493" s="1"/>
    </row>
    <row r="494" spans="7:7" x14ac:dyDescent="0.2">
      <c r="G494" s="1"/>
    </row>
    <row r="495" spans="7:7" x14ac:dyDescent="0.2">
      <c r="G495" s="1"/>
    </row>
    <row r="496" spans="7:7" x14ac:dyDescent="0.2">
      <c r="G496" s="1"/>
    </row>
    <row r="497" spans="7:7" x14ac:dyDescent="0.2">
      <c r="G497" s="1"/>
    </row>
    <row r="498" spans="7:7" x14ac:dyDescent="0.2">
      <c r="G498" s="1"/>
    </row>
    <row r="499" spans="7:7" x14ac:dyDescent="0.2">
      <c r="G499" s="1"/>
    </row>
    <row r="500" spans="7:7" x14ac:dyDescent="0.2">
      <c r="G500" s="1"/>
    </row>
    <row r="501" spans="7:7" x14ac:dyDescent="0.2">
      <c r="G501" s="1"/>
    </row>
    <row r="502" spans="7:7" x14ac:dyDescent="0.2">
      <c r="G502" s="1"/>
    </row>
    <row r="503" spans="7:7" x14ac:dyDescent="0.2">
      <c r="G503" s="1"/>
    </row>
    <row r="504" spans="7:7" x14ac:dyDescent="0.2">
      <c r="G504" s="1"/>
    </row>
    <row r="505" spans="7:7" x14ac:dyDescent="0.2">
      <c r="G505" s="1"/>
    </row>
    <row r="506" spans="7:7" x14ac:dyDescent="0.2">
      <c r="G506" s="1"/>
    </row>
    <row r="507" spans="7:7" x14ac:dyDescent="0.2">
      <c r="G507" s="1"/>
    </row>
    <row r="508" spans="7:7" x14ac:dyDescent="0.2">
      <c r="G508" s="1"/>
    </row>
    <row r="509" spans="7:7" x14ac:dyDescent="0.2">
      <c r="G509" s="1"/>
    </row>
    <row r="510" spans="7:7" x14ac:dyDescent="0.2">
      <c r="G510" s="1"/>
    </row>
    <row r="511" spans="7:7" x14ac:dyDescent="0.2">
      <c r="G511" s="1"/>
    </row>
    <row r="512" spans="7:7" x14ac:dyDescent="0.2">
      <c r="G512" s="1"/>
    </row>
    <row r="513" spans="7:7" x14ac:dyDescent="0.2">
      <c r="G513" s="1"/>
    </row>
    <row r="514" spans="7:7" x14ac:dyDescent="0.2">
      <c r="G514" s="1"/>
    </row>
    <row r="515" spans="7:7" x14ac:dyDescent="0.2">
      <c r="G515" s="1"/>
    </row>
    <row r="516" spans="7:7" x14ac:dyDescent="0.2">
      <c r="G516" s="1"/>
    </row>
    <row r="517" spans="7:7" x14ac:dyDescent="0.2">
      <c r="G517" s="1"/>
    </row>
    <row r="518" spans="7:7" x14ac:dyDescent="0.2">
      <c r="G518" s="1"/>
    </row>
    <row r="519" spans="7:7" x14ac:dyDescent="0.2">
      <c r="G519" s="1"/>
    </row>
    <row r="520" spans="7:7" x14ac:dyDescent="0.2">
      <c r="G520" s="1"/>
    </row>
    <row r="521" spans="7:7" x14ac:dyDescent="0.2">
      <c r="G521" s="1"/>
    </row>
    <row r="522" spans="7:7" x14ac:dyDescent="0.2">
      <c r="G522" s="1"/>
    </row>
    <row r="523" spans="7:7" x14ac:dyDescent="0.2">
      <c r="G523" s="1"/>
    </row>
    <row r="524" spans="7:7" x14ac:dyDescent="0.2">
      <c r="G524" s="1"/>
    </row>
    <row r="525" spans="7:7" x14ac:dyDescent="0.2">
      <c r="G525" s="1"/>
    </row>
    <row r="526" spans="7:7" x14ac:dyDescent="0.2">
      <c r="G526" s="1"/>
    </row>
    <row r="527" spans="7:7" x14ac:dyDescent="0.2">
      <c r="G527" s="1"/>
    </row>
    <row r="528" spans="7:7" x14ac:dyDescent="0.2">
      <c r="G528" s="1"/>
    </row>
    <row r="529" spans="7:7" x14ac:dyDescent="0.2">
      <c r="G529" s="1"/>
    </row>
    <row r="530" spans="7:7" x14ac:dyDescent="0.2">
      <c r="G530" s="1"/>
    </row>
    <row r="531" spans="7:7" x14ac:dyDescent="0.2">
      <c r="G531" s="1"/>
    </row>
    <row r="532" spans="7:7" x14ac:dyDescent="0.2">
      <c r="G532" s="1"/>
    </row>
    <row r="533" spans="7:7" x14ac:dyDescent="0.2">
      <c r="G533" s="1"/>
    </row>
    <row r="534" spans="7:7" x14ac:dyDescent="0.2">
      <c r="G534" s="1"/>
    </row>
    <row r="535" spans="7:7" x14ac:dyDescent="0.2">
      <c r="G535" s="1"/>
    </row>
    <row r="536" spans="7:7" x14ac:dyDescent="0.2">
      <c r="G536" s="1"/>
    </row>
    <row r="537" spans="7:7" x14ac:dyDescent="0.2">
      <c r="G537" s="1"/>
    </row>
    <row r="538" spans="7:7" x14ac:dyDescent="0.2">
      <c r="G538" s="1"/>
    </row>
    <row r="539" spans="7:7" x14ac:dyDescent="0.2">
      <c r="G539" s="1"/>
    </row>
    <row r="540" spans="7:7" x14ac:dyDescent="0.2">
      <c r="G540" s="1"/>
    </row>
    <row r="541" spans="7:7" x14ac:dyDescent="0.2">
      <c r="G541" s="1"/>
    </row>
    <row r="542" spans="7:7" x14ac:dyDescent="0.2">
      <c r="G542" s="1"/>
    </row>
    <row r="543" spans="7:7" x14ac:dyDescent="0.2">
      <c r="G543" s="1"/>
    </row>
    <row r="544" spans="7:7" x14ac:dyDescent="0.2">
      <c r="G544" s="1"/>
    </row>
    <row r="545" spans="7:7" x14ac:dyDescent="0.2">
      <c r="G545" s="1"/>
    </row>
    <row r="546" spans="7:7" x14ac:dyDescent="0.2">
      <c r="G546" s="1"/>
    </row>
    <row r="547" spans="7:7" x14ac:dyDescent="0.2">
      <c r="G547" s="1"/>
    </row>
    <row r="548" spans="7:7" x14ac:dyDescent="0.2">
      <c r="G548" s="1"/>
    </row>
    <row r="549" spans="7:7" x14ac:dyDescent="0.2">
      <c r="G549" s="1"/>
    </row>
    <row r="550" spans="7:7" x14ac:dyDescent="0.2">
      <c r="G550" s="1"/>
    </row>
    <row r="551" spans="7:7" x14ac:dyDescent="0.2">
      <c r="G551" s="1"/>
    </row>
    <row r="552" spans="7:7" x14ac:dyDescent="0.2">
      <c r="G552" s="1"/>
    </row>
    <row r="553" spans="7:7" x14ac:dyDescent="0.2">
      <c r="G553" s="1"/>
    </row>
    <row r="554" spans="7:7" x14ac:dyDescent="0.2">
      <c r="G554" s="1"/>
    </row>
    <row r="555" spans="7:7" x14ac:dyDescent="0.2">
      <c r="G555" s="1"/>
    </row>
    <row r="556" spans="7:7" x14ac:dyDescent="0.2">
      <c r="G556" s="1"/>
    </row>
    <row r="557" spans="7:7" x14ac:dyDescent="0.2">
      <c r="G557" s="1"/>
    </row>
    <row r="558" spans="7:7" x14ac:dyDescent="0.2">
      <c r="G558" s="1"/>
    </row>
    <row r="559" spans="7:7" x14ac:dyDescent="0.2">
      <c r="G559" s="1"/>
    </row>
    <row r="560" spans="7:7" x14ac:dyDescent="0.2">
      <c r="G560" s="1"/>
    </row>
    <row r="561" spans="7:7" x14ac:dyDescent="0.2">
      <c r="G561" s="1"/>
    </row>
    <row r="562" spans="7:7" x14ac:dyDescent="0.2">
      <c r="G562" s="1"/>
    </row>
    <row r="563" spans="7:7" x14ac:dyDescent="0.2">
      <c r="G563" s="1"/>
    </row>
    <row r="564" spans="7:7" x14ac:dyDescent="0.2">
      <c r="G564" s="1"/>
    </row>
    <row r="565" spans="7:7" x14ac:dyDescent="0.2">
      <c r="G565" s="1"/>
    </row>
    <row r="566" spans="7:7" x14ac:dyDescent="0.2">
      <c r="G566" s="1"/>
    </row>
    <row r="567" spans="7:7" x14ac:dyDescent="0.2">
      <c r="G567" s="1"/>
    </row>
    <row r="568" spans="7:7" x14ac:dyDescent="0.2">
      <c r="G568" s="1"/>
    </row>
    <row r="569" spans="7:7" x14ac:dyDescent="0.2">
      <c r="G569" s="1"/>
    </row>
    <row r="570" spans="7:7" x14ac:dyDescent="0.2">
      <c r="G570" s="1"/>
    </row>
    <row r="571" spans="7:7" x14ac:dyDescent="0.2">
      <c r="G571" s="1"/>
    </row>
    <row r="572" spans="7:7" x14ac:dyDescent="0.2">
      <c r="G572" s="1"/>
    </row>
    <row r="573" spans="7:7" x14ac:dyDescent="0.2">
      <c r="G573" s="1"/>
    </row>
    <row r="574" spans="7:7" x14ac:dyDescent="0.2">
      <c r="G574" s="1"/>
    </row>
    <row r="575" spans="7:7" x14ac:dyDescent="0.2">
      <c r="G575" s="1"/>
    </row>
    <row r="576" spans="7:7" x14ac:dyDescent="0.2">
      <c r="G576" s="1"/>
    </row>
    <row r="577" spans="7:7" x14ac:dyDescent="0.2">
      <c r="G577" s="1"/>
    </row>
    <row r="578" spans="7:7" x14ac:dyDescent="0.2">
      <c r="G578" s="1"/>
    </row>
    <row r="579" spans="7:7" x14ac:dyDescent="0.2">
      <c r="G579" s="1"/>
    </row>
    <row r="580" spans="7:7" x14ac:dyDescent="0.2">
      <c r="G580" s="1"/>
    </row>
    <row r="581" spans="7:7" x14ac:dyDescent="0.2">
      <c r="G581" s="1"/>
    </row>
    <row r="582" spans="7:7" x14ac:dyDescent="0.2">
      <c r="G582" s="1"/>
    </row>
    <row r="583" spans="7:7" x14ac:dyDescent="0.2">
      <c r="G583" s="1"/>
    </row>
    <row r="584" spans="7:7" x14ac:dyDescent="0.2">
      <c r="G584" s="1"/>
    </row>
    <row r="585" spans="7:7" x14ac:dyDescent="0.2">
      <c r="G585" s="1"/>
    </row>
    <row r="586" spans="7:7" x14ac:dyDescent="0.2">
      <c r="G586" s="1"/>
    </row>
    <row r="587" spans="7:7" x14ac:dyDescent="0.2">
      <c r="G587" s="1"/>
    </row>
    <row r="588" spans="7:7" x14ac:dyDescent="0.2">
      <c r="G588" s="1"/>
    </row>
    <row r="589" spans="7:7" x14ac:dyDescent="0.2">
      <c r="G589" s="1"/>
    </row>
    <row r="590" spans="7:7" x14ac:dyDescent="0.2">
      <c r="G590" s="1"/>
    </row>
    <row r="591" spans="7:7" x14ac:dyDescent="0.2">
      <c r="G591" s="1"/>
    </row>
    <row r="592" spans="7:7" x14ac:dyDescent="0.2">
      <c r="G592" s="1"/>
    </row>
    <row r="593" spans="7:7" x14ac:dyDescent="0.2">
      <c r="G593" s="1"/>
    </row>
    <row r="594" spans="7:7" x14ac:dyDescent="0.2">
      <c r="G594" s="1"/>
    </row>
    <row r="595" spans="7:7" x14ac:dyDescent="0.2">
      <c r="G595" s="1"/>
    </row>
    <row r="596" spans="7:7" x14ac:dyDescent="0.2">
      <c r="G596" s="1"/>
    </row>
    <row r="597" spans="7:7" x14ac:dyDescent="0.2">
      <c r="G597" s="1"/>
    </row>
    <row r="598" spans="7:7" x14ac:dyDescent="0.2">
      <c r="G598" s="1"/>
    </row>
    <row r="599" spans="7:7" x14ac:dyDescent="0.2">
      <c r="G599" s="1"/>
    </row>
    <row r="600" spans="7:7" x14ac:dyDescent="0.2">
      <c r="G600" s="1"/>
    </row>
    <row r="601" spans="7:7" x14ac:dyDescent="0.2">
      <c r="G601" s="1"/>
    </row>
    <row r="602" spans="7:7" x14ac:dyDescent="0.2">
      <c r="G602" s="1"/>
    </row>
    <row r="603" spans="7:7" x14ac:dyDescent="0.2">
      <c r="G603" s="1"/>
    </row>
    <row r="604" spans="7:7" x14ac:dyDescent="0.2">
      <c r="G604" s="1"/>
    </row>
    <row r="605" spans="7:7" x14ac:dyDescent="0.2">
      <c r="G605" s="1"/>
    </row>
    <row r="606" spans="7:7" x14ac:dyDescent="0.2">
      <c r="G606" s="1"/>
    </row>
    <row r="607" spans="7:7" x14ac:dyDescent="0.2">
      <c r="G607" s="1"/>
    </row>
    <row r="608" spans="7:7" x14ac:dyDescent="0.2">
      <c r="G608" s="1"/>
    </row>
    <row r="609" spans="7:7" x14ac:dyDescent="0.2">
      <c r="G609" s="1"/>
    </row>
    <row r="610" spans="7:7" x14ac:dyDescent="0.2">
      <c r="G610" s="1"/>
    </row>
    <row r="611" spans="7:7" x14ac:dyDescent="0.2">
      <c r="G611" s="1"/>
    </row>
    <row r="612" spans="7:7" x14ac:dyDescent="0.2">
      <c r="G612" s="1"/>
    </row>
    <row r="613" spans="7:7" x14ac:dyDescent="0.2">
      <c r="G613" s="1"/>
    </row>
    <row r="614" spans="7:7" x14ac:dyDescent="0.2">
      <c r="G614" s="1"/>
    </row>
    <row r="615" spans="7:7" x14ac:dyDescent="0.2">
      <c r="G615" s="1"/>
    </row>
    <row r="616" spans="7:7" x14ac:dyDescent="0.2">
      <c r="G616" s="1"/>
    </row>
    <row r="617" spans="7:7" x14ac:dyDescent="0.2">
      <c r="G617" s="1"/>
    </row>
    <row r="618" spans="7:7" x14ac:dyDescent="0.2">
      <c r="G618" s="1"/>
    </row>
    <row r="619" spans="7:7" x14ac:dyDescent="0.2">
      <c r="G619" s="1"/>
    </row>
    <row r="620" spans="7:7" x14ac:dyDescent="0.2">
      <c r="G620" s="1"/>
    </row>
    <row r="621" spans="7:7" x14ac:dyDescent="0.2">
      <c r="G621" s="1"/>
    </row>
    <row r="622" spans="7:7" x14ac:dyDescent="0.2">
      <c r="G622" s="1"/>
    </row>
    <row r="623" spans="7:7" x14ac:dyDescent="0.2">
      <c r="G623" s="1"/>
    </row>
    <row r="624" spans="7:7" x14ac:dyDescent="0.2">
      <c r="G624" s="1"/>
    </row>
    <row r="625" spans="7:7" x14ac:dyDescent="0.2">
      <c r="G625" s="1"/>
    </row>
    <row r="626" spans="7:7" x14ac:dyDescent="0.2">
      <c r="G626" s="1"/>
    </row>
    <row r="627" spans="7:7" x14ac:dyDescent="0.2">
      <c r="G627" s="1"/>
    </row>
    <row r="628" spans="7:7" x14ac:dyDescent="0.2">
      <c r="G628" s="1"/>
    </row>
    <row r="629" spans="7:7" x14ac:dyDescent="0.2">
      <c r="G629" s="1"/>
    </row>
    <row r="630" spans="7:7" x14ac:dyDescent="0.2">
      <c r="G630" s="1"/>
    </row>
    <row r="631" spans="7:7" x14ac:dyDescent="0.2">
      <c r="G631" s="1"/>
    </row>
    <row r="632" spans="7:7" x14ac:dyDescent="0.2">
      <c r="G632" s="1"/>
    </row>
    <row r="633" spans="7:7" x14ac:dyDescent="0.2">
      <c r="G633" s="1"/>
    </row>
    <row r="634" spans="7:7" x14ac:dyDescent="0.2">
      <c r="G634" s="1"/>
    </row>
    <row r="635" spans="7:7" x14ac:dyDescent="0.2">
      <c r="G635" s="1"/>
    </row>
    <row r="636" spans="7:7" x14ac:dyDescent="0.2">
      <c r="G636" s="1"/>
    </row>
    <row r="637" spans="7:7" x14ac:dyDescent="0.2">
      <c r="G637" s="1"/>
    </row>
    <row r="638" spans="7:7" x14ac:dyDescent="0.2">
      <c r="G638" s="1"/>
    </row>
    <row r="639" spans="7:7" x14ac:dyDescent="0.2">
      <c r="G639" s="1"/>
    </row>
    <row r="640" spans="7:7" x14ac:dyDescent="0.2">
      <c r="G640" s="1"/>
    </row>
    <row r="641" spans="7:7" x14ac:dyDescent="0.2">
      <c r="G641" s="1"/>
    </row>
    <row r="642" spans="7:7" x14ac:dyDescent="0.2">
      <c r="G642" s="1"/>
    </row>
    <row r="643" spans="7:7" x14ac:dyDescent="0.2">
      <c r="G643" s="1"/>
    </row>
    <row r="644" spans="7:7" x14ac:dyDescent="0.2">
      <c r="G644" s="1"/>
    </row>
    <row r="645" spans="7:7" x14ac:dyDescent="0.2">
      <c r="G645" s="1"/>
    </row>
    <row r="646" spans="7:7" x14ac:dyDescent="0.2">
      <c r="G646" s="1"/>
    </row>
    <row r="647" spans="7:7" x14ac:dyDescent="0.2">
      <c r="G647" s="1"/>
    </row>
    <row r="648" spans="7:7" x14ac:dyDescent="0.2">
      <c r="G648" s="1"/>
    </row>
    <row r="649" spans="7:7" x14ac:dyDescent="0.2">
      <c r="G649" s="1"/>
    </row>
    <row r="650" spans="7:7" x14ac:dyDescent="0.2">
      <c r="G650" s="1"/>
    </row>
    <row r="651" spans="7:7" x14ac:dyDescent="0.2">
      <c r="G651" s="1"/>
    </row>
    <row r="652" spans="7:7" x14ac:dyDescent="0.2">
      <c r="G652" s="1"/>
    </row>
    <row r="653" spans="7:7" x14ac:dyDescent="0.2">
      <c r="G653" s="1"/>
    </row>
    <row r="654" spans="7:7" x14ac:dyDescent="0.2">
      <c r="G654" s="1"/>
    </row>
    <row r="655" spans="7:7" x14ac:dyDescent="0.2">
      <c r="G655" s="1"/>
    </row>
    <row r="656" spans="7:7" x14ac:dyDescent="0.2">
      <c r="G656" s="1"/>
    </row>
    <row r="657" spans="7:7" x14ac:dyDescent="0.2">
      <c r="G657" s="1"/>
    </row>
    <row r="658" spans="7:7" x14ac:dyDescent="0.2">
      <c r="G658" s="1"/>
    </row>
    <row r="659" spans="7:7" x14ac:dyDescent="0.2">
      <c r="G659" s="1"/>
    </row>
    <row r="660" spans="7:7" x14ac:dyDescent="0.2">
      <c r="G660" s="1"/>
    </row>
    <row r="661" spans="7:7" x14ac:dyDescent="0.2">
      <c r="G661" s="1"/>
    </row>
    <row r="662" spans="7:7" x14ac:dyDescent="0.2">
      <c r="G662" s="1"/>
    </row>
    <row r="663" spans="7:7" x14ac:dyDescent="0.2">
      <c r="G663" s="1"/>
    </row>
    <row r="664" spans="7:7" x14ac:dyDescent="0.2">
      <c r="G664" s="1"/>
    </row>
    <row r="665" spans="7:7" x14ac:dyDescent="0.2">
      <c r="G665" s="1"/>
    </row>
    <row r="666" spans="7:7" x14ac:dyDescent="0.2">
      <c r="G666" s="1"/>
    </row>
    <row r="667" spans="7:7" x14ac:dyDescent="0.2">
      <c r="G667" s="1"/>
    </row>
    <row r="668" spans="7:7" x14ac:dyDescent="0.2">
      <c r="G668" s="1"/>
    </row>
    <row r="669" spans="7:7" x14ac:dyDescent="0.2">
      <c r="G669" s="1"/>
    </row>
    <row r="670" spans="7:7" x14ac:dyDescent="0.2">
      <c r="G670" s="1"/>
    </row>
    <row r="671" spans="7:7" x14ac:dyDescent="0.2">
      <c r="G671" s="1"/>
    </row>
    <row r="672" spans="7:7" x14ac:dyDescent="0.2">
      <c r="G672" s="1"/>
    </row>
    <row r="673" spans="7:7" x14ac:dyDescent="0.2">
      <c r="G673" s="1"/>
    </row>
    <row r="674" spans="7:7" x14ac:dyDescent="0.2">
      <c r="G674" s="1"/>
    </row>
    <row r="675" spans="7:7" x14ac:dyDescent="0.2">
      <c r="G675" s="1"/>
    </row>
    <row r="676" spans="7:7" x14ac:dyDescent="0.2">
      <c r="G676" s="1"/>
    </row>
    <row r="677" spans="7:7" x14ac:dyDescent="0.2">
      <c r="G677" s="1"/>
    </row>
    <row r="678" spans="7:7" x14ac:dyDescent="0.2">
      <c r="G678" s="1"/>
    </row>
    <row r="679" spans="7:7" x14ac:dyDescent="0.2">
      <c r="G679" s="1"/>
    </row>
    <row r="680" spans="7:7" x14ac:dyDescent="0.2">
      <c r="G680" s="1"/>
    </row>
    <row r="681" spans="7:7" x14ac:dyDescent="0.2">
      <c r="G681" s="1"/>
    </row>
    <row r="682" spans="7:7" x14ac:dyDescent="0.2">
      <c r="G682" s="1"/>
    </row>
    <row r="683" spans="7:7" x14ac:dyDescent="0.2">
      <c r="G683" s="1"/>
    </row>
    <row r="684" spans="7:7" x14ac:dyDescent="0.2">
      <c r="G684" s="1"/>
    </row>
    <row r="685" spans="7:7" x14ac:dyDescent="0.2">
      <c r="G685" s="1"/>
    </row>
    <row r="686" spans="7:7" x14ac:dyDescent="0.2">
      <c r="G686" s="1"/>
    </row>
    <row r="687" spans="7:7" x14ac:dyDescent="0.2">
      <c r="G687" s="1"/>
    </row>
    <row r="688" spans="7:7" x14ac:dyDescent="0.2">
      <c r="G688" s="1"/>
    </row>
    <row r="689" spans="7:7" x14ac:dyDescent="0.2">
      <c r="G689" s="1"/>
    </row>
    <row r="690" spans="7:7" x14ac:dyDescent="0.2">
      <c r="G690" s="1"/>
    </row>
    <row r="691" spans="7:7" x14ac:dyDescent="0.2">
      <c r="G691" s="1"/>
    </row>
    <row r="692" spans="7:7" x14ac:dyDescent="0.2">
      <c r="G692" s="1"/>
    </row>
    <row r="693" spans="7:7" x14ac:dyDescent="0.2">
      <c r="G693" s="1"/>
    </row>
    <row r="694" spans="7:7" x14ac:dyDescent="0.2">
      <c r="G694" s="1"/>
    </row>
    <row r="695" spans="7:7" x14ac:dyDescent="0.2">
      <c r="G695" s="1"/>
    </row>
    <row r="696" spans="7:7" x14ac:dyDescent="0.2">
      <c r="G696" s="1"/>
    </row>
    <row r="697" spans="7:7" x14ac:dyDescent="0.2">
      <c r="G697" s="1"/>
    </row>
    <row r="698" spans="7:7" x14ac:dyDescent="0.2">
      <c r="G698" s="1"/>
    </row>
    <row r="699" spans="7:7" x14ac:dyDescent="0.2">
      <c r="G699" s="1"/>
    </row>
    <row r="700" spans="7:7" x14ac:dyDescent="0.2">
      <c r="G700" s="1"/>
    </row>
    <row r="701" spans="7:7" x14ac:dyDescent="0.2">
      <c r="G701" s="1"/>
    </row>
    <row r="702" spans="7:7" x14ac:dyDescent="0.2">
      <c r="G702" s="1"/>
    </row>
    <row r="703" spans="7:7" x14ac:dyDescent="0.2">
      <c r="G703" s="1"/>
    </row>
    <row r="704" spans="7:7" x14ac:dyDescent="0.2">
      <c r="G704" s="1"/>
    </row>
    <row r="705" spans="7:7" x14ac:dyDescent="0.2">
      <c r="G705" s="1"/>
    </row>
    <row r="706" spans="7:7" x14ac:dyDescent="0.2">
      <c r="G706" s="1"/>
    </row>
    <row r="707" spans="7:7" x14ac:dyDescent="0.2">
      <c r="G707" s="1"/>
    </row>
    <row r="708" spans="7:7" x14ac:dyDescent="0.2">
      <c r="G708" s="1"/>
    </row>
    <row r="709" spans="7:7" x14ac:dyDescent="0.2">
      <c r="G709" s="1"/>
    </row>
    <row r="710" spans="7:7" x14ac:dyDescent="0.2">
      <c r="G710" s="1"/>
    </row>
    <row r="711" spans="7:7" x14ac:dyDescent="0.2">
      <c r="G711" s="1"/>
    </row>
    <row r="712" spans="7:7" x14ac:dyDescent="0.2">
      <c r="G712" s="1"/>
    </row>
    <row r="713" spans="7:7" x14ac:dyDescent="0.2">
      <c r="G713" s="1"/>
    </row>
    <row r="714" spans="7:7" x14ac:dyDescent="0.2">
      <c r="G714" s="1"/>
    </row>
    <row r="715" spans="7:7" x14ac:dyDescent="0.2">
      <c r="G715" s="1"/>
    </row>
    <row r="716" spans="7:7" x14ac:dyDescent="0.2">
      <c r="G716" s="1"/>
    </row>
    <row r="717" spans="7:7" x14ac:dyDescent="0.2">
      <c r="G717" s="1"/>
    </row>
    <row r="718" spans="7:7" x14ac:dyDescent="0.2">
      <c r="G718" s="1"/>
    </row>
    <row r="719" spans="7:7" x14ac:dyDescent="0.2">
      <c r="G719" s="1"/>
    </row>
    <row r="720" spans="7:7" x14ac:dyDescent="0.2">
      <c r="G720" s="1"/>
    </row>
    <row r="721" spans="7:7" x14ac:dyDescent="0.2">
      <c r="G721" s="1"/>
    </row>
    <row r="722" spans="7:7" x14ac:dyDescent="0.2">
      <c r="G722" s="1"/>
    </row>
    <row r="723" spans="7:7" x14ac:dyDescent="0.2">
      <c r="G723" s="1"/>
    </row>
    <row r="724" spans="7:7" x14ac:dyDescent="0.2">
      <c r="G724" s="1"/>
    </row>
    <row r="725" spans="7:7" x14ac:dyDescent="0.2">
      <c r="G725" s="1"/>
    </row>
    <row r="726" spans="7:7" x14ac:dyDescent="0.2">
      <c r="G726" s="1"/>
    </row>
    <row r="727" spans="7:7" x14ac:dyDescent="0.2">
      <c r="G727" s="1"/>
    </row>
    <row r="728" spans="7:7" x14ac:dyDescent="0.2">
      <c r="G728" s="1"/>
    </row>
    <row r="729" spans="7:7" x14ac:dyDescent="0.2">
      <c r="G729" s="1"/>
    </row>
    <row r="730" spans="7:7" x14ac:dyDescent="0.2">
      <c r="G730" s="1"/>
    </row>
    <row r="731" spans="7:7" x14ac:dyDescent="0.2">
      <c r="G731" s="1"/>
    </row>
    <row r="732" spans="7:7" x14ac:dyDescent="0.2">
      <c r="G732" s="1"/>
    </row>
    <row r="733" spans="7:7" x14ac:dyDescent="0.2">
      <c r="G733" s="1"/>
    </row>
    <row r="734" spans="7:7" x14ac:dyDescent="0.2">
      <c r="G734" s="1"/>
    </row>
    <row r="735" spans="7:7" x14ac:dyDescent="0.2">
      <c r="G735" s="1"/>
    </row>
    <row r="736" spans="7:7" x14ac:dyDescent="0.2">
      <c r="G736" s="1"/>
    </row>
    <row r="737" spans="7:7" x14ac:dyDescent="0.2">
      <c r="G737" s="1"/>
    </row>
    <row r="738" spans="7:7" x14ac:dyDescent="0.2">
      <c r="G738" s="1"/>
    </row>
    <row r="739" spans="7:7" x14ac:dyDescent="0.2">
      <c r="G739" s="1"/>
    </row>
    <row r="740" spans="7:7" x14ac:dyDescent="0.2">
      <c r="G740" s="1"/>
    </row>
    <row r="741" spans="7:7" x14ac:dyDescent="0.2">
      <c r="G741" s="1"/>
    </row>
    <row r="742" spans="7:7" x14ac:dyDescent="0.2">
      <c r="G742" s="1"/>
    </row>
    <row r="743" spans="7:7" x14ac:dyDescent="0.2">
      <c r="G743" s="1"/>
    </row>
    <row r="744" spans="7:7" x14ac:dyDescent="0.2">
      <c r="G744" s="1"/>
    </row>
    <row r="745" spans="7:7" x14ac:dyDescent="0.2">
      <c r="G745" s="1"/>
    </row>
    <row r="746" spans="7:7" x14ac:dyDescent="0.2">
      <c r="G746" s="1"/>
    </row>
    <row r="747" spans="7:7" x14ac:dyDescent="0.2">
      <c r="G747" s="1"/>
    </row>
    <row r="748" spans="7:7" x14ac:dyDescent="0.2">
      <c r="G748" s="1"/>
    </row>
    <row r="749" spans="7:7" x14ac:dyDescent="0.2">
      <c r="G749" s="1"/>
    </row>
    <row r="750" spans="7:7" x14ac:dyDescent="0.2">
      <c r="G750" s="1"/>
    </row>
    <row r="751" spans="7:7" x14ac:dyDescent="0.2">
      <c r="G751" s="1"/>
    </row>
    <row r="752" spans="7:7" x14ac:dyDescent="0.2">
      <c r="G752" s="1"/>
    </row>
    <row r="753" spans="7:7" x14ac:dyDescent="0.2">
      <c r="G753" s="1"/>
    </row>
    <row r="754" spans="7:7" x14ac:dyDescent="0.2">
      <c r="G754" s="1"/>
    </row>
    <row r="755" spans="7:7" x14ac:dyDescent="0.2">
      <c r="G755" s="1"/>
    </row>
    <row r="756" spans="7:7" x14ac:dyDescent="0.2">
      <c r="G756" s="1"/>
    </row>
    <row r="757" spans="7:7" x14ac:dyDescent="0.2">
      <c r="G757" s="1"/>
    </row>
    <row r="758" spans="7:7" x14ac:dyDescent="0.2">
      <c r="G758" s="1"/>
    </row>
    <row r="759" spans="7:7" x14ac:dyDescent="0.2">
      <c r="G759" s="1"/>
    </row>
    <row r="760" spans="7:7" x14ac:dyDescent="0.2">
      <c r="G760" s="1"/>
    </row>
    <row r="761" spans="7:7" x14ac:dyDescent="0.2">
      <c r="G761" s="1"/>
    </row>
    <row r="762" spans="7:7" x14ac:dyDescent="0.2">
      <c r="G762" s="1"/>
    </row>
    <row r="763" spans="7:7" x14ac:dyDescent="0.2">
      <c r="G763" s="1"/>
    </row>
    <row r="764" spans="7:7" x14ac:dyDescent="0.2">
      <c r="G764" s="1"/>
    </row>
    <row r="765" spans="7:7" x14ac:dyDescent="0.2">
      <c r="G765" s="1"/>
    </row>
    <row r="766" spans="7:7" x14ac:dyDescent="0.2">
      <c r="G766" s="1"/>
    </row>
    <row r="767" spans="7:7" x14ac:dyDescent="0.2">
      <c r="G767" s="1"/>
    </row>
    <row r="768" spans="7:7" x14ac:dyDescent="0.2">
      <c r="G768" s="1"/>
    </row>
    <row r="769" spans="7:7" x14ac:dyDescent="0.2">
      <c r="G769" s="1"/>
    </row>
    <row r="770" spans="7:7" x14ac:dyDescent="0.2">
      <c r="G770" s="1"/>
    </row>
    <row r="771" spans="7:7" x14ac:dyDescent="0.2">
      <c r="G771" s="1"/>
    </row>
    <row r="772" spans="7:7" x14ac:dyDescent="0.2">
      <c r="G772" s="1"/>
    </row>
    <row r="773" spans="7:7" x14ac:dyDescent="0.2">
      <c r="G773" s="1"/>
    </row>
    <row r="774" spans="7:7" x14ac:dyDescent="0.2">
      <c r="G774" s="1"/>
    </row>
    <row r="775" spans="7:7" x14ac:dyDescent="0.2">
      <c r="G775" s="1"/>
    </row>
    <row r="776" spans="7:7" x14ac:dyDescent="0.2">
      <c r="G776" s="1"/>
    </row>
    <row r="777" spans="7:7" x14ac:dyDescent="0.2">
      <c r="G777" s="1"/>
    </row>
    <row r="778" spans="7:7" x14ac:dyDescent="0.2">
      <c r="G778" s="1"/>
    </row>
    <row r="779" spans="7:7" x14ac:dyDescent="0.2">
      <c r="G779" s="1"/>
    </row>
    <row r="780" spans="7:7" x14ac:dyDescent="0.2">
      <c r="G780" s="1"/>
    </row>
    <row r="781" spans="7:7" x14ac:dyDescent="0.2">
      <c r="G781" s="1"/>
    </row>
    <row r="782" spans="7:7" x14ac:dyDescent="0.2">
      <c r="G782" s="1"/>
    </row>
    <row r="783" spans="7:7" x14ac:dyDescent="0.2">
      <c r="G783" s="1"/>
    </row>
    <row r="784" spans="7:7" x14ac:dyDescent="0.2">
      <c r="G784" s="1"/>
    </row>
    <row r="785" spans="7:7" x14ac:dyDescent="0.2">
      <c r="G785" s="1"/>
    </row>
    <row r="786" spans="7:7" x14ac:dyDescent="0.2">
      <c r="G786" s="1"/>
    </row>
    <row r="787" spans="7:7" x14ac:dyDescent="0.2">
      <c r="G787" s="1"/>
    </row>
    <row r="788" spans="7:7" x14ac:dyDescent="0.2">
      <c r="G788" s="1"/>
    </row>
    <row r="789" spans="7:7" x14ac:dyDescent="0.2">
      <c r="G789" s="1"/>
    </row>
    <row r="790" spans="7:7" x14ac:dyDescent="0.2">
      <c r="G790" s="1"/>
    </row>
    <row r="791" spans="7:7" x14ac:dyDescent="0.2">
      <c r="G791" s="1"/>
    </row>
    <row r="792" spans="7:7" x14ac:dyDescent="0.2">
      <c r="G792" s="1"/>
    </row>
    <row r="793" spans="7:7" x14ac:dyDescent="0.2">
      <c r="G793" s="1"/>
    </row>
    <row r="794" spans="7:7" x14ac:dyDescent="0.2">
      <c r="G794" s="1"/>
    </row>
    <row r="795" spans="7:7" x14ac:dyDescent="0.2">
      <c r="G795" s="1"/>
    </row>
    <row r="796" spans="7:7" x14ac:dyDescent="0.2">
      <c r="G796" s="1"/>
    </row>
    <row r="797" spans="7:7" x14ac:dyDescent="0.2">
      <c r="G797" s="1"/>
    </row>
    <row r="798" spans="7:7" x14ac:dyDescent="0.2">
      <c r="G798" s="1"/>
    </row>
    <row r="799" spans="7:7" x14ac:dyDescent="0.2">
      <c r="G799" s="1"/>
    </row>
    <row r="800" spans="7:7" x14ac:dyDescent="0.2">
      <c r="G800" s="1"/>
    </row>
    <row r="801" spans="7:7" x14ac:dyDescent="0.2">
      <c r="G801" s="1"/>
    </row>
    <row r="802" spans="7:7" x14ac:dyDescent="0.2">
      <c r="G802" s="1"/>
    </row>
    <row r="803" spans="7:7" x14ac:dyDescent="0.2">
      <c r="G803" s="1"/>
    </row>
    <row r="804" spans="7:7" x14ac:dyDescent="0.2">
      <c r="G804" s="1"/>
    </row>
    <row r="805" spans="7:7" x14ac:dyDescent="0.2">
      <c r="G805" s="1"/>
    </row>
    <row r="806" spans="7:7" x14ac:dyDescent="0.2">
      <c r="G806" s="1"/>
    </row>
    <row r="807" spans="7:7" x14ac:dyDescent="0.2">
      <c r="G807" s="1"/>
    </row>
    <row r="808" spans="7:7" x14ac:dyDescent="0.2">
      <c r="G808" s="1"/>
    </row>
    <row r="809" spans="7:7" x14ac:dyDescent="0.2">
      <c r="G809" s="1"/>
    </row>
    <row r="810" spans="7:7" x14ac:dyDescent="0.2">
      <c r="G810" s="1"/>
    </row>
    <row r="811" spans="7:7" x14ac:dyDescent="0.2">
      <c r="G811" s="1"/>
    </row>
    <row r="812" spans="7:7" x14ac:dyDescent="0.2">
      <c r="G812" s="1"/>
    </row>
    <row r="813" spans="7:7" x14ac:dyDescent="0.2">
      <c r="G813" s="1"/>
    </row>
    <row r="814" spans="7:7" x14ac:dyDescent="0.2">
      <c r="G814" s="1"/>
    </row>
    <row r="815" spans="7:7" x14ac:dyDescent="0.2">
      <c r="G815" s="1"/>
    </row>
    <row r="816" spans="7:7" x14ac:dyDescent="0.2">
      <c r="G816" s="1"/>
    </row>
    <row r="817" spans="7:7" x14ac:dyDescent="0.2">
      <c r="G817" s="1"/>
    </row>
    <row r="818" spans="7:7" x14ac:dyDescent="0.2">
      <c r="G818" s="1"/>
    </row>
    <row r="819" spans="7:7" x14ac:dyDescent="0.2">
      <c r="G819" s="1"/>
    </row>
    <row r="820" spans="7:7" x14ac:dyDescent="0.2">
      <c r="G820" s="1"/>
    </row>
    <row r="821" spans="7:7" x14ac:dyDescent="0.2">
      <c r="G821" s="1"/>
    </row>
    <row r="822" spans="7:7" x14ac:dyDescent="0.2">
      <c r="G822" s="1"/>
    </row>
    <row r="823" spans="7:7" x14ac:dyDescent="0.2">
      <c r="G823" s="1"/>
    </row>
    <row r="824" spans="7:7" x14ac:dyDescent="0.2">
      <c r="G824" s="1"/>
    </row>
    <row r="825" spans="7:7" x14ac:dyDescent="0.2">
      <c r="G825" s="1"/>
    </row>
    <row r="826" spans="7:7" x14ac:dyDescent="0.2">
      <c r="G826" s="1"/>
    </row>
    <row r="827" spans="7:7" x14ac:dyDescent="0.2">
      <c r="G827" s="1"/>
    </row>
    <row r="828" spans="7:7" x14ac:dyDescent="0.2">
      <c r="G828" s="1"/>
    </row>
    <row r="829" spans="7:7" x14ac:dyDescent="0.2">
      <c r="G829" s="1"/>
    </row>
    <row r="830" spans="7:7" x14ac:dyDescent="0.2">
      <c r="G830" s="1"/>
    </row>
    <row r="831" spans="7:7" x14ac:dyDescent="0.2">
      <c r="G831" s="1"/>
    </row>
    <row r="832" spans="7:7" x14ac:dyDescent="0.2">
      <c r="G832" s="1"/>
    </row>
    <row r="833" spans="7:7" x14ac:dyDescent="0.2">
      <c r="G833" s="1"/>
    </row>
    <row r="834" spans="7:7" x14ac:dyDescent="0.2">
      <c r="G834" s="1"/>
    </row>
    <row r="835" spans="7:7" x14ac:dyDescent="0.2">
      <c r="G835" s="1"/>
    </row>
    <row r="836" spans="7:7" x14ac:dyDescent="0.2">
      <c r="G836" s="1"/>
    </row>
    <row r="837" spans="7:7" x14ac:dyDescent="0.2">
      <c r="G837" s="1"/>
    </row>
    <row r="838" spans="7:7" x14ac:dyDescent="0.2">
      <c r="G838" s="1"/>
    </row>
    <row r="839" spans="7:7" x14ac:dyDescent="0.2">
      <c r="G839" s="1"/>
    </row>
    <row r="840" spans="7:7" x14ac:dyDescent="0.2">
      <c r="G840" s="1"/>
    </row>
    <row r="841" spans="7:7" x14ac:dyDescent="0.2">
      <c r="G841" s="1"/>
    </row>
    <row r="842" spans="7:7" x14ac:dyDescent="0.2">
      <c r="G842" s="1"/>
    </row>
    <row r="843" spans="7:7" x14ac:dyDescent="0.2">
      <c r="G843" s="1"/>
    </row>
    <row r="844" spans="7:7" x14ac:dyDescent="0.2">
      <c r="G844" s="1"/>
    </row>
    <row r="845" spans="7:7" x14ac:dyDescent="0.2">
      <c r="G845" s="1"/>
    </row>
    <row r="846" spans="7:7" x14ac:dyDescent="0.2">
      <c r="G846" s="1"/>
    </row>
    <row r="847" spans="7:7" x14ac:dyDescent="0.2">
      <c r="G847" s="1"/>
    </row>
    <row r="848" spans="7:7" x14ac:dyDescent="0.2">
      <c r="G848" s="1"/>
    </row>
    <row r="849" spans="7:7" x14ac:dyDescent="0.2">
      <c r="G849" s="1"/>
    </row>
    <row r="850" spans="7:7" x14ac:dyDescent="0.2">
      <c r="G850" s="1"/>
    </row>
    <row r="851" spans="7:7" x14ac:dyDescent="0.2">
      <c r="G851" s="1"/>
    </row>
    <row r="852" spans="7:7" x14ac:dyDescent="0.2">
      <c r="G852" s="1"/>
    </row>
    <row r="853" spans="7:7" x14ac:dyDescent="0.2">
      <c r="G853" s="1"/>
    </row>
    <row r="854" spans="7:7" x14ac:dyDescent="0.2">
      <c r="G854" s="1"/>
    </row>
    <row r="855" spans="7:7" x14ac:dyDescent="0.2">
      <c r="G855" s="1"/>
    </row>
    <row r="856" spans="7:7" x14ac:dyDescent="0.2">
      <c r="G856" s="1"/>
    </row>
    <row r="857" spans="7:7" x14ac:dyDescent="0.2">
      <c r="G857" s="1"/>
    </row>
    <row r="858" spans="7:7" x14ac:dyDescent="0.2">
      <c r="G858" s="1"/>
    </row>
    <row r="859" spans="7:7" x14ac:dyDescent="0.2">
      <c r="G859" s="1"/>
    </row>
    <row r="860" spans="7:7" x14ac:dyDescent="0.2">
      <c r="G860" s="1"/>
    </row>
    <row r="861" spans="7:7" x14ac:dyDescent="0.2">
      <c r="G861" s="1"/>
    </row>
    <row r="862" spans="7:7" x14ac:dyDescent="0.2">
      <c r="G862" s="1"/>
    </row>
    <row r="863" spans="7:7" x14ac:dyDescent="0.2">
      <c r="G863" s="1"/>
    </row>
    <row r="864" spans="7:7" x14ac:dyDescent="0.2">
      <c r="G864" s="1"/>
    </row>
    <row r="865" spans="7:7" x14ac:dyDescent="0.2">
      <c r="G865" s="1"/>
    </row>
    <row r="866" spans="7:7" x14ac:dyDescent="0.2">
      <c r="G866" s="1"/>
    </row>
    <row r="867" spans="7:7" x14ac:dyDescent="0.2">
      <c r="G867" s="1"/>
    </row>
    <row r="868" spans="7:7" x14ac:dyDescent="0.2">
      <c r="G868" s="1"/>
    </row>
    <row r="869" spans="7:7" x14ac:dyDescent="0.2">
      <c r="G869" s="1"/>
    </row>
    <row r="870" spans="7:7" x14ac:dyDescent="0.2">
      <c r="G870" s="1"/>
    </row>
    <row r="871" spans="7:7" x14ac:dyDescent="0.2">
      <c r="G871" s="1"/>
    </row>
    <row r="872" spans="7:7" x14ac:dyDescent="0.2">
      <c r="G872" s="1"/>
    </row>
    <row r="873" spans="7:7" x14ac:dyDescent="0.2">
      <c r="G873" s="1"/>
    </row>
    <row r="874" spans="7:7" x14ac:dyDescent="0.2">
      <c r="G874" s="1"/>
    </row>
    <row r="875" spans="7:7" x14ac:dyDescent="0.2">
      <c r="G875" s="1"/>
    </row>
    <row r="876" spans="7:7" x14ac:dyDescent="0.2">
      <c r="G876" s="1"/>
    </row>
    <row r="877" spans="7:7" x14ac:dyDescent="0.2">
      <c r="G877" s="1"/>
    </row>
    <row r="878" spans="7:7" x14ac:dyDescent="0.2">
      <c r="G878" s="1"/>
    </row>
    <row r="879" spans="7:7" x14ac:dyDescent="0.2">
      <c r="G879" s="1"/>
    </row>
    <row r="880" spans="7:7" x14ac:dyDescent="0.2">
      <c r="G880" s="1"/>
    </row>
    <row r="881" spans="7:7" x14ac:dyDescent="0.2">
      <c r="G881" s="1"/>
    </row>
    <row r="882" spans="7:7" x14ac:dyDescent="0.2">
      <c r="G882" s="1"/>
    </row>
    <row r="883" spans="7:7" x14ac:dyDescent="0.2">
      <c r="G883" s="1"/>
    </row>
    <row r="884" spans="7:7" x14ac:dyDescent="0.2">
      <c r="G884" s="1"/>
    </row>
    <row r="885" spans="7:7" x14ac:dyDescent="0.2">
      <c r="G885" s="1"/>
    </row>
    <row r="886" spans="7:7" x14ac:dyDescent="0.2">
      <c r="G886" s="1"/>
    </row>
    <row r="887" spans="7:7" x14ac:dyDescent="0.2">
      <c r="G887" s="1"/>
    </row>
    <row r="888" spans="7:7" x14ac:dyDescent="0.2">
      <c r="G888" s="1"/>
    </row>
    <row r="889" spans="7:7" x14ac:dyDescent="0.2">
      <c r="G889" s="1"/>
    </row>
    <row r="890" spans="7:7" x14ac:dyDescent="0.2">
      <c r="G890" s="1"/>
    </row>
    <row r="891" spans="7:7" x14ac:dyDescent="0.2">
      <c r="G891" s="1"/>
    </row>
    <row r="892" spans="7:7" x14ac:dyDescent="0.2">
      <c r="G892" s="1"/>
    </row>
    <row r="893" spans="7:7" x14ac:dyDescent="0.2">
      <c r="G893" s="1"/>
    </row>
    <row r="894" spans="7:7" x14ac:dyDescent="0.2">
      <c r="G894" s="1"/>
    </row>
    <row r="895" spans="7:7" x14ac:dyDescent="0.2">
      <c r="G895" s="1"/>
    </row>
    <row r="896" spans="7:7" x14ac:dyDescent="0.2">
      <c r="G896" s="1"/>
    </row>
    <row r="897" spans="7:7" x14ac:dyDescent="0.2">
      <c r="G897" s="1"/>
    </row>
    <row r="898" spans="7:7" x14ac:dyDescent="0.2">
      <c r="G898" s="1"/>
    </row>
    <row r="899" spans="7:7" x14ac:dyDescent="0.2">
      <c r="G899" s="1"/>
    </row>
    <row r="900" spans="7:7" x14ac:dyDescent="0.2">
      <c r="G900" s="1"/>
    </row>
    <row r="901" spans="7:7" x14ac:dyDescent="0.2">
      <c r="G901" s="1"/>
    </row>
    <row r="902" spans="7:7" x14ac:dyDescent="0.2">
      <c r="G902" s="1"/>
    </row>
    <row r="903" spans="7:7" x14ac:dyDescent="0.2">
      <c r="G903" s="1"/>
    </row>
    <row r="904" spans="7:7" x14ac:dyDescent="0.2">
      <c r="G904" s="1"/>
    </row>
    <row r="905" spans="7:7" x14ac:dyDescent="0.2">
      <c r="G905" s="1"/>
    </row>
    <row r="906" spans="7:7" x14ac:dyDescent="0.2">
      <c r="G906" s="1"/>
    </row>
    <row r="907" spans="7:7" x14ac:dyDescent="0.2">
      <c r="G907" s="1"/>
    </row>
    <row r="908" spans="7:7" x14ac:dyDescent="0.2">
      <c r="G908" s="1"/>
    </row>
    <row r="909" spans="7:7" x14ac:dyDescent="0.2">
      <c r="G909" s="1"/>
    </row>
    <row r="910" spans="7:7" x14ac:dyDescent="0.2">
      <c r="G910" s="1"/>
    </row>
    <row r="911" spans="7:7" x14ac:dyDescent="0.2">
      <c r="G911" s="1"/>
    </row>
    <row r="912" spans="7:7" x14ac:dyDescent="0.2">
      <c r="G912" s="1"/>
    </row>
    <row r="913" spans="7:7" x14ac:dyDescent="0.2">
      <c r="G913" s="1"/>
    </row>
    <row r="914" spans="7:7" x14ac:dyDescent="0.2">
      <c r="G914" s="1"/>
    </row>
    <row r="915" spans="7:7" x14ac:dyDescent="0.2">
      <c r="G915" s="1"/>
    </row>
    <row r="916" spans="7:7" x14ac:dyDescent="0.2">
      <c r="G916" s="1"/>
    </row>
    <row r="917" spans="7:7" x14ac:dyDescent="0.2">
      <c r="G917" s="1"/>
    </row>
    <row r="918" spans="7:7" x14ac:dyDescent="0.2">
      <c r="G918" s="1"/>
    </row>
    <row r="919" spans="7:7" x14ac:dyDescent="0.2">
      <c r="G919" s="1"/>
    </row>
    <row r="920" spans="7:7" x14ac:dyDescent="0.2">
      <c r="G920" s="1"/>
    </row>
    <row r="921" spans="7:7" x14ac:dyDescent="0.2">
      <c r="G921" s="1"/>
    </row>
    <row r="922" spans="7:7" x14ac:dyDescent="0.2">
      <c r="G922" s="1"/>
    </row>
    <row r="923" spans="7:7" x14ac:dyDescent="0.2">
      <c r="G923" s="1"/>
    </row>
    <row r="924" spans="7:7" x14ac:dyDescent="0.2">
      <c r="G924" s="1"/>
    </row>
    <row r="925" spans="7:7" x14ac:dyDescent="0.2">
      <c r="G925" s="1"/>
    </row>
    <row r="926" spans="7:7" x14ac:dyDescent="0.2">
      <c r="G926" s="1"/>
    </row>
    <row r="927" spans="7:7" x14ac:dyDescent="0.2">
      <c r="G927" s="1"/>
    </row>
    <row r="928" spans="7:7" x14ac:dyDescent="0.2">
      <c r="G928" s="1"/>
    </row>
    <row r="929" spans="7:7" x14ac:dyDescent="0.2">
      <c r="G929" s="1"/>
    </row>
    <row r="930" spans="7:7" x14ac:dyDescent="0.2">
      <c r="G930" s="1"/>
    </row>
    <row r="931" spans="7:7" x14ac:dyDescent="0.2">
      <c r="G931" s="1"/>
    </row>
    <row r="932" spans="7:7" x14ac:dyDescent="0.2">
      <c r="G932" s="1"/>
    </row>
    <row r="933" spans="7:7" x14ac:dyDescent="0.2">
      <c r="G933" s="1"/>
    </row>
    <row r="934" spans="7:7" x14ac:dyDescent="0.2">
      <c r="G934" s="1"/>
    </row>
    <row r="935" spans="7:7" x14ac:dyDescent="0.2">
      <c r="G935" s="1"/>
    </row>
    <row r="936" spans="7:7" x14ac:dyDescent="0.2">
      <c r="G936" s="1"/>
    </row>
    <row r="937" spans="7:7" x14ac:dyDescent="0.2">
      <c r="G937" s="1"/>
    </row>
    <row r="938" spans="7:7" x14ac:dyDescent="0.2">
      <c r="G938" s="1"/>
    </row>
    <row r="939" spans="7:7" x14ac:dyDescent="0.2">
      <c r="G939" s="1"/>
    </row>
    <row r="940" spans="7:7" x14ac:dyDescent="0.2">
      <c r="G940" s="1"/>
    </row>
    <row r="941" spans="7:7" x14ac:dyDescent="0.2">
      <c r="G941" s="1"/>
    </row>
    <row r="942" spans="7:7" x14ac:dyDescent="0.2">
      <c r="G942" s="1"/>
    </row>
    <row r="943" spans="7:7" x14ac:dyDescent="0.2">
      <c r="G943" s="1"/>
    </row>
    <row r="944" spans="7:7" x14ac:dyDescent="0.2">
      <c r="G944" s="1"/>
    </row>
    <row r="945" spans="7:7" x14ac:dyDescent="0.2">
      <c r="G945" s="1"/>
    </row>
    <row r="946" spans="7:7" x14ac:dyDescent="0.2">
      <c r="G946" s="1"/>
    </row>
    <row r="947" spans="7:7" x14ac:dyDescent="0.2">
      <c r="G947" s="1"/>
    </row>
    <row r="948" spans="7:7" x14ac:dyDescent="0.2">
      <c r="G948" s="1"/>
    </row>
    <row r="949" spans="7:7" x14ac:dyDescent="0.2">
      <c r="G949" s="1"/>
    </row>
    <row r="950" spans="7:7" x14ac:dyDescent="0.2">
      <c r="G950" s="1"/>
    </row>
    <row r="951" spans="7:7" x14ac:dyDescent="0.2">
      <c r="G951" s="1"/>
    </row>
    <row r="952" spans="7:7" x14ac:dyDescent="0.2">
      <c r="G952" s="1"/>
    </row>
    <row r="953" spans="7:7" x14ac:dyDescent="0.2">
      <c r="G953" s="1"/>
    </row>
    <row r="954" spans="7:7" x14ac:dyDescent="0.2">
      <c r="G954" s="1"/>
    </row>
    <row r="955" spans="7:7" x14ac:dyDescent="0.2">
      <c r="G955" s="1"/>
    </row>
    <row r="956" spans="7:7" x14ac:dyDescent="0.2">
      <c r="G956" s="1"/>
    </row>
    <row r="957" spans="7:7" x14ac:dyDescent="0.2">
      <c r="G957" s="1"/>
    </row>
    <row r="958" spans="7:7" x14ac:dyDescent="0.2">
      <c r="G958" s="1"/>
    </row>
    <row r="959" spans="7:7" x14ac:dyDescent="0.2">
      <c r="G959" s="1"/>
    </row>
    <row r="960" spans="7:7" x14ac:dyDescent="0.2">
      <c r="G960" s="1"/>
    </row>
    <row r="961" spans="7:7" x14ac:dyDescent="0.2">
      <c r="G961" s="1"/>
    </row>
    <row r="962" spans="7:7" x14ac:dyDescent="0.2">
      <c r="G962" s="1"/>
    </row>
    <row r="963" spans="7:7" x14ac:dyDescent="0.2">
      <c r="G963" s="1"/>
    </row>
    <row r="964" spans="7:7" x14ac:dyDescent="0.2">
      <c r="G964" s="1"/>
    </row>
    <row r="965" spans="7:7" x14ac:dyDescent="0.2">
      <c r="G965" s="1"/>
    </row>
    <row r="966" spans="7:7" x14ac:dyDescent="0.2">
      <c r="G966" s="1"/>
    </row>
    <row r="967" spans="7:7" x14ac:dyDescent="0.2">
      <c r="G967" s="1"/>
    </row>
    <row r="968" spans="7:7" x14ac:dyDescent="0.2">
      <c r="G968" s="1"/>
    </row>
    <row r="969" spans="7:7" x14ac:dyDescent="0.2">
      <c r="G969" s="1"/>
    </row>
    <row r="970" spans="7:7" x14ac:dyDescent="0.2">
      <c r="G970" s="1"/>
    </row>
    <row r="971" spans="7:7" x14ac:dyDescent="0.2">
      <c r="G971" s="1"/>
    </row>
    <row r="972" spans="7:7" x14ac:dyDescent="0.2">
      <c r="G972" s="1"/>
    </row>
    <row r="973" spans="7:7" x14ac:dyDescent="0.2">
      <c r="G973" s="1"/>
    </row>
    <row r="974" spans="7:7" x14ac:dyDescent="0.2">
      <c r="G974" s="1"/>
    </row>
    <row r="975" spans="7:7" x14ac:dyDescent="0.2">
      <c r="G975" s="1"/>
    </row>
    <row r="976" spans="7:7" x14ac:dyDescent="0.2">
      <c r="G976" s="1"/>
    </row>
    <row r="977" spans="7:7" x14ac:dyDescent="0.2">
      <c r="G977" s="1"/>
    </row>
    <row r="978" spans="7:7" x14ac:dyDescent="0.2">
      <c r="G978" s="1"/>
    </row>
    <row r="979" spans="7:7" x14ac:dyDescent="0.2">
      <c r="G979" s="1"/>
    </row>
    <row r="980" spans="7:7" x14ac:dyDescent="0.2">
      <c r="G980" s="1"/>
    </row>
    <row r="981" spans="7:7" x14ac:dyDescent="0.2">
      <c r="G981" s="1"/>
    </row>
    <row r="982" spans="7:7" x14ac:dyDescent="0.2">
      <c r="G982" s="1"/>
    </row>
    <row r="983" spans="7:7" x14ac:dyDescent="0.2">
      <c r="G983" s="1"/>
    </row>
    <row r="984" spans="7:7" x14ac:dyDescent="0.2">
      <c r="G984" s="1"/>
    </row>
    <row r="985" spans="7:7" x14ac:dyDescent="0.2">
      <c r="G985" s="1"/>
    </row>
    <row r="986" spans="7:7" x14ac:dyDescent="0.2">
      <c r="G986" s="1"/>
    </row>
    <row r="987" spans="7:7" x14ac:dyDescent="0.2">
      <c r="G987" s="1"/>
    </row>
    <row r="988" spans="7:7" x14ac:dyDescent="0.2">
      <c r="G988" s="1"/>
    </row>
    <row r="989" spans="7:7" x14ac:dyDescent="0.2">
      <c r="G989" s="1"/>
    </row>
    <row r="990" spans="7:7" x14ac:dyDescent="0.2">
      <c r="G990" s="1"/>
    </row>
    <row r="991" spans="7:7" x14ac:dyDescent="0.2">
      <c r="G991" s="1"/>
    </row>
    <row r="992" spans="7:7" x14ac:dyDescent="0.2">
      <c r="G992" s="1"/>
    </row>
    <row r="993" spans="7:7" x14ac:dyDescent="0.2">
      <c r="G993" s="1"/>
    </row>
    <row r="994" spans="7:7" x14ac:dyDescent="0.2">
      <c r="G994" s="1"/>
    </row>
    <row r="995" spans="7:7" x14ac:dyDescent="0.2">
      <c r="G995" s="1"/>
    </row>
    <row r="996" spans="7:7" x14ac:dyDescent="0.2">
      <c r="G996" s="1"/>
    </row>
    <row r="997" spans="7:7" x14ac:dyDescent="0.2">
      <c r="G997" s="1"/>
    </row>
    <row r="998" spans="7:7" x14ac:dyDescent="0.2">
      <c r="G998" s="1"/>
    </row>
    <row r="999" spans="7:7" x14ac:dyDescent="0.2">
      <c r="G999" s="1"/>
    </row>
    <row r="1000" spans="7:7" x14ac:dyDescent="0.2">
      <c r="G1000" s="1"/>
    </row>
    <row r="1001" spans="7:7" x14ac:dyDescent="0.2">
      <c r="G1001" s="1"/>
    </row>
    <row r="1002" spans="7:7" x14ac:dyDescent="0.2">
      <c r="G1002" s="1"/>
    </row>
    <row r="1003" spans="7:7" x14ac:dyDescent="0.2">
      <c r="G1003" s="1"/>
    </row>
    <row r="1004" spans="7:7" x14ac:dyDescent="0.2">
      <c r="G1004" s="1"/>
    </row>
    <row r="1005" spans="7:7" x14ac:dyDescent="0.2">
      <c r="G1005" s="1"/>
    </row>
    <row r="1006" spans="7:7" x14ac:dyDescent="0.2">
      <c r="G1006" s="1"/>
    </row>
    <row r="1007" spans="7:7" x14ac:dyDescent="0.2">
      <c r="G1007" s="1"/>
    </row>
    <row r="1008" spans="7:7" x14ac:dyDescent="0.2">
      <c r="G1008" s="1"/>
    </row>
    <row r="1009" spans="7:7" x14ac:dyDescent="0.2">
      <c r="G1009" s="1"/>
    </row>
    <row r="1010" spans="7:7" x14ac:dyDescent="0.2">
      <c r="G1010" s="1"/>
    </row>
    <row r="1011" spans="7:7" x14ac:dyDescent="0.2">
      <c r="G1011" s="1"/>
    </row>
    <row r="1012" spans="7:7" x14ac:dyDescent="0.2">
      <c r="G1012" s="1"/>
    </row>
    <row r="1013" spans="7:7" x14ac:dyDescent="0.2">
      <c r="G1013" s="1"/>
    </row>
    <row r="1014" spans="7:7" x14ac:dyDescent="0.2">
      <c r="G1014" s="1"/>
    </row>
    <row r="1015" spans="7:7" x14ac:dyDescent="0.2">
      <c r="G1015" s="1"/>
    </row>
    <row r="1016" spans="7:7" x14ac:dyDescent="0.2">
      <c r="G1016" s="1"/>
    </row>
    <row r="1017" spans="7:7" x14ac:dyDescent="0.2">
      <c r="G1017" s="1"/>
    </row>
    <row r="1018" spans="7:7" x14ac:dyDescent="0.2">
      <c r="G1018" s="1"/>
    </row>
    <row r="1019" spans="7:7" x14ac:dyDescent="0.2">
      <c r="G1019" s="1"/>
    </row>
    <row r="1020" spans="7:7" x14ac:dyDescent="0.2">
      <c r="G1020" s="1"/>
    </row>
    <row r="1021" spans="7:7" x14ac:dyDescent="0.2">
      <c r="G1021" s="1"/>
    </row>
    <row r="1022" spans="7:7" x14ac:dyDescent="0.2">
      <c r="G1022" s="1"/>
    </row>
    <row r="1023" spans="7:7" x14ac:dyDescent="0.2">
      <c r="G1023" s="1"/>
    </row>
    <row r="1024" spans="7:7" x14ac:dyDescent="0.2">
      <c r="G1024" s="1"/>
    </row>
    <row r="1025" spans="7:7" x14ac:dyDescent="0.2">
      <c r="G1025" s="1"/>
    </row>
    <row r="1026" spans="7:7" x14ac:dyDescent="0.2">
      <c r="G1026" s="1"/>
    </row>
    <row r="1027" spans="7:7" x14ac:dyDescent="0.2">
      <c r="G1027" s="1"/>
    </row>
    <row r="1028" spans="7:7" x14ac:dyDescent="0.2">
      <c r="G1028" s="1"/>
    </row>
    <row r="1029" spans="7:7" x14ac:dyDescent="0.2">
      <c r="G1029" s="1"/>
    </row>
    <row r="1030" spans="7:7" x14ac:dyDescent="0.2">
      <c r="G1030" s="1"/>
    </row>
    <row r="1031" spans="7:7" x14ac:dyDescent="0.2">
      <c r="G1031" s="1"/>
    </row>
    <row r="1032" spans="7:7" x14ac:dyDescent="0.2">
      <c r="G1032" s="1"/>
    </row>
    <row r="1033" spans="7:7" x14ac:dyDescent="0.2">
      <c r="G1033" s="1"/>
    </row>
    <row r="1034" spans="7:7" x14ac:dyDescent="0.2">
      <c r="G1034" s="1"/>
    </row>
    <row r="1035" spans="7:7" x14ac:dyDescent="0.2">
      <c r="G1035" s="1"/>
    </row>
    <row r="1036" spans="7:7" x14ac:dyDescent="0.2">
      <c r="G1036" s="1"/>
    </row>
    <row r="1037" spans="7:7" x14ac:dyDescent="0.2">
      <c r="G1037" s="1"/>
    </row>
    <row r="1038" spans="7:7" x14ac:dyDescent="0.2">
      <c r="G1038" s="1"/>
    </row>
    <row r="1039" spans="7:7" x14ac:dyDescent="0.2">
      <c r="G1039" s="1"/>
    </row>
    <row r="1040" spans="7:7" x14ac:dyDescent="0.2">
      <c r="G1040" s="1"/>
    </row>
    <row r="1041" spans="7:7" x14ac:dyDescent="0.2">
      <c r="G1041" s="1"/>
    </row>
    <row r="1042" spans="7:7" x14ac:dyDescent="0.2">
      <c r="G1042" s="1"/>
    </row>
    <row r="1043" spans="7:7" x14ac:dyDescent="0.2">
      <c r="G1043" s="1"/>
    </row>
    <row r="1044" spans="7:7" x14ac:dyDescent="0.2">
      <c r="G1044" s="1"/>
    </row>
    <row r="1045" spans="7:7" x14ac:dyDescent="0.2">
      <c r="G1045" s="1"/>
    </row>
    <row r="1046" spans="7:7" x14ac:dyDescent="0.2">
      <c r="G1046" s="1"/>
    </row>
    <row r="1047" spans="7:7" x14ac:dyDescent="0.2">
      <c r="G1047" s="1"/>
    </row>
    <row r="1048" spans="7:7" x14ac:dyDescent="0.2">
      <c r="G1048" s="1"/>
    </row>
    <row r="1049" spans="7:7" x14ac:dyDescent="0.2">
      <c r="G1049" s="1"/>
    </row>
    <row r="1050" spans="7:7" x14ac:dyDescent="0.2">
      <c r="G1050" s="1"/>
    </row>
    <row r="1051" spans="7:7" x14ac:dyDescent="0.2">
      <c r="G1051" s="1"/>
    </row>
    <row r="1052" spans="7:7" x14ac:dyDescent="0.2">
      <c r="G1052" s="1"/>
    </row>
    <row r="1053" spans="7:7" x14ac:dyDescent="0.2">
      <c r="G1053" s="1"/>
    </row>
    <row r="1054" spans="7:7" x14ac:dyDescent="0.2">
      <c r="G1054" s="1"/>
    </row>
    <row r="1055" spans="7:7" x14ac:dyDescent="0.2">
      <c r="G1055" s="1"/>
    </row>
    <row r="1056" spans="7:7" x14ac:dyDescent="0.2">
      <c r="G1056" s="1"/>
    </row>
    <row r="1057" spans="7:7" x14ac:dyDescent="0.2">
      <c r="G1057" s="1"/>
    </row>
    <row r="1058" spans="7:7" x14ac:dyDescent="0.2">
      <c r="G1058" s="1"/>
    </row>
    <row r="1059" spans="7:7" x14ac:dyDescent="0.2">
      <c r="G1059" s="1"/>
    </row>
    <row r="1060" spans="7:7" x14ac:dyDescent="0.2">
      <c r="G1060" s="1"/>
    </row>
    <row r="1061" spans="7:7" x14ac:dyDescent="0.2">
      <c r="G1061" s="1"/>
    </row>
    <row r="1062" spans="7:7" x14ac:dyDescent="0.2">
      <c r="G1062" s="1"/>
    </row>
    <row r="1063" spans="7:7" x14ac:dyDescent="0.2">
      <c r="G1063" s="1"/>
    </row>
    <row r="1064" spans="7:7" x14ac:dyDescent="0.2">
      <c r="G1064" s="1"/>
    </row>
    <row r="1065" spans="7:7" x14ac:dyDescent="0.2">
      <c r="G1065" s="1"/>
    </row>
    <row r="1066" spans="7:7" x14ac:dyDescent="0.2">
      <c r="G1066" s="1"/>
    </row>
    <row r="1067" spans="7:7" x14ac:dyDescent="0.2">
      <c r="G1067" s="1"/>
    </row>
    <row r="1068" spans="7:7" x14ac:dyDescent="0.2">
      <c r="G1068" s="1"/>
    </row>
    <row r="1069" spans="7:7" x14ac:dyDescent="0.2">
      <c r="G1069" s="1"/>
    </row>
    <row r="1070" spans="7:7" x14ac:dyDescent="0.2">
      <c r="G1070" s="1"/>
    </row>
    <row r="1071" spans="7:7" x14ac:dyDescent="0.2">
      <c r="G1071" s="1"/>
    </row>
    <row r="1072" spans="7:7" x14ac:dyDescent="0.2">
      <c r="G1072" s="1"/>
    </row>
    <row r="1073" spans="7:7" x14ac:dyDescent="0.2">
      <c r="G1073" s="1"/>
    </row>
    <row r="1074" spans="7:7" x14ac:dyDescent="0.2">
      <c r="G1074" s="1"/>
    </row>
    <row r="1075" spans="7:7" x14ac:dyDescent="0.2">
      <c r="G1075" s="1"/>
    </row>
    <row r="1076" spans="7:7" x14ac:dyDescent="0.2">
      <c r="G1076" s="1"/>
    </row>
    <row r="1077" spans="7:7" x14ac:dyDescent="0.2">
      <c r="G1077" s="1"/>
    </row>
    <row r="1078" spans="7:7" x14ac:dyDescent="0.2">
      <c r="G1078" s="1"/>
    </row>
    <row r="1079" spans="7:7" x14ac:dyDescent="0.2">
      <c r="G1079" s="1"/>
    </row>
    <row r="1080" spans="7:7" x14ac:dyDescent="0.2">
      <c r="G1080" s="1"/>
    </row>
    <row r="1081" spans="7:7" x14ac:dyDescent="0.2">
      <c r="G1081" s="1"/>
    </row>
    <row r="1082" spans="7:7" x14ac:dyDescent="0.2">
      <c r="G1082" s="1"/>
    </row>
    <row r="1083" spans="7:7" x14ac:dyDescent="0.2">
      <c r="G1083" s="1"/>
    </row>
    <row r="1084" spans="7:7" x14ac:dyDescent="0.2">
      <c r="G1084" s="1"/>
    </row>
    <row r="1085" spans="7:7" x14ac:dyDescent="0.2">
      <c r="G1085" s="1"/>
    </row>
    <row r="1086" spans="7:7" x14ac:dyDescent="0.2">
      <c r="G1086" s="1"/>
    </row>
    <row r="1087" spans="7:7" x14ac:dyDescent="0.2">
      <c r="G1087" s="1"/>
    </row>
    <row r="1088" spans="7:7" x14ac:dyDescent="0.2">
      <c r="G1088" s="1"/>
    </row>
    <row r="1089" spans="7:7" x14ac:dyDescent="0.2">
      <c r="G1089" s="1"/>
    </row>
    <row r="1090" spans="7:7" x14ac:dyDescent="0.2">
      <c r="G1090" s="1"/>
    </row>
    <row r="1091" spans="7:7" x14ac:dyDescent="0.2">
      <c r="G1091" s="1"/>
    </row>
    <row r="1092" spans="7:7" x14ac:dyDescent="0.2">
      <c r="G1092" s="1"/>
    </row>
    <row r="1093" spans="7:7" x14ac:dyDescent="0.2">
      <c r="G1093" s="1"/>
    </row>
    <row r="1094" spans="7:7" x14ac:dyDescent="0.2">
      <c r="G1094" s="1"/>
    </row>
    <row r="1095" spans="7:7" x14ac:dyDescent="0.2">
      <c r="G1095" s="1"/>
    </row>
    <row r="1096" spans="7:7" x14ac:dyDescent="0.2">
      <c r="G1096" s="1"/>
    </row>
    <row r="1097" spans="7:7" x14ac:dyDescent="0.2">
      <c r="G1097" s="1"/>
    </row>
    <row r="1098" spans="7:7" x14ac:dyDescent="0.2">
      <c r="G1098" s="1"/>
    </row>
    <row r="1099" spans="7:7" x14ac:dyDescent="0.2">
      <c r="G1099" s="1"/>
    </row>
    <row r="1100" spans="7:7" x14ac:dyDescent="0.2">
      <c r="G1100" s="1"/>
    </row>
    <row r="1101" spans="7:7" x14ac:dyDescent="0.2">
      <c r="G1101" s="1"/>
    </row>
    <row r="1102" spans="7:7" x14ac:dyDescent="0.2">
      <c r="G1102" s="1"/>
    </row>
    <row r="1103" spans="7:7" x14ac:dyDescent="0.2">
      <c r="G1103" s="1"/>
    </row>
    <row r="1104" spans="7:7" x14ac:dyDescent="0.2">
      <c r="G1104" s="1"/>
    </row>
    <row r="1105" spans="7:7" x14ac:dyDescent="0.2">
      <c r="G1105" s="1"/>
    </row>
    <row r="1106" spans="7:7" x14ac:dyDescent="0.2">
      <c r="G1106" s="1"/>
    </row>
    <row r="1107" spans="7:7" x14ac:dyDescent="0.2">
      <c r="G1107" s="1"/>
    </row>
    <row r="1108" spans="7:7" x14ac:dyDescent="0.2">
      <c r="G1108" s="1"/>
    </row>
    <row r="1109" spans="7:7" x14ac:dyDescent="0.2">
      <c r="G1109" s="1"/>
    </row>
    <row r="1110" spans="7:7" x14ac:dyDescent="0.2">
      <c r="G1110" s="1"/>
    </row>
    <row r="1111" spans="7:7" x14ac:dyDescent="0.2">
      <c r="G1111" s="1"/>
    </row>
    <row r="1112" spans="7:7" x14ac:dyDescent="0.2">
      <c r="G1112" s="1"/>
    </row>
    <row r="1113" spans="7:7" x14ac:dyDescent="0.2">
      <c r="G1113" s="1"/>
    </row>
    <row r="1114" spans="7:7" x14ac:dyDescent="0.2">
      <c r="G1114" s="1"/>
    </row>
    <row r="1115" spans="7:7" x14ac:dyDescent="0.2">
      <c r="G1115" s="1"/>
    </row>
    <row r="1116" spans="7:7" x14ac:dyDescent="0.2">
      <c r="G1116" s="1"/>
    </row>
    <row r="1117" spans="7:7" x14ac:dyDescent="0.2">
      <c r="G1117" s="1"/>
    </row>
    <row r="1118" spans="7:7" x14ac:dyDescent="0.2">
      <c r="G1118" s="1"/>
    </row>
    <row r="1119" spans="7:7" x14ac:dyDescent="0.2">
      <c r="G1119" s="1"/>
    </row>
    <row r="1120" spans="7:7" x14ac:dyDescent="0.2">
      <c r="G1120" s="1"/>
    </row>
    <row r="1121" spans="7:7" x14ac:dyDescent="0.2">
      <c r="G1121" s="1"/>
    </row>
    <row r="1122" spans="7:7" x14ac:dyDescent="0.2">
      <c r="G1122" s="1"/>
    </row>
    <row r="1123" spans="7:7" x14ac:dyDescent="0.2">
      <c r="G1123" s="1"/>
    </row>
    <row r="1124" spans="7:7" x14ac:dyDescent="0.2">
      <c r="G1124" s="1"/>
    </row>
    <row r="1125" spans="7:7" x14ac:dyDescent="0.2">
      <c r="G1125" s="1"/>
    </row>
    <row r="1126" spans="7:7" x14ac:dyDescent="0.2">
      <c r="G1126" s="1"/>
    </row>
    <row r="1127" spans="7:7" x14ac:dyDescent="0.2">
      <c r="G1127" s="1"/>
    </row>
    <row r="1128" spans="7:7" x14ac:dyDescent="0.2">
      <c r="G1128" s="1"/>
    </row>
    <row r="1129" spans="7:7" x14ac:dyDescent="0.2">
      <c r="G1129" s="1"/>
    </row>
    <row r="1130" spans="7:7" x14ac:dyDescent="0.2">
      <c r="G1130" s="1"/>
    </row>
    <row r="1131" spans="7:7" x14ac:dyDescent="0.2">
      <c r="G1131" s="1"/>
    </row>
    <row r="1132" spans="7:7" x14ac:dyDescent="0.2">
      <c r="G1132" s="1"/>
    </row>
    <row r="1133" spans="7:7" x14ac:dyDescent="0.2">
      <c r="G1133" s="1"/>
    </row>
    <row r="1134" spans="7:7" x14ac:dyDescent="0.2">
      <c r="G1134" s="1"/>
    </row>
    <row r="1135" spans="7:7" x14ac:dyDescent="0.2">
      <c r="G1135" s="1"/>
    </row>
    <row r="1136" spans="7:7" x14ac:dyDescent="0.2">
      <c r="G1136" s="1"/>
    </row>
    <row r="1137" spans="7:7" x14ac:dyDescent="0.2">
      <c r="G1137" s="1"/>
    </row>
    <row r="1138" spans="7:7" x14ac:dyDescent="0.2">
      <c r="G1138" s="1"/>
    </row>
    <row r="1139" spans="7:7" x14ac:dyDescent="0.2">
      <c r="G1139" s="1"/>
    </row>
    <row r="1140" spans="7:7" x14ac:dyDescent="0.2">
      <c r="G1140" s="1"/>
    </row>
    <row r="1141" spans="7:7" x14ac:dyDescent="0.2">
      <c r="G1141" s="1"/>
    </row>
    <row r="1142" spans="7:7" x14ac:dyDescent="0.2">
      <c r="G1142" s="1"/>
    </row>
    <row r="1143" spans="7:7" x14ac:dyDescent="0.2">
      <c r="G1143" s="1"/>
    </row>
    <row r="1144" spans="7:7" x14ac:dyDescent="0.2">
      <c r="G1144" s="1"/>
    </row>
    <row r="1145" spans="7:7" x14ac:dyDescent="0.2">
      <c r="G1145" s="1"/>
    </row>
    <row r="1146" spans="7:7" x14ac:dyDescent="0.2">
      <c r="G1146" s="1"/>
    </row>
    <row r="1147" spans="7:7" x14ac:dyDescent="0.2">
      <c r="G1147" s="1"/>
    </row>
    <row r="1148" spans="7:7" x14ac:dyDescent="0.2">
      <c r="G1148" s="1"/>
    </row>
    <row r="1149" spans="7:7" x14ac:dyDescent="0.2">
      <c r="G1149" s="1"/>
    </row>
    <row r="1150" spans="7:7" x14ac:dyDescent="0.2">
      <c r="G1150" s="1"/>
    </row>
    <row r="1151" spans="7:7" x14ac:dyDescent="0.2">
      <c r="G1151" s="1"/>
    </row>
    <row r="1152" spans="7:7" x14ac:dyDescent="0.2">
      <c r="G1152" s="1"/>
    </row>
    <row r="1153" spans="7:7" x14ac:dyDescent="0.2">
      <c r="G1153" s="1"/>
    </row>
    <row r="1154" spans="7:7" x14ac:dyDescent="0.2">
      <c r="G1154" s="1"/>
    </row>
    <row r="1155" spans="7:7" x14ac:dyDescent="0.2">
      <c r="G1155" s="1"/>
    </row>
    <row r="1156" spans="7:7" x14ac:dyDescent="0.2">
      <c r="G1156" s="1"/>
    </row>
    <row r="1157" spans="7:7" x14ac:dyDescent="0.2">
      <c r="G1157" s="1"/>
    </row>
    <row r="1158" spans="7:7" x14ac:dyDescent="0.2">
      <c r="G1158" s="1"/>
    </row>
    <row r="1159" spans="7:7" x14ac:dyDescent="0.2">
      <c r="G1159" s="1"/>
    </row>
    <row r="1160" spans="7:7" x14ac:dyDescent="0.2">
      <c r="G1160" s="1"/>
    </row>
    <row r="1161" spans="7:7" x14ac:dyDescent="0.2">
      <c r="G1161" s="1"/>
    </row>
    <row r="1162" spans="7:7" x14ac:dyDescent="0.2">
      <c r="G1162" s="1"/>
    </row>
    <row r="1163" spans="7:7" x14ac:dyDescent="0.2">
      <c r="G1163" s="1"/>
    </row>
    <row r="1164" spans="7:7" x14ac:dyDescent="0.2">
      <c r="G1164" s="1"/>
    </row>
    <row r="1165" spans="7:7" x14ac:dyDescent="0.2">
      <c r="G1165" s="1"/>
    </row>
    <row r="1166" spans="7:7" x14ac:dyDescent="0.2">
      <c r="G1166" s="1"/>
    </row>
    <row r="1167" spans="7:7" x14ac:dyDescent="0.2">
      <c r="G1167" s="1"/>
    </row>
    <row r="1168" spans="7:7" x14ac:dyDescent="0.2">
      <c r="G1168" s="1"/>
    </row>
    <row r="1169" spans="7:7" x14ac:dyDescent="0.2">
      <c r="G1169" s="1"/>
    </row>
    <row r="1170" spans="7:7" x14ac:dyDescent="0.2">
      <c r="G1170" s="1"/>
    </row>
    <row r="1171" spans="7:7" x14ac:dyDescent="0.2">
      <c r="G1171" s="1"/>
    </row>
    <row r="1172" spans="7:7" x14ac:dyDescent="0.2">
      <c r="G1172" s="1"/>
    </row>
    <row r="1173" spans="7:7" x14ac:dyDescent="0.2">
      <c r="G1173" s="1"/>
    </row>
    <row r="1174" spans="7:7" x14ac:dyDescent="0.2">
      <c r="G1174" s="1"/>
    </row>
    <row r="1175" spans="7:7" x14ac:dyDescent="0.2">
      <c r="G1175" s="1"/>
    </row>
    <row r="1176" spans="7:7" x14ac:dyDescent="0.2">
      <c r="G1176" s="1"/>
    </row>
    <row r="1177" spans="7:7" x14ac:dyDescent="0.2">
      <c r="G1177" s="1"/>
    </row>
    <row r="1178" spans="7:7" x14ac:dyDescent="0.2">
      <c r="G1178" s="1"/>
    </row>
    <row r="1179" spans="7:7" x14ac:dyDescent="0.2">
      <c r="G1179" s="1"/>
    </row>
    <row r="1180" spans="7:7" x14ac:dyDescent="0.2">
      <c r="G1180" s="1"/>
    </row>
    <row r="1181" spans="7:7" x14ac:dyDescent="0.2">
      <c r="G1181" s="1"/>
    </row>
    <row r="1182" spans="7:7" x14ac:dyDescent="0.2">
      <c r="G1182" s="1"/>
    </row>
    <row r="1183" spans="7:7" x14ac:dyDescent="0.2">
      <c r="G1183" s="1"/>
    </row>
    <row r="1184" spans="7:7" x14ac:dyDescent="0.2">
      <c r="G1184" s="1"/>
    </row>
    <row r="1185" spans="7:7" x14ac:dyDescent="0.2">
      <c r="G1185" s="1"/>
    </row>
    <row r="1186" spans="7:7" x14ac:dyDescent="0.2">
      <c r="G1186" s="1"/>
    </row>
    <row r="1187" spans="7:7" x14ac:dyDescent="0.2">
      <c r="G1187" s="1"/>
    </row>
    <row r="1188" spans="7:7" x14ac:dyDescent="0.2">
      <c r="G1188" s="1"/>
    </row>
    <row r="1189" spans="7:7" x14ac:dyDescent="0.2">
      <c r="G1189" s="1"/>
    </row>
    <row r="1190" spans="7:7" x14ac:dyDescent="0.2">
      <c r="G1190" s="1"/>
    </row>
    <row r="1191" spans="7:7" x14ac:dyDescent="0.2">
      <c r="G1191" s="1"/>
    </row>
    <row r="1192" spans="7:7" x14ac:dyDescent="0.2">
      <c r="G1192" s="1"/>
    </row>
    <row r="1193" spans="7:7" x14ac:dyDescent="0.2">
      <c r="G1193" s="1"/>
    </row>
    <row r="1194" spans="7:7" x14ac:dyDescent="0.2">
      <c r="G1194" s="1"/>
    </row>
    <row r="1195" spans="7:7" x14ac:dyDescent="0.2">
      <c r="G1195" s="1"/>
    </row>
    <row r="1196" spans="7:7" x14ac:dyDescent="0.2">
      <c r="G1196" s="1"/>
    </row>
    <row r="1197" spans="7:7" x14ac:dyDescent="0.2">
      <c r="G1197" s="1"/>
    </row>
    <row r="1198" spans="7:7" x14ac:dyDescent="0.2">
      <c r="G1198" s="1"/>
    </row>
    <row r="1199" spans="7:7" x14ac:dyDescent="0.2">
      <c r="G1199" s="1"/>
    </row>
    <row r="1200" spans="7:7" x14ac:dyDescent="0.2">
      <c r="G1200" s="1"/>
    </row>
    <row r="1201" spans="7:7" x14ac:dyDescent="0.2">
      <c r="G1201" s="1"/>
    </row>
    <row r="1202" spans="7:7" x14ac:dyDescent="0.2">
      <c r="G1202" s="1"/>
    </row>
    <row r="1203" spans="7:7" x14ac:dyDescent="0.2">
      <c r="G1203" s="1"/>
    </row>
    <row r="1204" spans="7:7" x14ac:dyDescent="0.2">
      <c r="G1204" s="1"/>
    </row>
    <row r="1205" spans="7:7" x14ac:dyDescent="0.2">
      <c r="G1205" s="1"/>
    </row>
    <row r="1206" spans="7:7" x14ac:dyDescent="0.2">
      <c r="G1206" s="1"/>
    </row>
    <row r="1207" spans="7:7" x14ac:dyDescent="0.2">
      <c r="G1207" s="1"/>
    </row>
    <row r="1208" spans="7:7" x14ac:dyDescent="0.2">
      <c r="G1208" s="1"/>
    </row>
    <row r="1209" spans="7:7" x14ac:dyDescent="0.2">
      <c r="G1209" s="1"/>
    </row>
    <row r="1210" spans="7:7" x14ac:dyDescent="0.2">
      <c r="G1210" s="1"/>
    </row>
    <row r="1211" spans="7:7" x14ac:dyDescent="0.2">
      <c r="G1211" s="1"/>
    </row>
    <row r="1212" spans="7:7" x14ac:dyDescent="0.2">
      <c r="G1212" s="1"/>
    </row>
    <row r="1213" spans="7:7" x14ac:dyDescent="0.2">
      <c r="G1213" s="1"/>
    </row>
    <row r="1214" spans="7:7" x14ac:dyDescent="0.2">
      <c r="G1214" s="1"/>
    </row>
    <row r="1215" spans="7:7" x14ac:dyDescent="0.2">
      <c r="G1215" s="1"/>
    </row>
    <row r="1216" spans="7:7" x14ac:dyDescent="0.2">
      <c r="G1216" s="1"/>
    </row>
    <row r="1217" spans="7:7" x14ac:dyDescent="0.2">
      <c r="G1217" s="1"/>
    </row>
    <row r="1218" spans="7:7" x14ac:dyDescent="0.2">
      <c r="G1218" s="1"/>
    </row>
    <row r="1219" spans="7:7" x14ac:dyDescent="0.2">
      <c r="G1219" s="1"/>
    </row>
    <row r="1220" spans="7:7" x14ac:dyDescent="0.2">
      <c r="G1220" s="1"/>
    </row>
    <row r="1221" spans="7:7" x14ac:dyDescent="0.2">
      <c r="G1221" s="1"/>
    </row>
    <row r="1222" spans="7:7" x14ac:dyDescent="0.2">
      <c r="G1222" s="1"/>
    </row>
    <row r="1223" spans="7:7" x14ac:dyDescent="0.2">
      <c r="G1223" s="1"/>
    </row>
    <row r="1224" spans="7:7" x14ac:dyDescent="0.2">
      <c r="G1224" s="1"/>
    </row>
    <row r="1225" spans="7:7" x14ac:dyDescent="0.2">
      <c r="G1225" s="1"/>
    </row>
    <row r="1226" spans="7:7" x14ac:dyDescent="0.2">
      <c r="G1226" s="1"/>
    </row>
    <row r="1227" spans="7:7" x14ac:dyDescent="0.2">
      <c r="G1227" s="1"/>
    </row>
    <row r="1228" spans="7:7" x14ac:dyDescent="0.2">
      <c r="G1228" s="1"/>
    </row>
    <row r="1229" spans="7:7" x14ac:dyDescent="0.2">
      <c r="G1229" s="1"/>
    </row>
    <row r="1230" spans="7:7" x14ac:dyDescent="0.2">
      <c r="G1230" s="1"/>
    </row>
    <row r="1231" spans="7:7" x14ac:dyDescent="0.2">
      <c r="G1231" s="1"/>
    </row>
    <row r="1232" spans="7:7" x14ac:dyDescent="0.2">
      <c r="G1232" s="1"/>
    </row>
    <row r="1233" spans="7:7" x14ac:dyDescent="0.2">
      <c r="G1233" s="1"/>
    </row>
    <row r="1234" spans="7:7" x14ac:dyDescent="0.2">
      <c r="G1234" s="1"/>
    </row>
    <row r="1235" spans="7:7" x14ac:dyDescent="0.2">
      <c r="G1235" s="1"/>
    </row>
    <row r="1236" spans="7:7" x14ac:dyDescent="0.2">
      <c r="G1236" s="1"/>
    </row>
    <row r="1237" spans="7:7" x14ac:dyDescent="0.2">
      <c r="G1237" s="1"/>
    </row>
    <row r="1238" spans="7:7" x14ac:dyDescent="0.2">
      <c r="G1238" s="1"/>
    </row>
    <row r="1239" spans="7:7" x14ac:dyDescent="0.2">
      <c r="G1239" s="1"/>
    </row>
    <row r="1240" spans="7:7" x14ac:dyDescent="0.2">
      <c r="G1240" s="1"/>
    </row>
    <row r="1241" spans="7:7" x14ac:dyDescent="0.2">
      <c r="G1241" s="1"/>
    </row>
    <row r="1242" spans="7:7" x14ac:dyDescent="0.2">
      <c r="G1242" s="1"/>
    </row>
    <row r="1243" spans="7:7" x14ac:dyDescent="0.2">
      <c r="G1243" s="1"/>
    </row>
    <row r="1244" spans="7:7" x14ac:dyDescent="0.2">
      <c r="G1244" s="1"/>
    </row>
    <row r="1245" spans="7:7" x14ac:dyDescent="0.2">
      <c r="G1245" s="1"/>
    </row>
    <row r="1246" spans="7:7" x14ac:dyDescent="0.2">
      <c r="G1246" s="1"/>
    </row>
    <row r="1247" spans="7:7" x14ac:dyDescent="0.2">
      <c r="G1247" s="1"/>
    </row>
    <row r="1248" spans="7:7" x14ac:dyDescent="0.2">
      <c r="G1248" s="1"/>
    </row>
    <row r="1249" spans="7:7" x14ac:dyDescent="0.2">
      <c r="G1249" s="1"/>
    </row>
    <row r="1250" spans="7:7" x14ac:dyDescent="0.2">
      <c r="G1250" s="1"/>
    </row>
    <row r="1251" spans="7:7" x14ac:dyDescent="0.2">
      <c r="G1251" s="1"/>
    </row>
    <row r="1252" spans="7:7" x14ac:dyDescent="0.2">
      <c r="G1252" s="1"/>
    </row>
    <row r="1253" spans="7:7" x14ac:dyDescent="0.2">
      <c r="G1253" s="1"/>
    </row>
    <row r="1254" spans="7:7" x14ac:dyDescent="0.2">
      <c r="G1254" s="1"/>
    </row>
    <row r="1255" spans="7:7" x14ac:dyDescent="0.2">
      <c r="G1255" s="1"/>
    </row>
    <row r="1256" spans="7:7" x14ac:dyDescent="0.2">
      <c r="G1256" s="1"/>
    </row>
    <row r="1257" spans="7:7" x14ac:dyDescent="0.2">
      <c r="G1257" s="1"/>
    </row>
    <row r="1258" spans="7:7" x14ac:dyDescent="0.2">
      <c r="G1258" s="1"/>
    </row>
    <row r="1259" spans="7:7" x14ac:dyDescent="0.2">
      <c r="G1259" s="1"/>
    </row>
    <row r="1260" spans="7:7" x14ac:dyDescent="0.2">
      <c r="G1260" s="1"/>
    </row>
    <row r="1261" spans="7:7" x14ac:dyDescent="0.2">
      <c r="G1261" s="1"/>
    </row>
    <row r="1262" spans="7:7" x14ac:dyDescent="0.2">
      <c r="G1262" s="1"/>
    </row>
    <row r="1263" spans="7:7" x14ac:dyDescent="0.2">
      <c r="G1263" s="1"/>
    </row>
    <row r="1264" spans="7:7" x14ac:dyDescent="0.2">
      <c r="G1264" s="1"/>
    </row>
    <row r="1265" spans="7:7" x14ac:dyDescent="0.2">
      <c r="G1265" s="1"/>
    </row>
    <row r="1266" spans="7:7" x14ac:dyDescent="0.2">
      <c r="G1266" s="1"/>
    </row>
    <row r="1267" spans="7:7" x14ac:dyDescent="0.2">
      <c r="G1267" s="1"/>
    </row>
    <row r="1268" spans="7:7" x14ac:dyDescent="0.2">
      <c r="G1268" s="1"/>
    </row>
    <row r="1269" spans="7:7" x14ac:dyDescent="0.2">
      <c r="G1269" s="1"/>
    </row>
    <row r="1270" spans="7:7" x14ac:dyDescent="0.2">
      <c r="G1270" s="1"/>
    </row>
    <row r="1271" spans="7:7" x14ac:dyDescent="0.2">
      <c r="G1271" s="1"/>
    </row>
    <row r="1272" spans="7:7" x14ac:dyDescent="0.2">
      <c r="G1272" s="1"/>
    </row>
    <row r="1273" spans="7:7" x14ac:dyDescent="0.2">
      <c r="G1273" s="1"/>
    </row>
    <row r="1274" spans="7:7" x14ac:dyDescent="0.2">
      <c r="G1274" s="1"/>
    </row>
    <row r="1275" spans="7:7" x14ac:dyDescent="0.2">
      <c r="G1275" s="1"/>
    </row>
    <row r="1276" spans="7:7" x14ac:dyDescent="0.2">
      <c r="G1276" s="1"/>
    </row>
    <row r="1277" spans="7:7" x14ac:dyDescent="0.2">
      <c r="G1277" s="1"/>
    </row>
    <row r="1278" spans="7:7" x14ac:dyDescent="0.2">
      <c r="G1278" s="1"/>
    </row>
    <row r="1279" spans="7:7" x14ac:dyDescent="0.2">
      <c r="G1279" s="1"/>
    </row>
    <row r="1280" spans="7:7" x14ac:dyDescent="0.2">
      <c r="G1280" s="1"/>
    </row>
    <row r="1281" spans="7:7" x14ac:dyDescent="0.2">
      <c r="G1281" s="1"/>
    </row>
    <row r="1282" spans="7:7" x14ac:dyDescent="0.2">
      <c r="G1282" s="1"/>
    </row>
    <row r="1283" spans="7:7" x14ac:dyDescent="0.2">
      <c r="G1283" s="1"/>
    </row>
    <row r="1284" spans="7:7" x14ac:dyDescent="0.2">
      <c r="G1284" s="1"/>
    </row>
    <row r="1285" spans="7:7" x14ac:dyDescent="0.2">
      <c r="G1285" s="1"/>
    </row>
    <row r="1286" spans="7:7" x14ac:dyDescent="0.2">
      <c r="G1286" s="1"/>
    </row>
    <row r="1287" spans="7:7" x14ac:dyDescent="0.2">
      <c r="G1287" s="1"/>
    </row>
    <row r="1288" spans="7:7" x14ac:dyDescent="0.2">
      <c r="G1288" s="1"/>
    </row>
    <row r="1289" spans="7:7" x14ac:dyDescent="0.2">
      <c r="G1289" s="1"/>
    </row>
    <row r="1290" spans="7:7" x14ac:dyDescent="0.2">
      <c r="G1290" s="1"/>
    </row>
    <row r="1291" spans="7:7" x14ac:dyDescent="0.2">
      <c r="G1291" s="1"/>
    </row>
    <row r="1292" spans="7:7" x14ac:dyDescent="0.2">
      <c r="G1292" s="1"/>
    </row>
    <row r="1293" spans="7:7" x14ac:dyDescent="0.2">
      <c r="G1293" s="1"/>
    </row>
    <row r="1294" spans="7:7" x14ac:dyDescent="0.2">
      <c r="G1294" s="1"/>
    </row>
    <row r="1295" spans="7:7" x14ac:dyDescent="0.2">
      <c r="G1295" s="1"/>
    </row>
    <row r="1296" spans="7:7" x14ac:dyDescent="0.2">
      <c r="G1296" s="1"/>
    </row>
    <row r="1297" spans="7:7" x14ac:dyDescent="0.2">
      <c r="G1297" s="1"/>
    </row>
    <row r="1298" spans="7:7" x14ac:dyDescent="0.2">
      <c r="G1298" s="1"/>
    </row>
    <row r="1299" spans="7:7" x14ac:dyDescent="0.2">
      <c r="G1299" s="1"/>
    </row>
    <row r="1300" spans="7:7" x14ac:dyDescent="0.2">
      <c r="G1300" s="1"/>
    </row>
    <row r="1301" spans="7:7" x14ac:dyDescent="0.2">
      <c r="G1301" s="1"/>
    </row>
    <row r="1302" spans="7:7" x14ac:dyDescent="0.2">
      <c r="G1302" s="1"/>
    </row>
    <row r="1303" spans="7:7" x14ac:dyDescent="0.2">
      <c r="G1303" s="1"/>
    </row>
    <row r="1304" spans="7:7" x14ac:dyDescent="0.2">
      <c r="G1304" s="1"/>
    </row>
    <row r="1305" spans="7:7" x14ac:dyDescent="0.2">
      <c r="G1305" s="1"/>
    </row>
    <row r="1306" spans="7:7" x14ac:dyDescent="0.2">
      <c r="G1306" s="1"/>
    </row>
    <row r="1307" spans="7:7" x14ac:dyDescent="0.2">
      <c r="G1307" s="1"/>
    </row>
    <row r="1308" spans="7:7" x14ac:dyDescent="0.2">
      <c r="G1308" s="1"/>
    </row>
    <row r="1309" spans="7:7" x14ac:dyDescent="0.2">
      <c r="G1309" s="1"/>
    </row>
    <row r="1310" spans="7:7" x14ac:dyDescent="0.2">
      <c r="G1310" s="1"/>
    </row>
    <row r="1311" spans="7:7" x14ac:dyDescent="0.2">
      <c r="G1311" s="1"/>
    </row>
    <row r="1312" spans="7:7" x14ac:dyDescent="0.2">
      <c r="G1312" s="1"/>
    </row>
    <row r="1313" spans="7:7" x14ac:dyDescent="0.2">
      <c r="G1313" s="1"/>
    </row>
    <row r="1314" spans="7:7" x14ac:dyDescent="0.2">
      <c r="G1314" s="1"/>
    </row>
    <row r="1315" spans="7:7" x14ac:dyDescent="0.2">
      <c r="G1315" s="1"/>
    </row>
    <row r="1316" spans="7:7" x14ac:dyDescent="0.2">
      <c r="G1316" s="1"/>
    </row>
    <row r="1317" spans="7:7" x14ac:dyDescent="0.2">
      <c r="G1317" s="1"/>
    </row>
    <row r="1318" spans="7:7" x14ac:dyDescent="0.2">
      <c r="G1318" s="1"/>
    </row>
    <row r="1319" spans="7:7" x14ac:dyDescent="0.2">
      <c r="G1319" s="1"/>
    </row>
    <row r="1320" spans="7:7" x14ac:dyDescent="0.2">
      <c r="G1320" s="1"/>
    </row>
    <row r="1321" spans="7:7" x14ac:dyDescent="0.2">
      <c r="G1321" s="1"/>
    </row>
    <row r="1322" spans="7:7" x14ac:dyDescent="0.2">
      <c r="G1322" s="1"/>
    </row>
    <row r="1323" spans="7:7" x14ac:dyDescent="0.2">
      <c r="G1323" s="1"/>
    </row>
    <row r="1324" spans="7:7" x14ac:dyDescent="0.2">
      <c r="G1324" s="1"/>
    </row>
    <row r="1325" spans="7:7" x14ac:dyDescent="0.2">
      <c r="G1325" s="1"/>
    </row>
    <row r="1326" spans="7:7" x14ac:dyDescent="0.2">
      <c r="G1326" s="1"/>
    </row>
    <row r="1327" spans="7:7" x14ac:dyDescent="0.2">
      <c r="G1327" s="1"/>
    </row>
    <row r="1328" spans="7:7" x14ac:dyDescent="0.2">
      <c r="G1328" s="1"/>
    </row>
    <row r="1329" spans="7:7" x14ac:dyDescent="0.2">
      <c r="G1329" s="1"/>
    </row>
    <row r="1330" spans="7:7" x14ac:dyDescent="0.2">
      <c r="G1330" s="1"/>
    </row>
    <row r="1331" spans="7:7" x14ac:dyDescent="0.2">
      <c r="G1331" s="1"/>
    </row>
    <row r="1332" spans="7:7" x14ac:dyDescent="0.2">
      <c r="G1332" s="1"/>
    </row>
    <row r="1333" spans="7:7" x14ac:dyDescent="0.2">
      <c r="G1333" s="1"/>
    </row>
    <row r="1334" spans="7:7" x14ac:dyDescent="0.2">
      <c r="G1334" s="1"/>
    </row>
    <row r="1335" spans="7:7" x14ac:dyDescent="0.2">
      <c r="G1335" s="1"/>
    </row>
    <row r="1336" spans="7:7" x14ac:dyDescent="0.2">
      <c r="G1336" s="1"/>
    </row>
    <row r="1337" spans="7:7" x14ac:dyDescent="0.2">
      <c r="G1337" s="1"/>
    </row>
    <row r="1338" spans="7:7" x14ac:dyDescent="0.2">
      <c r="G1338" s="1"/>
    </row>
    <row r="1339" spans="7:7" x14ac:dyDescent="0.2">
      <c r="G1339" s="1"/>
    </row>
    <row r="1340" spans="7:7" x14ac:dyDescent="0.2">
      <c r="G1340" s="1"/>
    </row>
    <row r="1341" spans="7:7" x14ac:dyDescent="0.2">
      <c r="G1341" s="1"/>
    </row>
    <row r="1342" spans="7:7" x14ac:dyDescent="0.2">
      <c r="G1342" s="1"/>
    </row>
    <row r="1343" spans="7:7" x14ac:dyDescent="0.2">
      <c r="G1343" s="1"/>
    </row>
    <row r="1344" spans="7:7" x14ac:dyDescent="0.2">
      <c r="G1344" s="1"/>
    </row>
    <row r="1345" spans="7:7" x14ac:dyDescent="0.2">
      <c r="G1345" s="1"/>
    </row>
    <row r="1346" spans="7:7" x14ac:dyDescent="0.2">
      <c r="G1346" s="1"/>
    </row>
    <row r="1347" spans="7:7" x14ac:dyDescent="0.2">
      <c r="G1347" s="1"/>
    </row>
    <row r="1348" spans="7:7" x14ac:dyDescent="0.2">
      <c r="G1348" s="1"/>
    </row>
    <row r="1349" spans="7:7" x14ac:dyDescent="0.2">
      <c r="G1349" s="1"/>
    </row>
    <row r="1350" spans="7:7" x14ac:dyDescent="0.2">
      <c r="G1350" s="1"/>
    </row>
    <row r="1351" spans="7:7" x14ac:dyDescent="0.2">
      <c r="G1351" s="1"/>
    </row>
    <row r="1352" spans="7:7" x14ac:dyDescent="0.2">
      <c r="G1352" s="1"/>
    </row>
    <row r="1353" spans="7:7" x14ac:dyDescent="0.2">
      <c r="G1353" s="1"/>
    </row>
    <row r="1354" spans="7:7" x14ac:dyDescent="0.2">
      <c r="G1354" s="1"/>
    </row>
    <row r="1355" spans="7:7" x14ac:dyDescent="0.2">
      <c r="G1355" s="1"/>
    </row>
    <row r="1356" spans="7:7" x14ac:dyDescent="0.2">
      <c r="G1356" s="1"/>
    </row>
    <row r="1357" spans="7:7" x14ac:dyDescent="0.2">
      <c r="G1357" s="1"/>
    </row>
    <row r="1358" spans="7:7" x14ac:dyDescent="0.2">
      <c r="G1358" s="1"/>
    </row>
    <row r="1359" spans="7:7" x14ac:dyDescent="0.2">
      <c r="G1359" s="1"/>
    </row>
    <row r="1360" spans="7:7" x14ac:dyDescent="0.2">
      <c r="G1360" s="1"/>
    </row>
    <row r="1361" spans="7:7" x14ac:dyDescent="0.2">
      <c r="G1361" s="1"/>
    </row>
    <row r="1362" spans="7:7" x14ac:dyDescent="0.2">
      <c r="G1362" s="1"/>
    </row>
    <row r="1363" spans="7:7" x14ac:dyDescent="0.2">
      <c r="G1363" s="1"/>
    </row>
    <row r="1364" spans="7:7" x14ac:dyDescent="0.2">
      <c r="G1364" s="1"/>
    </row>
    <row r="1365" spans="7:7" x14ac:dyDescent="0.2">
      <c r="G1365" s="1"/>
    </row>
    <row r="1366" spans="7:7" x14ac:dyDescent="0.2">
      <c r="G1366" s="1"/>
    </row>
    <row r="1367" spans="7:7" x14ac:dyDescent="0.2">
      <c r="G1367" s="1"/>
    </row>
    <row r="1368" spans="7:7" x14ac:dyDescent="0.2">
      <c r="G1368" s="1"/>
    </row>
    <row r="1369" spans="7:7" x14ac:dyDescent="0.2">
      <c r="G1369" s="1"/>
    </row>
    <row r="1370" spans="7:7" x14ac:dyDescent="0.2">
      <c r="G1370" s="1"/>
    </row>
    <row r="1371" spans="7:7" x14ac:dyDescent="0.2">
      <c r="G1371" s="1"/>
    </row>
    <row r="1372" spans="7:7" x14ac:dyDescent="0.2">
      <c r="G1372" s="1"/>
    </row>
    <row r="1373" spans="7:7" x14ac:dyDescent="0.2">
      <c r="G1373" s="1"/>
    </row>
    <row r="1374" spans="7:7" x14ac:dyDescent="0.2">
      <c r="G1374" s="1"/>
    </row>
    <row r="1375" spans="7:7" x14ac:dyDescent="0.2">
      <c r="G1375" s="1"/>
    </row>
    <row r="1376" spans="7:7" x14ac:dyDescent="0.2">
      <c r="G1376" s="1"/>
    </row>
    <row r="1377" spans="7:7" x14ac:dyDescent="0.2">
      <c r="G1377" s="1"/>
    </row>
    <row r="1378" spans="7:7" x14ac:dyDescent="0.2">
      <c r="G1378" s="1"/>
    </row>
    <row r="1379" spans="7:7" x14ac:dyDescent="0.2">
      <c r="G1379" s="1"/>
    </row>
    <row r="1380" spans="7:7" x14ac:dyDescent="0.2">
      <c r="G1380" s="1"/>
    </row>
    <row r="1381" spans="7:7" x14ac:dyDescent="0.2">
      <c r="G1381" s="1"/>
    </row>
    <row r="1382" spans="7:7" x14ac:dyDescent="0.2">
      <c r="G1382" s="1"/>
    </row>
    <row r="1383" spans="7:7" x14ac:dyDescent="0.2">
      <c r="G1383" s="1"/>
    </row>
    <row r="1384" spans="7:7" x14ac:dyDescent="0.2">
      <c r="G1384" s="1"/>
    </row>
    <row r="1385" spans="7:7" x14ac:dyDescent="0.2">
      <c r="G1385" s="1"/>
    </row>
    <row r="1386" spans="7:7" x14ac:dyDescent="0.2">
      <c r="G1386" s="1"/>
    </row>
    <row r="1387" spans="7:7" x14ac:dyDescent="0.2">
      <c r="G1387" s="1"/>
    </row>
    <row r="1388" spans="7:7" x14ac:dyDescent="0.2">
      <c r="G1388" s="1"/>
    </row>
    <row r="1389" spans="7:7" x14ac:dyDescent="0.2">
      <c r="G1389" s="1"/>
    </row>
    <row r="1390" spans="7:7" x14ac:dyDescent="0.2">
      <c r="G1390" s="1"/>
    </row>
    <row r="1391" spans="7:7" x14ac:dyDescent="0.2">
      <c r="G1391" s="1"/>
    </row>
    <row r="1392" spans="7:7" x14ac:dyDescent="0.2">
      <c r="G1392" s="1"/>
    </row>
    <row r="1393" spans="7:7" x14ac:dyDescent="0.2">
      <c r="G1393" s="1"/>
    </row>
    <row r="1394" spans="7:7" x14ac:dyDescent="0.2">
      <c r="G1394" s="1"/>
    </row>
    <row r="1395" spans="7:7" x14ac:dyDescent="0.2">
      <c r="G1395" s="1"/>
    </row>
    <row r="1396" spans="7:7" x14ac:dyDescent="0.2">
      <c r="G1396" s="1"/>
    </row>
    <row r="1397" spans="7:7" x14ac:dyDescent="0.2">
      <c r="G1397" s="1"/>
    </row>
    <row r="1398" spans="7:7" x14ac:dyDescent="0.2">
      <c r="G1398" s="1"/>
    </row>
    <row r="1399" spans="7:7" x14ac:dyDescent="0.2">
      <c r="G1399" s="1"/>
    </row>
    <row r="1400" spans="7:7" x14ac:dyDescent="0.2">
      <c r="G1400" s="1"/>
    </row>
    <row r="1401" spans="7:7" x14ac:dyDescent="0.2">
      <c r="G1401" s="1"/>
    </row>
    <row r="1402" spans="7:7" x14ac:dyDescent="0.2">
      <c r="G1402" s="1"/>
    </row>
    <row r="1403" spans="7:7" x14ac:dyDescent="0.2">
      <c r="G1403" s="1"/>
    </row>
    <row r="1404" spans="7:7" x14ac:dyDescent="0.2">
      <c r="G1404" s="1"/>
    </row>
    <row r="1405" spans="7:7" x14ac:dyDescent="0.2">
      <c r="G1405" s="1"/>
    </row>
    <row r="1406" spans="7:7" x14ac:dyDescent="0.2">
      <c r="G1406" s="1"/>
    </row>
    <row r="1407" spans="7:7" x14ac:dyDescent="0.2">
      <c r="G1407" s="1"/>
    </row>
    <row r="1408" spans="7:7" x14ac:dyDescent="0.2">
      <c r="G1408" s="1"/>
    </row>
    <row r="1409" spans="7:7" x14ac:dyDescent="0.2">
      <c r="G1409" s="1"/>
    </row>
    <row r="1410" spans="7:7" x14ac:dyDescent="0.2">
      <c r="G1410" s="1"/>
    </row>
    <row r="1411" spans="7:7" x14ac:dyDescent="0.2">
      <c r="G1411" s="1"/>
    </row>
    <row r="1412" spans="7:7" x14ac:dyDescent="0.2">
      <c r="G1412" s="1"/>
    </row>
    <row r="1413" spans="7:7" x14ac:dyDescent="0.2">
      <c r="G1413" s="1"/>
    </row>
    <row r="1414" spans="7:7" x14ac:dyDescent="0.2">
      <c r="G1414" s="1"/>
    </row>
    <row r="1415" spans="7:7" x14ac:dyDescent="0.2">
      <c r="G1415" s="1"/>
    </row>
    <row r="1416" spans="7:7" x14ac:dyDescent="0.2">
      <c r="G1416" s="1"/>
    </row>
    <row r="1417" spans="7:7" x14ac:dyDescent="0.2">
      <c r="G1417" s="1"/>
    </row>
    <row r="1418" spans="7:7" x14ac:dyDescent="0.2">
      <c r="G1418" s="1"/>
    </row>
    <row r="1419" spans="7:7" x14ac:dyDescent="0.2">
      <c r="G1419" s="1"/>
    </row>
    <row r="1420" spans="7:7" x14ac:dyDescent="0.2">
      <c r="G1420" s="1"/>
    </row>
    <row r="1421" spans="7:7" x14ac:dyDescent="0.2">
      <c r="G1421" s="1"/>
    </row>
    <row r="1422" spans="7:7" x14ac:dyDescent="0.2">
      <c r="G1422" s="1"/>
    </row>
    <row r="1423" spans="7:7" x14ac:dyDescent="0.2">
      <c r="G1423" s="1"/>
    </row>
    <row r="1424" spans="7:7" x14ac:dyDescent="0.2">
      <c r="G1424" s="1"/>
    </row>
    <row r="1425" spans="7:7" x14ac:dyDescent="0.2">
      <c r="G1425" s="1"/>
    </row>
    <row r="1426" spans="7:7" x14ac:dyDescent="0.2">
      <c r="G1426" s="1"/>
    </row>
    <row r="1427" spans="7:7" x14ac:dyDescent="0.2">
      <c r="G1427" s="1"/>
    </row>
    <row r="1428" spans="7:7" x14ac:dyDescent="0.2">
      <c r="G1428" s="1"/>
    </row>
    <row r="1429" spans="7:7" x14ac:dyDescent="0.2">
      <c r="G1429" s="1"/>
    </row>
    <row r="1430" spans="7:7" x14ac:dyDescent="0.2">
      <c r="G1430" s="1"/>
    </row>
    <row r="1431" spans="7:7" x14ac:dyDescent="0.2">
      <c r="G1431" s="1"/>
    </row>
    <row r="1432" spans="7:7" x14ac:dyDescent="0.2">
      <c r="G1432" s="1"/>
    </row>
    <row r="1433" spans="7:7" x14ac:dyDescent="0.2">
      <c r="G1433" s="1"/>
    </row>
    <row r="1434" spans="7:7" x14ac:dyDescent="0.2">
      <c r="G1434" s="1"/>
    </row>
    <row r="1435" spans="7:7" x14ac:dyDescent="0.2">
      <c r="G1435" s="1"/>
    </row>
    <row r="1436" spans="7:7" x14ac:dyDescent="0.2">
      <c r="G1436" s="1"/>
    </row>
    <row r="1437" spans="7:7" x14ac:dyDescent="0.2">
      <c r="G1437" s="1"/>
    </row>
    <row r="1438" spans="7:7" x14ac:dyDescent="0.2">
      <c r="G1438" s="1"/>
    </row>
    <row r="1439" spans="7:7" x14ac:dyDescent="0.2">
      <c r="G1439" s="1"/>
    </row>
    <row r="1440" spans="7:7" x14ac:dyDescent="0.2">
      <c r="G1440" s="1"/>
    </row>
    <row r="1441" spans="7:7" x14ac:dyDescent="0.2">
      <c r="G1441" s="1"/>
    </row>
    <row r="1442" spans="7:7" x14ac:dyDescent="0.2">
      <c r="G1442" s="1"/>
    </row>
    <row r="1443" spans="7:7" x14ac:dyDescent="0.2">
      <c r="G1443" s="1"/>
    </row>
    <row r="1444" spans="7:7" x14ac:dyDescent="0.2">
      <c r="G1444" s="1"/>
    </row>
    <row r="1445" spans="7:7" x14ac:dyDescent="0.2">
      <c r="G1445" s="1"/>
    </row>
    <row r="1446" spans="7:7" x14ac:dyDescent="0.2">
      <c r="G1446" s="1"/>
    </row>
    <row r="1447" spans="7:7" x14ac:dyDescent="0.2">
      <c r="G1447" s="1"/>
    </row>
    <row r="1448" spans="7:7" x14ac:dyDescent="0.2">
      <c r="G1448" s="1"/>
    </row>
    <row r="1449" spans="7:7" x14ac:dyDescent="0.2">
      <c r="G1449" s="1"/>
    </row>
    <row r="1450" spans="7:7" x14ac:dyDescent="0.2">
      <c r="G1450" s="1"/>
    </row>
    <row r="1451" spans="7:7" x14ac:dyDescent="0.2">
      <c r="G1451" s="1"/>
    </row>
    <row r="1452" spans="7:7" x14ac:dyDescent="0.2">
      <c r="G1452" s="1"/>
    </row>
    <row r="1453" spans="7:7" x14ac:dyDescent="0.2">
      <c r="G1453" s="1"/>
    </row>
    <row r="1454" spans="7:7" x14ac:dyDescent="0.2">
      <c r="G1454" s="1"/>
    </row>
    <row r="1455" spans="7:7" x14ac:dyDescent="0.2">
      <c r="G1455" s="1"/>
    </row>
    <row r="1456" spans="7:7" x14ac:dyDescent="0.2">
      <c r="G1456" s="1"/>
    </row>
    <row r="1457" spans="7:7" x14ac:dyDescent="0.2">
      <c r="G1457" s="1"/>
    </row>
    <row r="1458" spans="7:7" x14ac:dyDescent="0.2">
      <c r="G1458" s="1"/>
    </row>
    <row r="1459" spans="7:7" x14ac:dyDescent="0.2">
      <c r="G1459" s="1"/>
    </row>
    <row r="1460" spans="7:7" x14ac:dyDescent="0.2">
      <c r="G1460" s="1"/>
    </row>
    <row r="1461" spans="7:7" x14ac:dyDescent="0.2">
      <c r="G1461" s="1"/>
    </row>
    <row r="1462" spans="7:7" x14ac:dyDescent="0.2">
      <c r="G1462" s="1"/>
    </row>
    <row r="1463" spans="7:7" x14ac:dyDescent="0.2">
      <c r="G1463" s="1"/>
    </row>
    <row r="1464" spans="7:7" x14ac:dyDescent="0.2">
      <c r="G1464" s="1"/>
    </row>
    <row r="1465" spans="7:7" x14ac:dyDescent="0.2">
      <c r="G1465" s="1"/>
    </row>
    <row r="1466" spans="7:7" x14ac:dyDescent="0.2">
      <c r="G1466" s="1"/>
    </row>
    <row r="1467" spans="7:7" x14ac:dyDescent="0.2">
      <c r="G1467" s="1"/>
    </row>
    <row r="1468" spans="7:7" x14ac:dyDescent="0.2">
      <c r="G1468" s="1"/>
    </row>
    <row r="1469" spans="7:7" x14ac:dyDescent="0.2">
      <c r="G1469" s="1"/>
    </row>
    <row r="1470" spans="7:7" x14ac:dyDescent="0.2">
      <c r="G1470" s="1"/>
    </row>
    <row r="1471" spans="7:7" x14ac:dyDescent="0.2">
      <c r="G1471" s="1"/>
    </row>
    <row r="1472" spans="7:7" x14ac:dyDescent="0.2">
      <c r="G1472" s="1"/>
    </row>
    <row r="1473" spans="7:7" x14ac:dyDescent="0.2">
      <c r="G1473" s="1"/>
    </row>
    <row r="1474" spans="7:7" x14ac:dyDescent="0.2">
      <c r="G1474" s="1"/>
    </row>
    <row r="1475" spans="7:7" x14ac:dyDescent="0.2">
      <c r="G1475" s="1"/>
    </row>
    <row r="1476" spans="7:7" x14ac:dyDescent="0.2">
      <c r="G1476" s="1"/>
    </row>
    <row r="1477" spans="7:7" x14ac:dyDescent="0.2">
      <c r="G1477" s="1"/>
    </row>
    <row r="1478" spans="7:7" x14ac:dyDescent="0.2">
      <c r="G1478" s="1"/>
    </row>
    <row r="1479" spans="7:7" x14ac:dyDescent="0.2">
      <c r="G1479" s="1"/>
    </row>
    <row r="1480" spans="7:7" x14ac:dyDescent="0.2">
      <c r="G1480" s="1"/>
    </row>
    <row r="1481" spans="7:7" x14ac:dyDescent="0.2">
      <c r="G1481" s="1"/>
    </row>
    <row r="1482" spans="7:7" x14ac:dyDescent="0.2">
      <c r="G1482" s="1"/>
    </row>
    <row r="1483" spans="7:7" x14ac:dyDescent="0.2">
      <c r="G1483" s="1"/>
    </row>
    <row r="1484" spans="7:7" x14ac:dyDescent="0.2">
      <c r="G1484" s="1"/>
    </row>
    <row r="1485" spans="7:7" x14ac:dyDescent="0.2">
      <c r="G1485" s="1"/>
    </row>
    <row r="1486" spans="7:7" x14ac:dyDescent="0.2">
      <c r="G1486" s="1"/>
    </row>
    <row r="1487" spans="7:7" x14ac:dyDescent="0.2">
      <c r="G1487" s="1"/>
    </row>
    <row r="1488" spans="7:7" x14ac:dyDescent="0.2">
      <c r="G1488" s="1"/>
    </row>
    <row r="1489" spans="7:7" x14ac:dyDescent="0.2">
      <c r="G1489" s="1"/>
    </row>
    <row r="1490" spans="7:7" x14ac:dyDescent="0.2">
      <c r="G1490" s="1"/>
    </row>
    <row r="1491" spans="7:7" x14ac:dyDescent="0.2">
      <c r="G1491" s="1"/>
    </row>
    <row r="1492" spans="7:7" x14ac:dyDescent="0.2">
      <c r="G1492" s="1"/>
    </row>
    <row r="1493" spans="7:7" x14ac:dyDescent="0.2">
      <c r="G1493" s="1"/>
    </row>
    <row r="1494" spans="7:7" x14ac:dyDescent="0.2">
      <c r="G1494" s="1"/>
    </row>
    <row r="1495" spans="7:7" x14ac:dyDescent="0.2">
      <c r="G1495" s="1"/>
    </row>
    <row r="1496" spans="7:7" x14ac:dyDescent="0.2">
      <c r="G1496" s="1"/>
    </row>
    <row r="1497" spans="7:7" x14ac:dyDescent="0.2">
      <c r="G1497" s="1"/>
    </row>
    <row r="1498" spans="7:7" x14ac:dyDescent="0.2">
      <c r="G1498" s="1"/>
    </row>
    <row r="1499" spans="7:7" x14ac:dyDescent="0.2">
      <c r="G1499" s="1"/>
    </row>
    <row r="1500" spans="7:7" x14ac:dyDescent="0.2">
      <c r="G1500" s="1"/>
    </row>
    <row r="1501" spans="7:7" x14ac:dyDescent="0.2">
      <c r="G1501" s="1"/>
    </row>
    <row r="1502" spans="7:7" x14ac:dyDescent="0.2">
      <c r="G1502" s="1"/>
    </row>
    <row r="1503" spans="7:7" x14ac:dyDescent="0.2">
      <c r="G1503" s="1"/>
    </row>
    <row r="1504" spans="7:7" x14ac:dyDescent="0.2">
      <c r="G1504" s="1"/>
    </row>
    <row r="1505" spans="7:7" x14ac:dyDescent="0.2">
      <c r="G1505" s="1"/>
    </row>
    <row r="1506" spans="7:7" x14ac:dyDescent="0.2">
      <c r="G1506" s="1"/>
    </row>
    <row r="1507" spans="7:7" x14ac:dyDescent="0.2">
      <c r="G1507" s="1"/>
    </row>
    <row r="1508" spans="7:7" x14ac:dyDescent="0.2">
      <c r="G1508" s="1"/>
    </row>
    <row r="1509" spans="7:7" x14ac:dyDescent="0.2">
      <c r="G1509" s="1"/>
    </row>
    <row r="1510" spans="7:7" x14ac:dyDescent="0.2">
      <c r="G1510" s="1"/>
    </row>
    <row r="1511" spans="7:7" x14ac:dyDescent="0.2">
      <c r="G1511" s="1"/>
    </row>
    <row r="1512" spans="7:7" x14ac:dyDescent="0.2">
      <c r="G1512" s="1"/>
    </row>
    <row r="1513" spans="7:7" x14ac:dyDescent="0.2">
      <c r="G1513" s="1"/>
    </row>
    <row r="1514" spans="7:7" x14ac:dyDescent="0.2">
      <c r="G1514" s="1"/>
    </row>
    <row r="1515" spans="7:7" x14ac:dyDescent="0.2">
      <c r="G1515" s="1"/>
    </row>
    <row r="1516" spans="7:7" x14ac:dyDescent="0.2">
      <c r="G1516" s="1"/>
    </row>
    <row r="1517" spans="7:7" x14ac:dyDescent="0.2">
      <c r="G1517" s="1"/>
    </row>
    <row r="1518" spans="7:7" x14ac:dyDescent="0.2">
      <c r="G1518" s="1"/>
    </row>
    <row r="1519" spans="7:7" x14ac:dyDescent="0.2">
      <c r="G1519" s="1"/>
    </row>
    <row r="1520" spans="7:7" x14ac:dyDescent="0.2">
      <c r="G1520" s="1"/>
    </row>
    <row r="1521" spans="7:7" x14ac:dyDescent="0.2">
      <c r="G1521" s="1"/>
    </row>
    <row r="1522" spans="7:7" x14ac:dyDescent="0.2">
      <c r="G1522" s="1"/>
    </row>
    <row r="1523" spans="7:7" x14ac:dyDescent="0.2">
      <c r="G1523" s="1"/>
    </row>
    <row r="1524" spans="7:7" x14ac:dyDescent="0.2">
      <c r="G1524" s="1"/>
    </row>
    <row r="1525" spans="7:7" x14ac:dyDescent="0.2">
      <c r="G1525" s="1"/>
    </row>
    <row r="1526" spans="7:7" x14ac:dyDescent="0.2">
      <c r="G1526" s="1"/>
    </row>
    <row r="1527" spans="7:7" x14ac:dyDescent="0.2">
      <c r="G1527" s="1"/>
    </row>
    <row r="1528" spans="7:7" x14ac:dyDescent="0.2">
      <c r="G1528" s="1"/>
    </row>
    <row r="1529" spans="7:7" x14ac:dyDescent="0.2">
      <c r="G1529" s="1"/>
    </row>
    <row r="1530" spans="7:7" x14ac:dyDescent="0.2">
      <c r="G1530" s="1"/>
    </row>
    <row r="1531" spans="7:7" x14ac:dyDescent="0.2">
      <c r="G1531" s="1"/>
    </row>
    <row r="1532" spans="7:7" x14ac:dyDescent="0.2">
      <c r="G1532" s="1"/>
    </row>
    <row r="1533" spans="7:7" x14ac:dyDescent="0.2">
      <c r="G1533" s="1"/>
    </row>
    <row r="1534" spans="7:7" x14ac:dyDescent="0.2">
      <c r="G1534" s="1"/>
    </row>
    <row r="1535" spans="7:7" x14ac:dyDescent="0.2">
      <c r="G1535" s="1"/>
    </row>
    <row r="1536" spans="7:7" x14ac:dyDescent="0.2">
      <c r="G1536" s="1"/>
    </row>
    <row r="1537" spans="7:7" x14ac:dyDescent="0.2">
      <c r="G1537" s="1"/>
    </row>
    <row r="1538" spans="7:7" x14ac:dyDescent="0.2">
      <c r="G1538" s="1"/>
    </row>
    <row r="1539" spans="7:7" x14ac:dyDescent="0.2">
      <c r="G1539" s="1"/>
    </row>
    <row r="1540" spans="7:7" x14ac:dyDescent="0.2">
      <c r="G1540" s="1"/>
    </row>
    <row r="1541" spans="7:7" x14ac:dyDescent="0.2">
      <c r="G1541" s="1"/>
    </row>
    <row r="1542" spans="7:7" x14ac:dyDescent="0.2">
      <c r="G1542" s="1"/>
    </row>
    <row r="1543" spans="7:7" x14ac:dyDescent="0.2">
      <c r="G1543" s="1"/>
    </row>
    <row r="1544" spans="7:7" x14ac:dyDescent="0.2">
      <c r="G1544" s="1"/>
    </row>
    <row r="1545" spans="7:7" x14ac:dyDescent="0.2">
      <c r="G1545" s="1"/>
    </row>
    <row r="1546" spans="7:7" x14ac:dyDescent="0.2">
      <c r="G1546" s="1"/>
    </row>
    <row r="1547" spans="7:7" x14ac:dyDescent="0.2">
      <c r="G1547" s="1"/>
    </row>
    <row r="1548" spans="7:7" x14ac:dyDescent="0.2">
      <c r="G1548" s="1"/>
    </row>
    <row r="1549" spans="7:7" x14ac:dyDescent="0.2">
      <c r="G1549" s="1"/>
    </row>
    <row r="1550" spans="7:7" x14ac:dyDescent="0.2">
      <c r="G1550" s="1"/>
    </row>
    <row r="1551" spans="7:7" x14ac:dyDescent="0.2">
      <c r="G1551" s="1"/>
    </row>
    <row r="1552" spans="7:7" x14ac:dyDescent="0.2">
      <c r="G1552" s="1"/>
    </row>
    <row r="1553" spans="7:7" x14ac:dyDescent="0.2">
      <c r="G1553" s="1"/>
    </row>
    <row r="1554" spans="7:7" x14ac:dyDescent="0.2">
      <c r="G1554" s="1"/>
    </row>
    <row r="1555" spans="7:7" x14ac:dyDescent="0.2">
      <c r="G1555" s="1"/>
    </row>
    <row r="1556" spans="7:7" x14ac:dyDescent="0.2">
      <c r="G1556" s="1"/>
    </row>
    <row r="1557" spans="7:7" x14ac:dyDescent="0.2">
      <c r="G1557" s="1"/>
    </row>
    <row r="1558" spans="7:7" x14ac:dyDescent="0.2">
      <c r="G1558" s="1"/>
    </row>
    <row r="1559" spans="7:7" x14ac:dyDescent="0.2">
      <c r="G1559" s="1"/>
    </row>
    <row r="1560" spans="7:7" x14ac:dyDescent="0.2">
      <c r="G1560" s="1"/>
    </row>
    <row r="1561" spans="7:7" x14ac:dyDescent="0.2">
      <c r="G1561" s="1"/>
    </row>
    <row r="1562" spans="7:7" x14ac:dyDescent="0.2">
      <c r="G1562" s="1"/>
    </row>
    <row r="1563" spans="7:7" x14ac:dyDescent="0.2">
      <c r="G1563" s="1"/>
    </row>
    <row r="1564" spans="7:7" x14ac:dyDescent="0.2">
      <c r="G1564" s="1"/>
    </row>
    <row r="1565" spans="7:7" x14ac:dyDescent="0.2">
      <c r="G1565" s="1"/>
    </row>
    <row r="1566" spans="7:7" x14ac:dyDescent="0.2">
      <c r="G1566" s="1"/>
    </row>
    <row r="1567" spans="7:7" x14ac:dyDescent="0.2">
      <c r="G1567" s="1"/>
    </row>
    <row r="1568" spans="7:7" x14ac:dyDescent="0.2">
      <c r="G1568" s="1"/>
    </row>
    <row r="1569" spans="7:7" x14ac:dyDescent="0.2">
      <c r="G1569" s="1"/>
    </row>
    <row r="1570" spans="7:7" x14ac:dyDescent="0.2">
      <c r="G1570" s="1"/>
    </row>
    <row r="1571" spans="7:7" x14ac:dyDescent="0.2">
      <c r="G1571" s="1"/>
    </row>
    <row r="1572" spans="7:7" x14ac:dyDescent="0.2">
      <c r="G1572" s="1"/>
    </row>
    <row r="1573" spans="7:7" x14ac:dyDescent="0.2">
      <c r="G1573" s="1"/>
    </row>
    <row r="1574" spans="7:7" x14ac:dyDescent="0.2">
      <c r="G1574" s="1"/>
    </row>
    <row r="1575" spans="7:7" x14ac:dyDescent="0.2">
      <c r="G1575" s="1"/>
    </row>
    <row r="1576" spans="7:7" x14ac:dyDescent="0.2">
      <c r="G1576" s="1"/>
    </row>
    <row r="1577" spans="7:7" x14ac:dyDescent="0.2">
      <c r="G1577" s="1"/>
    </row>
    <row r="1578" spans="7:7" x14ac:dyDescent="0.2">
      <c r="G1578" s="1"/>
    </row>
    <row r="1579" spans="7:7" x14ac:dyDescent="0.2">
      <c r="G1579" s="1"/>
    </row>
    <row r="1580" spans="7:7" x14ac:dyDescent="0.2">
      <c r="G1580" s="1"/>
    </row>
    <row r="1581" spans="7:7" x14ac:dyDescent="0.2">
      <c r="G1581" s="1"/>
    </row>
    <row r="1582" spans="7:7" x14ac:dyDescent="0.2">
      <c r="G1582" s="1"/>
    </row>
    <row r="1583" spans="7:7" x14ac:dyDescent="0.2">
      <c r="G1583" s="1"/>
    </row>
    <row r="1584" spans="7:7" x14ac:dyDescent="0.2">
      <c r="G1584" s="1"/>
    </row>
    <row r="1585" spans="7:7" x14ac:dyDescent="0.2">
      <c r="G1585" s="1"/>
    </row>
    <row r="1586" spans="7:7" x14ac:dyDescent="0.2">
      <c r="G1586" s="1"/>
    </row>
    <row r="1587" spans="7:7" x14ac:dyDescent="0.2">
      <c r="G1587" s="1"/>
    </row>
    <row r="1588" spans="7:7" x14ac:dyDescent="0.2">
      <c r="G1588" s="1"/>
    </row>
    <row r="1589" spans="7:7" x14ac:dyDescent="0.2">
      <c r="G1589" s="1"/>
    </row>
    <row r="1590" spans="7:7" x14ac:dyDescent="0.2">
      <c r="G1590" s="1"/>
    </row>
    <row r="1591" spans="7:7" x14ac:dyDescent="0.2">
      <c r="G1591" s="1"/>
    </row>
    <row r="1592" spans="7:7" x14ac:dyDescent="0.2">
      <c r="G1592" s="1"/>
    </row>
    <row r="1593" spans="7:7" x14ac:dyDescent="0.2">
      <c r="G1593" s="1"/>
    </row>
    <row r="1594" spans="7:7" x14ac:dyDescent="0.2">
      <c r="G1594" s="1"/>
    </row>
    <row r="1595" spans="7:7" x14ac:dyDescent="0.2">
      <c r="G1595" s="1"/>
    </row>
    <row r="1596" spans="7:7" x14ac:dyDescent="0.2">
      <c r="G1596" s="1"/>
    </row>
    <row r="1597" spans="7:7" x14ac:dyDescent="0.2">
      <c r="G1597" s="1"/>
    </row>
    <row r="1598" spans="7:7" x14ac:dyDescent="0.2">
      <c r="G1598" s="1"/>
    </row>
    <row r="1599" spans="7:7" x14ac:dyDescent="0.2">
      <c r="G1599" s="1"/>
    </row>
    <row r="1600" spans="7:7" x14ac:dyDescent="0.2">
      <c r="G1600" s="1"/>
    </row>
    <row r="1601" spans="7:7" x14ac:dyDescent="0.2">
      <c r="G1601" s="1"/>
    </row>
    <row r="1602" spans="7:7" x14ac:dyDescent="0.2">
      <c r="G1602" s="1"/>
    </row>
    <row r="1603" spans="7:7" x14ac:dyDescent="0.2">
      <c r="G1603" s="1"/>
    </row>
    <row r="1604" spans="7:7" x14ac:dyDescent="0.2">
      <c r="G1604" s="1"/>
    </row>
    <row r="1605" spans="7:7" x14ac:dyDescent="0.2">
      <c r="G1605" s="1"/>
    </row>
    <row r="1606" spans="7:7" x14ac:dyDescent="0.2">
      <c r="G1606" s="1"/>
    </row>
    <row r="1607" spans="7:7" x14ac:dyDescent="0.2">
      <c r="G1607" s="1"/>
    </row>
    <row r="1608" spans="7:7" x14ac:dyDescent="0.2">
      <c r="G1608" s="1"/>
    </row>
    <row r="1609" spans="7:7" x14ac:dyDescent="0.2">
      <c r="G1609" s="1"/>
    </row>
    <row r="1610" spans="7:7" x14ac:dyDescent="0.2">
      <c r="G1610" s="1"/>
    </row>
    <row r="1611" spans="7:7" x14ac:dyDescent="0.2">
      <c r="G1611" s="1"/>
    </row>
    <row r="1612" spans="7:7" x14ac:dyDescent="0.2">
      <c r="G1612" s="1"/>
    </row>
    <row r="1613" spans="7:7" x14ac:dyDescent="0.2">
      <c r="G1613" s="1"/>
    </row>
    <row r="1614" spans="7:7" x14ac:dyDescent="0.2">
      <c r="G1614" s="1"/>
    </row>
    <row r="1615" spans="7:7" x14ac:dyDescent="0.2">
      <c r="G1615" s="1"/>
    </row>
    <row r="1616" spans="7:7" x14ac:dyDescent="0.2">
      <c r="G1616" s="1"/>
    </row>
    <row r="1617" spans="7:7" x14ac:dyDescent="0.2">
      <c r="G1617" s="1"/>
    </row>
    <row r="1618" spans="7:7" x14ac:dyDescent="0.2">
      <c r="G1618" s="1"/>
    </row>
    <row r="1619" spans="7:7" x14ac:dyDescent="0.2">
      <c r="G1619" s="1"/>
    </row>
    <row r="1620" spans="7:7" x14ac:dyDescent="0.2">
      <c r="G1620" s="1"/>
    </row>
    <row r="1621" spans="7:7" x14ac:dyDescent="0.2">
      <c r="G1621" s="1"/>
    </row>
    <row r="1622" spans="7:7" x14ac:dyDescent="0.2">
      <c r="G1622" s="1"/>
    </row>
    <row r="1623" spans="7:7" x14ac:dyDescent="0.2">
      <c r="G1623" s="1"/>
    </row>
    <row r="1624" spans="7:7" x14ac:dyDescent="0.2">
      <c r="G1624" s="1"/>
    </row>
    <row r="1625" spans="7:7" x14ac:dyDescent="0.2">
      <c r="G1625" s="1"/>
    </row>
    <row r="1626" spans="7:7" x14ac:dyDescent="0.2">
      <c r="G1626" s="1"/>
    </row>
    <row r="1627" spans="7:7" x14ac:dyDescent="0.2">
      <c r="G1627" s="1"/>
    </row>
    <row r="1628" spans="7:7" x14ac:dyDescent="0.2">
      <c r="G1628" s="1"/>
    </row>
    <row r="1629" spans="7:7" x14ac:dyDescent="0.2">
      <c r="G1629" s="1"/>
    </row>
    <row r="1630" spans="7:7" x14ac:dyDescent="0.2">
      <c r="G1630" s="1"/>
    </row>
    <row r="1631" spans="7:7" x14ac:dyDescent="0.2">
      <c r="G1631" s="1"/>
    </row>
    <row r="1632" spans="7:7" x14ac:dyDescent="0.2">
      <c r="G1632" s="1"/>
    </row>
    <row r="1633" spans="7:7" x14ac:dyDescent="0.2">
      <c r="G1633" s="1"/>
    </row>
    <row r="1634" spans="7:7" x14ac:dyDescent="0.2">
      <c r="G1634" s="1"/>
    </row>
    <row r="1635" spans="7:7" x14ac:dyDescent="0.2">
      <c r="G1635" s="1"/>
    </row>
    <row r="1636" spans="7:7" x14ac:dyDescent="0.2">
      <c r="G1636" s="1"/>
    </row>
    <row r="1637" spans="7:7" x14ac:dyDescent="0.2">
      <c r="G1637" s="1"/>
    </row>
    <row r="1638" spans="7:7" x14ac:dyDescent="0.2">
      <c r="G1638" s="1"/>
    </row>
    <row r="1639" spans="7:7" x14ac:dyDescent="0.2">
      <c r="G1639" s="1"/>
    </row>
    <row r="1640" spans="7:7" x14ac:dyDescent="0.2">
      <c r="G1640" s="1"/>
    </row>
    <row r="1641" spans="7:7" x14ac:dyDescent="0.2">
      <c r="G1641" s="1"/>
    </row>
    <row r="1642" spans="7:7" x14ac:dyDescent="0.2">
      <c r="G1642" s="1"/>
    </row>
    <row r="1643" spans="7:7" x14ac:dyDescent="0.2">
      <c r="G1643" s="1"/>
    </row>
    <row r="1644" spans="7:7" x14ac:dyDescent="0.2">
      <c r="G1644" s="1"/>
    </row>
    <row r="1645" spans="7:7" x14ac:dyDescent="0.2">
      <c r="G1645" s="1"/>
    </row>
    <row r="1646" spans="7:7" x14ac:dyDescent="0.2">
      <c r="G1646" s="1"/>
    </row>
    <row r="1647" spans="7:7" x14ac:dyDescent="0.2">
      <c r="G1647" s="1"/>
    </row>
    <row r="1648" spans="7:7" x14ac:dyDescent="0.2">
      <c r="G1648" s="1"/>
    </row>
    <row r="1649" spans="7:7" x14ac:dyDescent="0.2">
      <c r="G1649" s="1"/>
    </row>
    <row r="1650" spans="7:7" x14ac:dyDescent="0.2">
      <c r="G1650" s="1"/>
    </row>
    <row r="1651" spans="7:7" x14ac:dyDescent="0.2">
      <c r="G1651" s="1"/>
    </row>
    <row r="1652" spans="7:7" x14ac:dyDescent="0.2">
      <c r="G1652" s="1"/>
    </row>
    <row r="1653" spans="7:7" x14ac:dyDescent="0.2">
      <c r="G1653" s="1"/>
    </row>
    <row r="1654" spans="7:7" x14ac:dyDescent="0.2">
      <c r="G1654" s="1"/>
    </row>
    <row r="1655" spans="7:7" x14ac:dyDescent="0.2">
      <c r="G1655" s="1"/>
    </row>
    <row r="1656" spans="7:7" x14ac:dyDescent="0.2">
      <c r="G1656" s="1"/>
    </row>
    <row r="1657" spans="7:7" x14ac:dyDescent="0.2">
      <c r="G1657" s="1"/>
    </row>
    <row r="1658" spans="7:7" x14ac:dyDescent="0.2">
      <c r="G1658" s="1"/>
    </row>
    <row r="1659" spans="7:7" x14ac:dyDescent="0.2">
      <c r="G1659" s="1"/>
    </row>
    <row r="1660" spans="7:7" x14ac:dyDescent="0.2">
      <c r="G1660" s="1"/>
    </row>
    <row r="1661" spans="7:7" x14ac:dyDescent="0.2">
      <c r="G1661" s="1"/>
    </row>
    <row r="1662" spans="7:7" x14ac:dyDescent="0.2">
      <c r="G1662" s="1"/>
    </row>
    <row r="1663" spans="7:7" x14ac:dyDescent="0.2">
      <c r="G1663" s="1"/>
    </row>
    <row r="1664" spans="7:7" x14ac:dyDescent="0.2">
      <c r="G1664" s="1"/>
    </row>
    <row r="1665" spans="7:7" x14ac:dyDescent="0.2">
      <c r="G1665" s="1"/>
    </row>
    <row r="1666" spans="7:7" x14ac:dyDescent="0.2">
      <c r="G1666" s="1"/>
    </row>
    <row r="1667" spans="7:7" x14ac:dyDescent="0.2">
      <c r="G1667" s="1"/>
    </row>
    <row r="1668" spans="7:7" x14ac:dyDescent="0.2">
      <c r="G1668" s="1"/>
    </row>
    <row r="1669" spans="7:7" x14ac:dyDescent="0.2">
      <c r="G1669" s="1"/>
    </row>
    <row r="1670" spans="7:7" x14ac:dyDescent="0.2">
      <c r="G1670" s="1"/>
    </row>
    <row r="1671" spans="7:7" x14ac:dyDescent="0.2">
      <c r="G1671" s="1"/>
    </row>
    <row r="1672" spans="7:7" x14ac:dyDescent="0.2">
      <c r="G1672" s="1"/>
    </row>
    <row r="1673" spans="7:7" x14ac:dyDescent="0.2">
      <c r="G1673" s="1"/>
    </row>
    <row r="1674" spans="7:7" x14ac:dyDescent="0.2">
      <c r="G1674" s="1"/>
    </row>
    <row r="1675" spans="7:7" x14ac:dyDescent="0.2">
      <c r="G1675" s="1"/>
    </row>
    <row r="1676" spans="7:7" x14ac:dyDescent="0.2">
      <c r="G1676" s="1"/>
    </row>
    <row r="1677" spans="7:7" x14ac:dyDescent="0.2">
      <c r="G1677" s="1"/>
    </row>
    <row r="1678" spans="7:7" x14ac:dyDescent="0.2">
      <c r="G1678" s="1"/>
    </row>
    <row r="1679" spans="7:7" x14ac:dyDescent="0.2">
      <c r="G1679" s="1"/>
    </row>
    <row r="1680" spans="7:7" x14ac:dyDescent="0.2">
      <c r="G1680" s="1"/>
    </row>
    <row r="1681" spans="7:7" x14ac:dyDescent="0.2">
      <c r="G1681" s="1"/>
    </row>
    <row r="1682" spans="7:7" x14ac:dyDescent="0.2">
      <c r="G1682" s="1"/>
    </row>
    <row r="1683" spans="7:7" x14ac:dyDescent="0.2">
      <c r="G1683" s="1"/>
    </row>
    <row r="1684" spans="7:7" x14ac:dyDescent="0.2">
      <c r="G1684" s="1"/>
    </row>
    <row r="1685" spans="7:7" x14ac:dyDescent="0.2">
      <c r="G1685" s="1"/>
    </row>
    <row r="1686" spans="7:7" x14ac:dyDescent="0.2">
      <c r="G1686" s="1"/>
    </row>
    <row r="1687" spans="7:7" x14ac:dyDescent="0.2">
      <c r="G1687" s="1"/>
    </row>
    <row r="1688" spans="7:7" x14ac:dyDescent="0.2">
      <c r="G1688" s="1"/>
    </row>
    <row r="1689" spans="7:7" x14ac:dyDescent="0.2">
      <c r="G1689" s="1"/>
    </row>
    <row r="1690" spans="7:7" x14ac:dyDescent="0.2">
      <c r="G1690" s="1"/>
    </row>
    <row r="1691" spans="7:7" x14ac:dyDescent="0.2">
      <c r="G1691" s="1"/>
    </row>
    <row r="1692" spans="7:7" x14ac:dyDescent="0.2">
      <c r="G1692" s="1"/>
    </row>
    <row r="1693" spans="7:7" x14ac:dyDescent="0.2">
      <c r="G1693" s="1"/>
    </row>
    <row r="1694" spans="7:7" x14ac:dyDescent="0.2">
      <c r="G1694" s="1"/>
    </row>
    <row r="1695" spans="7:7" x14ac:dyDescent="0.2">
      <c r="G1695" s="1"/>
    </row>
    <row r="1696" spans="7:7" x14ac:dyDescent="0.2">
      <c r="G1696" s="1"/>
    </row>
    <row r="1697" spans="7:7" x14ac:dyDescent="0.2">
      <c r="G1697" s="1"/>
    </row>
    <row r="1698" spans="7:7" x14ac:dyDescent="0.2">
      <c r="G1698" s="1"/>
    </row>
    <row r="1699" spans="7:7" x14ac:dyDescent="0.2">
      <c r="G1699" s="1"/>
    </row>
    <row r="1700" spans="7:7" x14ac:dyDescent="0.2">
      <c r="G1700" s="1"/>
    </row>
    <row r="1701" spans="7:7" x14ac:dyDescent="0.2">
      <c r="G1701" s="1"/>
    </row>
    <row r="1702" spans="7:7" x14ac:dyDescent="0.2">
      <c r="G1702" s="1"/>
    </row>
    <row r="1703" spans="7:7" x14ac:dyDescent="0.2">
      <c r="G1703" s="1"/>
    </row>
    <row r="1704" spans="7:7" x14ac:dyDescent="0.2">
      <c r="G1704" s="1"/>
    </row>
    <row r="1705" spans="7:7" x14ac:dyDescent="0.2">
      <c r="G1705" s="1"/>
    </row>
    <row r="1706" spans="7:7" x14ac:dyDescent="0.2">
      <c r="G1706" s="1"/>
    </row>
    <row r="1707" spans="7:7" x14ac:dyDescent="0.2">
      <c r="G1707" s="1"/>
    </row>
    <row r="1708" spans="7:7" x14ac:dyDescent="0.2">
      <c r="G1708" s="1"/>
    </row>
    <row r="1709" spans="7:7" x14ac:dyDescent="0.2">
      <c r="G1709" s="1"/>
    </row>
    <row r="1710" spans="7:7" x14ac:dyDescent="0.2">
      <c r="G1710" s="1"/>
    </row>
    <row r="1711" spans="7:7" x14ac:dyDescent="0.2">
      <c r="G1711" s="1"/>
    </row>
    <row r="1712" spans="7:7" x14ac:dyDescent="0.2">
      <c r="G1712" s="1"/>
    </row>
    <row r="1713" spans="7:7" x14ac:dyDescent="0.2">
      <c r="G1713" s="1"/>
    </row>
    <row r="1714" spans="7:7" x14ac:dyDescent="0.2">
      <c r="G1714" s="1"/>
    </row>
    <row r="1715" spans="7:7" x14ac:dyDescent="0.2">
      <c r="G1715" s="1"/>
    </row>
    <row r="1716" spans="7:7" x14ac:dyDescent="0.2">
      <c r="G1716" s="1"/>
    </row>
    <row r="1717" spans="7:7" x14ac:dyDescent="0.2">
      <c r="G1717" s="1"/>
    </row>
    <row r="1718" spans="7:7" x14ac:dyDescent="0.2">
      <c r="G1718" s="1"/>
    </row>
    <row r="1719" spans="7:7" x14ac:dyDescent="0.2">
      <c r="G1719" s="1"/>
    </row>
    <row r="1720" spans="7:7" x14ac:dyDescent="0.2">
      <c r="G1720" s="1"/>
    </row>
    <row r="1721" spans="7:7" x14ac:dyDescent="0.2">
      <c r="G1721" s="1"/>
    </row>
    <row r="1722" spans="7:7" x14ac:dyDescent="0.2">
      <c r="G1722" s="1"/>
    </row>
    <row r="1723" spans="7:7" x14ac:dyDescent="0.2">
      <c r="G1723" s="1"/>
    </row>
    <row r="1724" spans="7:7" x14ac:dyDescent="0.2">
      <c r="G1724" s="1"/>
    </row>
    <row r="1725" spans="7:7" x14ac:dyDescent="0.2">
      <c r="G1725" s="1"/>
    </row>
    <row r="1726" spans="7:7" x14ac:dyDescent="0.2">
      <c r="G1726" s="1"/>
    </row>
    <row r="1727" spans="7:7" x14ac:dyDescent="0.2">
      <c r="G1727" s="1"/>
    </row>
    <row r="1728" spans="7:7" x14ac:dyDescent="0.2">
      <c r="G1728" s="1"/>
    </row>
    <row r="1729" spans="7:7" x14ac:dyDescent="0.2">
      <c r="G1729" s="1"/>
    </row>
    <row r="1730" spans="7:7" x14ac:dyDescent="0.2">
      <c r="G1730" s="1"/>
    </row>
    <row r="1731" spans="7:7" x14ac:dyDescent="0.2">
      <c r="G1731" s="1"/>
    </row>
    <row r="1732" spans="7:7" x14ac:dyDescent="0.2">
      <c r="G1732" s="1"/>
    </row>
    <row r="1733" spans="7:7" x14ac:dyDescent="0.2">
      <c r="G1733" s="1"/>
    </row>
    <row r="1734" spans="7:7" x14ac:dyDescent="0.2">
      <c r="G1734" s="1"/>
    </row>
    <row r="1735" spans="7:7" x14ac:dyDescent="0.2">
      <c r="G1735" s="1"/>
    </row>
    <row r="1736" spans="7:7" x14ac:dyDescent="0.2">
      <c r="G1736" s="1"/>
    </row>
    <row r="1737" spans="7:7" x14ac:dyDescent="0.2">
      <c r="G1737" s="1"/>
    </row>
    <row r="1738" spans="7:7" x14ac:dyDescent="0.2">
      <c r="G1738" s="1"/>
    </row>
    <row r="1739" spans="7:7" x14ac:dyDescent="0.2">
      <c r="G1739" s="1"/>
    </row>
    <row r="1740" spans="7:7" x14ac:dyDescent="0.2">
      <c r="G1740" s="1"/>
    </row>
    <row r="1741" spans="7:7" x14ac:dyDescent="0.2">
      <c r="G1741" s="1"/>
    </row>
    <row r="1742" spans="7:7" x14ac:dyDescent="0.2">
      <c r="G1742" s="1"/>
    </row>
    <row r="1743" spans="7:7" x14ac:dyDescent="0.2">
      <c r="G1743" s="1"/>
    </row>
    <row r="1744" spans="7:7" x14ac:dyDescent="0.2">
      <c r="G1744" s="1"/>
    </row>
    <row r="1745" spans="7:7" x14ac:dyDescent="0.2">
      <c r="G1745" s="1"/>
    </row>
    <row r="1746" spans="7:7" x14ac:dyDescent="0.2">
      <c r="G1746" s="1"/>
    </row>
    <row r="1747" spans="7:7" x14ac:dyDescent="0.2">
      <c r="G1747" s="1"/>
    </row>
    <row r="1748" spans="7:7" x14ac:dyDescent="0.2">
      <c r="G1748" s="1"/>
    </row>
    <row r="1749" spans="7:7" x14ac:dyDescent="0.2">
      <c r="G1749" s="1"/>
    </row>
    <row r="1750" spans="7:7" x14ac:dyDescent="0.2">
      <c r="G1750" s="1"/>
    </row>
    <row r="1751" spans="7:7" x14ac:dyDescent="0.2">
      <c r="G1751" s="1"/>
    </row>
    <row r="1752" spans="7:7" x14ac:dyDescent="0.2">
      <c r="G1752" s="1"/>
    </row>
    <row r="1753" spans="7:7" x14ac:dyDescent="0.2">
      <c r="G1753" s="1"/>
    </row>
    <row r="1754" spans="7:7" x14ac:dyDescent="0.2">
      <c r="G1754" s="1"/>
    </row>
    <row r="1755" spans="7:7" x14ac:dyDescent="0.2">
      <c r="G1755" s="1"/>
    </row>
    <row r="1756" spans="7:7" x14ac:dyDescent="0.2">
      <c r="G1756" s="1"/>
    </row>
    <row r="1757" spans="7:7" x14ac:dyDescent="0.2">
      <c r="G1757" s="1"/>
    </row>
    <row r="1758" spans="7:7" x14ac:dyDescent="0.2">
      <c r="G1758" s="1"/>
    </row>
    <row r="1759" spans="7:7" x14ac:dyDescent="0.2">
      <c r="G1759" s="1"/>
    </row>
    <row r="1760" spans="7:7" x14ac:dyDescent="0.2">
      <c r="G1760" s="1"/>
    </row>
    <row r="1761" spans="7:7" x14ac:dyDescent="0.2">
      <c r="G1761" s="1"/>
    </row>
    <row r="1762" spans="7:7" x14ac:dyDescent="0.2">
      <c r="G1762" s="1"/>
    </row>
    <row r="1763" spans="7:7" x14ac:dyDescent="0.2">
      <c r="G1763" s="1"/>
    </row>
    <row r="1764" spans="7:7" x14ac:dyDescent="0.2">
      <c r="G1764" s="1"/>
    </row>
    <row r="1765" spans="7:7" x14ac:dyDescent="0.2">
      <c r="G1765" s="1"/>
    </row>
    <row r="1766" spans="7:7" x14ac:dyDescent="0.2">
      <c r="G1766" s="1"/>
    </row>
    <row r="1767" spans="7:7" x14ac:dyDescent="0.2">
      <c r="G1767" s="1"/>
    </row>
    <row r="1768" spans="7:7" x14ac:dyDescent="0.2">
      <c r="G1768" s="1"/>
    </row>
    <row r="1769" spans="7:7" x14ac:dyDescent="0.2">
      <c r="G1769" s="1"/>
    </row>
    <row r="1770" spans="7:7" x14ac:dyDescent="0.2">
      <c r="G1770" s="1"/>
    </row>
    <row r="1771" spans="7:7" x14ac:dyDescent="0.2">
      <c r="G1771" s="1"/>
    </row>
    <row r="1772" spans="7:7" x14ac:dyDescent="0.2">
      <c r="G1772" s="1"/>
    </row>
    <row r="1773" spans="7:7" x14ac:dyDescent="0.2">
      <c r="G1773" s="1"/>
    </row>
    <row r="1774" spans="7:7" x14ac:dyDescent="0.2">
      <c r="G1774" s="1"/>
    </row>
    <row r="1775" spans="7:7" x14ac:dyDescent="0.2">
      <c r="G1775" s="1"/>
    </row>
    <row r="1776" spans="7:7" x14ac:dyDescent="0.2">
      <c r="G1776" s="1"/>
    </row>
    <row r="1777" spans="7:7" x14ac:dyDescent="0.2">
      <c r="G1777" s="1"/>
    </row>
    <row r="1778" spans="7:7" x14ac:dyDescent="0.2">
      <c r="G1778" s="1"/>
    </row>
    <row r="1779" spans="7:7" x14ac:dyDescent="0.2">
      <c r="G1779" s="1"/>
    </row>
    <row r="1780" spans="7:7" x14ac:dyDescent="0.2">
      <c r="G1780" s="1"/>
    </row>
    <row r="1781" spans="7:7" x14ac:dyDescent="0.2">
      <c r="G1781" s="1"/>
    </row>
    <row r="1782" spans="7:7" x14ac:dyDescent="0.2">
      <c r="G1782" s="1"/>
    </row>
    <row r="1783" spans="7:7" x14ac:dyDescent="0.2">
      <c r="G1783" s="1"/>
    </row>
    <row r="1784" spans="7:7" x14ac:dyDescent="0.2">
      <c r="G1784" s="1"/>
    </row>
    <row r="1785" spans="7:7" x14ac:dyDescent="0.2">
      <c r="G1785" s="1"/>
    </row>
    <row r="1786" spans="7:7" x14ac:dyDescent="0.2">
      <c r="G1786" s="1"/>
    </row>
    <row r="1787" spans="7:7" x14ac:dyDescent="0.2">
      <c r="G1787" s="1"/>
    </row>
    <row r="1788" spans="7:7" x14ac:dyDescent="0.2">
      <c r="G1788" s="1"/>
    </row>
    <row r="1789" spans="7:7" x14ac:dyDescent="0.2">
      <c r="G1789" s="1"/>
    </row>
    <row r="1790" spans="7:7" x14ac:dyDescent="0.2">
      <c r="G1790" s="1"/>
    </row>
    <row r="1791" spans="7:7" x14ac:dyDescent="0.2">
      <c r="G1791" s="1"/>
    </row>
    <row r="1792" spans="7:7" x14ac:dyDescent="0.2">
      <c r="G1792" s="1"/>
    </row>
    <row r="1793" spans="7:7" x14ac:dyDescent="0.2">
      <c r="G1793" s="1"/>
    </row>
    <row r="1794" spans="7:7" x14ac:dyDescent="0.2">
      <c r="G1794" s="1"/>
    </row>
    <row r="1795" spans="7:7" x14ac:dyDescent="0.2">
      <c r="G1795" s="1"/>
    </row>
    <row r="1796" spans="7:7" x14ac:dyDescent="0.2">
      <c r="G1796" s="1"/>
    </row>
    <row r="1797" spans="7:7" x14ac:dyDescent="0.2">
      <c r="G1797" s="1"/>
    </row>
    <row r="1798" spans="7:7" x14ac:dyDescent="0.2">
      <c r="G1798" s="1"/>
    </row>
    <row r="1799" spans="7:7" x14ac:dyDescent="0.2">
      <c r="G1799" s="1"/>
    </row>
    <row r="1800" spans="7:7" x14ac:dyDescent="0.2">
      <c r="G1800" s="1"/>
    </row>
    <row r="1801" spans="7:7" x14ac:dyDescent="0.2">
      <c r="G1801" s="1"/>
    </row>
    <row r="1802" spans="7:7" x14ac:dyDescent="0.2">
      <c r="G1802" s="1"/>
    </row>
    <row r="1803" spans="7:7" x14ac:dyDescent="0.2">
      <c r="G1803" s="1"/>
    </row>
    <row r="1804" spans="7:7" x14ac:dyDescent="0.2">
      <c r="G1804" s="1"/>
    </row>
    <row r="1805" spans="7:7" x14ac:dyDescent="0.2">
      <c r="G1805" s="1"/>
    </row>
    <row r="1806" spans="7:7" x14ac:dyDescent="0.2">
      <c r="G1806" s="1"/>
    </row>
    <row r="1807" spans="7:7" x14ac:dyDescent="0.2">
      <c r="G1807" s="1"/>
    </row>
    <row r="1808" spans="7:7" x14ac:dyDescent="0.2">
      <c r="G1808" s="1"/>
    </row>
    <row r="1809" spans="7:7" x14ac:dyDescent="0.2">
      <c r="G1809" s="1"/>
    </row>
    <row r="1810" spans="7:7" x14ac:dyDescent="0.2">
      <c r="G1810" s="1"/>
    </row>
    <row r="1811" spans="7:7" x14ac:dyDescent="0.2">
      <c r="G1811" s="1"/>
    </row>
    <row r="1812" spans="7:7" x14ac:dyDescent="0.2">
      <c r="G1812" s="1"/>
    </row>
    <row r="1813" spans="7:7" x14ac:dyDescent="0.2">
      <c r="G1813" s="1"/>
    </row>
    <row r="1814" spans="7:7" x14ac:dyDescent="0.2">
      <c r="G1814" s="1"/>
    </row>
    <row r="1815" spans="7:7" x14ac:dyDescent="0.2">
      <c r="G1815" s="1"/>
    </row>
    <row r="1816" spans="7:7" x14ac:dyDescent="0.2">
      <c r="G1816" s="1"/>
    </row>
    <row r="1817" spans="7:7" x14ac:dyDescent="0.2">
      <c r="G1817" s="1"/>
    </row>
    <row r="1818" spans="7:7" x14ac:dyDescent="0.2">
      <c r="G1818" s="1"/>
    </row>
    <row r="1819" spans="7:7" x14ac:dyDescent="0.2">
      <c r="G1819" s="1"/>
    </row>
    <row r="1820" spans="7:7" x14ac:dyDescent="0.2">
      <c r="G1820" s="1"/>
    </row>
    <row r="1821" spans="7:7" x14ac:dyDescent="0.2">
      <c r="G1821" s="1"/>
    </row>
    <row r="1822" spans="7:7" x14ac:dyDescent="0.2">
      <c r="G1822" s="1"/>
    </row>
    <row r="1823" spans="7:7" x14ac:dyDescent="0.2">
      <c r="G1823" s="1"/>
    </row>
    <row r="1824" spans="7:7" x14ac:dyDescent="0.2">
      <c r="G1824" s="1"/>
    </row>
    <row r="1825" spans="7:7" x14ac:dyDescent="0.2">
      <c r="G1825" s="1"/>
    </row>
    <row r="1826" spans="7:7" x14ac:dyDescent="0.2">
      <c r="G1826" s="1"/>
    </row>
    <row r="1827" spans="7:7" x14ac:dyDescent="0.2">
      <c r="G1827" s="1"/>
    </row>
    <row r="1828" spans="7:7" x14ac:dyDescent="0.2">
      <c r="G1828" s="1"/>
    </row>
    <row r="1829" spans="7:7" x14ac:dyDescent="0.2">
      <c r="G1829" s="1"/>
    </row>
    <row r="1830" spans="7:7" x14ac:dyDescent="0.2">
      <c r="G1830" s="1"/>
    </row>
    <row r="1831" spans="7:7" x14ac:dyDescent="0.2">
      <c r="G1831" s="1"/>
    </row>
    <row r="1832" spans="7:7" x14ac:dyDescent="0.2">
      <c r="G1832" s="1"/>
    </row>
    <row r="1833" spans="7:7" x14ac:dyDescent="0.2">
      <c r="G1833" s="1"/>
    </row>
    <row r="1834" spans="7:7" x14ac:dyDescent="0.2">
      <c r="G1834" s="1"/>
    </row>
    <row r="1835" spans="7:7" x14ac:dyDescent="0.2">
      <c r="G1835" s="1"/>
    </row>
    <row r="1836" spans="7:7" x14ac:dyDescent="0.2">
      <c r="G1836" s="1"/>
    </row>
    <row r="1837" spans="7:7" x14ac:dyDescent="0.2">
      <c r="G1837" s="1"/>
    </row>
    <row r="1838" spans="7:7" x14ac:dyDescent="0.2">
      <c r="G1838" s="1"/>
    </row>
    <row r="1839" spans="7:7" x14ac:dyDescent="0.2">
      <c r="G1839" s="1"/>
    </row>
    <row r="1840" spans="7:7" x14ac:dyDescent="0.2">
      <c r="G1840" s="1"/>
    </row>
    <row r="1841" spans="7:7" x14ac:dyDescent="0.2">
      <c r="G1841" s="1"/>
    </row>
    <row r="1842" spans="7:7" x14ac:dyDescent="0.2">
      <c r="G1842" s="1"/>
    </row>
    <row r="1843" spans="7:7" x14ac:dyDescent="0.2">
      <c r="G1843" s="1"/>
    </row>
    <row r="1844" spans="7:7" x14ac:dyDescent="0.2">
      <c r="G1844" s="1"/>
    </row>
    <row r="1845" spans="7:7" x14ac:dyDescent="0.2">
      <c r="G1845" s="1"/>
    </row>
    <row r="1846" spans="7:7" x14ac:dyDescent="0.2">
      <c r="G1846" s="1"/>
    </row>
    <row r="1847" spans="7:7" x14ac:dyDescent="0.2">
      <c r="G1847" s="1"/>
    </row>
    <row r="1848" spans="7:7" x14ac:dyDescent="0.2">
      <c r="G1848" s="1"/>
    </row>
    <row r="1849" spans="7:7" x14ac:dyDescent="0.2">
      <c r="G1849" s="1"/>
    </row>
    <row r="1850" spans="7:7" x14ac:dyDescent="0.2">
      <c r="G1850" s="1"/>
    </row>
    <row r="1851" spans="7:7" x14ac:dyDescent="0.2">
      <c r="G1851" s="1"/>
    </row>
    <row r="1852" spans="7:7" x14ac:dyDescent="0.2">
      <c r="G1852" s="1"/>
    </row>
    <row r="1853" spans="7:7" x14ac:dyDescent="0.2">
      <c r="G1853" s="1"/>
    </row>
    <row r="1854" spans="7:7" x14ac:dyDescent="0.2">
      <c r="G1854" s="1"/>
    </row>
    <row r="1855" spans="7:7" x14ac:dyDescent="0.2">
      <c r="G1855" s="1"/>
    </row>
    <row r="1856" spans="7:7" x14ac:dyDescent="0.2">
      <c r="G1856" s="1"/>
    </row>
    <row r="1857" spans="7:7" x14ac:dyDescent="0.2">
      <c r="G1857" s="1"/>
    </row>
    <row r="1858" spans="7:7" x14ac:dyDescent="0.2">
      <c r="G1858" s="1"/>
    </row>
    <row r="1859" spans="7:7" x14ac:dyDescent="0.2">
      <c r="G1859" s="1"/>
    </row>
    <row r="1860" spans="7:7" x14ac:dyDescent="0.2">
      <c r="G1860" s="1"/>
    </row>
    <row r="1861" spans="7:7" x14ac:dyDescent="0.2">
      <c r="G1861" s="1"/>
    </row>
    <row r="1862" spans="7:7" x14ac:dyDescent="0.2">
      <c r="G1862" s="1"/>
    </row>
    <row r="1863" spans="7:7" x14ac:dyDescent="0.2">
      <c r="G1863" s="1"/>
    </row>
    <row r="1864" spans="7:7" x14ac:dyDescent="0.2">
      <c r="G1864" s="1"/>
    </row>
    <row r="1865" spans="7:7" x14ac:dyDescent="0.2">
      <c r="G1865" s="1"/>
    </row>
    <row r="1866" spans="7:7" x14ac:dyDescent="0.2">
      <c r="G1866" s="1"/>
    </row>
    <row r="1867" spans="7:7" x14ac:dyDescent="0.2">
      <c r="G1867" s="1"/>
    </row>
    <row r="1868" spans="7:7" x14ac:dyDescent="0.2">
      <c r="G1868" s="1"/>
    </row>
    <row r="1869" spans="7:7" x14ac:dyDescent="0.2">
      <c r="G1869" s="1"/>
    </row>
    <row r="1870" spans="7:7" x14ac:dyDescent="0.2">
      <c r="G1870" s="1"/>
    </row>
    <row r="1871" spans="7:7" x14ac:dyDescent="0.2">
      <c r="G1871" s="1"/>
    </row>
    <row r="1872" spans="7:7" x14ac:dyDescent="0.2">
      <c r="G1872" s="1"/>
    </row>
    <row r="1873" spans="7:7" x14ac:dyDescent="0.2">
      <c r="G1873" s="1"/>
    </row>
    <row r="1874" spans="7:7" x14ac:dyDescent="0.2">
      <c r="G1874" s="1"/>
    </row>
    <row r="1875" spans="7:7" x14ac:dyDescent="0.2">
      <c r="G1875" s="1"/>
    </row>
    <row r="1876" spans="7:7" x14ac:dyDescent="0.2">
      <c r="G1876" s="1"/>
    </row>
    <row r="1877" spans="7:7" x14ac:dyDescent="0.2">
      <c r="G1877" s="1"/>
    </row>
    <row r="1878" spans="7:7" x14ac:dyDescent="0.2">
      <c r="G1878" s="1"/>
    </row>
    <row r="1879" spans="7:7" x14ac:dyDescent="0.2">
      <c r="G1879" s="1"/>
    </row>
    <row r="1880" spans="7:7" x14ac:dyDescent="0.2">
      <c r="G1880" s="1"/>
    </row>
    <row r="1881" spans="7:7" x14ac:dyDescent="0.2">
      <c r="G1881" s="1"/>
    </row>
    <row r="1882" spans="7:7" x14ac:dyDescent="0.2">
      <c r="G1882" s="1"/>
    </row>
    <row r="1883" spans="7:7" x14ac:dyDescent="0.2">
      <c r="G1883" s="1"/>
    </row>
    <row r="1884" spans="7:7" x14ac:dyDescent="0.2">
      <c r="G1884" s="1"/>
    </row>
    <row r="1885" spans="7:7" x14ac:dyDescent="0.2">
      <c r="G1885" s="1"/>
    </row>
    <row r="1886" spans="7:7" x14ac:dyDescent="0.2">
      <c r="G1886" s="1"/>
    </row>
    <row r="1887" spans="7:7" x14ac:dyDescent="0.2">
      <c r="G1887" s="1"/>
    </row>
    <row r="1888" spans="7:7" x14ac:dyDescent="0.2">
      <c r="G1888" s="1"/>
    </row>
    <row r="1889" spans="7:7" x14ac:dyDescent="0.2">
      <c r="G1889" s="1"/>
    </row>
    <row r="1890" spans="7:7" x14ac:dyDescent="0.2">
      <c r="G1890" s="1"/>
    </row>
    <row r="1891" spans="7:7" x14ac:dyDescent="0.2">
      <c r="G1891" s="1"/>
    </row>
    <row r="1892" spans="7:7" x14ac:dyDescent="0.2">
      <c r="G1892" s="1"/>
    </row>
    <row r="1893" spans="7:7" x14ac:dyDescent="0.2">
      <c r="G1893" s="1"/>
    </row>
    <row r="1894" spans="7:7" x14ac:dyDescent="0.2">
      <c r="G1894" s="1"/>
    </row>
    <row r="1895" spans="7:7" x14ac:dyDescent="0.2">
      <c r="G1895" s="1"/>
    </row>
    <row r="1896" spans="7:7" x14ac:dyDescent="0.2">
      <c r="G1896" s="1"/>
    </row>
    <row r="1897" spans="7:7" x14ac:dyDescent="0.2">
      <c r="G1897" s="1"/>
    </row>
    <row r="1898" spans="7:7" x14ac:dyDescent="0.2">
      <c r="G1898" s="1"/>
    </row>
    <row r="1899" spans="7:7" x14ac:dyDescent="0.2">
      <c r="G1899" s="1"/>
    </row>
    <row r="1900" spans="7:7" x14ac:dyDescent="0.2">
      <c r="G1900" s="1"/>
    </row>
    <row r="1901" spans="7:7" x14ac:dyDescent="0.2">
      <c r="G1901" s="1"/>
    </row>
    <row r="1902" spans="7:7" x14ac:dyDescent="0.2">
      <c r="G1902" s="1"/>
    </row>
    <row r="1903" spans="7:7" x14ac:dyDescent="0.2">
      <c r="G1903" s="1"/>
    </row>
    <row r="1904" spans="7:7" x14ac:dyDescent="0.2">
      <c r="G1904" s="1"/>
    </row>
    <row r="1905" spans="7:7" x14ac:dyDescent="0.2">
      <c r="G1905" s="1"/>
    </row>
    <row r="1906" spans="7:7" x14ac:dyDescent="0.2">
      <c r="G1906" s="1"/>
    </row>
    <row r="1907" spans="7:7" x14ac:dyDescent="0.2">
      <c r="G1907" s="1"/>
    </row>
    <row r="1908" spans="7:7" x14ac:dyDescent="0.2">
      <c r="G1908" s="1"/>
    </row>
    <row r="1909" spans="7:7" x14ac:dyDescent="0.2">
      <c r="G1909" s="1"/>
    </row>
    <row r="1910" spans="7:7" x14ac:dyDescent="0.2">
      <c r="G1910" s="1"/>
    </row>
    <row r="1911" spans="7:7" x14ac:dyDescent="0.2">
      <c r="G1911" s="1"/>
    </row>
    <row r="1912" spans="7:7" x14ac:dyDescent="0.2">
      <c r="G1912" s="1"/>
    </row>
    <row r="1913" spans="7:7" x14ac:dyDescent="0.2">
      <c r="G1913" s="1"/>
    </row>
    <row r="1914" spans="7:7" x14ac:dyDescent="0.2">
      <c r="G1914" s="1"/>
    </row>
    <row r="1915" spans="7:7" x14ac:dyDescent="0.2">
      <c r="G1915" s="1"/>
    </row>
    <row r="1916" spans="7:7" x14ac:dyDescent="0.2">
      <c r="G1916" s="1"/>
    </row>
    <row r="1917" spans="7:7" x14ac:dyDescent="0.2">
      <c r="G1917" s="1"/>
    </row>
    <row r="1918" spans="7:7" x14ac:dyDescent="0.2">
      <c r="G1918" s="1"/>
    </row>
    <row r="1919" spans="7:7" x14ac:dyDescent="0.2">
      <c r="G1919" s="1"/>
    </row>
    <row r="1920" spans="7:7" x14ac:dyDescent="0.2">
      <c r="G1920" s="1"/>
    </row>
    <row r="1921" spans="7:7" x14ac:dyDescent="0.2">
      <c r="G1921" s="1"/>
    </row>
    <row r="1922" spans="7:7" x14ac:dyDescent="0.2">
      <c r="G1922" s="1"/>
    </row>
    <row r="1923" spans="7:7" x14ac:dyDescent="0.2">
      <c r="G1923" s="1"/>
    </row>
    <row r="1924" spans="7:7" x14ac:dyDescent="0.2">
      <c r="G1924" s="1"/>
    </row>
    <row r="1925" spans="7:7" x14ac:dyDescent="0.2">
      <c r="G1925" s="1"/>
    </row>
    <row r="1926" spans="7:7" x14ac:dyDescent="0.2">
      <c r="G1926" s="1"/>
    </row>
    <row r="1927" spans="7:7" x14ac:dyDescent="0.2">
      <c r="G1927" s="1"/>
    </row>
    <row r="1928" spans="7:7" x14ac:dyDescent="0.2">
      <c r="G1928" s="1"/>
    </row>
    <row r="1929" spans="7:7" x14ac:dyDescent="0.2">
      <c r="G1929" s="1"/>
    </row>
    <row r="1930" spans="7:7" x14ac:dyDescent="0.2">
      <c r="G1930" s="1"/>
    </row>
    <row r="1931" spans="7:7" x14ac:dyDescent="0.2">
      <c r="G1931" s="1"/>
    </row>
    <row r="1932" spans="7:7" x14ac:dyDescent="0.2">
      <c r="G1932" s="1"/>
    </row>
    <row r="1933" spans="7:7" x14ac:dyDescent="0.2">
      <c r="G1933" s="1"/>
    </row>
    <row r="1934" spans="7:7" x14ac:dyDescent="0.2">
      <c r="G1934" s="1"/>
    </row>
    <row r="1935" spans="7:7" x14ac:dyDescent="0.2">
      <c r="G1935" s="1"/>
    </row>
    <row r="1936" spans="7:7" x14ac:dyDescent="0.2">
      <c r="G1936" s="1"/>
    </row>
    <row r="1937" spans="7:7" x14ac:dyDescent="0.2">
      <c r="G1937" s="1"/>
    </row>
    <row r="1938" spans="7:7" x14ac:dyDescent="0.2">
      <c r="G1938" s="1"/>
    </row>
    <row r="1939" spans="7:7" x14ac:dyDescent="0.2">
      <c r="G1939" s="1"/>
    </row>
    <row r="1940" spans="7:7" x14ac:dyDescent="0.2">
      <c r="G1940" s="1"/>
    </row>
    <row r="1941" spans="7:7" x14ac:dyDescent="0.2">
      <c r="G1941" s="1"/>
    </row>
    <row r="1942" spans="7:7" x14ac:dyDescent="0.2">
      <c r="G1942" s="1"/>
    </row>
    <row r="1943" spans="7:7" x14ac:dyDescent="0.2">
      <c r="G1943" s="1"/>
    </row>
    <row r="1944" spans="7:7" x14ac:dyDescent="0.2">
      <c r="G1944" s="1"/>
    </row>
    <row r="1945" spans="7:7" x14ac:dyDescent="0.2">
      <c r="G1945" s="1"/>
    </row>
    <row r="1946" spans="7:7" x14ac:dyDescent="0.2">
      <c r="G1946" s="1"/>
    </row>
    <row r="1947" spans="7:7" x14ac:dyDescent="0.2">
      <c r="G1947" s="1"/>
    </row>
    <row r="1948" spans="7:7" x14ac:dyDescent="0.2">
      <c r="G1948" s="1"/>
    </row>
    <row r="1949" spans="7:7" x14ac:dyDescent="0.2">
      <c r="G1949" s="1"/>
    </row>
    <row r="1950" spans="7:7" x14ac:dyDescent="0.2">
      <c r="G1950" s="1"/>
    </row>
    <row r="1951" spans="7:7" x14ac:dyDescent="0.2">
      <c r="G1951" s="1"/>
    </row>
    <row r="1952" spans="7:7" x14ac:dyDescent="0.2">
      <c r="G1952" s="1"/>
    </row>
    <row r="1953" spans="7:7" x14ac:dyDescent="0.2">
      <c r="G1953" s="1"/>
    </row>
    <row r="1954" spans="7:7" x14ac:dyDescent="0.2">
      <c r="G1954" s="1"/>
    </row>
    <row r="1955" spans="7:7" x14ac:dyDescent="0.2">
      <c r="G1955" s="1"/>
    </row>
    <row r="1956" spans="7:7" x14ac:dyDescent="0.2">
      <c r="G1956" s="1"/>
    </row>
    <row r="1957" spans="7:7" x14ac:dyDescent="0.2">
      <c r="G1957" s="1"/>
    </row>
    <row r="1958" spans="7:7" x14ac:dyDescent="0.2">
      <c r="G1958" s="1"/>
    </row>
    <row r="1959" spans="7:7" x14ac:dyDescent="0.2">
      <c r="G1959" s="1"/>
    </row>
    <row r="1960" spans="7:7" x14ac:dyDescent="0.2">
      <c r="G1960" s="1"/>
    </row>
    <row r="1961" spans="7:7" x14ac:dyDescent="0.2">
      <c r="G1961" s="1"/>
    </row>
    <row r="1962" spans="7:7" x14ac:dyDescent="0.2">
      <c r="G1962" s="1"/>
    </row>
    <row r="1963" spans="7:7" x14ac:dyDescent="0.2">
      <c r="G1963" s="1"/>
    </row>
    <row r="1964" spans="7:7" x14ac:dyDescent="0.2">
      <c r="G1964" s="1"/>
    </row>
    <row r="1965" spans="7:7" x14ac:dyDescent="0.2">
      <c r="G1965" s="1"/>
    </row>
    <row r="1966" spans="7:7" x14ac:dyDescent="0.2">
      <c r="G1966" s="1"/>
    </row>
    <row r="1967" spans="7:7" x14ac:dyDescent="0.2">
      <c r="G1967" s="1"/>
    </row>
    <row r="1968" spans="7:7" x14ac:dyDescent="0.2">
      <c r="G1968" s="1"/>
    </row>
    <row r="1969" spans="7:7" x14ac:dyDescent="0.2">
      <c r="G1969" s="1"/>
    </row>
    <row r="1970" spans="7:7" x14ac:dyDescent="0.2">
      <c r="G1970" s="1"/>
    </row>
    <row r="1971" spans="7:7" x14ac:dyDescent="0.2">
      <c r="G1971" s="1"/>
    </row>
    <row r="1972" spans="7:7" x14ac:dyDescent="0.2">
      <c r="G1972" s="1"/>
    </row>
    <row r="1973" spans="7:7" x14ac:dyDescent="0.2">
      <c r="G1973" s="1"/>
    </row>
    <row r="1974" spans="7:7" x14ac:dyDescent="0.2">
      <c r="G1974" s="1"/>
    </row>
    <row r="1975" spans="7:7" x14ac:dyDescent="0.2">
      <c r="G1975" s="1"/>
    </row>
    <row r="1976" spans="7:7" x14ac:dyDescent="0.2">
      <c r="G1976" s="1"/>
    </row>
    <row r="1977" spans="7:7" x14ac:dyDescent="0.2">
      <c r="G1977" s="1"/>
    </row>
    <row r="1978" spans="7:7" x14ac:dyDescent="0.2">
      <c r="G1978" s="1"/>
    </row>
    <row r="1979" spans="7:7" x14ac:dyDescent="0.2">
      <c r="G1979" s="1"/>
    </row>
    <row r="1980" spans="7:7" x14ac:dyDescent="0.2">
      <c r="G1980" s="1"/>
    </row>
    <row r="1981" spans="7:7" x14ac:dyDescent="0.2">
      <c r="G1981" s="1"/>
    </row>
    <row r="1982" spans="7:7" x14ac:dyDescent="0.2">
      <c r="G1982" s="1"/>
    </row>
    <row r="1983" spans="7:7" x14ac:dyDescent="0.2">
      <c r="G1983" s="1"/>
    </row>
    <row r="1984" spans="7:7" x14ac:dyDescent="0.2">
      <c r="G1984" s="1"/>
    </row>
    <row r="1985" spans="7:7" x14ac:dyDescent="0.2">
      <c r="G1985" s="1"/>
    </row>
    <row r="1986" spans="7:7" x14ac:dyDescent="0.2">
      <c r="G1986" s="1"/>
    </row>
    <row r="1987" spans="7:7" x14ac:dyDescent="0.2">
      <c r="G1987" s="1"/>
    </row>
    <row r="1988" spans="7:7" x14ac:dyDescent="0.2">
      <c r="G1988" s="1"/>
    </row>
    <row r="1989" spans="7:7" x14ac:dyDescent="0.2">
      <c r="G1989" s="1"/>
    </row>
    <row r="1990" spans="7:7" x14ac:dyDescent="0.2">
      <c r="G1990" s="1"/>
    </row>
    <row r="1991" spans="7:7" x14ac:dyDescent="0.2">
      <c r="G1991" s="1"/>
    </row>
    <row r="1992" spans="7:7" x14ac:dyDescent="0.2">
      <c r="G1992" s="1"/>
    </row>
    <row r="1993" spans="7:7" x14ac:dyDescent="0.2">
      <c r="G1993" s="1"/>
    </row>
    <row r="1994" spans="7:7" x14ac:dyDescent="0.2">
      <c r="G1994" s="1"/>
    </row>
    <row r="1995" spans="7:7" x14ac:dyDescent="0.2">
      <c r="G1995" s="1"/>
    </row>
    <row r="1996" spans="7:7" x14ac:dyDescent="0.2">
      <c r="G1996" s="1"/>
    </row>
    <row r="1997" spans="7:7" x14ac:dyDescent="0.2">
      <c r="G1997" s="1"/>
    </row>
    <row r="1998" spans="7:7" x14ac:dyDescent="0.2">
      <c r="G1998" s="1"/>
    </row>
    <row r="1999" spans="7:7" x14ac:dyDescent="0.2">
      <c r="G1999" s="1"/>
    </row>
    <row r="2000" spans="7:7" x14ac:dyDescent="0.2">
      <c r="G2000" s="1"/>
    </row>
    <row r="2001" spans="7:7" x14ac:dyDescent="0.2">
      <c r="G2001" s="1"/>
    </row>
    <row r="2002" spans="7:7" x14ac:dyDescent="0.2">
      <c r="G2002" s="1"/>
    </row>
    <row r="2003" spans="7:7" x14ac:dyDescent="0.2">
      <c r="G2003" s="1"/>
    </row>
    <row r="2004" spans="7:7" x14ac:dyDescent="0.2">
      <c r="G2004" s="1"/>
    </row>
    <row r="2005" spans="7:7" x14ac:dyDescent="0.2">
      <c r="G2005" s="1"/>
    </row>
    <row r="2006" spans="7:7" x14ac:dyDescent="0.2">
      <c r="G2006" s="1"/>
    </row>
    <row r="2007" spans="7:7" x14ac:dyDescent="0.2">
      <c r="G2007" s="1"/>
    </row>
    <row r="2008" spans="7:7" x14ac:dyDescent="0.2">
      <c r="G2008" s="1"/>
    </row>
    <row r="2009" spans="7:7" x14ac:dyDescent="0.2">
      <c r="G2009" s="1"/>
    </row>
    <row r="2010" spans="7:7" x14ac:dyDescent="0.2">
      <c r="G2010" s="1"/>
    </row>
    <row r="2011" spans="7:7" x14ac:dyDescent="0.2">
      <c r="G2011" s="1"/>
    </row>
    <row r="2012" spans="7:7" x14ac:dyDescent="0.2">
      <c r="G2012" s="1"/>
    </row>
    <row r="2013" spans="7:7" x14ac:dyDescent="0.2">
      <c r="G2013" s="1"/>
    </row>
    <row r="2014" spans="7:7" x14ac:dyDescent="0.2">
      <c r="G2014" s="1"/>
    </row>
    <row r="2015" spans="7:7" x14ac:dyDescent="0.2">
      <c r="G2015" s="1"/>
    </row>
    <row r="2016" spans="7:7" x14ac:dyDescent="0.2">
      <c r="G2016" s="1"/>
    </row>
    <row r="2017" spans="7:7" x14ac:dyDescent="0.2">
      <c r="G2017" s="1"/>
    </row>
    <row r="2018" spans="7:7" x14ac:dyDescent="0.2">
      <c r="G2018" s="1"/>
    </row>
    <row r="2019" spans="7:7" x14ac:dyDescent="0.2">
      <c r="G2019" s="1"/>
    </row>
    <row r="2020" spans="7:7" x14ac:dyDescent="0.2">
      <c r="G2020" s="1"/>
    </row>
    <row r="2021" spans="7:7" x14ac:dyDescent="0.2">
      <c r="G2021" s="1"/>
    </row>
    <row r="2022" spans="7:7" x14ac:dyDescent="0.2">
      <c r="G2022" s="1"/>
    </row>
    <row r="2023" spans="7:7" x14ac:dyDescent="0.2">
      <c r="G2023" s="1"/>
    </row>
    <row r="2024" spans="7:7" x14ac:dyDescent="0.2">
      <c r="G2024" s="1"/>
    </row>
    <row r="2025" spans="7:7" x14ac:dyDescent="0.2">
      <c r="G2025" s="1"/>
    </row>
    <row r="2026" spans="7:7" x14ac:dyDescent="0.2">
      <c r="G2026" s="1"/>
    </row>
    <row r="2027" spans="7:7" x14ac:dyDescent="0.2">
      <c r="G2027" s="1"/>
    </row>
    <row r="2028" spans="7:7" x14ac:dyDescent="0.2">
      <c r="G2028" s="1"/>
    </row>
    <row r="2029" spans="7:7" x14ac:dyDescent="0.2">
      <c r="G2029" s="1"/>
    </row>
    <row r="2030" spans="7:7" x14ac:dyDescent="0.2">
      <c r="G2030" s="1"/>
    </row>
    <row r="2031" spans="7:7" x14ac:dyDescent="0.2">
      <c r="G2031" s="1"/>
    </row>
    <row r="2032" spans="7:7" x14ac:dyDescent="0.2">
      <c r="G2032" s="1"/>
    </row>
    <row r="2033" spans="7:7" x14ac:dyDescent="0.2">
      <c r="G2033" s="1"/>
    </row>
    <row r="2034" spans="7:7" x14ac:dyDescent="0.2">
      <c r="G2034" s="1"/>
    </row>
    <row r="2035" spans="7:7" x14ac:dyDescent="0.2">
      <c r="G2035" s="1"/>
    </row>
    <row r="2036" spans="7:7" x14ac:dyDescent="0.2">
      <c r="G2036" s="1"/>
    </row>
    <row r="2037" spans="7:7" x14ac:dyDescent="0.2">
      <c r="G2037" s="1"/>
    </row>
    <row r="2038" spans="7:7" x14ac:dyDescent="0.2">
      <c r="G2038" s="1"/>
    </row>
    <row r="2039" spans="7:7" x14ac:dyDescent="0.2">
      <c r="G2039" s="1"/>
    </row>
    <row r="2040" spans="7:7" x14ac:dyDescent="0.2">
      <c r="G2040" s="1"/>
    </row>
    <row r="2041" spans="7:7" x14ac:dyDescent="0.2">
      <c r="G2041" s="1"/>
    </row>
    <row r="2042" spans="7:7" x14ac:dyDescent="0.2">
      <c r="G2042" s="1"/>
    </row>
    <row r="2043" spans="7:7" x14ac:dyDescent="0.2">
      <c r="G2043" s="1"/>
    </row>
    <row r="2044" spans="7:7" x14ac:dyDescent="0.2">
      <c r="G2044" s="1"/>
    </row>
    <row r="2045" spans="7:7" x14ac:dyDescent="0.2">
      <c r="G2045" s="1"/>
    </row>
    <row r="2046" spans="7:7" x14ac:dyDescent="0.2">
      <c r="G2046" s="1"/>
    </row>
    <row r="2047" spans="7:7" x14ac:dyDescent="0.2">
      <c r="G2047" s="1"/>
    </row>
    <row r="2048" spans="7:7" x14ac:dyDescent="0.2">
      <c r="G2048" s="1"/>
    </row>
    <row r="2049" spans="7:7" x14ac:dyDescent="0.2">
      <c r="G2049" s="1"/>
    </row>
    <row r="2050" spans="7:7" x14ac:dyDescent="0.2">
      <c r="G2050" s="1"/>
    </row>
    <row r="2051" spans="7:7" x14ac:dyDescent="0.2">
      <c r="G2051" s="1"/>
    </row>
    <row r="2052" spans="7:7" x14ac:dyDescent="0.2">
      <c r="G2052" s="1"/>
    </row>
    <row r="2053" spans="7:7" x14ac:dyDescent="0.2">
      <c r="G2053" s="1"/>
    </row>
    <row r="2054" spans="7:7" x14ac:dyDescent="0.2">
      <c r="G2054" s="1"/>
    </row>
    <row r="2055" spans="7:7" x14ac:dyDescent="0.2">
      <c r="G2055" s="1"/>
    </row>
    <row r="2056" spans="7:7" x14ac:dyDescent="0.2">
      <c r="G2056" s="1"/>
    </row>
    <row r="2057" spans="7:7" x14ac:dyDescent="0.2">
      <c r="G2057" s="1"/>
    </row>
    <row r="2058" spans="7:7" x14ac:dyDescent="0.2">
      <c r="G2058" s="1"/>
    </row>
    <row r="2059" spans="7:7" x14ac:dyDescent="0.2">
      <c r="G2059" s="1"/>
    </row>
    <row r="2060" spans="7:7" x14ac:dyDescent="0.2">
      <c r="G2060" s="1"/>
    </row>
    <row r="2061" spans="7:7" x14ac:dyDescent="0.2">
      <c r="G2061" s="1"/>
    </row>
    <row r="2062" spans="7:7" x14ac:dyDescent="0.2">
      <c r="G2062" s="1"/>
    </row>
    <row r="2063" spans="7:7" x14ac:dyDescent="0.2">
      <c r="G2063" s="1"/>
    </row>
    <row r="2064" spans="7:7" x14ac:dyDescent="0.2">
      <c r="G2064" s="1"/>
    </row>
    <row r="2065" spans="7:7" x14ac:dyDescent="0.2">
      <c r="G2065" s="1"/>
    </row>
    <row r="2066" spans="7:7" x14ac:dyDescent="0.2">
      <c r="G2066" s="1"/>
    </row>
    <row r="2067" spans="7:7" x14ac:dyDescent="0.2">
      <c r="G2067" s="1"/>
    </row>
    <row r="2068" spans="7:7" x14ac:dyDescent="0.2">
      <c r="G2068" s="1"/>
    </row>
    <row r="2069" spans="7:7" x14ac:dyDescent="0.2">
      <c r="G2069" s="1"/>
    </row>
    <row r="2070" spans="7:7" x14ac:dyDescent="0.2">
      <c r="G2070" s="1"/>
    </row>
    <row r="2071" spans="7:7" x14ac:dyDescent="0.2">
      <c r="G2071" s="1"/>
    </row>
    <row r="2072" spans="7:7" x14ac:dyDescent="0.2">
      <c r="G2072" s="1"/>
    </row>
    <row r="2073" spans="7:7" x14ac:dyDescent="0.2">
      <c r="G2073" s="1"/>
    </row>
    <row r="2074" spans="7:7" x14ac:dyDescent="0.2">
      <c r="G2074" s="1"/>
    </row>
    <row r="2075" spans="7:7" x14ac:dyDescent="0.2">
      <c r="G2075" s="1"/>
    </row>
    <row r="2076" spans="7:7" x14ac:dyDescent="0.2">
      <c r="G2076" s="1"/>
    </row>
    <row r="2077" spans="7:7" x14ac:dyDescent="0.2">
      <c r="G2077" s="1"/>
    </row>
    <row r="2078" spans="7:7" x14ac:dyDescent="0.2">
      <c r="G2078" s="1"/>
    </row>
    <row r="2079" spans="7:7" x14ac:dyDescent="0.2">
      <c r="G2079" s="1"/>
    </row>
    <row r="2080" spans="7:7" x14ac:dyDescent="0.2">
      <c r="G2080" s="1"/>
    </row>
    <row r="2081" spans="7:7" x14ac:dyDescent="0.2">
      <c r="G2081" s="1"/>
    </row>
    <row r="2082" spans="7:7" x14ac:dyDescent="0.2">
      <c r="G2082" s="1"/>
    </row>
    <row r="2083" spans="7:7" x14ac:dyDescent="0.2">
      <c r="G2083" s="1"/>
    </row>
    <row r="2084" spans="7:7" x14ac:dyDescent="0.2">
      <c r="G2084" s="1"/>
    </row>
    <row r="2085" spans="7:7" x14ac:dyDescent="0.2">
      <c r="G2085" s="1"/>
    </row>
    <row r="2086" spans="7:7" x14ac:dyDescent="0.2">
      <c r="G2086" s="1"/>
    </row>
    <row r="2087" spans="7:7" x14ac:dyDescent="0.2">
      <c r="G2087" s="1"/>
    </row>
    <row r="2088" spans="7:7" x14ac:dyDescent="0.2">
      <c r="G2088" s="1"/>
    </row>
    <row r="2089" spans="7:7" x14ac:dyDescent="0.2">
      <c r="G2089" s="1"/>
    </row>
    <row r="2090" spans="7:7" x14ac:dyDescent="0.2">
      <c r="G2090" s="1"/>
    </row>
    <row r="2091" spans="7:7" x14ac:dyDescent="0.2">
      <c r="G2091" s="1"/>
    </row>
    <row r="2092" spans="7:7" x14ac:dyDescent="0.2">
      <c r="G2092" s="1"/>
    </row>
    <row r="2093" spans="7:7" x14ac:dyDescent="0.2">
      <c r="G2093" s="1"/>
    </row>
    <row r="2094" spans="7:7" x14ac:dyDescent="0.2">
      <c r="G2094" s="1"/>
    </row>
    <row r="2095" spans="7:7" x14ac:dyDescent="0.2">
      <c r="G2095" s="1"/>
    </row>
    <row r="2096" spans="7:7" x14ac:dyDescent="0.2">
      <c r="G2096" s="1"/>
    </row>
    <row r="2097" spans="7:7" x14ac:dyDescent="0.2">
      <c r="G2097" s="1"/>
    </row>
    <row r="2098" spans="7:7" x14ac:dyDescent="0.2">
      <c r="G2098" s="1"/>
    </row>
    <row r="2099" spans="7:7" x14ac:dyDescent="0.2">
      <c r="G2099" s="1"/>
    </row>
    <row r="2100" spans="7:7" x14ac:dyDescent="0.2">
      <c r="G2100" s="1"/>
    </row>
    <row r="2101" spans="7:7" x14ac:dyDescent="0.2">
      <c r="G2101" s="1"/>
    </row>
    <row r="2102" spans="7:7" x14ac:dyDescent="0.2">
      <c r="G2102" s="1"/>
    </row>
    <row r="2103" spans="7:7" x14ac:dyDescent="0.2">
      <c r="G2103" s="1"/>
    </row>
    <row r="2104" spans="7:7" x14ac:dyDescent="0.2">
      <c r="G2104" s="1"/>
    </row>
    <row r="2105" spans="7:7" x14ac:dyDescent="0.2">
      <c r="G2105" s="1"/>
    </row>
    <row r="2106" spans="7:7" x14ac:dyDescent="0.2">
      <c r="G2106" s="1"/>
    </row>
    <row r="2107" spans="7:7" x14ac:dyDescent="0.2">
      <c r="G2107" s="1"/>
    </row>
    <row r="2108" spans="7:7" x14ac:dyDescent="0.2">
      <c r="G2108" s="1"/>
    </row>
    <row r="2109" spans="7:7" x14ac:dyDescent="0.2">
      <c r="G2109" s="1"/>
    </row>
    <row r="2110" spans="7:7" x14ac:dyDescent="0.2">
      <c r="G2110" s="1"/>
    </row>
    <row r="2111" spans="7:7" x14ac:dyDescent="0.2">
      <c r="G2111" s="1"/>
    </row>
    <row r="2112" spans="7:7" x14ac:dyDescent="0.2">
      <c r="G2112" s="1"/>
    </row>
    <row r="2113" spans="7:7" x14ac:dyDescent="0.2">
      <c r="G2113" s="1"/>
    </row>
    <row r="2114" spans="7:7" x14ac:dyDescent="0.2">
      <c r="G2114" s="1"/>
    </row>
    <row r="2115" spans="7:7" x14ac:dyDescent="0.2">
      <c r="G2115" s="1"/>
    </row>
    <row r="2116" spans="7:7" x14ac:dyDescent="0.2">
      <c r="G2116" s="1"/>
    </row>
    <row r="2117" spans="7:7" x14ac:dyDescent="0.2">
      <c r="G2117" s="1"/>
    </row>
    <row r="2118" spans="7:7" x14ac:dyDescent="0.2">
      <c r="G2118" s="1"/>
    </row>
    <row r="2119" spans="7:7" x14ac:dyDescent="0.2">
      <c r="G2119" s="1"/>
    </row>
    <row r="2120" spans="7:7" x14ac:dyDescent="0.2">
      <c r="G2120" s="1"/>
    </row>
    <row r="2121" spans="7:7" x14ac:dyDescent="0.2">
      <c r="G2121" s="1"/>
    </row>
    <row r="2122" spans="7:7" x14ac:dyDescent="0.2">
      <c r="G2122" s="1"/>
    </row>
    <row r="2123" spans="7:7" x14ac:dyDescent="0.2">
      <c r="G2123" s="1"/>
    </row>
    <row r="2124" spans="7:7" x14ac:dyDescent="0.2">
      <c r="G2124" s="1"/>
    </row>
    <row r="2125" spans="7:7" x14ac:dyDescent="0.2">
      <c r="G2125" s="1"/>
    </row>
    <row r="2126" spans="7:7" x14ac:dyDescent="0.2">
      <c r="G2126" s="1"/>
    </row>
    <row r="2127" spans="7:7" x14ac:dyDescent="0.2">
      <c r="G2127" s="1"/>
    </row>
    <row r="2128" spans="7:7" x14ac:dyDescent="0.2">
      <c r="G2128" s="1"/>
    </row>
    <row r="2129" spans="7:7" x14ac:dyDescent="0.2">
      <c r="G2129" s="1"/>
    </row>
    <row r="2130" spans="7:7" x14ac:dyDescent="0.2">
      <c r="G2130" s="1"/>
    </row>
    <row r="2131" spans="7:7" x14ac:dyDescent="0.2">
      <c r="G2131" s="1"/>
    </row>
    <row r="2132" spans="7:7" x14ac:dyDescent="0.2">
      <c r="G2132" s="1"/>
    </row>
    <row r="2133" spans="7:7" x14ac:dyDescent="0.2">
      <c r="G2133" s="1"/>
    </row>
    <row r="2134" spans="7:7" x14ac:dyDescent="0.2">
      <c r="G2134" s="1"/>
    </row>
    <row r="2135" spans="7:7" x14ac:dyDescent="0.2">
      <c r="G2135" s="1"/>
    </row>
    <row r="2136" spans="7:7" x14ac:dyDescent="0.2">
      <c r="G2136" s="1"/>
    </row>
    <row r="2137" spans="7:7" x14ac:dyDescent="0.2">
      <c r="G2137" s="1"/>
    </row>
    <row r="2138" spans="7:7" x14ac:dyDescent="0.2">
      <c r="G2138" s="1"/>
    </row>
    <row r="2139" spans="7:7" x14ac:dyDescent="0.2">
      <c r="G2139" s="1"/>
    </row>
    <row r="2140" spans="7:7" x14ac:dyDescent="0.2">
      <c r="G2140" s="1"/>
    </row>
    <row r="2141" spans="7:7" x14ac:dyDescent="0.2">
      <c r="G2141" s="1"/>
    </row>
    <row r="2142" spans="7:7" x14ac:dyDescent="0.2">
      <c r="G2142" s="1"/>
    </row>
    <row r="2143" spans="7:7" x14ac:dyDescent="0.2">
      <c r="G2143" s="1"/>
    </row>
    <row r="2144" spans="7:7" x14ac:dyDescent="0.2">
      <c r="G2144" s="1"/>
    </row>
    <row r="2145" spans="7:7" x14ac:dyDescent="0.2">
      <c r="G2145" s="1"/>
    </row>
    <row r="2146" spans="7:7" x14ac:dyDescent="0.2">
      <c r="G2146" s="1"/>
    </row>
    <row r="2147" spans="7:7" x14ac:dyDescent="0.2">
      <c r="G2147" s="1"/>
    </row>
    <row r="2148" spans="7:7" x14ac:dyDescent="0.2">
      <c r="G2148" s="1"/>
    </row>
    <row r="2149" spans="7:7" x14ac:dyDescent="0.2">
      <c r="G2149" s="1"/>
    </row>
    <row r="2150" spans="7:7" x14ac:dyDescent="0.2">
      <c r="G2150" s="1"/>
    </row>
    <row r="2151" spans="7:7" x14ac:dyDescent="0.2">
      <c r="G2151" s="1"/>
    </row>
    <row r="2152" spans="7:7" x14ac:dyDescent="0.2">
      <c r="G2152" s="1"/>
    </row>
    <row r="2153" spans="7:7" x14ac:dyDescent="0.2">
      <c r="G2153" s="1"/>
    </row>
    <row r="2154" spans="7:7" x14ac:dyDescent="0.2">
      <c r="G2154" s="1"/>
    </row>
    <row r="2155" spans="7:7" x14ac:dyDescent="0.2">
      <c r="G2155" s="1"/>
    </row>
    <row r="2156" spans="7:7" x14ac:dyDescent="0.2">
      <c r="G2156" s="1"/>
    </row>
    <row r="2157" spans="7:7" x14ac:dyDescent="0.2">
      <c r="G2157" s="1"/>
    </row>
    <row r="2158" spans="7:7" x14ac:dyDescent="0.2">
      <c r="G2158" s="1"/>
    </row>
    <row r="2159" spans="7:7" x14ac:dyDescent="0.2">
      <c r="G2159" s="1"/>
    </row>
    <row r="2160" spans="7:7" x14ac:dyDescent="0.2">
      <c r="G2160" s="1"/>
    </row>
    <row r="2161" spans="7:7" x14ac:dyDescent="0.2">
      <c r="G2161" s="1"/>
    </row>
    <row r="2162" spans="7:7" x14ac:dyDescent="0.2">
      <c r="G2162" s="1"/>
    </row>
    <row r="2163" spans="7:7" x14ac:dyDescent="0.2">
      <c r="G2163" s="1"/>
    </row>
    <row r="2164" spans="7:7" x14ac:dyDescent="0.2">
      <c r="G2164" s="1"/>
    </row>
    <row r="2165" spans="7:7" x14ac:dyDescent="0.2">
      <c r="G2165" s="1"/>
    </row>
    <row r="2166" spans="7:7" x14ac:dyDescent="0.2">
      <c r="G2166" s="1"/>
    </row>
    <row r="2167" spans="7:7" x14ac:dyDescent="0.2">
      <c r="G2167" s="1"/>
    </row>
    <row r="2168" spans="7:7" x14ac:dyDescent="0.2">
      <c r="G2168" s="1"/>
    </row>
    <row r="2169" spans="7:7" x14ac:dyDescent="0.2">
      <c r="G2169" s="1"/>
    </row>
    <row r="2170" spans="7:7" x14ac:dyDescent="0.2">
      <c r="G2170" s="1"/>
    </row>
    <row r="2171" spans="7:7" x14ac:dyDescent="0.2">
      <c r="G2171" s="1"/>
    </row>
    <row r="2172" spans="7:7" x14ac:dyDescent="0.2">
      <c r="G2172" s="1"/>
    </row>
    <row r="2173" spans="7:7" x14ac:dyDescent="0.2">
      <c r="G2173" s="1"/>
    </row>
    <row r="2174" spans="7:7" x14ac:dyDescent="0.2">
      <c r="G2174" s="1"/>
    </row>
    <row r="2175" spans="7:7" x14ac:dyDescent="0.2">
      <c r="G2175" s="1"/>
    </row>
    <row r="2176" spans="7:7" x14ac:dyDescent="0.2">
      <c r="G2176" s="1"/>
    </row>
    <row r="2177" spans="7:7" x14ac:dyDescent="0.2">
      <c r="G2177" s="1"/>
    </row>
    <row r="2178" spans="7:7" x14ac:dyDescent="0.2">
      <c r="G2178" s="1"/>
    </row>
    <row r="2179" spans="7:7" x14ac:dyDescent="0.2">
      <c r="G2179" s="1"/>
    </row>
    <row r="2180" spans="7:7" x14ac:dyDescent="0.2">
      <c r="G2180" s="1"/>
    </row>
    <row r="2181" spans="7:7" x14ac:dyDescent="0.2">
      <c r="G2181" s="1"/>
    </row>
    <row r="2182" spans="7:7" x14ac:dyDescent="0.2">
      <c r="G2182" s="1"/>
    </row>
    <row r="2183" spans="7:7" x14ac:dyDescent="0.2">
      <c r="G2183" s="1"/>
    </row>
    <row r="2184" spans="7:7" x14ac:dyDescent="0.2">
      <c r="G2184" s="1"/>
    </row>
    <row r="2185" spans="7:7" x14ac:dyDescent="0.2">
      <c r="G2185" s="1"/>
    </row>
    <row r="2186" spans="7:7" x14ac:dyDescent="0.2">
      <c r="G2186" s="1"/>
    </row>
    <row r="2187" spans="7:7" x14ac:dyDescent="0.2">
      <c r="G2187" s="1"/>
    </row>
    <row r="2188" spans="7:7" x14ac:dyDescent="0.2">
      <c r="G2188" s="1"/>
    </row>
    <row r="2189" spans="7:7" x14ac:dyDescent="0.2">
      <c r="G2189" s="1"/>
    </row>
    <row r="2190" spans="7:7" x14ac:dyDescent="0.2">
      <c r="G2190" s="1"/>
    </row>
    <row r="2191" spans="7:7" x14ac:dyDescent="0.2">
      <c r="G2191" s="1"/>
    </row>
    <row r="2192" spans="7:7" x14ac:dyDescent="0.2">
      <c r="G2192" s="1"/>
    </row>
    <row r="2193" spans="7:7" x14ac:dyDescent="0.2">
      <c r="G2193" s="1"/>
    </row>
    <row r="2194" spans="7:7" x14ac:dyDescent="0.2">
      <c r="G2194" s="1"/>
    </row>
    <row r="2195" spans="7:7" x14ac:dyDescent="0.2">
      <c r="G2195" s="1"/>
    </row>
    <row r="2196" spans="7:7" x14ac:dyDescent="0.2">
      <c r="G2196" s="1"/>
    </row>
    <row r="2197" spans="7:7" x14ac:dyDescent="0.2">
      <c r="G2197" s="1"/>
    </row>
    <row r="2198" spans="7:7" x14ac:dyDescent="0.2">
      <c r="G2198" s="1"/>
    </row>
    <row r="2199" spans="7:7" x14ac:dyDescent="0.2">
      <c r="G2199" s="1"/>
    </row>
    <row r="2200" spans="7:7" x14ac:dyDescent="0.2">
      <c r="G2200" s="1"/>
    </row>
    <row r="2201" spans="7:7" x14ac:dyDescent="0.2">
      <c r="G2201" s="1"/>
    </row>
    <row r="2202" spans="7:7" x14ac:dyDescent="0.2">
      <c r="G2202" s="1"/>
    </row>
    <row r="2203" spans="7:7" x14ac:dyDescent="0.2">
      <c r="G2203" s="1"/>
    </row>
    <row r="2204" spans="7:7" x14ac:dyDescent="0.2">
      <c r="G2204" s="1"/>
    </row>
    <row r="2205" spans="7:7" x14ac:dyDescent="0.2">
      <c r="G2205" s="1"/>
    </row>
    <row r="2206" spans="7:7" x14ac:dyDescent="0.2">
      <c r="G2206" s="1"/>
    </row>
    <row r="2207" spans="7:7" x14ac:dyDescent="0.2">
      <c r="G2207" s="1"/>
    </row>
    <row r="2208" spans="7:7" x14ac:dyDescent="0.2">
      <c r="G2208" s="1"/>
    </row>
    <row r="2209" spans="7:7" x14ac:dyDescent="0.2">
      <c r="G2209" s="1"/>
    </row>
    <row r="2210" spans="7:7" x14ac:dyDescent="0.2">
      <c r="G2210" s="1"/>
    </row>
    <row r="2211" spans="7:7" x14ac:dyDescent="0.2">
      <c r="G2211" s="1"/>
    </row>
    <row r="2212" spans="7:7" x14ac:dyDescent="0.2">
      <c r="G2212" s="1"/>
    </row>
    <row r="2213" spans="7:7" x14ac:dyDescent="0.2">
      <c r="G2213" s="1"/>
    </row>
    <row r="2214" spans="7:7" x14ac:dyDescent="0.2">
      <c r="G2214" s="1"/>
    </row>
    <row r="2215" spans="7:7" x14ac:dyDescent="0.2">
      <c r="G2215" s="1"/>
    </row>
    <row r="2216" spans="7:7" x14ac:dyDescent="0.2">
      <c r="G2216" s="1"/>
    </row>
    <row r="2217" spans="7:7" x14ac:dyDescent="0.2">
      <c r="G2217" s="1"/>
    </row>
    <row r="2218" spans="7:7" x14ac:dyDescent="0.2">
      <c r="G2218" s="1"/>
    </row>
    <row r="2219" spans="7:7" x14ac:dyDescent="0.2">
      <c r="G2219" s="1"/>
    </row>
    <row r="2220" spans="7:7" x14ac:dyDescent="0.2">
      <c r="G2220" s="1"/>
    </row>
    <row r="2221" spans="7:7" x14ac:dyDescent="0.2">
      <c r="G2221" s="1"/>
    </row>
    <row r="2222" spans="7:7" x14ac:dyDescent="0.2">
      <c r="G2222" s="1"/>
    </row>
    <row r="2223" spans="7:7" x14ac:dyDescent="0.2">
      <c r="G2223" s="1"/>
    </row>
    <row r="2224" spans="7:7" x14ac:dyDescent="0.2">
      <c r="G2224" s="1"/>
    </row>
    <row r="2225" spans="7:7" x14ac:dyDescent="0.2">
      <c r="G2225" s="1"/>
    </row>
    <row r="2226" spans="7:7" x14ac:dyDescent="0.2">
      <c r="G2226" s="1"/>
    </row>
    <row r="2227" spans="7:7" x14ac:dyDescent="0.2">
      <c r="G2227" s="1"/>
    </row>
    <row r="2228" spans="7:7" x14ac:dyDescent="0.2">
      <c r="G2228" s="1"/>
    </row>
    <row r="2229" spans="7:7" x14ac:dyDescent="0.2">
      <c r="G2229" s="1"/>
    </row>
    <row r="2230" spans="7:7" x14ac:dyDescent="0.2">
      <c r="G2230" s="1"/>
    </row>
    <row r="2231" spans="7:7" x14ac:dyDescent="0.2">
      <c r="G2231" s="1"/>
    </row>
    <row r="2232" spans="7:7" x14ac:dyDescent="0.2">
      <c r="G2232" s="1"/>
    </row>
    <row r="2233" spans="7:7" x14ac:dyDescent="0.2">
      <c r="G2233" s="1"/>
    </row>
    <row r="2234" spans="7:7" x14ac:dyDescent="0.2">
      <c r="G2234" s="1"/>
    </row>
    <row r="2235" spans="7:7" x14ac:dyDescent="0.2">
      <c r="G2235" s="1"/>
    </row>
    <row r="2236" spans="7:7" x14ac:dyDescent="0.2">
      <c r="G2236" s="1"/>
    </row>
    <row r="2237" spans="7:7" x14ac:dyDescent="0.2">
      <c r="G2237" s="1"/>
    </row>
    <row r="2238" spans="7:7" x14ac:dyDescent="0.2">
      <c r="G2238" s="1"/>
    </row>
    <row r="2239" spans="7:7" x14ac:dyDescent="0.2">
      <c r="G2239" s="1"/>
    </row>
    <row r="2240" spans="7:7" x14ac:dyDescent="0.2">
      <c r="G2240" s="1"/>
    </row>
    <row r="2241" spans="7:7" x14ac:dyDescent="0.2">
      <c r="G2241" s="1"/>
    </row>
    <row r="2242" spans="7:7" x14ac:dyDescent="0.2">
      <c r="G2242" s="1"/>
    </row>
    <row r="2243" spans="7:7" x14ac:dyDescent="0.2">
      <c r="G2243" s="1"/>
    </row>
    <row r="2244" spans="7:7" x14ac:dyDescent="0.2">
      <c r="G2244" s="1"/>
    </row>
    <row r="2245" spans="7:7" x14ac:dyDescent="0.2">
      <c r="G2245" s="1"/>
    </row>
    <row r="2246" spans="7:7" x14ac:dyDescent="0.2">
      <c r="G2246" s="1"/>
    </row>
    <row r="2247" spans="7:7" x14ac:dyDescent="0.2">
      <c r="G2247" s="1"/>
    </row>
    <row r="2248" spans="7:7" x14ac:dyDescent="0.2">
      <c r="G2248" s="1"/>
    </row>
    <row r="2249" spans="7:7" x14ac:dyDescent="0.2">
      <c r="G2249" s="1"/>
    </row>
    <row r="2250" spans="7:7" x14ac:dyDescent="0.2">
      <c r="G2250" s="1"/>
    </row>
    <row r="2251" spans="7:7" x14ac:dyDescent="0.2">
      <c r="G2251" s="1"/>
    </row>
    <row r="2252" spans="7:7" x14ac:dyDescent="0.2">
      <c r="G2252" s="1"/>
    </row>
    <row r="2253" spans="7:7" x14ac:dyDescent="0.2">
      <c r="G2253" s="1"/>
    </row>
    <row r="2254" spans="7:7" x14ac:dyDescent="0.2">
      <c r="G2254" s="1"/>
    </row>
    <row r="2255" spans="7:7" x14ac:dyDescent="0.2">
      <c r="G2255" s="1"/>
    </row>
    <row r="2256" spans="7:7" x14ac:dyDescent="0.2">
      <c r="G2256" s="1"/>
    </row>
    <row r="2257" spans="7:7" x14ac:dyDescent="0.2">
      <c r="G2257" s="1"/>
    </row>
    <row r="2258" spans="7:7" x14ac:dyDescent="0.2">
      <c r="G2258" s="1"/>
    </row>
    <row r="2259" spans="7:7" x14ac:dyDescent="0.2">
      <c r="G2259" s="1"/>
    </row>
    <row r="2260" spans="7:7" x14ac:dyDescent="0.2">
      <c r="G2260" s="1"/>
    </row>
    <row r="2261" spans="7:7" x14ac:dyDescent="0.2">
      <c r="G2261" s="1"/>
    </row>
    <row r="2262" spans="7:7" x14ac:dyDescent="0.2">
      <c r="G2262" s="1"/>
    </row>
    <row r="2263" spans="7:7" x14ac:dyDescent="0.2">
      <c r="G2263" s="1"/>
    </row>
    <row r="2264" spans="7:7" x14ac:dyDescent="0.2">
      <c r="G2264" s="1"/>
    </row>
    <row r="2265" spans="7:7" x14ac:dyDescent="0.2">
      <c r="G2265" s="1"/>
    </row>
    <row r="2266" spans="7:7" x14ac:dyDescent="0.2">
      <c r="G2266" s="1"/>
    </row>
    <row r="2267" spans="7:7" x14ac:dyDescent="0.2">
      <c r="G2267" s="1"/>
    </row>
    <row r="2268" spans="7:7" x14ac:dyDescent="0.2">
      <c r="G2268" s="1"/>
    </row>
    <row r="2269" spans="7:7" x14ac:dyDescent="0.2">
      <c r="G2269" s="1"/>
    </row>
    <row r="2270" spans="7:7" x14ac:dyDescent="0.2">
      <c r="G2270" s="1"/>
    </row>
    <row r="2271" spans="7:7" x14ac:dyDescent="0.2">
      <c r="G2271" s="1"/>
    </row>
    <row r="2272" spans="7:7" x14ac:dyDescent="0.2">
      <c r="G2272" s="1"/>
    </row>
    <row r="2273" spans="7:7" x14ac:dyDescent="0.2">
      <c r="G2273" s="1"/>
    </row>
    <row r="2274" spans="7:7" x14ac:dyDescent="0.2">
      <c r="G2274" s="1"/>
    </row>
    <row r="2275" spans="7:7" x14ac:dyDescent="0.2">
      <c r="G2275" s="1"/>
    </row>
    <row r="2276" spans="7:7" x14ac:dyDescent="0.2">
      <c r="G2276" s="1"/>
    </row>
    <row r="2277" spans="7:7" x14ac:dyDescent="0.2">
      <c r="G2277" s="1"/>
    </row>
    <row r="2278" spans="7:7" x14ac:dyDescent="0.2">
      <c r="G2278" s="1"/>
    </row>
    <row r="2279" spans="7:7" x14ac:dyDescent="0.2">
      <c r="G2279" s="1"/>
    </row>
    <row r="2280" spans="7:7" x14ac:dyDescent="0.2">
      <c r="G2280" s="1"/>
    </row>
    <row r="2281" spans="7:7" x14ac:dyDescent="0.2">
      <c r="G2281" s="1"/>
    </row>
    <row r="2282" spans="7:7" x14ac:dyDescent="0.2">
      <c r="G2282" s="1"/>
    </row>
    <row r="2283" spans="7:7" x14ac:dyDescent="0.2">
      <c r="G2283" s="1"/>
    </row>
    <row r="2284" spans="7:7" x14ac:dyDescent="0.2">
      <c r="G2284" s="1"/>
    </row>
    <row r="2285" spans="7:7" x14ac:dyDescent="0.2">
      <c r="G2285" s="1"/>
    </row>
    <row r="2286" spans="7:7" x14ac:dyDescent="0.2">
      <c r="G2286" s="1"/>
    </row>
    <row r="2287" spans="7:7" x14ac:dyDescent="0.2">
      <c r="G2287" s="1"/>
    </row>
    <row r="2288" spans="7:7" x14ac:dyDescent="0.2">
      <c r="G2288" s="1"/>
    </row>
    <row r="2289" spans="7:7" x14ac:dyDescent="0.2">
      <c r="G2289" s="1"/>
    </row>
    <row r="2290" spans="7:7" x14ac:dyDescent="0.2">
      <c r="G2290" s="1"/>
    </row>
    <row r="2291" spans="7:7" x14ac:dyDescent="0.2">
      <c r="G2291" s="1"/>
    </row>
    <row r="2292" spans="7:7" x14ac:dyDescent="0.2">
      <c r="G2292" s="1"/>
    </row>
    <row r="2293" spans="7:7" x14ac:dyDescent="0.2">
      <c r="G2293" s="1"/>
    </row>
    <row r="2294" spans="7:7" x14ac:dyDescent="0.2">
      <c r="G2294" s="1"/>
    </row>
    <row r="2295" spans="7:7" x14ac:dyDescent="0.2">
      <c r="G2295" s="1"/>
    </row>
    <row r="2296" spans="7:7" x14ac:dyDescent="0.2">
      <c r="G2296" s="1"/>
    </row>
    <row r="2297" spans="7:7" x14ac:dyDescent="0.2">
      <c r="G2297" s="1"/>
    </row>
    <row r="2298" spans="7:7" x14ac:dyDescent="0.2">
      <c r="G2298" s="1"/>
    </row>
    <row r="2299" spans="7:7" x14ac:dyDescent="0.2">
      <c r="G2299" s="1"/>
    </row>
    <row r="2300" spans="7:7" x14ac:dyDescent="0.2">
      <c r="G2300" s="1"/>
    </row>
    <row r="2301" spans="7:7" x14ac:dyDescent="0.2">
      <c r="G2301" s="1"/>
    </row>
    <row r="2302" spans="7:7" x14ac:dyDescent="0.2">
      <c r="G2302" s="1"/>
    </row>
    <row r="2303" spans="7:7" x14ac:dyDescent="0.2">
      <c r="G2303" s="1"/>
    </row>
    <row r="2304" spans="7:7" x14ac:dyDescent="0.2">
      <c r="G2304" s="1"/>
    </row>
    <row r="2305" spans="7:7" x14ac:dyDescent="0.2">
      <c r="G2305" s="1"/>
    </row>
    <row r="2306" spans="7:7" x14ac:dyDescent="0.2">
      <c r="G2306" s="1"/>
    </row>
    <row r="2307" spans="7:7" x14ac:dyDescent="0.2">
      <c r="G2307" s="1"/>
    </row>
    <row r="2308" spans="7:7" x14ac:dyDescent="0.2">
      <c r="G2308" s="1"/>
    </row>
    <row r="2309" spans="7:7" x14ac:dyDescent="0.2">
      <c r="G2309" s="1"/>
    </row>
    <row r="2310" spans="7:7" x14ac:dyDescent="0.2">
      <c r="G2310" s="1"/>
    </row>
    <row r="2311" spans="7:7" x14ac:dyDescent="0.2">
      <c r="G2311" s="1"/>
    </row>
    <row r="2312" spans="7:7" x14ac:dyDescent="0.2">
      <c r="G2312" s="1"/>
    </row>
    <row r="2313" spans="7:7" x14ac:dyDescent="0.2">
      <c r="G2313" s="1"/>
    </row>
    <row r="2314" spans="7:7" x14ac:dyDescent="0.2">
      <c r="G2314" s="1"/>
    </row>
    <row r="2315" spans="7:7" x14ac:dyDescent="0.2">
      <c r="G2315" s="1"/>
    </row>
    <row r="2316" spans="7:7" x14ac:dyDescent="0.2">
      <c r="G2316" s="1"/>
    </row>
    <row r="2317" spans="7:7" x14ac:dyDescent="0.2">
      <c r="G2317" s="1"/>
    </row>
    <row r="2318" spans="7:7" x14ac:dyDescent="0.2">
      <c r="G2318" s="1"/>
    </row>
    <row r="2319" spans="7:7" x14ac:dyDescent="0.2">
      <c r="G2319" s="1"/>
    </row>
    <row r="2320" spans="7:7" x14ac:dyDescent="0.2">
      <c r="G2320" s="1"/>
    </row>
    <row r="2321" spans="7:7" x14ac:dyDescent="0.2">
      <c r="G2321" s="1"/>
    </row>
    <row r="2322" spans="7:7" x14ac:dyDescent="0.2">
      <c r="G2322" s="1"/>
    </row>
    <row r="2323" spans="7:7" x14ac:dyDescent="0.2">
      <c r="G2323" s="1"/>
    </row>
    <row r="2324" spans="7:7" x14ac:dyDescent="0.2">
      <c r="G2324" s="1"/>
    </row>
    <row r="2325" spans="7:7" x14ac:dyDescent="0.2">
      <c r="G2325" s="1"/>
    </row>
    <row r="2326" spans="7:7" x14ac:dyDescent="0.2">
      <c r="G2326" s="1"/>
    </row>
    <row r="2327" spans="7:7" x14ac:dyDescent="0.2">
      <c r="G2327" s="1"/>
    </row>
    <row r="2328" spans="7:7" x14ac:dyDescent="0.2">
      <c r="G2328" s="1"/>
    </row>
    <row r="2329" spans="7:7" x14ac:dyDescent="0.2">
      <c r="G2329" s="1"/>
    </row>
    <row r="2330" spans="7:7" x14ac:dyDescent="0.2">
      <c r="G2330" s="1"/>
    </row>
    <row r="2331" spans="7:7" x14ac:dyDescent="0.2">
      <c r="G2331" s="1"/>
    </row>
    <row r="2332" spans="7:7" x14ac:dyDescent="0.2">
      <c r="G2332" s="1"/>
    </row>
    <row r="2333" spans="7:7" x14ac:dyDescent="0.2">
      <c r="G2333" s="1"/>
    </row>
    <row r="2334" spans="7:7" x14ac:dyDescent="0.2">
      <c r="G2334" s="1"/>
    </row>
    <row r="2335" spans="7:7" x14ac:dyDescent="0.2">
      <c r="G2335" s="1"/>
    </row>
    <row r="2336" spans="7:7" x14ac:dyDescent="0.2">
      <c r="G2336" s="1"/>
    </row>
    <row r="2337" spans="7:7" x14ac:dyDescent="0.2">
      <c r="G2337" s="1"/>
    </row>
    <row r="2338" spans="7:7" x14ac:dyDescent="0.2">
      <c r="G2338" s="1"/>
    </row>
    <row r="2339" spans="7:7" x14ac:dyDescent="0.2">
      <c r="G2339" s="1"/>
    </row>
    <row r="2340" spans="7:7" x14ac:dyDescent="0.2">
      <c r="G2340" s="1"/>
    </row>
    <row r="2341" spans="7:7" x14ac:dyDescent="0.2">
      <c r="G2341" s="1"/>
    </row>
    <row r="2342" spans="7:7" x14ac:dyDescent="0.2">
      <c r="G2342" s="1"/>
    </row>
    <row r="2343" spans="7:7" x14ac:dyDescent="0.2">
      <c r="G2343" s="1"/>
    </row>
    <row r="2344" spans="7:7" x14ac:dyDescent="0.2">
      <c r="G2344" s="1"/>
    </row>
    <row r="2345" spans="7:7" x14ac:dyDescent="0.2">
      <c r="G2345" s="1"/>
    </row>
    <row r="2346" spans="7:7" x14ac:dyDescent="0.2">
      <c r="G2346" s="1"/>
    </row>
    <row r="2347" spans="7:7" x14ac:dyDescent="0.2">
      <c r="G2347" s="1"/>
    </row>
    <row r="2348" spans="7:7" x14ac:dyDescent="0.2">
      <c r="G2348" s="1"/>
    </row>
    <row r="2349" spans="7:7" x14ac:dyDescent="0.2">
      <c r="G2349" s="1"/>
    </row>
    <row r="2350" spans="7:7" x14ac:dyDescent="0.2">
      <c r="G2350" s="1"/>
    </row>
    <row r="2351" spans="7:7" x14ac:dyDescent="0.2">
      <c r="G2351" s="1"/>
    </row>
    <row r="2352" spans="7:7" x14ac:dyDescent="0.2">
      <c r="G2352" s="1"/>
    </row>
    <row r="2353" spans="7:7" x14ac:dyDescent="0.2">
      <c r="G2353" s="1"/>
    </row>
    <row r="2354" spans="7:7" x14ac:dyDescent="0.2">
      <c r="G2354" s="1"/>
    </row>
    <row r="2355" spans="7:7" x14ac:dyDescent="0.2">
      <c r="G2355" s="1"/>
    </row>
    <row r="2356" spans="7:7" x14ac:dyDescent="0.2">
      <c r="G2356" s="1"/>
    </row>
    <row r="2357" spans="7:7" x14ac:dyDescent="0.2">
      <c r="G2357" s="1"/>
    </row>
    <row r="2358" spans="7:7" x14ac:dyDescent="0.2">
      <c r="G2358" s="1"/>
    </row>
    <row r="2359" spans="7:7" x14ac:dyDescent="0.2">
      <c r="G2359" s="1"/>
    </row>
    <row r="2360" spans="7:7" x14ac:dyDescent="0.2">
      <c r="G2360" s="1"/>
    </row>
    <row r="2361" spans="7:7" x14ac:dyDescent="0.2">
      <c r="G2361" s="1"/>
    </row>
    <row r="2362" spans="7:7" x14ac:dyDescent="0.2">
      <c r="G2362" s="1"/>
    </row>
    <row r="2363" spans="7:7" x14ac:dyDescent="0.2">
      <c r="G2363" s="1"/>
    </row>
    <row r="2364" spans="7:7" x14ac:dyDescent="0.2">
      <c r="G2364" s="1"/>
    </row>
    <row r="2365" spans="7:7" x14ac:dyDescent="0.2">
      <c r="G2365" s="1"/>
    </row>
    <row r="2366" spans="7:7" x14ac:dyDescent="0.2">
      <c r="G2366" s="1"/>
    </row>
    <row r="2367" spans="7:7" x14ac:dyDescent="0.2">
      <c r="G2367" s="1"/>
    </row>
    <row r="2368" spans="7:7" x14ac:dyDescent="0.2">
      <c r="G2368" s="1"/>
    </row>
    <row r="2369" spans="7:7" x14ac:dyDescent="0.2">
      <c r="G2369" s="1"/>
    </row>
    <row r="2370" spans="7:7" x14ac:dyDescent="0.2">
      <c r="G2370" s="1"/>
    </row>
    <row r="2371" spans="7:7" x14ac:dyDescent="0.2">
      <c r="G2371" s="1"/>
    </row>
    <row r="2372" spans="7:7" x14ac:dyDescent="0.2">
      <c r="G2372" s="1"/>
    </row>
    <row r="2373" spans="7:7" x14ac:dyDescent="0.2">
      <c r="G2373" s="1"/>
    </row>
    <row r="2374" spans="7:7" x14ac:dyDescent="0.2">
      <c r="G2374" s="1"/>
    </row>
    <row r="2375" spans="7:7" x14ac:dyDescent="0.2">
      <c r="G2375" s="1"/>
    </row>
    <row r="2376" spans="7:7" x14ac:dyDescent="0.2">
      <c r="G2376" s="1"/>
    </row>
    <row r="2377" spans="7:7" x14ac:dyDescent="0.2">
      <c r="G2377" s="1"/>
    </row>
    <row r="2378" spans="7:7" x14ac:dyDescent="0.2">
      <c r="G2378" s="1"/>
    </row>
    <row r="2379" spans="7:7" x14ac:dyDescent="0.2">
      <c r="G2379" s="1"/>
    </row>
    <row r="2380" spans="7:7" x14ac:dyDescent="0.2">
      <c r="G2380" s="1"/>
    </row>
    <row r="2381" spans="7:7" x14ac:dyDescent="0.2">
      <c r="G2381" s="1"/>
    </row>
    <row r="2382" spans="7:7" x14ac:dyDescent="0.2">
      <c r="G2382" s="1"/>
    </row>
    <row r="2383" spans="7:7" x14ac:dyDescent="0.2">
      <c r="G2383" s="1"/>
    </row>
    <row r="2384" spans="7:7" x14ac:dyDescent="0.2">
      <c r="G2384" s="1"/>
    </row>
    <row r="2385" spans="7:7" x14ac:dyDescent="0.2">
      <c r="G2385" s="1"/>
    </row>
    <row r="2386" spans="7:7" x14ac:dyDescent="0.2">
      <c r="G2386" s="1"/>
    </row>
    <row r="2387" spans="7:7" x14ac:dyDescent="0.2">
      <c r="G2387" s="1"/>
    </row>
    <row r="2388" spans="7:7" x14ac:dyDescent="0.2">
      <c r="G2388" s="1"/>
    </row>
    <row r="2389" spans="7:7" x14ac:dyDescent="0.2">
      <c r="G2389" s="1"/>
    </row>
    <row r="2390" spans="7:7" x14ac:dyDescent="0.2">
      <c r="G2390" s="1"/>
    </row>
    <row r="2391" spans="7:7" x14ac:dyDescent="0.2">
      <c r="G2391" s="1"/>
    </row>
    <row r="2392" spans="7:7" x14ac:dyDescent="0.2">
      <c r="G2392" s="1"/>
    </row>
    <row r="2393" spans="7:7" x14ac:dyDescent="0.2">
      <c r="G2393" s="1"/>
    </row>
    <row r="2394" spans="7:7" x14ac:dyDescent="0.2">
      <c r="G2394" s="1"/>
    </row>
    <row r="2395" spans="7:7" x14ac:dyDescent="0.2">
      <c r="G2395" s="1"/>
    </row>
    <row r="2396" spans="7:7" x14ac:dyDescent="0.2">
      <c r="G2396" s="1"/>
    </row>
    <row r="2397" spans="7:7" x14ac:dyDescent="0.2">
      <c r="G2397" s="1"/>
    </row>
    <row r="2398" spans="7:7" x14ac:dyDescent="0.2">
      <c r="G2398" s="1"/>
    </row>
    <row r="2399" spans="7:7" x14ac:dyDescent="0.2">
      <c r="G2399" s="1"/>
    </row>
    <row r="2400" spans="7:7" x14ac:dyDescent="0.2">
      <c r="G2400" s="1"/>
    </row>
    <row r="2401" spans="7:7" x14ac:dyDescent="0.2">
      <c r="G2401" s="1"/>
    </row>
    <row r="2402" spans="7:7" x14ac:dyDescent="0.2">
      <c r="G2402" s="1"/>
    </row>
    <row r="2403" spans="7:7" x14ac:dyDescent="0.2">
      <c r="G2403" s="1"/>
    </row>
    <row r="2404" spans="7:7" x14ac:dyDescent="0.2">
      <c r="G2404" s="1"/>
    </row>
    <row r="2405" spans="7:7" x14ac:dyDescent="0.2">
      <c r="G2405" s="1"/>
    </row>
    <row r="2406" spans="7:7" x14ac:dyDescent="0.2">
      <c r="G2406" s="1"/>
    </row>
    <row r="2407" spans="7:7" x14ac:dyDescent="0.2">
      <c r="G2407" s="1"/>
    </row>
    <row r="2408" spans="7:7" x14ac:dyDescent="0.2">
      <c r="G2408" s="1"/>
    </row>
    <row r="2409" spans="7:7" x14ac:dyDescent="0.2">
      <c r="G2409" s="1"/>
    </row>
    <row r="2410" spans="7:7" x14ac:dyDescent="0.2">
      <c r="G2410" s="1"/>
    </row>
    <row r="2411" spans="7:7" x14ac:dyDescent="0.2">
      <c r="G2411" s="1"/>
    </row>
    <row r="2412" spans="7:7" x14ac:dyDescent="0.2">
      <c r="G2412" s="1"/>
    </row>
    <row r="2413" spans="7:7" x14ac:dyDescent="0.2">
      <c r="G2413" s="1"/>
    </row>
    <row r="2414" spans="7:7" x14ac:dyDescent="0.2">
      <c r="G2414" s="1"/>
    </row>
    <row r="2415" spans="7:7" x14ac:dyDescent="0.2">
      <c r="G2415" s="1"/>
    </row>
    <row r="2416" spans="7:7" x14ac:dyDescent="0.2">
      <c r="G2416" s="1"/>
    </row>
    <row r="2417" spans="7:7" x14ac:dyDescent="0.2">
      <c r="G2417" s="1"/>
    </row>
    <row r="2418" spans="7:7" x14ac:dyDescent="0.2">
      <c r="G2418" s="1"/>
    </row>
    <row r="2419" spans="7:7" x14ac:dyDescent="0.2">
      <c r="G2419" s="1"/>
    </row>
    <row r="2420" spans="7:7" x14ac:dyDescent="0.2">
      <c r="G2420" s="1"/>
    </row>
    <row r="2421" spans="7:7" x14ac:dyDescent="0.2">
      <c r="G2421" s="1"/>
    </row>
    <row r="2422" spans="7:7" x14ac:dyDescent="0.2">
      <c r="G2422" s="1"/>
    </row>
    <row r="2423" spans="7:7" x14ac:dyDescent="0.2">
      <c r="G2423" s="1"/>
    </row>
    <row r="2424" spans="7:7" x14ac:dyDescent="0.2">
      <c r="G2424" s="1"/>
    </row>
    <row r="2425" spans="7:7" x14ac:dyDescent="0.2">
      <c r="G2425" s="1"/>
    </row>
    <row r="2426" spans="7:7" x14ac:dyDescent="0.2">
      <c r="G2426" s="1"/>
    </row>
    <row r="2427" spans="7:7" x14ac:dyDescent="0.2">
      <c r="G2427" s="1"/>
    </row>
    <row r="2428" spans="7:7" x14ac:dyDescent="0.2">
      <c r="G2428" s="1"/>
    </row>
    <row r="2429" spans="7:7" x14ac:dyDescent="0.2">
      <c r="G2429" s="1"/>
    </row>
    <row r="2430" spans="7:7" x14ac:dyDescent="0.2">
      <c r="G2430" s="1"/>
    </row>
    <row r="2431" spans="7:7" x14ac:dyDescent="0.2">
      <c r="G2431" s="1"/>
    </row>
    <row r="2432" spans="7:7" x14ac:dyDescent="0.2">
      <c r="G2432" s="1"/>
    </row>
    <row r="2433" spans="7:7" x14ac:dyDescent="0.2">
      <c r="G2433" s="1"/>
    </row>
    <row r="2434" spans="7:7" x14ac:dyDescent="0.2">
      <c r="G2434" s="1"/>
    </row>
    <row r="2435" spans="7:7" x14ac:dyDescent="0.2">
      <c r="G2435" s="1"/>
    </row>
    <row r="2436" spans="7:7" x14ac:dyDescent="0.2">
      <c r="G2436" s="1"/>
    </row>
    <row r="2437" spans="7:7" x14ac:dyDescent="0.2">
      <c r="G2437" s="1"/>
    </row>
    <row r="2438" spans="7:7" x14ac:dyDescent="0.2">
      <c r="G2438" s="1"/>
    </row>
    <row r="2439" spans="7:7" x14ac:dyDescent="0.2">
      <c r="G2439" s="1"/>
    </row>
    <row r="2440" spans="7:7" x14ac:dyDescent="0.2">
      <c r="G2440" s="1"/>
    </row>
    <row r="2441" spans="7:7" x14ac:dyDescent="0.2">
      <c r="G2441" s="1"/>
    </row>
    <row r="2442" spans="7:7" x14ac:dyDescent="0.2">
      <c r="G2442" s="1"/>
    </row>
    <row r="2443" spans="7:7" x14ac:dyDescent="0.2">
      <c r="G2443" s="1"/>
    </row>
    <row r="2444" spans="7:7" x14ac:dyDescent="0.2">
      <c r="G2444" s="1"/>
    </row>
    <row r="2445" spans="7:7" x14ac:dyDescent="0.2">
      <c r="G2445" s="1"/>
    </row>
    <row r="2446" spans="7:7" x14ac:dyDescent="0.2">
      <c r="G2446" s="1"/>
    </row>
    <row r="2447" spans="7:7" x14ac:dyDescent="0.2">
      <c r="G2447" s="1"/>
    </row>
    <row r="2448" spans="7:7" x14ac:dyDescent="0.2">
      <c r="G2448" s="1"/>
    </row>
    <row r="2449" spans="7:7" x14ac:dyDescent="0.2">
      <c r="G2449" s="1"/>
    </row>
    <row r="2450" spans="7:7" x14ac:dyDescent="0.2">
      <c r="G2450" s="1"/>
    </row>
    <row r="2451" spans="7:7" x14ac:dyDescent="0.2">
      <c r="G2451" s="1"/>
    </row>
    <row r="2452" spans="7:7" x14ac:dyDescent="0.2">
      <c r="G2452" s="1"/>
    </row>
    <row r="2453" spans="7:7" x14ac:dyDescent="0.2">
      <c r="G2453" s="1"/>
    </row>
    <row r="2454" spans="7:7" x14ac:dyDescent="0.2">
      <c r="G2454" s="1"/>
    </row>
    <row r="2455" spans="7:7" x14ac:dyDescent="0.2">
      <c r="G2455" s="1"/>
    </row>
    <row r="2456" spans="7:7" x14ac:dyDescent="0.2">
      <c r="G2456" s="1"/>
    </row>
    <row r="2457" spans="7:7" x14ac:dyDescent="0.2">
      <c r="G2457" s="1"/>
    </row>
    <row r="2458" spans="7:7" x14ac:dyDescent="0.2">
      <c r="G2458" s="1"/>
    </row>
    <row r="2459" spans="7:7" x14ac:dyDescent="0.2">
      <c r="G2459" s="1"/>
    </row>
    <row r="2460" spans="7:7" x14ac:dyDescent="0.2">
      <c r="G2460" s="1"/>
    </row>
    <row r="2461" spans="7:7" x14ac:dyDescent="0.2">
      <c r="G2461" s="1"/>
    </row>
    <row r="2462" spans="7:7" x14ac:dyDescent="0.2">
      <c r="G2462" s="1"/>
    </row>
    <row r="2463" spans="7:7" x14ac:dyDescent="0.2">
      <c r="G2463" s="1"/>
    </row>
    <row r="2464" spans="7:7" x14ac:dyDescent="0.2">
      <c r="G2464" s="1"/>
    </row>
    <row r="2465" spans="7:7" x14ac:dyDescent="0.2">
      <c r="G2465" s="1"/>
    </row>
    <row r="2466" spans="7:7" x14ac:dyDescent="0.2">
      <c r="G2466" s="1"/>
    </row>
    <row r="2467" spans="7:7" x14ac:dyDescent="0.2">
      <c r="G2467" s="1"/>
    </row>
    <row r="2468" spans="7:7" x14ac:dyDescent="0.2">
      <c r="G2468" s="1"/>
    </row>
    <row r="2469" spans="7:7" x14ac:dyDescent="0.2">
      <c r="G2469" s="1"/>
    </row>
    <row r="2470" spans="7:7" x14ac:dyDescent="0.2">
      <c r="G2470" s="1"/>
    </row>
    <row r="2471" spans="7:7" x14ac:dyDescent="0.2">
      <c r="G2471" s="1"/>
    </row>
    <row r="2472" spans="7:7" x14ac:dyDescent="0.2">
      <c r="G2472" s="1"/>
    </row>
    <row r="2473" spans="7:7" x14ac:dyDescent="0.2">
      <c r="G2473" s="1"/>
    </row>
    <row r="2474" spans="7:7" x14ac:dyDescent="0.2">
      <c r="G2474" s="1"/>
    </row>
    <row r="2475" spans="7:7" x14ac:dyDescent="0.2">
      <c r="G2475" s="1"/>
    </row>
    <row r="2476" spans="7:7" x14ac:dyDescent="0.2">
      <c r="G2476" s="1"/>
    </row>
    <row r="2477" spans="7:7" x14ac:dyDescent="0.2">
      <c r="G2477" s="1"/>
    </row>
    <row r="2478" spans="7:7" x14ac:dyDescent="0.2">
      <c r="G2478" s="1"/>
    </row>
    <row r="2479" spans="7:7" x14ac:dyDescent="0.2">
      <c r="G2479" s="1"/>
    </row>
    <row r="2480" spans="7:7" x14ac:dyDescent="0.2">
      <c r="G2480" s="1"/>
    </row>
    <row r="2481" spans="7:7" x14ac:dyDescent="0.2">
      <c r="G2481" s="1"/>
    </row>
    <row r="2482" spans="7:7" x14ac:dyDescent="0.2">
      <c r="G2482" s="1"/>
    </row>
    <row r="2483" spans="7:7" x14ac:dyDescent="0.2">
      <c r="G2483" s="1"/>
    </row>
    <row r="2484" spans="7:7" x14ac:dyDescent="0.2">
      <c r="G2484" s="1"/>
    </row>
    <row r="2485" spans="7:7" x14ac:dyDescent="0.2">
      <c r="G2485" s="1"/>
    </row>
    <row r="2486" spans="7:7" x14ac:dyDescent="0.2">
      <c r="G2486" s="1"/>
    </row>
    <row r="2487" spans="7:7" x14ac:dyDescent="0.2">
      <c r="G2487" s="1"/>
    </row>
    <row r="2488" spans="7:7" x14ac:dyDescent="0.2">
      <c r="G2488" s="1"/>
    </row>
    <row r="2489" spans="7:7" x14ac:dyDescent="0.2">
      <c r="G2489" s="1"/>
    </row>
    <row r="2490" spans="7:7" x14ac:dyDescent="0.2">
      <c r="G2490" s="1"/>
    </row>
    <row r="2491" spans="7:7" x14ac:dyDescent="0.2">
      <c r="G2491" s="1"/>
    </row>
    <row r="2492" spans="7:7" x14ac:dyDescent="0.2">
      <c r="G2492" s="1"/>
    </row>
    <row r="2493" spans="7:7" x14ac:dyDescent="0.2">
      <c r="G2493" s="1"/>
    </row>
    <row r="2494" spans="7:7" x14ac:dyDescent="0.2">
      <c r="G2494" s="1"/>
    </row>
    <row r="2495" spans="7:7" x14ac:dyDescent="0.2">
      <c r="G2495" s="1"/>
    </row>
    <row r="2496" spans="7:7" x14ac:dyDescent="0.2">
      <c r="G2496" s="1"/>
    </row>
    <row r="2497" spans="7:7" x14ac:dyDescent="0.2">
      <c r="G2497" s="1"/>
    </row>
    <row r="2498" spans="7:7" x14ac:dyDescent="0.2">
      <c r="G2498" s="1"/>
    </row>
    <row r="2499" spans="7:7" x14ac:dyDescent="0.2">
      <c r="G2499" s="1"/>
    </row>
    <row r="2500" spans="7:7" x14ac:dyDescent="0.2">
      <c r="G2500" s="1"/>
    </row>
    <row r="2501" spans="7:7" x14ac:dyDescent="0.2">
      <c r="G2501" s="1"/>
    </row>
    <row r="2502" spans="7:7" x14ac:dyDescent="0.2">
      <c r="G2502" s="1"/>
    </row>
    <row r="2503" spans="7:7" x14ac:dyDescent="0.2">
      <c r="G2503" s="1"/>
    </row>
    <row r="2504" spans="7:7" x14ac:dyDescent="0.2">
      <c r="G2504" s="1"/>
    </row>
    <row r="2505" spans="7:7" x14ac:dyDescent="0.2">
      <c r="G2505" s="1"/>
    </row>
    <row r="2506" spans="7:7" x14ac:dyDescent="0.2">
      <c r="G2506" s="1"/>
    </row>
    <row r="2507" spans="7:7" x14ac:dyDescent="0.2">
      <c r="G2507" s="1"/>
    </row>
    <row r="2508" spans="7:7" x14ac:dyDescent="0.2">
      <c r="G2508" s="1"/>
    </row>
    <row r="2509" spans="7:7" x14ac:dyDescent="0.2">
      <c r="G2509" s="1"/>
    </row>
    <row r="2510" spans="7:7" x14ac:dyDescent="0.2">
      <c r="G2510" s="1"/>
    </row>
    <row r="2511" spans="7:7" x14ac:dyDescent="0.2">
      <c r="G2511" s="1"/>
    </row>
    <row r="2512" spans="7:7" x14ac:dyDescent="0.2">
      <c r="G2512" s="1"/>
    </row>
    <row r="2513" spans="7:7" x14ac:dyDescent="0.2">
      <c r="G2513" s="1"/>
    </row>
    <row r="2514" spans="7:7" x14ac:dyDescent="0.2">
      <c r="G2514" s="1"/>
    </row>
    <row r="2515" spans="7:7" x14ac:dyDescent="0.2">
      <c r="G2515" s="1"/>
    </row>
    <row r="2516" spans="7:7" x14ac:dyDescent="0.2">
      <c r="G2516" s="1"/>
    </row>
    <row r="2517" spans="7:7" x14ac:dyDescent="0.2">
      <c r="G2517" s="1"/>
    </row>
    <row r="2518" spans="7:7" x14ac:dyDescent="0.2">
      <c r="G2518" s="1"/>
    </row>
    <row r="2519" spans="7:7" x14ac:dyDescent="0.2">
      <c r="G2519" s="1"/>
    </row>
    <row r="2520" spans="7:7" x14ac:dyDescent="0.2">
      <c r="G2520" s="1"/>
    </row>
    <row r="2521" spans="7:7" x14ac:dyDescent="0.2">
      <c r="G2521" s="1"/>
    </row>
    <row r="2522" spans="7:7" x14ac:dyDescent="0.2">
      <c r="G2522" s="1"/>
    </row>
    <row r="2523" spans="7:7" x14ac:dyDescent="0.2">
      <c r="G2523" s="1"/>
    </row>
    <row r="2524" spans="7:7" x14ac:dyDescent="0.2">
      <c r="G2524" s="1"/>
    </row>
    <row r="2525" spans="7:7" x14ac:dyDescent="0.2">
      <c r="G2525" s="1"/>
    </row>
    <row r="2526" spans="7:7" x14ac:dyDescent="0.2">
      <c r="G2526" s="1"/>
    </row>
    <row r="2527" spans="7:7" x14ac:dyDescent="0.2">
      <c r="G2527" s="1"/>
    </row>
    <row r="2528" spans="7:7" x14ac:dyDescent="0.2">
      <c r="G2528" s="1"/>
    </row>
    <row r="2529" spans="7:7" x14ac:dyDescent="0.2">
      <c r="G2529" s="1"/>
    </row>
    <row r="2530" spans="7:7" x14ac:dyDescent="0.2">
      <c r="G2530" s="1"/>
    </row>
    <row r="2531" spans="7:7" x14ac:dyDescent="0.2">
      <c r="G2531" s="1"/>
    </row>
    <row r="2532" spans="7:7" x14ac:dyDescent="0.2">
      <c r="G2532" s="1"/>
    </row>
    <row r="2533" spans="7:7" x14ac:dyDescent="0.2">
      <c r="G2533" s="1"/>
    </row>
    <row r="2534" spans="7:7" x14ac:dyDescent="0.2">
      <c r="G2534" s="1"/>
    </row>
    <row r="2535" spans="7:7" x14ac:dyDescent="0.2">
      <c r="G2535" s="1"/>
    </row>
    <row r="2536" spans="7:7" x14ac:dyDescent="0.2">
      <c r="G2536" s="1"/>
    </row>
    <row r="2537" spans="7:7" x14ac:dyDescent="0.2">
      <c r="G2537" s="1"/>
    </row>
    <row r="2538" spans="7:7" x14ac:dyDescent="0.2">
      <c r="G2538" s="1"/>
    </row>
    <row r="2539" spans="7:7" x14ac:dyDescent="0.2">
      <c r="G2539" s="1"/>
    </row>
    <row r="2540" spans="7:7" x14ac:dyDescent="0.2">
      <c r="G2540" s="1"/>
    </row>
    <row r="2541" spans="7:7" x14ac:dyDescent="0.2">
      <c r="G2541" s="1"/>
    </row>
    <row r="2542" spans="7:7" x14ac:dyDescent="0.2">
      <c r="G2542" s="1"/>
    </row>
    <row r="2543" spans="7:7" x14ac:dyDescent="0.2">
      <c r="G2543" s="1"/>
    </row>
    <row r="2544" spans="7:7" x14ac:dyDescent="0.2">
      <c r="G2544" s="1"/>
    </row>
    <row r="2545" spans="7:7" x14ac:dyDescent="0.2">
      <c r="G2545" s="1"/>
    </row>
    <row r="2546" spans="7:7" x14ac:dyDescent="0.2">
      <c r="G2546" s="1"/>
    </row>
    <row r="2547" spans="7:7" x14ac:dyDescent="0.2">
      <c r="G2547" s="1"/>
    </row>
    <row r="2548" spans="7:7" x14ac:dyDescent="0.2">
      <c r="G2548" s="1"/>
    </row>
    <row r="2549" spans="7:7" x14ac:dyDescent="0.2">
      <c r="G2549" s="1"/>
    </row>
    <row r="2550" spans="7:7" x14ac:dyDescent="0.2">
      <c r="G2550" s="1"/>
    </row>
    <row r="2551" spans="7:7" x14ac:dyDescent="0.2">
      <c r="G2551" s="1"/>
    </row>
    <row r="2552" spans="7:7" x14ac:dyDescent="0.2">
      <c r="G2552" s="1"/>
    </row>
    <row r="2553" spans="7:7" x14ac:dyDescent="0.2">
      <c r="G2553" s="1"/>
    </row>
    <row r="2554" spans="7:7" x14ac:dyDescent="0.2">
      <c r="G2554" s="1"/>
    </row>
    <row r="2555" spans="7:7" x14ac:dyDescent="0.2">
      <c r="G2555" s="1"/>
    </row>
    <row r="2556" spans="7:7" x14ac:dyDescent="0.2">
      <c r="G2556" s="1"/>
    </row>
    <row r="2557" spans="7:7" x14ac:dyDescent="0.2">
      <c r="G2557" s="1"/>
    </row>
    <row r="2558" spans="7:7" x14ac:dyDescent="0.2">
      <c r="G2558" s="1"/>
    </row>
    <row r="2559" spans="7:7" x14ac:dyDescent="0.2">
      <c r="G2559" s="1"/>
    </row>
    <row r="2560" spans="7:7" x14ac:dyDescent="0.2">
      <c r="G2560" s="1"/>
    </row>
    <row r="2561" spans="7:7" x14ac:dyDescent="0.2">
      <c r="G2561" s="1"/>
    </row>
    <row r="2562" spans="7:7" x14ac:dyDescent="0.2">
      <c r="G2562" s="1"/>
    </row>
    <row r="2563" spans="7:7" x14ac:dyDescent="0.2">
      <c r="G2563" s="1"/>
    </row>
    <row r="2564" spans="7:7" x14ac:dyDescent="0.2">
      <c r="G2564" s="1"/>
    </row>
    <row r="2565" spans="7:7" x14ac:dyDescent="0.2">
      <c r="G2565" s="1"/>
    </row>
    <row r="2566" spans="7:7" x14ac:dyDescent="0.2">
      <c r="G2566" s="1"/>
    </row>
    <row r="2567" spans="7:7" x14ac:dyDescent="0.2">
      <c r="G2567" s="1"/>
    </row>
    <row r="2568" spans="7:7" x14ac:dyDescent="0.2">
      <c r="G2568" s="1"/>
    </row>
    <row r="2569" spans="7:7" x14ac:dyDescent="0.2">
      <c r="G2569" s="1"/>
    </row>
    <row r="2570" spans="7:7" x14ac:dyDescent="0.2">
      <c r="G2570" s="1"/>
    </row>
    <row r="2571" spans="7:7" x14ac:dyDescent="0.2">
      <c r="G2571" s="1"/>
    </row>
    <row r="2572" spans="7:7" x14ac:dyDescent="0.2">
      <c r="G2572" s="1"/>
    </row>
    <row r="2573" spans="7:7" x14ac:dyDescent="0.2">
      <c r="G2573" s="1"/>
    </row>
    <row r="2574" spans="7:7" x14ac:dyDescent="0.2">
      <c r="G2574" s="1"/>
    </row>
    <row r="2575" spans="7:7" x14ac:dyDescent="0.2">
      <c r="G2575" s="1"/>
    </row>
    <row r="2576" spans="7:7" x14ac:dyDescent="0.2">
      <c r="G2576" s="1"/>
    </row>
    <row r="2577" spans="7:7" x14ac:dyDescent="0.2">
      <c r="G2577" s="1"/>
    </row>
    <row r="2578" spans="7:7" x14ac:dyDescent="0.2">
      <c r="G2578" s="1"/>
    </row>
    <row r="2579" spans="7:7" x14ac:dyDescent="0.2">
      <c r="G2579" s="1"/>
    </row>
    <row r="2580" spans="7:7" x14ac:dyDescent="0.2">
      <c r="G2580" s="1"/>
    </row>
    <row r="2581" spans="7:7" x14ac:dyDescent="0.2">
      <c r="G2581" s="1"/>
    </row>
    <row r="2582" spans="7:7" x14ac:dyDescent="0.2">
      <c r="G2582" s="1"/>
    </row>
    <row r="2583" spans="7:7" x14ac:dyDescent="0.2">
      <c r="G2583" s="1"/>
    </row>
    <row r="2584" spans="7:7" x14ac:dyDescent="0.2">
      <c r="G2584" s="1"/>
    </row>
    <row r="2585" spans="7:7" x14ac:dyDescent="0.2">
      <c r="G2585" s="1"/>
    </row>
    <row r="2586" spans="7:7" x14ac:dyDescent="0.2">
      <c r="G2586" s="1"/>
    </row>
    <row r="2587" spans="7:7" x14ac:dyDescent="0.2">
      <c r="G2587" s="1"/>
    </row>
    <row r="2588" spans="7:7" x14ac:dyDescent="0.2">
      <c r="G2588" s="1"/>
    </row>
    <row r="2589" spans="7:7" x14ac:dyDescent="0.2">
      <c r="G2589" s="1"/>
    </row>
    <row r="2590" spans="7:7" x14ac:dyDescent="0.2">
      <c r="G2590" s="1"/>
    </row>
    <row r="2591" spans="7:7" x14ac:dyDescent="0.2">
      <c r="G2591" s="1"/>
    </row>
    <row r="2592" spans="7:7" x14ac:dyDescent="0.2">
      <c r="G2592" s="1"/>
    </row>
    <row r="2593" spans="7:7" x14ac:dyDescent="0.2">
      <c r="G2593" s="1"/>
    </row>
    <row r="2594" spans="7:7" x14ac:dyDescent="0.2">
      <c r="G2594" s="1"/>
    </row>
    <row r="2595" spans="7:7" x14ac:dyDescent="0.2">
      <c r="G2595" s="1"/>
    </row>
    <row r="2596" spans="7:7" x14ac:dyDescent="0.2">
      <c r="G2596" s="1"/>
    </row>
    <row r="2597" spans="7:7" x14ac:dyDescent="0.2">
      <c r="G2597" s="1"/>
    </row>
    <row r="2598" spans="7:7" x14ac:dyDescent="0.2">
      <c r="G2598" s="1"/>
    </row>
    <row r="2599" spans="7:7" x14ac:dyDescent="0.2">
      <c r="G2599" s="1"/>
    </row>
    <row r="2600" spans="7:7" x14ac:dyDescent="0.2">
      <c r="G2600" s="1"/>
    </row>
    <row r="2601" spans="7:7" x14ac:dyDescent="0.2">
      <c r="G2601" s="1"/>
    </row>
    <row r="2602" spans="7:7" x14ac:dyDescent="0.2">
      <c r="G2602" s="1"/>
    </row>
    <row r="2603" spans="7:7" x14ac:dyDescent="0.2">
      <c r="G2603" s="1"/>
    </row>
    <row r="2604" spans="7:7" x14ac:dyDescent="0.2">
      <c r="G2604" s="1"/>
    </row>
    <row r="2605" spans="7:7" x14ac:dyDescent="0.2">
      <c r="G2605" s="1"/>
    </row>
    <row r="2606" spans="7:7" x14ac:dyDescent="0.2">
      <c r="G2606" s="1"/>
    </row>
    <row r="2607" spans="7:7" x14ac:dyDescent="0.2">
      <c r="G2607" s="1"/>
    </row>
    <row r="2608" spans="7:7" x14ac:dyDescent="0.2">
      <c r="G2608" s="1"/>
    </row>
    <row r="2609" spans="7:7" x14ac:dyDescent="0.2">
      <c r="G2609" s="1"/>
    </row>
    <row r="2610" spans="7:7" x14ac:dyDescent="0.2">
      <c r="G2610" s="1"/>
    </row>
    <row r="2611" spans="7:7" x14ac:dyDescent="0.2">
      <c r="G2611" s="1"/>
    </row>
    <row r="2612" spans="7:7" x14ac:dyDescent="0.2">
      <c r="G2612" s="1"/>
    </row>
    <row r="2613" spans="7:7" x14ac:dyDescent="0.2">
      <c r="G2613" s="1"/>
    </row>
    <row r="2614" spans="7:7" x14ac:dyDescent="0.2">
      <c r="G2614" s="1"/>
    </row>
    <row r="2615" spans="7:7" x14ac:dyDescent="0.2">
      <c r="G2615" s="1"/>
    </row>
    <row r="2616" spans="7:7" x14ac:dyDescent="0.2">
      <c r="G2616" s="1"/>
    </row>
    <row r="2617" spans="7:7" x14ac:dyDescent="0.2">
      <c r="G2617" s="1"/>
    </row>
    <row r="2618" spans="7:7" x14ac:dyDescent="0.2">
      <c r="G2618" s="1"/>
    </row>
    <row r="2619" spans="7:7" x14ac:dyDescent="0.2">
      <c r="G2619" s="1"/>
    </row>
    <row r="2620" spans="7:7" x14ac:dyDescent="0.2">
      <c r="G2620" s="1"/>
    </row>
    <row r="2621" spans="7:7" x14ac:dyDescent="0.2">
      <c r="G2621" s="1"/>
    </row>
    <row r="2622" spans="7:7" x14ac:dyDescent="0.2">
      <c r="G2622" s="1"/>
    </row>
    <row r="2623" spans="7:7" x14ac:dyDescent="0.2">
      <c r="G2623" s="1"/>
    </row>
    <row r="2624" spans="7:7" x14ac:dyDescent="0.2">
      <c r="G2624" s="1"/>
    </row>
    <row r="2625" spans="7:7" x14ac:dyDescent="0.2">
      <c r="G2625" s="1"/>
    </row>
    <row r="2626" spans="7:7" x14ac:dyDescent="0.2">
      <c r="G2626" s="1"/>
    </row>
    <row r="2627" spans="7:7" x14ac:dyDescent="0.2">
      <c r="G2627" s="1"/>
    </row>
    <row r="2628" spans="7:7" x14ac:dyDescent="0.2">
      <c r="G2628" s="1"/>
    </row>
    <row r="2629" spans="7:7" x14ac:dyDescent="0.2">
      <c r="G2629" s="1"/>
    </row>
    <row r="2630" spans="7:7" x14ac:dyDescent="0.2">
      <c r="G2630" s="1"/>
    </row>
    <row r="2631" spans="7:7" x14ac:dyDescent="0.2">
      <c r="G2631" s="1"/>
    </row>
    <row r="2632" spans="7:7" x14ac:dyDescent="0.2">
      <c r="G2632" s="1"/>
    </row>
    <row r="2633" spans="7:7" x14ac:dyDescent="0.2">
      <c r="G2633" s="1"/>
    </row>
    <row r="2634" spans="7:7" x14ac:dyDescent="0.2">
      <c r="G2634" s="1"/>
    </row>
    <row r="2635" spans="7:7" x14ac:dyDescent="0.2">
      <c r="G2635" s="1"/>
    </row>
    <row r="2636" spans="7:7" x14ac:dyDescent="0.2">
      <c r="G2636" s="1"/>
    </row>
    <row r="2637" spans="7:7" x14ac:dyDescent="0.2">
      <c r="G2637" s="1"/>
    </row>
    <row r="2638" spans="7:7" x14ac:dyDescent="0.2">
      <c r="G2638" s="1"/>
    </row>
    <row r="2639" spans="7:7" x14ac:dyDescent="0.2">
      <c r="G2639" s="1"/>
    </row>
    <row r="2640" spans="7:7" x14ac:dyDescent="0.2">
      <c r="G2640" s="1"/>
    </row>
    <row r="2641" spans="7:7" x14ac:dyDescent="0.2">
      <c r="G2641" s="1"/>
    </row>
    <row r="2642" spans="7:7" x14ac:dyDescent="0.2">
      <c r="G2642" s="1"/>
    </row>
    <row r="2643" spans="7:7" x14ac:dyDescent="0.2">
      <c r="G2643" s="1"/>
    </row>
    <row r="2644" spans="7:7" x14ac:dyDescent="0.2">
      <c r="G2644" s="1"/>
    </row>
    <row r="2645" spans="7:7" x14ac:dyDescent="0.2">
      <c r="G2645" s="1"/>
    </row>
    <row r="2646" spans="7:7" x14ac:dyDescent="0.2">
      <c r="G2646" s="1"/>
    </row>
    <row r="2647" spans="7:7" x14ac:dyDescent="0.2">
      <c r="G2647" s="1"/>
    </row>
    <row r="2648" spans="7:7" x14ac:dyDescent="0.2">
      <c r="G2648" s="1"/>
    </row>
    <row r="2649" spans="7:7" x14ac:dyDescent="0.2">
      <c r="G2649" s="1"/>
    </row>
    <row r="2650" spans="7:7" x14ac:dyDescent="0.2">
      <c r="G2650" s="1"/>
    </row>
    <row r="2651" spans="7:7" x14ac:dyDescent="0.2">
      <c r="G2651" s="1"/>
    </row>
    <row r="2652" spans="7:7" x14ac:dyDescent="0.2">
      <c r="G2652" s="1"/>
    </row>
    <row r="2653" spans="7:7" x14ac:dyDescent="0.2">
      <c r="G2653" s="1"/>
    </row>
    <row r="2654" spans="7:7" x14ac:dyDescent="0.2">
      <c r="G2654" s="1"/>
    </row>
    <row r="2655" spans="7:7" x14ac:dyDescent="0.2">
      <c r="G2655" s="1"/>
    </row>
    <row r="2656" spans="7:7" x14ac:dyDescent="0.2">
      <c r="G2656" s="1"/>
    </row>
    <row r="2657" spans="7:7" x14ac:dyDescent="0.2">
      <c r="G2657" s="1"/>
    </row>
    <row r="2658" spans="7:7" x14ac:dyDescent="0.2">
      <c r="G2658" s="1"/>
    </row>
    <row r="2659" spans="7:7" x14ac:dyDescent="0.2">
      <c r="G2659" s="1"/>
    </row>
    <row r="2660" spans="7:7" x14ac:dyDescent="0.2">
      <c r="G2660" s="1"/>
    </row>
    <row r="2661" spans="7:7" x14ac:dyDescent="0.2">
      <c r="G2661" s="1"/>
    </row>
    <row r="2662" spans="7:7" x14ac:dyDescent="0.2">
      <c r="G2662" s="1"/>
    </row>
    <row r="2663" spans="7:7" x14ac:dyDescent="0.2">
      <c r="G2663" s="1"/>
    </row>
    <row r="2664" spans="7:7" x14ac:dyDescent="0.2">
      <c r="G2664" s="1"/>
    </row>
    <row r="2665" spans="7:7" x14ac:dyDescent="0.2">
      <c r="G2665" s="1"/>
    </row>
    <row r="2666" spans="7:7" x14ac:dyDescent="0.2">
      <c r="G2666" s="1"/>
    </row>
    <row r="2667" spans="7:7" x14ac:dyDescent="0.2">
      <c r="G2667" s="1"/>
    </row>
    <row r="2668" spans="7:7" x14ac:dyDescent="0.2">
      <c r="G2668" s="1"/>
    </row>
    <row r="2669" spans="7:7" x14ac:dyDescent="0.2">
      <c r="G2669" s="1"/>
    </row>
    <row r="2670" spans="7:7" x14ac:dyDescent="0.2">
      <c r="G2670" s="1"/>
    </row>
    <row r="2671" spans="7:7" x14ac:dyDescent="0.2">
      <c r="G2671" s="1"/>
    </row>
    <row r="2672" spans="7:7" x14ac:dyDescent="0.2">
      <c r="G2672" s="1"/>
    </row>
    <row r="2673" spans="7:7" x14ac:dyDescent="0.2">
      <c r="G2673" s="1"/>
    </row>
    <row r="2674" spans="7:7" x14ac:dyDescent="0.2">
      <c r="G2674" s="1"/>
    </row>
    <row r="2675" spans="7:7" x14ac:dyDescent="0.2">
      <c r="G2675" s="1"/>
    </row>
    <row r="2676" spans="7:7" x14ac:dyDescent="0.2">
      <c r="G2676" s="1"/>
    </row>
    <row r="2677" spans="7:7" x14ac:dyDescent="0.2">
      <c r="G2677" s="1"/>
    </row>
    <row r="2678" spans="7:7" x14ac:dyDescent="0.2">
      <c r="G2678" s="1"/>
    </row>
    <row r="2679" spans="7:7" x14ac:dyDescent="0.2">
      <c r="G2679" s="1"/>
    </row>
    <row r="2680" spans="7:7" x14ac:dyDescent="0.2">
      <c r="G2680" s="1"/>
    </row>
    <row r="2681" spans="7:7" x14ac:dyDescent="0.2">
      <c r="G2681" s="1"/>
    </row>
    <row r="2682" spans="7:7" x14ac:dyDescent="0.2">
      <c r="G2682" s="1"/>
    </row>
    <row r="2683" spans="7:7" x14ac:dyDescent="0.2">
      <c r="G2683" s="1"/>
    </row>
    <row r="2684" spans="7:7" x14ac:dyDescent="0.2">
      <c r="G2684" s="1"/>
    </row>
    <row r="2685" spans="7:7" x14ac:dyDescent="0.2">
      <c r="G2685" s="1"/>
    </row>
    <row r="2686" spans="7:7" x14ac:dyDescent="0.2">
      <c r="G2686" s="1"/>
    </row>
    <row r="2687" spans="7:7" x14ac:dyDescent="0.2">
      <c r="G2687" s="1"/>
    </row>
    <row r="2688" spans="7:7" x14ac:dyDescent="0.2">
      <c r="G2688" s="1"/>
    </row>
    <row r="2689" spans="7:7" x14ac:dyDescent="0.2">
      <c r="G2689" s="1"/>
    </row>
    <row r="2690" spans="7:7" x14ac:dyDescent="0.2">
      <c r="G2690" s="1"/>
    </row>
    <row r="2691" spans="7:7" x14ac:dyDescent="0.2">
      <c r="G2691" s="1"/>
    </row>
    <row r="2692" spans="7:7" x14ac:dyDescent="0.2">
      <c r="G2692" s="1"/>
    </row>
    <row r="2693" spans="7:7" x14ac:dyDescent="0.2">
      <c r="G2693" s="1"/>
    </row>
    <row r="2694" spans="7:7" x14ac:dyDescent="0.2">
      <c r="G2694" s="1"/>
    </row>
    <row r="2695" spans="7:7" x14ac:dyDescent="0.2">
      <c r="G2695" s="1"/>
    </row>
    <row r="2696" spans="7:7" x14ac:dyDescent="0.2">
      <c r="G2696" s="1"/>
    </row>
    <row r="2697" spans="7:7" x14ac:dyDescent="0.2">
      <c r="G2697" s="1"/>
    </row>
    <row r="2698" spans="7:7" x14ac:dyDescent="0.2">
      <c r="G2698" s="1"/>
    </row>
    <row r="2699" spans="7:7" x14ac:dyDescent="0.2">
      <c r="G2699" s="1"/>
    </row>
    <row r="2700" spans="7:7" x14ac:dyDescent="0.2">
      <c r="G2700" s="1"/>
    </row>
    <row r="2701" spans="7:7" x14ac:dyDescent="0.2">
      <c r="G2701" s="1"/>
    </row>
    <row r="2702" spans="7:7" x14ac:dyDescent="0.2">
      <c r="G2702" s="1"/>
    </row>
    <row r="2703" spans="7:7" x14ac:dyDescent="0.2">
      <c r="G2703" s="1"/>
    </row>
    <row r="2704" spans="7:7" x14ac:dyDescent="0.2">
      <c r="G2704" s="1"/>
    </row>
    <row r="2705" spans="7:7" x14ac:dyDescent="0.2">
      <c r="G2705" s="1"/>
    </row>
    <row r="2706" spans="7:7" x14ac:dyDescent="0.2">
      <c r="G2706" s="1"/>
    </row>
    <row r="2707" spans="7:7" x14ac:dyDescent="0.2">
      <c r="G2707" s="1"/>
    </row>
    <row r="2708" spans="7:7" x14ac:dyDescent="0.2">
      <c r="G2708" s="1"/>
    </row>
    <row r="2709" spans="7:7" x14ac:dyDescent="0.2">
      <c r="G2709" s="1"/>
    </row>
    <row r="2710" spans="7:7" x14ac:dyDescent="0.2">
      <c r="G2710" s="1"/>
    </row>
    <row r="2711" spans="7:7" x14ac:dyDescent="0.2">
      <c r="G2711" s="1"/>
    </row>
    <row r="2712" spans="7:7" x14ac:dyDescent="0.2">
      <c r="G2712" s="1"/>
    </row>
    <row r="2713" spans="7:7" x14ac:dyDescent="0.2">
      <c r="G2713" s="1"/>
    </row>
    <row r="2714" spans="7:7" x14ac:dyDescent="0.2">
      <c r="G2714" s="1"/>
    </row>
    <row r="2715" spans="7:7" x14ac:dyDescent="0.2">
      <c r="G2715" s="1"/>
    </row>
    <row r="2716" spans="7:7" x14ac:dyDescent="0.2">
      <c r="G2716" s="1"/>
    </row>
    <row r="2717" spans="7:7" x14ac:dyDescent="0.2">
      <c r="G2717" s="1"/>
    </row>
    <row r="2718" spans="7:7" x14ac:dyDescent="0.2">
      <c r="G2718" s="1"/>
    </row>
    <row r="2719" spans="7:7" x14ac:dyDescent="0.2">
      <c r="G2719" s="1"/>
    </row>
    <row r="2720" spans="7:7" x14ac:dyDescent="0.2">
      <c r="G2720" s="1"/>
    </row>
    <row r="2721" spans="7:7" x14ac:dyDescent="0.2">
      <c r="G2721" s="1"/>
    </row>
    <row r="2722" spans="7:7" x14ac:dyDescent="0.2">
      <c r="G2722" s="1"/>
    </row>
    <row r="2723" spans="7:7" x14ac:dyDescent="0.2">
      <c r="G2723" s="1"/>
    </row>
    <row r="2724" spans="7:7" x14ac:dyDescent="0.2">
      <c r="G2724" s="1"/>
    </row>
    <row r="2725" spans="7:7" x14ac:dyDescent="0.2">
      <c r="G2725" s="1"/>
    </row>
    <row r="2726" spans="7:7" x14ac:dyDescent="0.2">
      <c r="G2726" s="1"/>
    </row>
    <row r="2727" spans="7:7" x14ac:dyDescent="0.2">
      <c r="G2727" s="1"/>
    </row>
    <row r="2728" spans="7:7" x14ac:dyDescent="0.2">
      <c r="G2728" s="1"/>
    </row>
    <row r="2729" spans="7:7" x14ac:dyDescent="0.2">
      <c r="G2729" s="1"/>
    </row>
    <row r="2730" spans="7:7" x14ac:dyDescent="0.2">
      <c r="G2730" s="1"/>
    </row>
    <row r="2731" spans="7:7" x14ac:dyDescent="0.2">
      <c r="G2731" s="1"/>
    </row>
    <row r="2732" spans="7:7" x14ac:dyDescent="0.2">
      <c r="G2732" s="1"/>
    </row>
    <row r="2733" spans="7:7" x14ac:dyDescent="0.2">
      <c r="G2733" s="1"/>
    </row>
    <row r="2734" spans="7:7" x14ac:dyDescent="0.2">
      <c r="G2734" s="1"/>
    </row>
    <row r="2735" spans="7:7" x14ac:dyDescent="0.2">
      <c r="G2735" s="1"/>
    </row>
    <row r="2736" spans="7:7" x14ac:dyDescent="0.2">
      <c r="G2736" s="1"/>
    </row>
    <row r="2737" spans="7:7" x14ac:dyDescent="0.2">
      <c r="G2737" s="1"/>
    </row>
    <row r="2738" spans="7:7" x14ac:dyDescent="0.2">
      <c r="G2738" s="1"/>
    </row>
    <row r="2739" spans="7:7" x14ac:dyDescent="0.2">
      <c r="G2739" s="1"/>
    </row>
    <row r="2740" spans="7:7" x14ac:dyDescent="0.2">
      <c r="G2740" s="1"/>
    </row>
    <row r="2741" spans="7:7" x14ac:dyDescent="0.2">
      <c r="G2741" s="1"/>
    </row>
    <row r="2742" spans="7:7" x14ac:dyDescent="0.2">
      <c r="G2742" s="1"/>
    </row>
    <row r="2743" spans="7:7" x14ac:dyDescent="0.2">
      <c r="G2743" s="1"/>
    </row>
    <row r="2744" spans="7:7" x14ac:dyDescent="0.2">
      <c r="G2744" s="1"/>
    </row>
    <row r="2745" spans="7:7" x14ac:dyDescent="0.2">
      <c r="G2745" s="1"/>
    </row>
    <row r="2746" spans="7:7" x14ac:dyDescent="0.2">
      <c r="G2746" s="1"/>
    </row>
    <row r="2747" spans="7:7" x14ac:dyDescent="0.2">
      <c r="G2747" s="1"/>
    </row>
    <row r="2748" spans="7:7" x14ac:dyDescent="0.2">
      <c r="G2748" s="1"/>
    </row>
    <row r="2749" spans="7:7" x14ac:dyDescent="0.2">
      <c r="G2749" s="1"/>
    </row>
    <row r="2750" spans="7:7" x14ac:dyDescent="0.2">
      <c r="G2750" s="1"/>
    </row>
    <row r="2751" spans="7:7" x14ac:dyDescent="0.2">
      <c r="G2751" s="1"/>
    </row>
    <row r="2752" spans="7:7" x14ac:dyDescent="0.2">
      <c r="G2752" s="1"/>
    </row>
    <row r="2753" spans="7:7" x14ac:dyDescent="0.2">
      <c r="G2753" s="1"/>
    </row>
    <row r="2754" spans="7:7" x14ac:dyDescent="0.2">
      <c r="G2754" s="1"/>
    </row>
    <row r="2755" spans="7:7" x14ac:dyDescent="0.2">
      <c r="G2755" s="1"/>
    </row>
    <row r="2756" spans="7:7" x14ac:dyDescent="0.2">
      <c r="G2756" s="1"/>
    </row>
    <row r="2757" spans="7:7" x14ac:dyDescent="0.2">
      <c r="G2757" s="1"/>
    </row>
    <row r="2758" spans="7:7" x14ac:dyDescent="0.2">
      <c r="G2758" s="1"/>
    </row>
    <row r="2759" spans="7:7" x14ac:dyDescent="0.2">
      <c r="G2759" s="1"/>
    </row>
    <row r="2760" spans="7:7" x14ac:dyDescent="0.2">
      <c r="G2760" s="1"/>
    </row>
    <row r="2761" spans="7:7" x14ac:dyDescent="0.2">
      <c r="G2761" s="1"/>
    </row>
    <row r="2762" spans="7:7" x14ac:dyDescent="0.2">
      <c r="G2762" s="1"/>
    </row>
    <row r="2763" spans="7:7" x14ac:dyDescent="0.2">
      <c r="G2763" s="1"/>
    </row>
    <row r="2764" spans="7:7" x14ac:dyDescent="0.2">
      <c r="G2764" s="1"/>
    </row>
    <row r="2765" spans="7:7" x14ac:dyDescent="0.2">
      <c r="G2765" s="1"/>
    </row>
    <row r="2766" spans="7:7" x14ac:dyDescent="0.2">
      <c r="G2766" s="1"/>
    </row>
    <row r="2767" spans="7:7" x14ac:dyDescent="0.2">
      <c r="G2767" s="1"/>
    </row>
    <row r="2768" spans="7:7" x14ac:dyDescent="0.2">
      <c r="G2768" s="1"/>
    </row>
    <row r="2769" spans="7:7" x14ac:dyDescent="0.2">
      <c r="G2769" s="1"/>
    </row>
    <row r="2770" spans="7:7" x14ac:dyDescent="0.2">
      <c r="G2770" s="1"/>
    </row>
    <row r="2771" spans="7:7" x14ac:dyDescent="0.2">
      <c r="G2771" s="1"/>
    </row>
    <row r="2772" spans="7:7" x14ac:dyDescent="0.2">
      <c r="G2772" s="1"/>
    </row>
    <row r="2773" spans="7:7" x14ac:dyDescent="0.2">
      <c r="G2773" s="1"/>
    </row>
    <row r="2774" spans="7:7" x14ac:dyDescent="0.2">
      <c r="G2774" s="1"/>
    </row>
    <row r="2775" spans="7:7" x14ac:dyDescent="0.2">
      <c r="G2775" s="1"/>
    </row>
    <row r="2776" spans="7:7" x14ac:dyDescent="0.2">
      <c r="G2776" s="1"/>
    </row>
    <row r="2777" spans="7:7" x14ac:dyDescent="0.2">
      <c r="G2777" s="1"/>
    </row>
    <row r="2778" spans="7:7" x14ac:dyDescent="0.2">
      <c r="G2778" s="1"/>
    </row>
    <row r="2779" spans="7:7" x14ac:dyDescent="0.2">
      <c r="G2779" s="1"/>
    </row>
    <row r="2780" spans="7:7" x14ac:dyDescent="0.2">
      <c r="G2780" s="1"/>
    </row>
    <row r="2781" spans="7:7" x14ac:dyDescent="0.2">
      <c r="G2781" s="1"/>
    </row>
    <row r="2782" spans="7:7" x14ac:dyDescent="0.2">
      <c r="G2782" s="1"/>
    </row>
    <row r="2783" spans="7:7" x14ac:dyDescent="0.2">
      <c r="G2783" s="1"/>
    </row>
    <row r="2784" spans="7:7" x14ac:dyDescent="0.2">
      <c r="G2784" s="1"/>
    </row>
    <row r="2785" spans="7:7" x14ac:dyDescent="0.2">
      <c r="G2785" s="1"/>
    </row>
    <row r="2786" spans="7:7" x14ac:dyDescent="0.2">
      <c r="G2786" s="1"/>
    </row>
    <row r="2787" spans="7:7" x14ac:dyDescent="0.2">
      <c r="G2787" s="1"/>
    </row>
    <row r="2788" spans="7:7" x14ac:dyDescent="0.2">
      <c r="G2788" s="1"/>
    </row>
    <row r="2789" spans="7:7" x14ac:dyDescent="0.2">
      <c r="G2789" s="1"/>
    </row>
    <row r="2790" spans="7:7" x14ac:dyDescent="0.2">
      <c r="G2790" s="1"/>
    </row>
    <row r="2791" spans="7:7" x14ac:dyDescent="0.2">
      <c r="G2791" s="1"/>
    </row>
    <row r="2792" spans="7:7" x14ac:dyDescent="0.2">
      <c r="G2792" s="1"/>
    </row>
    <row r="2793" spans="7:7" x14ac:dyDescent="0.2">
      <c r="G2793" s="1"/>
    </row>
    <row r="2794" spans="7:7" x14ac:dyDescent="0.2">
      <c r="G2794" s="1"/>
    </row>
    <row r="2795" spans="7:7" x14ac:dyDescent="0.2">
      <c r="G2795" s="1"/>
    </row>
    <row r="2796" spans="7:7" x14ac:dyDescent="0.2">
      <c r="G2796" s="1"/>
    </row>
    <row r="2797" spans="7:7" x14ac:dyDescent="0.2">
      <c r="G2797" s="1"/>
    </row>
    <row r="2798" spans="7:7" x14ac:dyDescent="0.2">
      <c r="G2798" s="1"/>
    </row>
    <row r="2799" spans="7:7" x14ac:dyDescent="0.2">
      <c r="G2799" s="1"/>
    </row>
    <row r="2800" spans="7:7" x14ac:dyDescent="0.2">
      <c r="G2800" s="1"/>
    </row>
    <row r="2801" spans="7:7" x14ac:dyDescent="0.2">
      <c r="G2801" s="1"/>
    </row>
    <row r="2802" spans="7:7" x14ac:dyDescent="0.2">
      <c r="G2802" s="1"/>
    </row>
    <row r="2803" spans="7:7" x14ac:dyDescent="0.2">
      <c r="G2803" s="1"/>
    </row>
    <row r="2804" spans="7:7" x14ac:dyDescent="0.2">
      <c r="G2804" s="1"/>
    </row>
    <row r="2805" spans="7:7" x14ac:dyDescent="0.2">
      <c r="G2805" s="1"/>
    </row>
    <row r="2806" spans="7:7" x14ac:dyDescent="0.2">
      <c r="G2806" s="1"/>
    </row>
    <row r="2807" spans="7:7" x14ac:dyDescent="0.2">
      <c r="G2807" s="1"/>
    </row>
    <row r="2808" spans="7:7" x14ac:dyDescent="0.2">
      <c r="G2808" s="1"/>
    </row>
    <row r="2809" spans="7:7" x14ac:dyDescent="0.2">
      <c r="G2809" s="1"/>
    </row>
    <row r="2810" spans="7:7" x14ac:dyDescent="0.2">
      <c r="G2810" s="1"/>
    </row>
    <row r="2811" spans="7:7" x14ac:dyDescent="0.2">
      <c r="G2811" s="1"/>
    </row>
    <row r="2812" spans="7:7" x14ac:dyDescent="0.2">
      <c r="G2812" s="1"/>
    </row>
    <row r="2813" spans="7:7" x14ac:dyDescent="0.2">
      <c r="G2813" s="1"/>
    </row>
    <row r="2814" spans="7:7" x14ac:dyDescent="0.2">
      <c r="G2814" s="1"/>
    </row>
    <row r="2815" spans="7:7" x14ac:dyDescent="0.2">
      <c r="G2815" s="1"/>
    </row>
    <row r="2816" spans="7:7" x14ac:dyDescent="0.2">
      <c r="G2816" s="1"/>
    </row>
    <row r="2817" spans="7:7" x14ac:dyDescent="0.2">
      <c r="G2817" s="1"/>
    </row>
    <row r="2818" spans="7:7" x14ac:dyDescent="0.2">
      <c r="G2818" s="1"/>
    </row>
    <row r="2819" spans="7:7" x14ac:dyDescent="0.2">
      <c r="G2819" s="1"/>
    </row>
    <row r="2820" spans="7:7" x14ac:dyDescent="0.2">
      <c r="G2820" s="1"/>
    </row>
    <row r="2821" spans="7:7" x14ac:dyDescent="0.2">
      <c r="G2821" s="1"/>
    </row>
    <row r="2822" spans="7:7" x14ac:dyDescent="0.2">
      <c r="G2822" s="1"/>
    </row>
    <row r="2823" spans="7:7" x14ac:dyDescent="0.2">
      <c r="G2823" s="1"/>
    </row>
    <row r="2824" spans="7:7" x14ac:dyDescent="0.2">
      <c r="G2824" s="1"/>
    </row>
    <row r="2825" spans="7:7" x14ac:dyDescent="0.2">
      <c r="G2825" s="1"/>
    </row>
    <row r="2826" spans="7:7" x14ac:dyDescent="0.2">
      <c r="G2826" s="1"/>
    </row>
    <row r="2827" spans="7:7" x14ac:dyDescent="0.2">
      <c r="G2827" s="1"/>
    </row>
    <row r="2828" spans="7:7" x14ac:dyDescent="0.2">
      <c r="G2828" s="1"/>
    </row>
    <row r="2829" spans="7:7" x14ac:dyDescent="0.2">
      <c r="G2829" s="1"/>
    </row>
    <row r="2830" spans="7:7" x14ac:dyDescent="0.2">
      <c r="G2830" s="1"/>
    </row>
    <row r="2831" spans="7:7" x14ac:dyDescent="0.2">
      <c r="G2831" s="1"/>
    </row>
    <row r="2832" spans="7:7" x14ac:dyDescent="0.2">
      <c r="G2832" s="1"/>
    </row>
    <row r="2833" spans="7:7" x14ac:dyDescent="0.2">
      <c r="G2833" s="1"/>
    </row>
    <row r="2834" spans="7:7" x14ac:dyDescent="0.2">
      <c r="G2834" s="1"/>
    </row>
    <row r="2835" spans="7:7" x14ac:dyDescent="0.2">
      <c r="G2835" s="1"/>
    </row>
    <row r="2836" spans="7:7" x14ac:dyDescent="0.2">
      <c r="G2836" s="1"/>
    </row>
    <row r="2837" spans="7:7" x14ac:dyDescent="0.2">
      <c r="G2837" s="1"/>
    </row>
    <row r="2838" spans="7:7" x14ac:dyDescent="0.2">
      <c r="G2838" s="1"/>
    </row>
    <row r="2839" spans="7:7" x14ac:dyDescent="0.2">
      <c r="G2839" s="1"/>
    </row>
    <row r="2840" spans="7:7" x14ac:dyDescent="0.2">
      <c r="G2840" s="1"/>
    </row>
    <row r="2841" spans="7:7" x14ac:dyDescent="0.2">
      <c r="G2841" s="1"/>
    </row>
    <row r="2842" spans="7:7" x14ac:dyDescent="0.2">
      <c r="G2842" s="1"/>
    </row>
    <row r="2843" spans="7:7" x14ac:dyDescent="0.2">
      <c r="G2843" s="1"/>
    </row>
    <row r="2844" spans="7:7" x14ac:dyDescent="0.2">
      <c r="G2844" s="1"/>
    </row>
    <row r="2845" spans="7:7" x14ac:dyDescent="0.2">
      <c r="G2845" s="1"/>
    </row>
    <row r="2846" spans="7:7" x14ac:dyDescent="0.2">
      <c r="G2846" s="1"/>
    </row>
    <row r="2847" spans="7:7" x14ac:dyDescent="0.2">
      <c r="G2847" s="1"/>
    </row>
    <row r="2848" spans="7:7" x14ac:dyDescent="0.2">
      <c r="G2848" s="1"/>
    </row>
    <row r="2849" spans="7:7" x14ac:dyDescent="0.2">
      <c r="G2849" s="1"/>
    </row>
    <row r="2850" spans="7:7" x14ac:dyDescent="0.2">
      <c r="G2850" s="1"/>
    </row>
    <row r="2851" spans="7:7" x14ac:dyDescent="0.2">
      <c r="G2851" s="1"/>
    </row>
    <row r="2852" spans="7:7" x14ac:dyDescent="0.2">
      <c r="G2852" s="1"/>
    </row>
    <row r="2853" spans="7:7" x14ac:dyDescent="0.2">
      <c r="G2853" s="1"/>
    </row>
    <row r="2854" spans="7:7" x14ac:dyDescent="0.2">
      <c r="G2854" s="1"/>
    </row>
    <row r="2855" spans="7:7" x14ac:dyDescent="0.2">
      <c r="G2855" s="1"/>
    </row>
    <row r="2856" spans="7:7" x14ac:dyDescent="0.2">
      <c r="G2856" s="1"/>
    </row>
    <row r="2857" spans="7:7" x14ac:dyDescent="0.2">
      <c r="G2857" s="1"/>
    </row>
    <row r="2858" spans="7:7" x14ac:dyDescent="0.2">
      <c r="G2858" s="1"/>
    </row>
    <row r="2859" spans="7:7" x14ac:dyDescent="0.2">
      <c r="G2859" s="1"/>
    </row>
    <row r="2860" spans="7:7" x14ac:dyDescent="0.2">
      <c r="G2860" s="1"/>
    </row>
    <row r="2861" spans="7:7" x14ac:dyDescent="0.2">
      <c r="G2861" s="1"/>
    </row>
    <row r="2862" spans="7:7" x14ac:dyDescent="0.2">
      <c r="G2862" s="1"/>
    </row>
    <row r="2863" spans="7:7" x14ac:dyDescent="0.2">
      <c r="G2863" s="1"/>
    </row>
    <row r="2864" spans="7:7" x14ac:dyDescent="0.2">
      <c r="G2864" s="1"/>
    </row>
    <row r="2865" spans="7:7" x14ac:dyDescent="0.2">
      <c r="G2865" s="1"/>
    </row>
    <row r="2866" spans="7:7" x14ac:dyDescent="0.2">
      <c r="G2866" s="1"/>
    </row>
    <row r="2867" spans="7:7" x14ac:dyDescent="0.2">
      <c r="G2867" s="1"/>
    </row>
    <row r="2868" spans="7:7" x14ac:dyDescent="0.2">
      <c r="G2868" s="1"/>
    </row>
    <row r="2869" spans="7:7" x14ac:dyDescent="0.2">
      <c r="G2869" s="1"/>
    </row>
    <row r="2870" spans="7:7" x14ac:dyDescent="0.2">
      <c r="G2870" s="1"/>
    </row>
    <row r="2871" spans="7:7" x14ac:dyDescent="0.2">
      <c r="G2871" s="1"/>
    </row>
    <row r="2872" spans="7:7" x14ac:dyDescent="0.2">
      <c r="G2872" s="1"/>
    </row>
    <row r="2873" spans="7:7" x14ac:dyDescent="0.2">
      <c r="G2873" s="1"/>
    </row>
    <row r="2874" spans="7:7" x14ac:dyDescent="0.2">
      <c r="G2874" s="1"/>
    </row>
    <row r="2875" spans="7:7" x14ac:dyDescent="0.2">
      <c r="G2875" s="1"/>
    </row>
    <row r="2876" spans="7:7" x14ac:dyDescent="0.2">
      <c r="G2876" s="1"/>
    </row>
    <row r="2877" spans="7:7" x14ac:dyDescent="0.2">
      <c r="G2877" s="1"/>
    </row>
    <row r="2878" spans="7:7" x14ac:dyDescent="0.2">
      <c r="G2878" s="1"/>
    </row>
    <row r="2879" spans="7:7" x14ac:dyDescent="0.2">
      <c r="G2879" s="1"/>
    </row>
    <row r="2880" spans="7:7" x14ac:dyDescent="0.2">
      <c r="G2880" s="1"/>
    </row>
    <row r="2881" spans="7:7" x14ac:dyDescent="0.2">
      <c r="G2881" s="1"/>
    </row>
    <row r="2882" spans="7:7" x14ac:dyDescent="0.2">
      <c r="G2882" s="1"/>
    </row>
    <row r="2883" spans="7:7" x14ac:dyDescent="0.2">
      <c r="G2883" s="1"/>
    </row>
    <row r="2884" spans="7:7" x14ac:dyDescent="0.2">
      <c r="G2884" s="1"/>
    </row>
    <row r="2885" spans="7:7" x14ac:dyDescent="0.2">
      <c r="G2885" s="1"/>
    </row>
    <row r="2886" spans="7:7" x14ac:dyDescent="0.2">
      <c r="G2886" s="1"/>
    </row>
    <row r="2887" spans="7:7" x14ac:dyDescent="0.2">
      <c r="G2887" s="1"/>
    </row>
    <row r="2888" spans="7:7" x14ac:dyDescent="0.2">
      <c r="G2888" s="1"/>
    </row>
    <row r="2889" spans="7:7" x14ac:dyDescent="0.2">
      <c r="G2889" s="1"/>
    </row>
    <row r="2890" spans="7:7" x14ac:dyDescent="0.2">
      <c r="G2890" s="1"/>
    </row>
    <row r="2891" spans="7:7" x14ac:dyDescent="0.2">
      <c r="G2891" s="1"/>
    </row>
    <row r="2892" spans="7:7" x14ac:dyDescent="0.2">
      <c r="G2892" s="1"/>
    </row>
    <row r="2893" spans="7:7" x14ac:dyDescent="0.2">
      <c r="G2893" s="1"/>
    </row>
    <row r="2894" spans="7:7" x14ac:dyDescent="0.2">
      <c r="G2894" s="1"/>
    </row>
    <row r="2895" spans="7:7" x14ac:dyDescent="0.2">
      <c r="G2895" s="1"/>
    </row>
    <row r="2896" spans="7:7" x14ac:dyDescent="0.2">
      <c r="G2896" s="1"/>
    </row>
    <row r="2897" spans="7:7" x14ac:dyDescent="0.2">
      <c r="G2897" s="1"/>
    </row>
    <row r="2898" spans="7:7" x14ac:dyDescent="0.2">
      <c r="G2898" s="1"/>
    </row>
    <row r="2899" spans="7:7" x14ac:dyDescent="0.2">
      <c r="G2899" s="1"/>
    </row>
    <row r="2900" spans="7:7" x14ac:dyDescent="0.2">
      <c r="G2900" s="1"/>
    </row>
    <row r="2901" spans="7:7" x14ac:dyDescent="0.2">
      <c r="G2901" s="1"/>
    </row>
    <row r="2902" spans="7:7" x14ac:dyDescent="0.2">
      <c r="G2902" s="1"/>
    </row>
    <row r="2903" spans="7:7" x14ac:dyDescent="0.2">
      <c r="G2903" s="1"/>
    </row>
    <row r="2904" spans="7:7" x14ac:dyDescent="0.2">
      <c r="G2904" s="1"/>
    </row>
    <row r="2905" spans="7:7" x14ac:dyDescent="0.2">
      <c r="G2905" s="1"/>
    </row>
    <row r="2906" spans="7:7" x14ac:dyDescent="0.2">
      <c r="G2906" s="1"/>
    </row>
    <row r="2907" spans="7:7" x14ac:dyDescent="0.2">
      <c r="G2907" s="1"/>
    </row>
    <row r="2908" spans="7:7" x14ac:dyDescent="0.2">
      <c r="G2908" s="1"/>
    </row>
    <row r="2909" spans="7:7" x14ac:dyDescent="0.2">
      <c r="G2909" s="1"/>
    </row>
    <row r="2910" spans="7:7" x14ac:dyDescent="0.2">
      <c r="G2910" s="1"/>
    </row>
    <row r="2911" spans="7:7" x14ac:dyDescent="0.2">
      <c r="G2911" s="1"/>
    </row>
    <row r="2912" spans="7:7" x14ac:dyDescent="0.2">
      <c r="G2912" s="1"/>
    </row>
    <row r="2913" spans="7:7" x14ac:dyDescent="0.2">
      <c r="G2913" s="1"/>
    </row>
    <row r="2914" spans="7:7" x14ac:dyDescent="0.2">
      <c r="G2914" s="1"/>
    </row>
    <row r="2915" spans="7:7" x14ac:dyDescent="0.2">
      <c r="G2915" s="1"/>
    </row>
    <row r="2916" spans="7:7" x14ac:dyDescent="0.2">
      <c r="G2916" s="1"/>
    </row>
    <row r="2917" spans="7:7" x14ac:dyDescent="0.2">
      <c r="G2917" s="1"/>
    </row>
    <row r="2918" spans="7:7" x14ac:dyDescent="0.2">
      <c r="G2918" s="1"/>
    </row>
    <row r="2919" spans="7:7" x14ac:dyDescent="0.2">
      <c r="G2919" s="1"/>
    </row>
    <row r="2920" spans="7:7" x14ac:dyDescent="0.2">
      <c r="G2920" s="1"/>
    </row>
    <row r="2921" spans="7:7" x14ac:dyDescent="0.2">
      <c r="G2921" s="1"/>
    </row>
    <row r="2922" spans="7:7" x14ac:dyDescent="0.2">
      <c r="G2922" s="1"/>
    </row>
    <row r="2923" spans="7:7" x14ac:dyDescent="0.2">
      <c r="G2923" s="1"/>
    </row>
    <row r="2924" spans="7:7" x14ac:dyDescent="0.2">
      <c r="G2924" s="1"/>
    </row>
    <row r="2925" spans="7:7" x14ac:dyDescent="0.2">
      <c r="G2925" s="1"/>
    </row>
    <row r="2926" spans="7:7" x14ac:dyDescent="0.2">
      <c r="G2926" s="1"/>
    </row>
    <row r="2927" spans="7:7" x14ac:dyDescent="0.2">
      <c r="G2927" s="1"/>
    </row>
    <row r="2928" spans="7:7" x14ac:dyDescent="0.2">
      <c r="G2928" s="1"/>
    </row>
    <row r="2929" spans="7:7" x14ac:dyDescent="0.2">
      <c r="G2929" s="1"/>
    </row>
    <row r="2930" spans="7:7" x14ac:dyDescent="0.2">
      <c r="G2930" s="1"/>
    </row>
    <row r="2931" spans="7:7" x14ac:dyDescent="0.2">
      <c r="G2931" s="1"/>
    </row>
    <row r="2932" spans="7:7" x14ac:dyDescent="0.2">
      <c r="G2932" s="1"/>
    </row>
    <row r="2933" spans="7:7" x14ac:dyDescent="0.2">
      <c r="G2933" s="1"/>
    </row>
    <row r="2934" spans="7:7" x14ac:dyDescent="0.2">
      <c r="G2934" s="1"/>
    </row>
    <row r="2935" spans="7:7" x14ac:dyDescent="0.2">
      <c r="G2935" s="1"/>
    </row>
    <row r="2936" spans="7:7" x14ac:dyDescent="0.2">
      <c r="G2936" s="1"/>
    </row>
    <row r="2937" spans="7:7" x14ac:dyDescent="0.2">
      <c r="G2937" s="1"/>
    </row>
    <row r="2938" spans="7:7" x14ac:dyDescent="0.2">
      <c r="G2938" s="1"/>
    </row>
    <row r="2939" spans="7:7" x14ac:dyDescent="0.2">
      <c r="G2939" s="1"/>
    </row>
    <row r="2940" spans="7:7" x14ac:dyDescent="0.2">
      <c r="G2940" s="1"/>
    </row>
    <row r="2941" spans="7:7" x14ac:dyDescent="0.2">
      <c r="G2941" s="1"/>
    </row>
    <row r="2942" spans="7:7" x14ac:dyDescent="0.2">
      <c r="G2942" s="1"/>
    </row>
    <row r="2943" spans="7:7" x14ac:dyDescent="0.2">
      <c r="G2943" s="1"/>
    </row>
    <row r="2944" spans="7:7" x14ac:dyDescent="0.2">
      <c r="G2944" s="1"/>
    </row>
    <row r="2945" spans="7:7" x14ac:dyDescent="0.2">
      <c r="G2945" s="1"/>
    </row>
    <row r="2946" spans="7:7" x14ac:dyDescent="0.2">
      <c r="G2946" s="1"/>
    </row>
    <row r="2947" spans="7:7" x14ac:dyDescent="0.2">
      <c r="G2947" s="1"/>
    </row>
    <row r="2948" spans="7:7" x14ac:dyDescent="0.2">
      <c r="G2948" s="1"/>
    </row>
    <row r="2949" spans="7:7" x14ac:dyDescent="0.2">
      <c r="G2949" s="1"/>
    </row>
    <row r="2950" spans="7:7" x14ac:dyDescent="0.2">
      <c r="G2950" s="1"/>
    </row>
    <row r="2951" spans="7:7" x14ac:dyDescent="0.2">
      <c r="G2951" s="1"/>
    </row>
    <row r="2952" spans="7:7" x14ac:dyDescent="0.2">
      <c r="G2952" s="1"/>
    </row>
    <row r="2953" spans="7:7" x14ac:dyDescent="0.2">
      <c r="G2953" s="1"/>
    </row>
    <row r="2954" spans="7:7" x14ac:dyDescent="0.2">
      <c r="G2954" s="1"/>
    </row>
  </sheetData>
  <autoFilter ref="A6:N454" xr:uid="{C8304268-673A-4897-875A-FB788381E527}"/>
  <conditionalFormatting sqref="A6:B6">
    <cfRule type="duplicateValues" dxfId="2" priority="6"/>
  </conditionalFormatting>
  <conditionalFormatting sqref="A7:L455">
    <cfRule type="expression" dxfId="1" priority="19">
      <formula>$L7="لم يتم الابلاغ"</formula>
    </cfRule>
    <cfRule type="expression" dxfId="0" priority="20">
      <formula>$L7="تم الابلاغ"</formula>
    </cfRule>
  </conditionalFormatting>
  <dataValidations disablePrompts="1" count="1">
    <dataValidation type="list" allowBlank="1" showInputMessage="1" showErrorMessage="1" sqref="L7:L455" xr:uid="{94C977FA-14A7-4961-8002-BC2704DEB4AA}">
      <formula1>$M$1:$M$2</formula1>
    </dataValidation>
  </dataValidations>
  <printOptions horizontalCentered="1"/>
  <pageMargins left="0" right="0" top="0.74803149606299213" bottom="0" header="0.31496062992125984" footer="0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n V T W L + T h r a m A A A A 9 w A A A B I A H A B D b 2 5 m a W c v U G F j a 2 F n Z S 5 4 b W w g o h g A K K A U A A A A A A A A A A A A A A A A A A A A A A A A A A A A h Y 8 x D o I w G E a v Q r r T l j J g y E 8 Z j H G R x M T E u D a 1 Q i M U 0 x b L 3 R w 8 k l e Q R F E 3 x + / l D e 9 7 3 O 5 Q j l 0 b X Z V 1 u j c F S j B F k T K y P 2 p T F 2 j w p 3 i B S g 5 b I c + i V t E k G 5 e P 7 l i g x v t L T k g I A Y c U 9 7 Y m j N K E H K r N T j a q E + g j 6 / 9 y r I 3 z w k i F O O x f M Z z h h G U 4 Y 2 m G E y A z h U q b r 8 G m Y E y B / E B Y D q 0 f r O L C x q s 1 k H k C e Z / g T 1 B L A w Q U A A I A C A A 2 d V N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n V T W C i K R 7 g O A A A A E Q A A A B M A H A B G b 3 J t d W x h c y 9 T Z W N 0 a W 9 u M S 5 t I K I Y A C i g F A A A A A A A A A A A A A A A A A A A A A A A A A A A A C t O T S 7 J z M 9 T C I b Q h t Y A U E s B A i 0 A F A A C A A g A N n V T W L + T h r a m A A A A 9 w A A A B I A A A A A A A A A A A A A A A A A A A A A A E N v b m Z p Z y 9 Q Y W N r Y W d l L n h t b F B L A Q I t A B Q A A g A I A D Z 1 U 1 g P y u m r p A A A A O k A A A A T A A A A A A A A A A A A A A A A A P I A A A B b Q 2 9 u d G V u d F 9 U e X B l c 1 0 u e G 1 s U E s B A i 0 A F A A C A A g A N n V T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J m D Y / M v g R G k P U m I x 4 o 1 M k A A A A A A g A A A A A A E G Y A A A A B A A A g A A A A a a W w y S S Z l 9 P d d n 7 8 q A X a J T N e n l / P D O 2 Z U h D w h P 2 p r I 4 A A A A A D o A A A A A C A A A g A A A A R 6 i M t v / n Z 9 4 d h + 3 s V S w J J 9 O d 3 4 m K 9 J Q p k l B i C + K D u Q N Q A A A A 3 h m y u S 5 Z m o k + J J 0 v O z a X w L n i z w D D 6 F o w j l C Z g L 9 Y E R C d 0 G 8 O U Y K S B 9 7 9 u A Q M G r Q y K B P r G h z w K t p 5 u a w n 1 W M y R l w 6 J J Z O u J L i I w z 9 4 U L V F W 5 A A A A A W k F o M 7 d + H 1 y Z 4 2 e F 9 g N 0 J S Z U Y 2 G g Z i K G A G l Q V K C U n g F + k 4 D b b W G B k y V j 9 D O F O C V Z c s i a U n h j u u D W V S v / r A p 4 / Q = = < / D a t a M a s h u p > 
</file>

<file path=customXml/itemProps1.xml><?xml version="1.0" encoding="utf-8"?>
<ds:datastoreItem xmlns:ds="http://schemas.openxmlformats.org/officeDocument/2006/customXml" ds:itemID="{417038F3-C652-4EC0-BFEA-EDE628C875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مدينتى 6</vt:lpstr>
      <vt:lpstr>'مدينتى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Bakheet</dc:creator>
  <cp:lastModifiedBy>Ahmed Bakheet</cp:lastModifiedBy>
  <cp:lastPrinted>2024-11-05T06:58:27Z</cp:lastPrinted>
  <dcterms:created xsi:type="dcterms:W3CDTF">2024-02-19T11:49:36Z</dcterms:created>
  <dcterms:modified xsi:type="dcterms:W3CDTF">2025-01-20T08:58:21Z</dcterms:modified>
</cp:coreProperties>
</file>