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19095" windowHeight="7170" activeTab="1"/>
  </bookViews>
  <sheets>
    <sheet name="sheet1" sheetId="4" r:id="rId1"/>
    <sheet name="نتيجة" sheetId="6" r:id="rId2"/>
  </sheets>
  <calcPr calcId="124519"/>
</workbook>
</file>

<file path=xl/calcChain.xml><?xml version="1.0" encoding="utf-8"?>
<calcChain xmlns="http://schemas.openxmlformats.org/spreadsheetml/2006/main">
  <c r="H14" i="6"/>
  <c r="G14"/>
  <c r="F14"/>
  <c r="E14"/>
  <c r="D14"/>
  <c r="C14"/>
  <c r="S13" i="4" l="1"/>
  <c r="S15"/>
  <c r="S17"/>
  <c r="S12"/>
  <c r="A12"/>
  <c r="S11"/>
  <c r="A11"/>
  <c r="S10"/>
  <c r="A10"/>
  <c r="S9"/>
  <c r="A9"/>
  <c r="D9" i="6" l="1"/>
  <c r="S16" i="4"/>
  <c r="S14"/>
</calcChain>
</file>

<file path=xl/sharedStrings.xml><?xml version="1.0" encoding="utf-8"?>
<sst xmlns="http://schemas.openxmlformats.org/spreadsheetml/2006/main" count="52" uniqueCount="33">
  <si>
    <t>م</t>
  </si>
  <si>
    <t>رقــم الجلوس</t>
  </si>
  <si>
    <t>اســـم الطالب</t>
  </si>
  <si>
    <t>الرقم القومى</t>
  </si>
  <si>
    <t>حالة القيد</t>
  </si>
  <si>
    <t>ناجح ومنقول</t>
  </si>
  <si>
    <t>محمد 1</t>
  </si>
  <si>
    <t>محمد2</t>
  </si>
  <si>
    <t>محمد3</t>
  </si>
  <si>
    <t>محمد4</t>
  </si>
  <si>
    <t>الدرجة</t>
  </si>
  <si>
    <t>محمد 5</t>
  </si>
  <si>
    <t>محمد 6</t>
  </si>
  <si>
    <t>محمد 7</t>
  </si>
  <si>
    <t>محمد 8</t>
  </si>
  <si>
    <t>محمد 9</t>
  </si>
  <si>
    <t xml:space="preserve">استمارة تقييم طالب </t>
  </si>
  <si>
    <t>اسم الطالب :</t>
  </si>
  <si>
    <t>المادة</t>
  </si>
  <si>
    <t>انجليزي</t>
  </si>
  <si>
    <t>علوم</t>
  </si>
  <si>
    <t>رياضيات</t>
  </si>
  <si>
    <t>دراسات</t>
  </si>
  <si>
    <t>مهارات</t>
  </si>
  <si>
    <t>لغة عربية</t>
  </si>
  <si>
    <t>المواد الأساسية</t>
  </si>
  <si>
    <t>النهاية الكبرى</t>
  </si>
  <si>
    <t>درجة الطالب</t>
  </si>
  <si>
    <t>التقدير</t>
  </si>
  <si>
    <t>من</t>
  </si>
  <si>
    <t>الى</t>
  </si>
  <si>
    <t>ادخل رقم الطالب</t>
  </si>
  <si>
    <t>اختار الطالب</t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</si>
</sst>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&quot;ج.م.‏&quot;#,##0.00_);[Red]\(&quot;ج.م.‏&quot;#,##0.00\)"/>
  </numFmts>
  <fonts count="46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indexed="8"/>
      <name val="Arial"/>
      <family val="2"/>
      <charset val="178"/>
    </font>
    <font>
      <b/>
      <sz val="14"/>
      <color indexed="8"/>
      <name val="Sultan Medium"/>
      <charset val="178"/>
    </font>
    <font>
      <b/>
      <sz val="6"/>
      <color indexed="8"/>
      <name val="Arial"/>
      <family val="2"/>
    </font>
    <font>
      <b/>
      <u val="double"/>
      <sz val="11"/>
      <color indexed="8"/>
      <name val="Arial"/>
      <family val="2"/>
    </font>
    <font>
      <b/>
      <sz val="13"/>
      <color indexed="8"/>
      <name val="Sultan Medium"/>
      <charset val="178"/>
    </font>
    <font>
      <b/>
      <sz val="12"/>
      <color indexed="8"/>
      <name val="Sultan Medium"/>
      <charset val="178"/>
    </font>
    <font>
      <b/>
      <sz val="11"/>
      <color indexed="8"/>
      <name val="Sultan Medium"/>
      <charset val="178"/>
    </font>
    <font>
      <sz val="12"/>
      <color indexed="8"/>
      <name val="Arial"/>
      <family val="2"/>
      <charset val="178"/>
    </font>
    <font>
      <b/>
      <sz val="14"/>
      <color indexed="8"/>
      <name val="Times New Roman"/>
      <family val="1"/>
    </font>
    <font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sz val="10"/>
      <name val="Arial"/>
      <family val="2"/>
    </font>
    <font>
      <b/>
      <sz val="11"/>
      <color theme="1" tint="0.34998626667073579"/>
      <name val="Arial"/>
      <family val="2"/>
      <scheme val="minor"/>
    </font>
    <font>
      <b/>
      <sz val="11"/>
      <color indexed="56"/>
      <name val="Arial"/>
      <family val="2"/>
      <charset val="178"/>
    </font>
    <font>
      <u/>
      <sz val="10"/>
      <color indexed="12"/>
      <name val="Arial"/>
      <family val="2"/>
    </font>
    <font>
      <sz val="11"/>
      <color indexed="62"/>
      <name val="Arial"/>
      <family val="2"/>
      <charset val="178"/>
    </font>
    <font>
      <sz val="12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indexed="8"/>
      <name val="Arial"/>
      <family val="2"/>
    </font>
    <font>
      <sz val="11"/>
      <color theme="1"/>
      <name val="Arial"/>
      <family val="2"/>
      <charset val="178"/>
    </font>
    <font>
      <sz val="11"/>
      <color theme="1"/>
      <name val="Calibri"/>
      <family val="2"/>
    </font>
    <font>
      <sz val="10"/>
      <name val="Times New Roman"/>
      <family val="1"/>
    </font>
    <font>
      <b/>
      <sz val="11"/>
      <color indexed="63"/>
      <name val="Arial"/>
      <family val="2"/>
      <charset val="178"/>
    </font>
    <font>
      <sz val="11"/>
      <color indexed="62"/>
      <name val="Calibri"/>
      <family val="2"/>
      <charset val="178"/>
    </font>
    <font>
      <sz val="11"/>
      <color indexed="17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20"/>
      <name val="Arial"/>
      <family val="2"/>
      <charset val="178"/>
    </font>
    <font>
      <b/>
      <sz val="18"/>
      <color indexed="56"/>
      <name val="Times New Roman"/>
      <family val="2"/>
      <charset val="178"/>
    </font>
    <font>
      <b/>
      <sz val="15"/>
      <color indexed="56"/>
      <name val="Arial"/>
      <family val="2"/>
      <charset val="178"/>
    </font>
    <font>
      <b/>
      <sz val="13"/>
      <color indexed="56"/>
      <name val="Arial"/>
      <family val="2"/>
      <charset val="178"/>
    </font>
    <font>
      <b/>
      <sz val="26"/>
      <color theme="3"/>
      <name val="Times New Roman"/>
      <family val="2"/>
      <scheme val="major"/>
    </font>
    <font>
      <sz val="11"/>
      <color indexed="60"/>
      <name val="Arial"/>
      <family val="2"/>
      <charset val="178"/>
    </font>
    <font>
      <sz val="11"/>
      <color indexed="10"/>
      <name val="Arial"/>
      <family val="2"/>
      <charset val="178"/>
    </font>
    <font>
      <i/>
      <sz val="11"/>
      <color indexed="23"/>
      <name val="Arial"/>
      <family val="2"/>
      <charset val="178"/>
    </font>
    <font>
      <sz val="10"/>
      <name val="Helv"/>
    </font>
    <font>
      <b/>
      <sz val="11"/>
      <color theme="1"/>
      <name val="Arial"/>
      <family val="2"/>
      <scheme val="minor"/>
    </font>
    <font>
      <sz val="14"/>
      <color indexed="8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  <scheme val="major"/>
    </font>
    <font>
      <b/>
      <sz val="12"/>
      <color indexed="8"/>
      <name val="Arial"/>
      <family val="2"/>
      <charset val="178"/>
    </font>
    <font>
      <b/>
      <sz val="14"/>
      <color indexed="8"/>
      <name val="Times New Roman"/>
      <family val="1"/>
      <scheme val="major"/>
    </font>
  </fonts>
  <fills count="2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61">
    <xf numFmtId="0" fontId="0" fillId="0" borderId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4" fillId="17" borderId="11" applyNumberFormat="0" applyAlignment="0" applyProtection="0"/>
    <xf numFmtId="0" fontId="15" fillId="18" borderId="12" applyNumberFormat="0" applyAlignment="0" applyProtection="0"/>
    <xf numFmtId="0" fontId="15" fillId="18" borderId="12" applyNumberFormat="0" applyAlignment="0" applyProtection="0"/>
    <xf numFmtId="0" fontId="15" fillId="18" borderId="12" applyNumberFormat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2" fillId="0" borderId="1" applyNumberFormat="0" applyFill="0" applyAlignment="0" applyProtection="0"/>
    <xf numFmtId="0" fontId="17" fillId="0" borderId="0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8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6" fillId="0" borderId="0"/>
    <xf numFmtId="0" fontId="21" fillId="0" borderId="0"/>
    <xf numFmtId="0" fontId="22" fillId="0" borderId="0"/>
    <xf numFmtId="0" fontId="16" fillId="0" borderId="0"/>
    <xf numFmtId="0" fontId="12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4" fillId="0" borderId="0"/>
    <xf numFmtId="0" fontId="12" fillId="0" borderId="0"/>
    <xf numFmtId="0" fontId="22" fillId="0" borderId="0"/>
    <xf numFmtId="0" fontId="16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2" fillId="0" borderId="0"/>
    <xf numFmtId="0" fontId="24" fillId="0" borderId="0"/>
    <xf numFmtId="0" fontId="25" fillId="0" borderId="0"/>
    <xf numFmtId="0" fontId="12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6" fillId="0" borderId="0"/>
    <xf numFmtId="0" fontId="22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26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2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6" fillId="19" borderId="14" applyNumberFormat="0" applyFont="0" applyAlignment="0" applyProtection="0"/>
    <xf numFmtId="0" fontId="16" fillId="19" borderId="14" applyNumberFormat="0" applyFont="0" applyAlignment="0" applyProtection="0"/>
    <xf numFmtId="0" fontId="27" fillId="17" borderId="15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3" fillId="0" borderId="16" applyNumberFormat="0" applyFill="0" applyAlignment="0" applyProtection="0"/>
    <xf numFmtId="0" fontId="27" fillId="17" borderId="15" applyNumberFormat="0" applyAlignment="0" applyProtection="0"/>
    <xf numFmtId="0" fontId="20" fillId="8" borderId="11" applyNumberFormat="0" applyAlignment="0" applyProtection="0"/>
    <xf numFmtId="0" fontId="28" fillId="8" borderId="11" applyNumberFormat="0" applyAlignment="0" applyProtection="0"/>
    <xf numFmtId="0" fontId="28" fillId="8" borderId="11" applyNumberFormat="0" applyAlignment="0" applyProtection="0"/>
    <xf numFmtId="0" fontId="28" fillId="8" borderId="11" applyNumberFormat="0" applyAlignment="0" applyProtection="0"/>
    <xf numFmtId="0" fontId="3" fillId="0" borderId="16" applyNumberFormat="0" applyFill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23" borderId="0" applyNumberFormat="0" applyBorder="0" applyAlignment="0" applyProtection="0"/>
    <xf numFmtId="0" fontId="29" fillId="5" borderId="0" applyNumberFormat="0" applyBorder="0" applyAlignment="0" applyProtection="0"/>
    <xf numFmtId="0" fontId="14" fillId="17" borderId="11" applyNumberFormat="0" applyAlignment="0" applyProtection="0"/>
    <xf numFmtId="0" fontId="15" fillId="18" borderId="12" applyNumberFormat="0" applyAlignment="0" applyProtection="0"/>
    <xf numFmtId="0" fontId="30" fillId="0" borderId="17" applyNumberFormat="0" applyFill="0" applyAlignment="0" applyProtection="0"/>
    <xf numFmtId="0" fontId="31" fillId="4" borderId="0" applyNumberFormat="0" applyBorder="0" applyAlignment="0" applyProtection="0"/>
    <xf numFmtId="0" fontId="22" fillId="0" borderId="0"/>
    <xf numFmtId="0" fontId="32" fillId="0" borderId="0" applyNumberFormat="0" applyFill="0" applyBorder="0" applyAlignment="0" applyProtection="0"/>
    <xf numFmtId="0" fontId="33" fillId="0" borderId="18" applyNumberFormat="0" applyFill="0" applyAlignment="0" applyProtection="0"/>
    <xf numFmtId="0" fontId="34" fillId="0" borderId="19" applyNumberFormat="0" applyFill="0" applyAlignment="0" applyProtection="0"/>
    <xf numFmtId="0" fontId="18" fillId="0" borderId="13" applyNumberFormat="0" applyFill="0" applyAlignment="0" applyProtection="0"/>
    <xf numFmtId="0" fontId="18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24" borderId="0" applyNumberFormat="0" applyBorder="0" applyAlignment="0" applyProtection="0"/>
    <xf numFmtId="0" fontId="12" fillId="19" borderId="14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/>
  </cellStyleXfs>
  <cellXfs count="43">
    <xf numFmtId="0" fontId="0" fillId="0" borderId="0" xfId="0"/>
    <xf numFmtId="0" fontId="3" fillId="0" borderId="0" xfId="0" applyFont="1" applyAlignment="1" applyProtection="1">
      <alignment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5" fillId="0" borderId="0" xfId="0" applyFont="1" applyAlignment="1" applyProtection="1">
      <alignment horizontal="center" vertical="center" wrapText="1" shrinkToFit="1"/>
      <protection locked="0"/>
    </xf>
    <xf numFmtId="0" fontId="6" fillId="0" borderId="0" xfId="0" applyFont="1" applyBorder="1" applyAlignment="1" applyProtection="1">
      <alignment horizontal="center" vertical="center" wrapText="1" shrinkToFit="1"/>
      <protection locked="0"/>
    </xf>
    <xf numFmtId="0" fontId="10" fillId="0" borderId="0" xfId="0" applyFont="1" applyAlignment="1">
      <alignment horizontal="center"/>
    </xf>
    <xf numFmtId="0" fontId="8" fillId="0" borderId="3" xfId="0" applyFont="1" applyFill="1" applyBorder="1" applyAlignment="1" applyProtection="1">
      <alignment horizontal="center" vertical="center" shrinkToFit="1"/>
      <protection hidden="1"/>
    </xf>
    <xf numFmtId="0" fontId="10" fillId="0" borderId="0" xfId="0" applyFont="1" applyAlignment="1"/>
    <xf numFmtId="0" fontId="11" fillId="0" borderId="7" xfId="0" applyFont="1" applyBorder="1" applyAlignment="1" applyProtection="1">
      <alignment horizontal="center" vertical="center" shrinkToFit="1"/>
      <protection locked="0"/>
    </xf>
    <xf numFmtId="0" fontId="11" fillId="0" borderId="7" xfId="0" applyFont="1" applyBorder="1" applyAlignment="1" applyProtection="1">
      <alignment vertical="center" shrinkToFit="1"/>
      <protection locked="0"/>
    </xf>
    <xf numFmtId="1" fontId="11" fillId="0" borderId="8" xfId="0" applyNumberFormat="1" applyFont="1" applyBorder="1" applyAlignment="1" applyProtection="1">
      <alignment horizontal="right" vertical="center" indent="1" shrinkToFit="1"/>
      <protection locked="0"/>
    </xf>
    <xf numFmtId="0" fontId="11" fillId="0" borderId="8" xfId="0" applyFont="1" applyBorder="1" applyAlignment="1" applyProtection="1">
      <alignment horizontal="right" vertical="center" indent="1" shrinkToFit="1"/>
      <protection locked="0"/>
    </xf>
    <xf numFmtId="0" fontId="11" fillId="0" borderId="9" xfId="0" applyFont="1" applyBorder="1" applyAlignment="1" applyProtection="1">
      <alignment horizontal="center" vertical="center" shrinkToFit="1"/>
      <protection locked="0"/>
    </xf>
    <xf numFmtId="0" fontId="11" fillId="0" borderId="9" xfId="0" applyFont="1" applyBorder="1" applyAlignment="1" applyProtection="1">
      <alignment vertical="center" shrinkToFit="1"/>
      <protection locked="0"/>
    </xf>
    <xf numFmtId="1" fontId="11" fillId="0" borderId="10" xfId="0" applyNumberFormat="1" applyFont="1" applyBorder="1" applyAlignment="1" applyProtection="1">
      <alignment horizontal="right" vertical="center" indent="1" shrinkToFit="1"/>
      <protection locked="0"/>
    </xf>
    <xf numFmtId="0" fontId="11" fillId="0" borderId="10" xfId="0" applyFont="1" applyBorder="1" applyAlignment="1" applyProtection="1">
      <alignment horizontal="right" vertical="center" indent="1" shrinkToFit="1"/>
      <protection locked="0"/>
    </xf>
    <xf numFmtId="0" fontId="0" fillId="25" borderId="0" xfId="0" applyFill="1"/>
    <xf numFmtId="0" fontId="10" fillId="25" borderId="0" xfId="0" applyFont="1" applyFill="1" applyAlignment="1">
      <alignment horizontal="center"/>
    </xf>
    <xf numFmtId="0" fontId="10" fillId="25" borderId="0" xfId="0" applyFont="1" applyFill="1" applyAlignment="1"/>
    <xf numFmtId="0" fontId="8" fillId="0" borderId="4" xfId="0" applyFont="1" applyFill="1" applyBorder="1" applyAlignment="1" applyProtection="1">
      <alignment horizontal="center" vertical="center" shrinkToFit="1"/>
      <protection locked="0" hidden="1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 hidden="1"/>
    </xf>
    <xf numFmtId="0" fontId="8" fillId="0" borderId="2" xfId="0" applyFont="1" applyFill="1" applyBorder="1" applyAlignment="1" applyProtection="1">
      <alignment horizontal="center" vertical="center" shrinkToFit="1"/>
      <protection locked="0" hidden="1"/>
    </xf>
    <xf numFmtId="0" fontId="8" fillId="0" borderId="2" xfId="0" applyFont="1" applyFill="1" applyBorder="1" applyAlignment="1" applyProtection="1">
      <alignment horizontal="center" vertical="center" textRotation="90" shrinkToFit="1"/>
      <protection locked="0" hidden="1"/>
    </xf>
    <xf numFmtId="0" fontId="11" fillId="0" borderId="0" xfId="0" applyFont="1" applyAlignment="1">
      <alignment horizontal="center"/>
    </xf>
    <xf numFmtId="0" fontId="41" fillId="0" borderId="0" xfId="0" applyFont="1" applyAlignment="1">
      <alignment horizontal="left"/>
    </xf>
    <xf numFmtId="0" fontId="42" fillId="26" borderId="20" xfId="0" applyFont="1" applyFill="1" applyBorder="1" applyAlignment="1">
      <alignment horizontal="center"/>
    </xf>
    <xf numFmtId="1" fontId="42" fillId="0" borderId="2" xfId="0" applyNumberFormat="1" applyFont="1" applyFill="1" applyBorder="1" applyAlignment="1">
      <alignment horizontal="center" vertical="center"/>
    </xf>
    <xf numFmtId="0" fontId="43" fillId="0" borderId="0" xfId="0" applyFont="1" applyAlignment="1">
      <alignment horizontal="center"/>
    </xf>
    <xf numFmtId="0" fontId="9" fillId="0" borderId="6" xfId="0" applyFont="1" applyFill="1" applyBorder="1" applyAlignment="1" applyProtection="1">
      <alignment horizontal="center" vertical="center" textRotation="90" shrinkToFit="1"/>
      <protection locked="0" hidden="1"/>
    </xf>
    <xf numFmtId="0" fontId="11" fillId="0" borderId="21" xfId="0" applyFont="1" applyBorder="1" applyAlignment="1" applyProtection="1">
      <alignment horizontal="center" shrinkToFit="1"/>
      <protection locked="0"/>
    </xf>
    <xf numFmtId="0" fontId="7" fillId="2" borderId="22" xfId="0" applyFont="1" applyFill="1" applyBorder="1" applyAlignment="1" applyProtection="1">
      <alignment horizontal="center" vertical="center" shrinkToFit="1"/>
      <protection locked="0" hidden="1"/>
    </xf>
    <xf numFmtId="0" fontId="7" fillId="2" borderId="0" xfId="0" applyFont="1" applyFill="1" applyBorder="1" applyAlignment="1" applyProtection="1">
      <alignment horizontal="center" vertical="center" shrinkToFit="1"/>
      <protection locked="0" hidden="1"/>
    </xf>
    <xf numFmtId="0" fontId="9" fillId="0" borderId="5" xfId="0" applyFont="1" applyFill="1" applyBorder="1" applyAlignment="1" applyProtection="1">
      <alignment horizontal="center" vertical="center" textRotation="90" shrinkToFit="1"/>
      <protection locked="0" hidden="1"/>
    </xf>
    <xf numFmtId="0" fontId="8" fillId="25" borderId="3" xfId="0" applyFont="1" applyFill="1" applyBorder="1" applyAlignment="1" applyProtection="1">
      <alignment horizontal="center" vertical="top" shrinkToFit="1"/>
      <protection hidden="1"/>
    </xf>
    <xf numFmtId="0" fontId="44" fillId="25" borderId="0" xfId="0" applyFont="1" applyFill="1" applyAlignment="1">
      <alignment horizontal="center" vertical="top"/>
    </xf>
    <xf numFmtId="0" fontId="43" fillId="0" borderId="23" xfId="0" applyFont="1" applyBorder="1" applyAlignment="1">
      <alignment horizontal="center"/>
    </xf>
    <xf numFmtId="0" fontId="43" fillId="25" borderId="23" xfId="0" applyFont="1" applyFill="1" applyBorder="1" applyAlignment="1">
      <alignment horizontal="center"/>
    </xf>
    <xf numFmtId="0" fontId="45" fillId="25" borderId="23" xfId="0" applyFont="1" applyFill="1" applyBorder="1" applyAlignment="1" applyProtection="1">
      <alignment horizontal="center" vertical="center" shrinkToFit="1"/>
      <protection locked="0" hidden="1"/>
    </xf>
    <xf numFmtId="0" fontId="43" fillId="0" borderId="23" xfId="0" applyFont="1" applyBorder="1" applyAlignment="1">
      <alignment horizontal="center" shrinkToFit="1"/>
    </xf>
    <xf numFmtId="0" fontId="40" fillId="0" borderId="0" xfId="0" applyFont="1" applyAlignment="1">
      <alignment horizontal="center"/>
    </xf>
    <xf numFmtId="0" fontId="40" fillId="0" borderId="24" xfId="0" applyFont="1" applyBorder="1" applyAlignment="1">
      <alignment horizontal="center"/>
    </xf>
  </cellXfs>
  <cellStyles count="161">
    <cellStyle name="20% - تمييز1" xfId="1"/>
    <cellStyle name="20% - تمييز2" xfId="2"/>
    <cellStyle name="20% - تمييز3" xfId="3"/>
    <cellStyle name="20% - تمييز4" xfId="4"/>
    <cellStyle name="20% - تمييز5" xfId="5"/>
    <cellStyle name="20% - تمييز6" xfId="6"/>
    <cellStyle name="40% - تمييز1" xfId="7"/>
    <cellStyle name="40% - تمييز2" xfId="8"/>
    <cellStyle name="40% - تمييز3" xfId="9"/>
    <cellStyle name="40% - تمييز4" xfId="10"/>
    <cellStyle name="40% - تمييز5" xfId="11"/>
    <cellStyle name="40% - تمييز6" xfId="12"/>
    <cellStyle name="60% - تمييز1" xfId="13"/>
    <cellStyle name="60% - تمييز2" xfId="14"/>
    <cellStyle name="60% - تمييز3" xfId="15"/>
    <cellStyle name="60% - تمييز4" xfId="16"/>
    <cellStyle name="60% - تمييز5" xfId="17"/>
    <cellStyle name="60% - تمييز6" xfId="18"/>
    <cellStyle name="Calculation 2" xfId="19"/>
    <cellStyle name="Check Cell 2" xfId="20"/>
    <cellStyle name="Check Cell 2 2" xfId="21"/>
    <cellStyle name="Check Cell 3" xfId="22"/>
    <cellStyle name="Comma 2" xfId="23"/>
    <cellStyle name="Comma 3" xfId="24"/>
    <cellStyle name="Comma 4" xfId="25"/>
    <cellStyle name="Comma 5" xfId="26"/>
    <cellStyle name="Currency 2" xfId="27"/>
    <cellStyle name="Heading 2 2" xfId="28"/>
    <cellStyle name="Heading 2 4" xfId="29"/>
    <cellStyle name="Heading 3 2" xfId="30"/>
    <cellStyle name="Heading 3 2 2" xfId="31"/>
    <cellStyle name="Heading 3 3" xfId="32"/>
    <cellStyle name="Hyperlink 2" xfId="33"/>
    <cellStyle name="Input 2" xfId="34"/>
    <cellStyle name="Normal" xfId="0" builtinId="0"/>
    <cellStyle name="Normal 10" xfId="35"/>
    <cellStyle name="Normal 11" xfId="36"/>
    <cellStyle name="Normal 12" xfId="37"/>
    <cellStyle name="Normal 12 2" xfId="38"/>
    <cellStyle name="Normal 13" xfId="39"/>
    <cellStyle name="Normal 2" xfId="40"/>
    <cellStyle name="Normal 2 2" xfId="41"/>
    <cellStyle name="Normal 2 2 2" xfId="42"/>
    <cellStyle name="Normal 2 2 3" xfId="43"/>
    <cellStyle name="Normal 2 2 4" xfId="44"/>
    <cellStyle name="Normal 2 3" xfId="45"/>
    <cellStyle name="Normal 2 3 2" xfId="46"/>
    <cellStyle name="Normal 2 4" xfId="47"/>
    <cellStyle name="Normal 2 4 2" xfId="48"/>
    <cellStyle name="Normal 2 5" xfId="49"/>
    <cellStyle name="Normal 2 6" xfId="50"/>
    <cellStyle name="Normal 2 7" xfId="51"/>
    <cellStyle name="Normal 2 8" xfId="52"/>
    <cellStyle name="Normal 2_2 شيت الصف الثانى بالقسمة 2024" xfId="53"/>
    <cellStyle name="Normal 3" xfId="54"/>
    <cellStyle name="Normal 3 10" xfId="55"/>
    <cellStyle name="Normal 3 11" xfId="56"/>
    <cellStyle name="Normal 3 12" xfId="57"/>
    <cellStyle name="Normal 3 13" xfId="58"/>
    <cellStyle name="Normal 3 14" xfId="59"/>
    <cellStyle name="Normal 3 15" xfId="60"/>
    <cellStyle name="Normal 3 16" xfId="61"/>
    <cellStyle name="Normal 3 17" xfId="62"/>
    <cellStyle name="Normal 3 18" xfId="63"/>
    <cellStyle name="Normal 3 19" xfId="64"/>
    <cellStyle name="Normal 3 2" xfId="65"/>
    <cellStyle name="Normal 3 2 2" xfId="66"/>
    <cellStyle name="Normal 3 2 3" xfId="67"/>
    <cellStyle name="Normal 3 2 4" xfId="68"/>
    <cellStyle name="Normal 3 3" xfId="69"/>
    <cellStyle name="Normal 3 3 2" xfId="70"/>
    <cellStyle name="Normal 3 4" xfId="71"/>
    <cellStyle name="Normal 3 5" xfId="72"/>
    <cellStyle name="Normal 3 6" xfId="73"/>
    <cellStyle name="Normal 3 7" xfId="74"/>
    <cellStyle name="Normal 3 8" xfId="75"/>
    <cellStyle name="Normal 3 9" xfId="76"/>
    <cellStyle name="Normal 4" xfId="77"/>
    <cellStyle name="Normal 4 2" xfId="78"/>
    <cellStyle name="Normal 4 2 2" xfId="79"/>
    <cellStyle name="Normal 4 2 2 2" xfId="80"/>
    <cellStyle name="Normal 4 2 3" xfId="81"/>
    <cellStyle name="Normal 4 2 3 2" xfId="82"/>
    <cellStyle name="Normal 4 2 4" xfId="83"/>
    <cellStyle name="Normal 5" xfId="84"/>
    <cellStyle name="Normal 5 2" xfId="85"/>
    <cellStyle name="Normal 5 2 2" xfId="86"/>
    <cellStyle name="Normal 5 3" xfId="87"/>
    <cellStyle name="Normal 5 3 2" xfId="88"/>
    <cellStyle name="Normal 5 4" xfId="89"/>
    <cellStyle name="Normal 6" xfId="90"/>
    <cellStyle name="Normal 6 2" xfId="91"/>
    <cellStyle name="Normal 6 2 2" xfId="92"/>
    <cellStyle name="Normal 6 3" xfId="93"/>
    <cellStyle name="Normal 6 4" xfId="94"/>
    <cellStyle name="Normal 6 5" xfId="95"/>
    <cellStyle name="Normal 7" xfId="96"/>
    <cellStyle name="Normal 7 10" xfId="97"/>
    <cellStyle name="Normal 7 11" xfId="98"/>
    <cellStyle name="Normal 7 12" xfId="99"/>
    <cellStyle name="Normal 7 13" xfId="100"/>
    <cellStyle name="Normal 7 14" xfId="101"/>
    <cellStyle name="Normal 7 15" xfId="102"/>
    <cellStyle name="Normal 7 16" xfId="103"/>
    <cellStyle name="Normal 7 17" xfId="104"/>
    <cellStyle name="Normal 7 18" xfId="105"/>
    <cellStyle name="Normal 7 19" xfId="106"/>
    <cellStyle name="Normal 7 2" xfId="107"/>
    <cellStyle name="Normal 7 2 2" xfId="108"/>
    <cellStyle name="Normal 7 3" xfId="109"/>
    <cellStyle name="Normal 7 3 2" xfId="110"/>
    <cellStyle name="Normal 7 4" xfId="111"/>
    <cellStyle name="Normal 7 5" xfId="112"/>
    <cellStyle name="Normal 7 6" xfId="113"/>
    <cellStyle name="Normal 7 7" xfId="114"/>
    <cellStyle name="Normal 7 8" xfId="115"/>
    <cellStyle name="Normal 7 9" xfId="116"/>
    <cellStyle name="Normal 8" xfId="117"/>
    <cellStyle name="Normal 8 2" xfId="118"/>
    <cellStyle name="Normal 8 3" xfId="119"/>
    <cellStyle name="Normal 9" xfId="120"/>
    <cellStyle name="Normal 9 2" xfId="121"/>
    <cellStyle name="Normal 9 3" xfId="122"/>
    <cellStyle name="Note 2" xfId="123"/>
    <cellStyle name="Note 3" xfId="124"/>
    <cellStyle name="Output 2" xfId="125"/>
    <cellStyle name="Percent 2" xfId="126"/>
    <cellStyle name="Percent 2 2" xfId="127"/>
    <cellStyle name="Percent 2 3" xfId="128"/>
    <cellStyle name="Percent 3" xfId="129"/>
    <cellStyle name="Percent 4" xfId="130"/>
    <cellStyle name="Total 2" xfId="131"/>
    <cellStyle name="إخراج" xfId="132"/>
    <cellStyle name="إدخال" xfId="133"/>
    <cellStyle name="إدخال 2" xfId="134"/>
    <cellStyle name="إدخال 2 2" xfId="135"/>
    <cellStyle name="إدخال 2 3" xfId="136"/>
    <cellStyle name="الإجمالي" xfId="137"/>
    <cellStyle name="تمييز1" xfId="138"/>
    <cellStyle name="تمييز2" xfId="139"/>
    <cellStyle name="تمييز3" xfId="140"/>
    <cellStyle name="تمييز4" xfId="141"/>
    <cellStyle name="تمييز5" xfId="142"/>
    <cellStyle name="تمييز6" xfId="143"/>
    <cellStyle name="جيد" xfId="144"/>
    <cellStyle name="حساب" xfId="145"/>
    <cellStyle name="خلية تدقيق" xfId="146"/>
    <cellStyle name="خلية مرتبطة" xfId="147"/>
    <cellStyle name="سيئ" xfId="148"/>
    <cellStyle name="عادي 2" xfId="149"/>
    <cellStyle name="عنوان" xfId="150"/>
    <cellStyle name="عنوان 1" xfId="151"/>
    <cellStyle name="عنوان 2" xfId="152"/>
    <cellStyle name="عنوان 3" xfId="153"/>
    <cellStyle name="عنوان 4" xfId="154"/>
    <cellStyle name="عنوان 5" xfId="155"/>
    <cellStyle name="محايد" xfId="156"/>
    <cellStyle name="ملاحظة" xfId="157"/>
    <cellStyle name="نص تحذير" xfId="158"/>
    <cellStyle name="نص توضيحي" xfId="159"/>
    <cellStyle name="نمط 1" xfId="16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3</xdr:row>
      <xdr:rowOff>152400</xdr:rowOff>
    </xdr:from>
    <xdr:to>
      <xdr:col>8</xdr:col>
      <xdr:colOff>438151</xdr:colOff>
      <xdr:row>16</xdr:row>
      <xdr:rowOff>161925</xdr:rowOff>
    </xdr:to>
    <xdr:sp macro="" textlink="">
      <xdr:nvSpPr>
        <xdr:cNvPr id="2" name="Rounded Rectangle 1"/>
        <xdr:cNvSpPr/>
      </xdr:nvSpPr>
      <xdr:spPr>
        <a:xfrm>
          <a:off x="11230908449" y="695325"/>
          <a:ext cx="4819649" cy="2628900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ورقة1">
    <tabColor rgb="FFFF9900"/>
  </sheetPr>
  <dimension ref="A1:X253"/>
  <sheetViews>
    <sheetView rightToLeft="1" zoomScaleSheetLayoutView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D9" sqref="D9"/>
    </sheetView>
  </sheetViews>
  <sheetFormatPr defaultRowHeight="0" customHeight="1" zeroHeight="1"/>
  <cols>
    <col min="1" max="1" width="3.625" customWidth="1"/>
    <col min="2" max="2" width="4.125" customWidth="1"/>
    <col min="3" max="3" width="26.625" customWidth="1"/>
    <col min="4" max="4" width="8.375" bestFit="1" customWidth="1"/>
    <col min="5" max="5" width="6.625" bestFit="1" customWidth="1"/>
    <col min="6" max="6" width="7.625" bestFit="1" customWidth="1"/>
    <col min="19" max="19" width="9.125" style="16" hidden="1" customWidth="1"/>
    <col min="151" max="151" width="3.625" customWidth="1"/>
    <col min="152" max="152" width="4.125" customWidth="1"/>
    <col min="153" max="153" width="26.625" customWidth="1"/>
    <col min="154" max="154" width="8.375" bestFit="1" customWidth="1"/>
    <col min="155" max="155" width="6.625" bestFit="1" customWidth="1"/>
    <col min="156" max="157" width="3.625" customWidth="1"/>
    <col min="158" max="192" width="3.875" customWidth="1"/>
    <col min="193" max="194" width="4.875" customWidth="1"/>
    <col min="195" max="199" width="3.875" customWidth="1"/>
    <col min="200" max="200" width="4.875" bestFit="1" customWidth="1"/>
    <col min="201" max="204" width="3.875" customWidth="1"/>
    <col min="205" max="207" width="4.875" customWidth="1"/>
    <col min="208" max="208" width="3.875" customWidth="1"/>
    <col min="209" max="211" width="4.625" customWidth="1"/>
    <col min="212" max="262" width="3.875" customWidth="1"/>
    <col min="407" max="407" width="3.625" customWidth="1"/>
    <col min="408" max="408" width="4.125" customWidth="1"/>
    <col min="409" max="409" width="26.625" customWidth="1"/>
    <col min="410" max="410" width="8.375" bestFit="1" customWidth="1"/>
    <col min="411" max="411" width="6.625" bestFit="1" customWidth="1"/>
    <col min="412" max="413" width="3.625" customWidth="1"/>
    <col min="414" max="448" width="3.875" customWidth="1"/>
    <col min="449" max="450" width="4.875" customWidth="1"/>
    <col min="451" max="455" width="3.875" customWidth="1"/>
    <col min="456" max="456" width="4.875" bestFit="1" customWidth="1"/>
    <col min="457" max="460" width="3.875" customWidth="1"/>
    <col min="461" max="463" width="4.875" customWidth="1"/>
    <col min="464" max="464" width="3.875" customWidth="1"/>
    <col min="465" max="467" width="4.625" customWidth="1"/>
    <col min="468" max="518" width="3.875" customWidth="1"/>
    <col min="663" max="663" width="3.625" customWidth="1"/>
    <col min="664" max="664" width="4.125" customWidth="1"/>
    <col min="665" max="665" width="26.625" customWidth="1"/>
    <col min="666" max="666" width="8.375" bestFit="1" customWidth="1"/>
    <col min="667" max="667" width="6.625" bestFit="1" customWidth="1"/>
    <col min="668" max="669" width="3.625" customWidth="1"/>
    <col min="670" max="704" width="3.875" customWidth="1"/>
    <col min="705" max="706" width="4.875" customWidth="1"/>
    <col min="707" max="711" width="3.875" customWidth="1"/>
    <col min="712" max="712" width="4.875" bestFit="1" customWidth="1"/>
    <col min="713" max="716" width="3.875" customWidth="1"/>
    <col min="717" max="719" width="4.875" customWidth="1"/>
    <col min="720" max="720" width="3.875" customWidth="1"/>
    <col min="721" max="723" width="4.625" customWidth="1"/>
    <col min="724" max="774" width="3.875" customWidth="1"/>
    <col min="919" max="919" width="3.625" customWidth="1"/>
    <col min="920" max="920" width="4.125" customWidth="1"/>
    <col min="921" max="921" width="26.625" customWidth="1"/>
    <col min="922" max="922" width="8.375" bestFit="1" customWidth="1"/>
    <col min="923" max="923" width="6.625" bestFit="1" customWidth="1"/>
    <col min="924" max="925" width="3.625" customWidth="1"/>
    <col min="926" max="960" width="3.875" customWidth="1"/>
    <col min="961" max="962" width="4.875" customWidth="1"/>
    <col min="963" max="967" width="3.875" customWidth="1"/>
    <col min="968" max="968" width="4.875" bestFit="1" customWidth="1"/>
    <col min="969" max="972" width="3.875" customWidth="1"/>
    <col min="973" max="975" width="4.875" customWidth="1"/>
    <col min="976" max="976" width="3.875" customWidth="1"/>
    <col min="977" max="979" width="4.625" customWidth="1"/>
    <col min="980" max="1030" width="3.875" customWidth="1"/>
    <col min="1175" max="1175" width="3.625" customWidth="1"/>
    <col min="1176" max="1176" width="4.125" customWidth="1"/>
    <col min="1177" max="1177" width="26.625" customWidth="1"/>
    <col min="1178" max="1178" width="8.375" bestFit="1" customWidth="1"/>
    <col min="1179" max="1179" width="6.625" bestFit="1" customWidth="1"/>
    <col min="1180" max="1181" width="3.625" customWidth="1"/>
    <col min="1182" max="1216" width="3.875" customWidth="1"/>
    <col min="1217" max="1218" width="4.875" customWidth="1"/>
    <col min="1219" max="1223" width="3.875" customWidth="1"/>
    <col min="1224" max="1224" width="4.875" bestFit="1" customWidth="1"/>
    <col min="1225" max="1228" width="3.875" customWidth="1"/>
    <col min="1229" max="1231" width="4.875" customWidth="1"/>
    <col min="1232" max="1232" width="3.875" customWidth="1"/>
    <col min="1233" max="1235" width="4.625" customWidth="1"/>
    <col min="1236" max="1286" width="3.875" customWidth="1"/>
    <col min="1431" max="1431" width="3.625" customWidth="1"/>
    <col min="1432" max="1432" width="4.125" customWidth="1"/>
    <col min="1433" max="1433" width="26.625" customWidth="1"/>
    <col min="1434" max="1434" width="8.375" bestFit="1" customWidth="1"/>
    <col min="1435" max="1435" width="6.625" bestFit="1" customWidth="1"/>
    <col min="1436" max="1437" width="3.625" customWidth="1"/>
    <col min="1438" max="1472" width="3.875" customWidth="1"/>
    <col min="1473" max="1474" width="4.875" customWidth="1"/>
    <col min="1475" max="1479" width="3.875" customWidth="1"/>
    <col min="1480" max="1480" width="4.875" bestFit="1" customWidth="1"/>
    <col min="1481" max="1484" width="3.875" customWidth="1"/>
    <col min="1485" max="1487" width="4.875" customWidth="1"/>
    <col min="1488" max="1488" width="3.875" customWidth="1"/>
    <col min="1489" max="1491" width="4.625" customWidth="1"/>
    <col min="1492" max="1542" width="3.875" customWidth="1"/>
    <col min="1687" max="1687" width="3.625" customWidth="1"/>
    <col min="1688" max="1688" width="4.125" customWidth="1"/>
    <col min="1689" max="1689" width="26.625" customWidth="1"/>
    <col min="1690" max="1690" width="8.375" bestFit="1" customWidth="1"/>
    <col min="1691" max="1691" width="6.625" bestFit="1" customWidth="1"/>
    <col min="1692" max="1693" width="3.625" customWidth="1"/>
    <col min="1694" max="1728" width="3.875" customWidth="1"/>
    <col min="1729" max="1730" width="4.875" customWidth="1"/>
    <col min="1731" max="1735" width="3.875" customWidth="1"/>
    <col min="1736" max="1736" width="4.875" bestFit="1" customWidth="1"/>
    <col min="1737" max="1740" width="3.875" customWidth="1"/>
    <col min="1741" max="1743" width="4.875" customWidth="1"/>
    <col min="1744" max="1744" width="3.875" customWidth="1"/>
    <col min="1745" max="1747" width="4.625" customWidth="1"/>
    <col min="1748" max="1798" width="3.875" customWidth="1"/>
    <col min="1943" max="1943" width="3.625" customWidth="1"/>
    <col min="1944" max="1944" width="4.125" customWidth="1"/>
    <col min="1945" max="1945" width="26.625" customWidth="1"/>
    <col min="1946" max="1946" width="8.375" bestFit="1" customWidth="1"/>
    <col min="1947" max="1947" width="6.625" bestFit="1" customWidth="1"/>
    <col min="1948" max="1949" width="3.625" customWidth="1"/>
    <col min="1950" max="1984" width="3.875" customWidth="1"/>
    <col min="1985" max="1986" width="4.875" customWidth="1"/>
    <col min="1987" max="1991" width="3.875" customWidth="1"/>
    <col min="1992" max="1992" width="4.875" bestFit="1" customWidth="1"/>
    <col min="1993" max="1996" width="3.875" customWidth="1"/>
    <col min="1997" max="1999" width="4.875" customWidth="1"/>
    <col min="2000" max="2000" width="3.875" customWidth="1"/>
    <col min="2001" max="2003" width="4.625" customWidth="1"/>
    <col min="2004" max="2054" width="3.875" customWidth="1"/>
    <col min="2199" max="2199" width="3.625" customWidth="1"/>
    <col min="2200" max="2200" width="4.125" customWidth="1"/>
    <col min="2201" max="2201" width="26.625" customWidth="1"/>
    <col min="2202" max="2202" width="8.375" bestFit="1" customWidth="1"/>
    <col min="2203" max="2203" width="6.625" bestFit="1" customWidth="1"/>
    <col min="2204" max="2205" width="3.625" customWidth="1"/>
    <col min="2206" max="2240" width="3.875" customWidth="1"/>
    <col min="2241" max="2242" width="4.875" customWidth="1"/>
    <col min="2243" max="2247" width="3.875" customWidth="1"/>
    <col min="2248" max="2248" width="4.875" bestFit="1" customWidth="1"/>
    <col min="2249" max="2252" width="3.875" customWidth="1"/>
    <col min="2253" max="2255" width="4.875" customWidth="1"/>
    <col min="2256" max="2256" width="3.875" customWidth="1"/>
    <col min="2257" max="2259" width="4.625" customWidth="1"/>
    <col min="2260" max="2310" width="3.875" customWidth="1"/>
    <col min="2455" max="2455" width="3.625" customWidth="1"/>
    <col min="2456" max="2456" width="4.125" customWidth="1"/>
    <col min="2457" max="2457" width="26.625" customWidth="1"/>
    <col min="2458" max="2458" width="8.375" bestFit="1" customWidth="1"/>
    <col min="2459" max="2459" width="6.625" bestFit="1" customWidth="1"/>
    <col min="2460" max="2461" width="3.625" customWidth="1"/>
    <col min="2462" max="2496" width="3.875" customWidth="1"/>
    <col min="2497" max="2498" width="4.875" customWidth="1"/>
    <col min="2499" max="2503" width="3.875" customWidth="1"/>
    <col min="2504" max="2504" width="4.875" bestFit="1" customWidth="1"/>
    <col min="2505" max="2508" width="3.875" customWidth="1"/>
    <col min="2509" max="2511" width="4.875" customWidth="1"/>
    <col min="2512" max="2512" width="3.875" customWidth="1"/>
    <col min="2513" max="2515" width="4.625" customWidth="1"/>
    <col min="2516" max="2566" width="3.875" customWidth="1"/>
    <col min="2711" max="2711" width="3.625" customWidth="1"/>
    <col min="2712" max="2712" width="4.125" customWidth="1"/>
    <col min="2713" max="2713" width="26.625" customWidth="1"/>
    <col min="2714" max="2714" width="8.375" bestFit="1" customWidth="1"/>
    <col min="2715" max="2715" width="6.625" bestFit="1" customWidth="1"/>
    <col min="2716" max="2717" width="3.625" customWidth="1"/>
    <col min="2718" max="2752" width="3.875" customWidth="1"/>
    <col min="2753" max="2754" width="4.875" customWidth="1"/>
    <col min="2755" max="2759" width="3.875" customWidth="1"/>
    <col min="2760" max="2760" width="4.875" bestFit="1" customWidth="1"/>
    <col min="2761" max="2764" width="3.875" customWidth="1"/>
    <col min="2765" max="2767" width="4.875" customWidth="1"/>
    <col min="2768" max="2768" width="3.875" customWidth="1"/>
    <col min="2769" max="2771" width="4.625" customWidth="1"/>
    <col min="2772" max="2822" width="3.875" customWidth="1"/>
    <col min="2967" max="2967" width="3.625" customWidth="1"/>
    <col min="2968" max="2968" width="4.125" customWidth="1"/>
    <col min="2969" max="2969" width="26.625" customWidth="1"/>
    <col min="2970" max="2970" width="8.375" bestFit="1" customWidth="1"/>
    <col min="2971" max="2971" width="6.625" bestFit="1" customWidth="1"/>
    <col min="2972" max="2973" width="3.625" customWidth="1"/>
    <col min="2974" max="3008" width="3.875" customWidth="1"/>
    <col min="3009" max="3010" width="4.875" customWidth="1"/>
    <col min="3011" max="3015" width="3.875" customWidth="1"/>
    <col min="3016" max="3016" width="4.875" bestFit="1" customWidth="1"/>
    <col min="3017" max="3020" width="3.875" customWidth="1"/>
    <col min="3021" max="3023" width="4.875" customWidth="1"/>
    <col min="3024" max="3024" width="3.875" customWidth="1"/>
    <col min="3025" max="3027" width="4.625" customWidth="1"/>
    <col min="3028" max="3078" width="3.875" customWidth="1"/>
    <col min="3223" max="3223" width="3.625" customWidth="1"/>
    <col min="3224" max="3224" width="4.125" customWidth="1"/>
    <col min="3225" max="3225" width="26.625" customWidth="1"/>
    <col min="3226" max="3226" width="8.375" bestFit="1" customWidth="1"/>
    <col min="3227" max="3227" width="6.625" bestFit="1" customWidth="1"/>
    <col min="3228" max="3229" width="3.625" customWidth="1"/>
    <col min="3230" max="3264" width="3.875" customWidth="1"/>
    <col min="3265" max="3266" width="4.875" customWidth="1"/>
    <col min="3267" max="3271" width="3.875" customWidth="1"/>
    <col min="3272" max="3272" width="4.875" bestFit="1" customWidth="1"/>
    <col min="3273" max="3276" width="3.875" customWidth="1"/>
    <col min="3277" max="3279" width="4.875" customWidth="1"/>
    <col min="3280" max="3280" width="3.875" customWidth="1"/>
    <col min="3281" max="3283" width="4.625" customWidth="1"/>
    <col min="3284" max="3334" width="3.875" customWidth="1"/>
    <col min="3479" max="3479" width="3.625" customWidth="1"/>
    <col min="3480" max="3480" width="4.125" customWidth="1"/>
    <col min="3481" max="3481" width="26.625" customWidth="1"/>
    <col min="3482" max="3482" width="8.375" bestFit="1" customWidth="1"/>
    <col min="3483" max="3483" width="6.625" bestFit="1" customWidth="1"/>
    <col min="3484" max="3485" width="3.625" customWidth="1"/>
    <col min="3486" max="3520" width="3.875" customWidth="1"/>
    <col min="3521" max="3522" width="4.875" customWidth="1"/>
    <col min="3523" max="3527" width="3.875" customWidth="1"/>
    <col min="3528" max="3528" width="4.875" bestFit="1" customWidth="1"/>
    <col min="3529" max="3532" width="3.875" customWidth="1"/>
    <col min="3533" max="3535" width="4.875" customWidth="1"/>
    <col min="3536" max="3536" width="3.875" customWidth="1"/>
    <col min="3537" max="3539" width="4.625" customWidth="1"/>
    <col min="3540" max="3590" width="3.875" customWidth="1"/>
    <col min="3735" max="3735" width="3.625" customWidth="1"/>
    <col min="3736" max="3736" width="4.125" customWidth="1"/>
    <col min="3737" max="3737" width="26.625" customWidth="1"/>
    <col min="3738" max="3738" width="8.375" bestFit="1" customWidth="1"/>
    <col min="3739" max="3739" width="6.625" bestFit="1" customWidth="1"/>
    <col min="3740" max="3741" width="3.625" customWidth="1"/>
    <col min="3742" max="3776" width="3.875" customWidth="1"/>
    <col min="3777" max="3778" width="4.875" customWidth="1"/>
    <col min="3779" max="3783" width="3.875" customWidth="1"/>
    <col min="3784" max="3784" width="4.875" bestFit="1" customWidth="1"/>
    <col min="3785" max="3788" width="3.875" customWidth="1"/>
    <col min="3789" max="3791" width="4.875" customWidth="1"/>
    <col min="3792" max="3792" width="3.875" customWidth="1"/>
    <col min="3793" max="3795" width="4.625" customWidth="1"/>
    <col min="3796" max="3846" width="3.875" customWidth="1"/>
    <col min="3991" max="3991" width="3.625" customWidth="1"/>
    <col min="3992" max="3992" width="4.125" customWidth="1"/>
    <col min="3993" max="3993" width="26.625" customWidth="1"/>
    <col min="3994" max="3994" width="8.375" bestFit="1" customWidth="1"/>
    <col min="3995" max="3995" width="6.625" bestFit="1" customWidth="1"/>
    <col min="3996" max="3997" width="3.625" customWidth="1"/>
    <col min="3998" max="4032" width="3.875" customWidth="1"/>
    <col min="4033" max="4034" width="4.875" customWidth="1"/>
    <col min="4035" max="4039" width="3.875" customWidth="1"/>
    <col min="4040" max="4040" width="4.875" bestFit="1" customWidth="1"/>
    <col min="4041" max="4044" width="3.875" customWidth="1"/>
    <col min="4045" max="4047" width="4.875" customWidth="1"/>
    <col min="4048" max="4048" width="3.875" customWidth="1"/>
    <col min="4049" max="4051" width="4.625" customWidth="1"/>
    <col min="4052" max="4102" width="3.875" customWidth="1"/>
    <col min="4247" max="4247" width="3.625" customWidth="1"/>
    <col min="4248" max="4248" width="4.125" customWidth="1"/>
    <col min="4249" max="4249" width="26.625" customWidth="1"/>
    <col min="4250" max="4250" width="8.375" bestFit="1" customWidth="1"/>
    <col min="4251" max="4251" width="6.625" bestFit="1" customWidth="1"/>
    <col min="4252" max="4253" width="3.625" customWidth="1"/>
    <col min="4254" max="4288" width="3.875" customWidth="1"/>
    <col min="4289" max="4290" width="4.875" customWidth="1"/>
    <col min="4291" max="4295" width="3.875" customWidth="1"/>
    <col min="4296" max="4296" width="4.875" bestFit="1" customWidth="1"/>
    <col min="4297" max="4300" width="3.875" customWidth="1"/>
    <col min="4301" max="4303" width="4.875" customWidth="1"/>
    <col min="4304" max="4304" width="3.875" customWidth="1"/>
    <col min="4305" max="4307" width="4.625" customWidth="1"/>
    <col min="4308" max="4358" width="3.875" customWidth="1"/>
    <col min="4503" max="4503" width="3.625" customWidth="1"/>
    <col min="4504" max="4504" width="4.125" customWidth="1"/>
    <col min="4505" max="4505" width="26.625" customWidth="1"/>
    <col min="4506" max="4506" width="8.375" bestFit="1" customWidth="1"/>
    <col min="4507" max="4507" width="6.625" bestFit="1" customWidth="1"/>
    <col min="4508" max="4509" width="3.625" customWidth="1"/>
    <col min="4510" max="4544" width="3.875" customWidth="1"/>
    <col min="4545" max="4546" width="4.875" customWidth="1"/>
    <col min="4547" max="4551" width="3.875" customWidth="1"/>
    <col min="4552" max="4552" width="4.875" bestFit="1" customWidth="1"/>
    <col min="4553" max="4556" width="3.875" customWidth="1"/>
    <col min="4557" max="4559" width="4.875" customWidth="1"/>
    <col min="4560" max="4560" width="3.875" customWidth="1"/>
    <col min="4561" max="4563" width="4.625" customWidth="1"/>
    <col min="4564" max="4614" width="3.875" customWidth="1"/>
    <col min="4759" max="4759" width="3.625" customWidth="1"/>
    <col min="4760" max="4760" width="4.125" customWidth="1"/>
    <col min="4761" max="4761" width="26.625" customWidth="1"/>
    <col min="4762" max="4762" width="8.375" bestFit="1" customWidth="1"/>
    <col min="4763" max="4763" width="6.625" bestFit="1" customWidth="1"/>
    <col min="4764" max="4765" width="3.625" customWidth="1"/>
    <col min="4766" max="4800" width="3.875" customWidth="1"/>
    <col min="4801" max="4802" width="4.875" customWidth="1"/>
    <col min="4803" max="4807" width="3.875" customWidth="1"/>
    <col min="4808" max="4808" width="4.875" bestFit="1" customWidth="1"/>
    <col min="4809" max="4812" width="3.875" customWidth="1"/>
    <col min="4813" max="4815" width="4.875" customWidth="1"/>
    <col min="4816" max="4816" width="3.875" customWidth="1"/>
    <col min="4817" max="4819" width="4.625" customWidth="1"/>
    <col min="4820" max="4870" width="3.875" customWidth="1"/>
    <col min="5015" max="5015" width="3.625" customWidth="1"/>
    <col min="5016" max="5016" width="4.125" customWidth="1"/>
    <col min="5017" max="5017" width="26.625" customWidth="1"/>
    <col min="5018" max="5018" width="8.375" bestFit="1" customWidth="1"/>
    <col min="5019" max="5019" width="6.625" bestFit="1" customWidth="1"/>
    <col min="5020" max="5021" width="3.625" customWidth="1"/>
    <col min="5022" max="5056" width="3.875" customWidth="1"/>
    <col min="5057" max="5058" width="4.875" customWidth="1"/>
    <col min="5059" max="5063" width="3.875" customWidth="1"/>
    <col min="5064" max="5064" width="4.875" bestFit="1" customWidth="1"/>
    <col min="5065" max="5068" width="3.875" customWidth="1"/>
    <col min="5069" max="5071" width="4.875" customWidth="1"/>
    <col min="5072" max="5072" width="3.875" customWidth="1"/>
    <col min="5073" max="5075" width="4.625" customWidth="1"/>
    <col min="5076" max="5126" width="3.875" customWidth="1"/>
    <col min="5271" max="5271" width="3.625" customWidth="1"/>
    <col min="5272" max="5272" width="4.125" customWidth="1"/>
    <col min="5273" max="5273" width="26.625" customWidth="1"/>
    <col min="5274" max="5274" width="8.375" bestFit="1" customWidth="1"/>
    <col min="5275" max="5275" width="6.625" bestFit="1" customWidth="1"/>
    <col min="5276" max="5277" width="3.625" customWidth="1"/>
    <col min="5278" max="5312" width="3.875" customWidth="1"/>
    <col min="5313" max="5314" width="4.875" customWidth="1"/>
    <col min="5315" max="5319" width="3.875" customWidth="1"/>
    <col min="5320" max="5320" width="4.875" bestFit="1" customWidth="1"/>
    <col min="5321" max="5324" width="3.875" customWidth="1"/>
    <col min="5325" max="5327" width="4.875" customWidth="1"/>
    <col min="5328" max="5328" width="3.875" customWidth="1"/>
    <col min="5329" max="5331" width="4.625" customWidth="1"/>
    <col min="5332" max="5382" width="3.875" customWidth="1"/>
    <col min="5527" max="5527" width="3.625" customWidth="1"/>
    <col min="5528" max="5528" width="4.125" customWidth="1"/>
    <col min="5529" max="5529" width="26.625" customWidth="1"/>
    <col min="5530" max="5530" width="8.375" bestFit="1" customWidth="1"/>
    <col min="5531" max="5531" width="6.625" bestFit="1" customWidth="1"/>
    <col min="5532" max="5533" width="3.625" customWidth="1"/>
    <col min="5534" max="5568" width="3.875" customWidth="1"/>
    <col min="5569" max="5570" width="4.875" customWidth="1"/>
    <col min="5571" max="5575" width="3.875" customWidth="1"/>
    <col min="5576" max="5576" width="4.875" bestFit="1" customWidth="1"/>
    <col min="5577" max="5580" width="3.875" customWidth="1"/>
    <col min="5581" max="5583" width="4.875" customWidth="1"/>
    <col min="5584" max="5584" width="3.875" customWidth="1"/>
    <col min="5585" max="5587" width="4.625" customWidth="1"/>
    <col min="5588" max="5638" width="3.875" customWidth="1"/>
    <col min="5783" max="5783" width="3.625" customWidth="1"/>
    <col min="5784" max="5784" width="4.125" customWidth="1"/>
    <col min="5785" max="5785" width="26.625" customWidth="1"/>
    <col min="5786" max="5786" width="8.375" bestFit="1" customWidth="1"/>
    <col min="5787" max="5787" width="6.625" bestFit="1" customWidth="1"/>
    <col min="5788" max="5789" width="3.625" customWidth="1"/>
    <col min="5790" max="5824" width="3.875" customWidth="1"/>
    <col min="5825" max="5826" width="4.875" customWidth="1"/>
    <col min="5827" max="5831" width="3.875" customWidth="1"/>
    <col min="5832" max="5832" width="4.875" bestFit="1" customWidth="1"/>
    <col min="5833" max="5836" width="3.875" customWidth="1"/>
    <col min="5837" max="5839" width="4.875" customWidth="1"/>
    <col min="5840" max="5840" width="3.875" customWidth="1"/>
    <col min="5841" max="5843" width="4.625" customWidth="1"/>
    <col min="5844" max="5894" width="3.875" customWidth="1"/>
    <col min="6039" max="6039" width="3.625" customWidth="1"/>
    <col min="6040" max="6040" width="4.125" customWidth="1"/>
    <col min="6041" max="6041" width="26.625" customWidth="1"/>
    <col min="6042" max="6042" width="8.375" bestFit="1" customWidth="1"/>
    <col min="6043" max="6043" width="6.625" bestFit="1" customWidth="1"/>
    <col min="6044" max="6045" width="3.625" customWidth="1"/>
    <col min="6046" max="6080" width="3.875" customWidth="1"/>
    <col min="6081" max="6082" width="4.875" customWidth="1"/>
    <col min="6083" max="6087" width="3.875" customWidth="1"/>
    <col min="6088" max="6088" width="4.875" bestFit="1" customWidth="1"/>
    <col min="6089" max="6092" width="3.875" customWidth="1"/>
    <col min="6093" max="6095" width="4.875" customWidth="1"/>
    <col min="6096" max="6096" width="3.875" customWidth="1"/>
    <col min="6097" max="6099" width="4.625" customWidth="1"/>
    <col min="6100" max="6150" width="3.875" customWidth="1"/>
    <col min="6295" max="6295" width="3.625" customWidth="1"/>
    <col min="6296" max="6296" width="4.125" customWidth="1"/>
    <col min="6297" max="6297" width="26.625" customWidth="1"/>
    <col min="6298" max="6298" width="8.375" bestFit="1" customWidth="1"/>
    <col min="6299" max="6299" width="6.625" bestFit="1" customWidth="1"/>
    <col min="6300" max="6301" width="3.625" customWidth="1"/>
    <col min="6302" max="6336" width="3.875" customWidth="1"/>
    <col min="6337" max="6338" width="4.875" customWidth="1"/>
    <col min="6339" max="6343" width="3.875" customWidth="1"/>
    <col min="6344" max="6344" width="4.875" bestFit="1" customWidth="1"/>
    <col min="6345" max="6348" width="3.875" customWidth="1"/>
    <col min="6349" max="6351" width="4.875" customWidth="1"/>
    <col min="6352" max="6352" width="3.875" customWidth="1"/>
    <col min="6353" max="6355" width="4.625" customWidth="1"/>
    <col min="6356" max="6406" width="3.875" customWidth="1"/>
    <col min="6551" max="6551" width="3.625" customWidth="1"/>
    <col min="6552" max="6552" width="4.125" customWidth="1"/>
    <col min="6553" max="6553" width="26.625" customWidth="1"/>
    <col min="6554" max="6554" width="8.375" bestFit="1" customWidth="1"/>
    <col min="6555" max="6555" width="6.625" bestFit="1" customWidth="1"/>
    <col min="6556" max="6557" width="3.625" customWidth="1"/>
    <col min="6558" max="6592" width="3.875" customWidth="1"/>
    <col min="6593" max="6594" width="4.875" customWidth="1"/>
    <col min="6595" max="6599" width="3.875" customWidth="1"/>
    <col min="6600" max="6600" width="4.875" bestFit="1" customWidth="1"/>
    <col min="6601" max="6604" width="3.875" customWidth="1"/>
    <col min="6605" max="6607" width="4.875" customWidth="1"/>
    <col min="6608" max="6608" width="3.875" customWidth="1"/>
    <col min="6609" max="6611" width="4.625" customWidth="1"/>
    <col min="6612" max="6662" width="3.875" customWidth="1"/>
    <col min="6807" max="6807" width="3.625" customWidth="1"/>
    <col min="6808" max="6808" width="4.125" customWidth="1"/>
    <col min="6809" max="6809" width="26.625" customWidth="1"/>
    <col min="6810" max="6810" width="8.375" bestFit="1" customWidth="1"/>
    <col min="6811" max="6811" width="6.625" bestFit="1" customWidth="1"/>
    <col min="6812" max="6813" width="3.625" customWidth="1"/>
    <col min="6814" max="6848" width="3.875" customWidth="1"/>
    <col min="6849" max="6850" width="4.875" customWidth="1"/>
    <col min="6851" max="6855" width="3.875" customWidth="1"/>
    <col min="6856" max="6856" width="4.875" bestFit="1" customWidth="1"/>
    <col min="6857" max="6860" width="3.875" customWidth="1"/>
    <col min="6861" max="6863" width="4.875" customWidth="1"/>
    <col min="6864" max="6864" width="3.875" customWidth="1"/>
    <col min="6865" max="6867" width="4.625" customWidth="1"/>
    <col min="6868" max="6918" width="3.875" customWidth="1"/>
    <col min="7063" max="7063" width="3.625" customWidth="1"/>
    <col min="7064" max="7064" width="4.125" customWidth="1"/>
    <col min="7065" max="7065" width="26.625" customWidth="1"/>
    <col min="7066" max="7066" width="8.375" bestFit="1" customWidth="1"/>
    <col min="7067" max="7067" width="6.625" bestFit="1" customWidth="1"/>
    <col min="7068" max="7069" width="3.625" customWidth="1"/>
    <col min="7070" max="7104" width="3.875" customWidth="1"/>
    <col min="7105" max="7106" width="4.875" customWidth="1"/>
    <col min="7107" max="7111" width="3.875" customWidth="1"/>
    <col min="7112" max="7112" width="4.875" bestFit="1" customWidth="1"/>
    <col min="7113" max="7116" width="3.875" customWidth="1"/>
    <col min="7117" max="7119" width="4.875" customWidth="1"/>
    <col min="7120" max="7120" width="3.875" customWidth="1"/>
    <col min="7121" max="7123" width="4.625" customWidth="1"/>
    <col min="7124" max="7174" width="3.875" customWidth="1"/>
    <col min="7319" max="7319" width="3.625" customWidth="1"/>
    <col min="7320" max="7320" width="4.125" customWidth="1"/>
    <col min="7321" max="7321" width="26.625" customWidth="1"/>
    <col min="7322" max="7322" width="8.375" bestFit="1" customWidth="1"/>
    <col min="7323" max="7323" width="6.625" bestFit="1" customWidth="1"/>
    <col min="7324" max="7325" width="3.625" customWidth="1"/>
    <col min="7326" max="7360" width="3.875" customWidth="1"/>
    <col min="7361" max="7362" width="4.875" customWidth="1"/>
    <col min="7363" max="7367" width="3.875" customWidth="1"/>
    <col min="7368" max="7368" width="4.875" bestFit="1" customWidth="1"/>
    <col min="7369" max="7372" width="3.875" customWidth="1"/>
    <col min="7373" max="7375" width="4.875" customWidth="1"/>
    <col min="7376" max="7376" width="3.875" customWidth="1"/>
    <col min="7377" max="7379" width="4.625" customWidth="1"/>
    <col min="7380" max="7430" width="3.875" customWidth="1"/>
    <col min="7575" max="7575" width="3.625" customWidth="1"/>
    <col min="7576" max="7576" width="4.125" customWidth="1"/>
    <col min="7577" max="7577" width="26.625" customWidth="1"/>
    <col min="7578" max="7578" width="8.375" bestFit="1" customWidth="1"/>
    <col min="7579" max="7579" width="6.625" bestFit="1" customWidth="1"/>
    <col min="7580" max="7581" width="3.625" customWidth="1"/>
    <col min="7582" max="7616" width="3.875" customWidth="1"/>
    <col min="7617" max="7618" width="4.875" customWidth="1"/>
    <col min="7619" max="7623" width="3.875" customWidth="1"/>
    <col min="7624" max="7624" width="4.875" bestFit="1" customWidth="1"/>
    <col min="7625" max="7628" width="3.875" customWidth="1"/>
    <col min="7629" max="7631" width="4.875" customWidth="1"/>
    <col min="7632" max="7632" width="3.875" customWidth="1"/>
    <col min="7633" max="7635" width="4.625" customWidth="1"/>
    <col min="7636" max="7686" width="3.875" customWidth="1"/>
    <col min="7831" max="7831" width="3.625" customWidth="1"/>
    <col min="7832" max="7832" width="4.125" customWidth="1"/>
    <col min="7833" max="7833" width="26.625" customWidth="1"/>
    <col min="7834" max="7834" width="8.375" bestFit="1" customWidth="1"/>
    <col min="7835" max="7835" width="6.625" bestFit="1" customWidth="1"/>
    <col min="7836" max="7837" width="3.625" customWidth="1"/>
    <col min="7838" max="7872" width="3.875" customWidth="1"/>
    <col min="7873" max="7874" width="4.875" customWidth="1"/>
    <col min="7875" max="7879" width="3.875" customWidth="1"/>
    <col min="7880" max="7880" width="4.875" bestFit="1" customWidth="1"/>
    <col min="7881" max="7884" width="3.875" customWidth="1"/>
    <col min="7885" max="7887" width="4.875" customWidth="1"/>
    <col min="7888" max="7888" width="3.875" customWidth="1"/>
    <col min="7889" max="7891" width="4.625" customWidth="1"/>
    <col min="7892" max="7942" width="3.875" customWidth="1"/>
    <col min="8087" max="8087" width="3.625" customWidth="1"/>
    <col min="8088" max="8088" width="4.125" customWidth="1"/>
    <col min="8089" max="8089" width="26.625" customWidth="1"/>
    <col min="8090" max="8090" width="8.375" bestFit="1" customWidth="1"/>
    <col min="8091" max="8091" width="6.625" bestFit="1" customWidth="1"/>
    <col min="8092" max="8093" width="3.625" customWidth="1"/>
    <col min="8094" max="8128" width="3.875" customWidth="1"/>
    <col min="8129" max="8130" width="4.875" customWidth="1"/>
    <col min="8131" max="8135" width="3.875" customWidth="1"/>
    <col min="8136" max="8136" width="4.875" bestFit="1" customWidth="1"/>
    <col min="8137" max="8140" width="3.875" customWidth="1"/>
    <col min="8141" max="8143" width="4.875" customWidth="1"/>
    <col min="8144" max="8144" width="3.875" customWidth="1"/>
    <col min="8145" max="8147" width="4.625" customWidth="1"/>
    <col min="8148" max="8198" width="3.875" customWidth="1"/>
    <col min="8343" max="8343" width="3.625" customWidth="1"/>
    <col min="8344" max="8344" width="4.125" customWidth="1"/>
    <col min="8345" max="8345" width="26.625" customWidth="1"/>
    <col min="8346" max="8346" width="8.375" bestFit="1" customWidth="1"/>
    <col min="8347" max="8347" width="6.625" bestFit="1" customWidth="1"/>
    <col min="8348" max="8349" width="3.625" customWidth="1"/>
    <col min="8350" max="8384" width="3.875" customWidth="1"/>
    <col min="8385" max="8386" width="4.875" customWidth="1"/>
    <col min="8387" max="8391" width="3.875" customWidth="1"/>
    <col min="8392" max="8392" width="4.875" bestFit="1" customWidth="1"/>
    <col min="8393" max="8396" width="3.875" customWidth="1"/>
    <col min="8397" max="8399" width="4.875" customWidth="1"/>
    <col min="8400" max="8400" width="3.875" customWidth="1"/>
    <col min="8401" max="8403" width="4.625" customWidth="1"/>
    <col min="8404" max="8454" width="3.875" customWidth="1"/>
    <col min="8599" max="8599" width="3.625" customWidth="1"/>
    <col min="8600" max="8600" width="4.125" customWidth="1"/>
    <col min="8601" max="8601" width="26.625" customWidth="1"/>
    <col min="8602" max="8602" width="8.375" bestFit="1" customWidth="1"/>
    <col min="8603" max="8603" width="6.625" bestFit="1" customWidth="1"/>
    <col min="8604" max="8605" width="3.625" customWidth="1"/>
    <col min="8606" max="8640" width="3.875" customWidth="1"/>
    <col min="8641" max="8642" width="4.875" customWidth="1"/>
    <col min="8643" max="8647" width="3.875" customWidth="1"/>
    <col min="8648" max="8648" width="4.875" bestFit="1" customWidth="1"/>
    <col min="8649" max="8652" width="3.875" customWidth="1"/>
    <col min="8653" max="8655" width="4.875" customWidth="1"/>
    <col min="8656" max="8656" width="3.875" customWidth="1"/>
    <col min="8657" max="8659" width="4.625" customWidth="1"/>
    <col min="8660" max="8710" width="3.875" customWidth="1"/>
    <col min="8855" max="8855" width="3.625" customWidth="1"/>
    <col min="8856" max="8856" width="4.125" customWidth="1"/>
    <col min="8857" max="8857" width="26.625" customWidth="1"/>
    <col min="8858" max="8858" width="8.375" bestFit="1" customWidth="1"/>
    <col min="8859" max="8859" width="6.625" bestFit="1" customWidth="1"/>
    <col min="8860" max="8861" width="3.625" customWidth="1"/>
    <col min="8862" max="8896" width="3.875" customWidth="1"/>
    <col min="8897" max="8898" width="4.875" customWidth="1"/>
    <col min="8899" max="8903" width="3.875" customWidth="1"/>
    <col min="8904" max="8904" width="4.875" bestFit="1" customWidth="1"/>
    <col min="8905" max="8908" width="3.875" customWidth="1"/>
    <col min="8909" max="8911" width="4.875" customWidth="1"/>
    <col min="8912" max="8912" width="3.875" customWidth="1"/>
    <col min="8913" max="8915" width="4.625" customWidth="1"/>
    <col min="8916" max="8966" width="3.875" customWidth="1"/>
    <col min="9111" max="9111" width="3.625" customWidth="1"/>
    <col min="9112" max="9112" width="4.125" customWidth="1"/>
    <col min="9113" max="9113" width="26.625" customWidth="1"/>
    <col min="9114" max="9114" width="8.375" bestFit="1" customWidth="1"/>
    <col min="9115" max="9115" width="6.625" bestFit="1" customWidth="1"/>
    <col min="9116" max="9117" width="3.625" customWidth="1"/>
    <col min="9118" max="9152" width="3.875" customWidth="1"/>
    <col min="9153" max="9154" width="4.875" customWidth="1"/>
    <col min="9155" max="9159" width="3.875" customWidth="1"/>
    <col min="9160" max="9160" width="4.875" bestFit="1" customWidth="1"/>
    <col min="9161" max="9164" width="3.875" customWidth="1"/>
    <col min="9165" max="9167" width="4.875" customWidth="1"/>
    <col min="9168" max="9168" width="3.875" customWidth="1"/>
    <col min="9169" max="9171" width="4.625" customWidth="1"/>
    <col min="9172" max="9222" width="3.875" customWidth="1"/>
    <col min="9367" max="9367" width="3.625" customWidth="1"/>
    <col min="9368" max="9368" width="4.125" customWidth="1"/>
    <col min="9369" max="9369" width="26.625" customWidth="1"/>
    <col min="9370" max="9370" width="8.375" bestFit="1" customWidth="1"/>
    <col min="9371" max="9371" width="6.625" bestFit="1" customWidth="1"/>
    <col min="9372" max="9373" width="3.625" customWidth="1"/>
    <col min="9374" max="9408" width="3.875" customWidth="1"/>
    <col min="9409" max="9410" width="4.875" customWidth="1"/>
    <col min="9411" max="9415" width="3.875" customWidth="1"/>
    <col min="9416" max="9416" width="4.875" bestFit="1" customWidth="1"/>
    <col min="9417" max="9420" width="3.875" customWidth="1"/>
    <col min="9421" max="9423" width="4.875" customWidth="1"/>
    <col min="9424" max="9424" width="3.875" customWidth="1"/>
    <col min="9425" max="9427" width="4.625" customWidth="1"/>
    <col min="9428" max="9478" width="3.875" customWidth="1"/>
    <col min="9623" max="9623" width="3.625" customWidth="1"/>
    <col min="9624" max="9624" width="4.125" customWidth="1"/>
    <col min="9625" max="9625" width="26.625" customWidth="1"/>
    <col min="9626" max="9626" width="8.375" bestFit="1" customWidth="1"/>
    <col min="9627" max="9627" width="6.625" bestFit="1" customWidth="1"/>
    <col min="9628" max="9629" width="3.625" customWidth="1"/>
    <col min="9630" max="9664" width="3.875" customWidth="1"/>
    <col min="9665" max="9666" width="4.875" customWidth="1"/>
    <col min="9667" max="9671" width="3.875" customWidth="1"/>
    <col min="9672" max="9672" width="4.875" bestFit="1" customWidth="1"/>
    <col min="9673" max="9676" width="3.875" customWidth="1"/>
    <col min="9677" max="9679" width="4.875" customWidth="1"/>
    <col min="9680" max="9680" width="3.875" customWidth="1"/>
    <col min="9681" max="9683" width="4.625" customWidth="1"/>
    <col min="9684" max="9734" width="3.875" customWidth="1"/>
    <col min="9879" max="9879" width="3.625" customWidth="1"/>
    <col min="9880" max="9880" width="4.125" customWidth="1"/>
    <col min="9881" max="9881" width="26.625" customWidth="1"/>
    <col min="9882" max="9882" width="8.375" bestFit="1" customWidth="1"/>
    <col min="9883" max="9883" width="6.625" bestFit="1" customWidth="1"/>
    <col min="9884" max="9885" width="3.625" customWidth="1"/>
    <col min="9886" max="9920" width="3.875" customWidth="1"/>
    <col min="9921" max="9922" width="4.875" customWidth="1"/>
    <col min="9923" max="9927" width="3.875" customWidth="1"/>
    <col min="9928" max="9928" width="4.875" bestFit="1" customWidth="1"/>
    <col min="9929" max="9932" width="3.875" customWidth="1"/>
    <col min="9933" max="9935" width="4.875" customWidth="1"/>
    <col min="9936" max="9936" width="3.875" customWidth="1"/>
    <col min="9937" max="9939" width="4.625" customWidth="1"/>
    <col min="9940" max="9990" width="3.875" customWidth="1"/>
    <col min="10135" max="10135" width="3.625" customWidth="1"/>
    <col min="10136" max="10136" width="4.125" customWidth="1"/>
    <col min="10137" max="10137" width="26.625" customWidth="1"/>
    <col min="10138" max="10138" width="8.375" bestFit="1" customWidth="1"/>
    <col min="10139" max="10139" width="6.625" bestFit="1" customWidth="1"/>
    <col min="10140" max="10141" width="3.625" customWidth="1"/>
    <col min="10142" max="10176" width="3.875" customWidth="1"/>
    <col min="10177" max="10178" width="4.875" customWidth="1"/>
    <col min="10179" max="10183" width="3.875" customWidth="1"/>
    <col min="10184" max="10184" width="4.875" bestFit="1" customWidth="1"/>
    <col min="10185" max="10188" width="3.875" customWidth="1"/>
    <col min="10189" max="10191" width="4.875" customWidth="1"/>
    <col min="10192" max="10192" width="3.875" customWidth="1"/>
    <col min="10193" max="10195" width="4.625" customWidth="1"/>
    <col min="10196" max="10246" width="3.875" customWidth="1"/>
    <col min="10391" max="10391" width="3.625" customWidth="1"/>
    <col min="10392" max="10392" width="4.125" customWidth="1"/>
    <col min="10393" max="10393" width="26.625" customWidth="1"/>
    <col min="10394" max="10394" width="8.375" bestFit="1" customWidth="1"/>
    <col min="10395" max="10395" width="6.625" bestFit="1" customWidth="1"/>
    <col min="10396" max="10397" width="3.625" customWidth="1"/>
    <col min="10398" max="10432" width="3.875" customWidth="1"/>
    <col min="10433" max="10434" width="4.875" customWidth="1"/>
    <col min="10435" max="10439" width="3.875" customWidth="1"/>
    <col min="10440" max="10440" width="4.875" bestFit="1" customWidth="1"/>
    <col min="10441" max="10444" width="3.875" customWidth="1"/>
    <col min="10445" max="10447" width="4.875" customWidth="1"/>
    <col min="10448" max="10448" width="3.875" customWidth="1"/>
    <col min="10449" max="10451" width="4.625" customWidth="1"/>
    <col min="10452" max="10502" width="3.875" customWidth="1"/>
    <col min="10647" max="10647" width="3.625" customWidth="1"/>
    <col min="10648" max="10648" width="4.125" customWidth="1"/>
    <col min="10649" max="10649" width="26.625" customWidth="1"/>
    <col min="10650" max="10650" width="8.375" bestFit="1" customWidth="1"/>
    <col min="10651" max="10651" width="6.625" bestFit="1" customWidth="1"/>
    <col min="10652" max="10653" width="3.625" customWidth="1"/>
    <col min="10654" max="10688" width="3.875" customWidth="1"/>
    <col min="10689" max="10690" width="4.875" customWidth="1"/>
    <col min="10691" max="10695" width="3.875" customWidth="1"/>
    <col min="10696" max="10696" width="4.875" bestFit="1" customWidth="1"/>
    <col min="10697" max="10700" width="3.875" customWidth="1"/>
    <col min="10701" max="10703" width="4.875" customWidth="1"/>
    <col min="10704" max="10704" width="3.875" customWidth="1"/>
    <col min="10705" max="10707" width="4.625" customWidth="1"/>
    <col min="10708" max="10758" width="3.875" customWidth="1"/>
    <col min="10903" max="10903" width="3.625" customWidth="1"/>
    <col min="10904" max="10904" width="4.125" customWidth="1"/>
    <col min="10905" max="10905" width="26.625" customWidth="1"/>
    <col min="10906" max="10906" width="8.375" bestFit="1" customWidth="1"/>
    <col min="10907" max="10907" width="6.625" bestFit="1" customWidth="1"/>
    <col min="10908" max="10909" width="3.625" customWidth="1"/>
    <col min="10910" max="10944" width="3.875" customWidth="1"/>
    <col min="10945" max="10946" width="4.875" customWidth="1"/>
    <col min="10947" max="10951" width="3.875" customWidth="1"/>
    <col min="10952" max="10952" width="4.875" bestFit="1" customWidth="1"/>
    <col min="10953" max="10956" width="3.875" customWidth="1"/>
    <col min="10957" max="10959" width="4.875" customWidth="1"/>
    <col min="10960" max="10960" width="3.875" customWidth="1"/>
    <col min="10961" max="10963" width="4.625" customWidth="1"/>
    <col min="10964" max="11014" width="3.875" customWidth="1"/>
    <col min="11159" max="11159" width="3.625" customWidth="1"/>
    <col min="11160" max="11160" width="4.125" customWidth="1"/>
    <col min="11161" max="11161" width="26.625" customWidth="1"/>
    <col min="11162" max="11162" width="8.375" bestFit="1" customWidth="1"/>
    <col min="11163" max="11163" width="6.625" bestFit="1" customWidth="1"/>
    <col min="11164" max="11165" width="3.625" customWidth="1"/>
    <col min="11166" max="11200" width="3.875" customWidth="1"/>
    <col min="11201" max="11202" width="4.875" customWidth="1"/>
    <col min="11203" max="11207" width="3.875" customWidth="1"/>
    <col min="11208" max="11208" width="4.875" bestFit="1" customWidth="1"/>
    <col min="11209" max="11212" width="3.875" customWidth="1"/>
    <col min="11213" max="11215" width="4.875" customWidth="1"/>
    <col min="11216" max="11216" width="3.875" customWidth="1"/>
    <col min="11217" max="11219" width="4.625" customWidth="1"/>
    <col min="11220" max="11270" width="3.875" customWidth="1"/>
    <col min="11415" max="11415" width="3.625" customWidth="1"/>
    <col min="11416" max="11416" width="4.125" customWidth="1"/>
    <col min="11417" max="11417" width="26.625" customWidth="1"/>
    <col min="11418" max="11418" width="8.375" bestFit="1" customWidth="1"/>
    <col min="11419" max="11419" width="6.625" bestFit="1" customWidth="1"/>
    <col min="11420" max="11421" width="3.625" customWidth="1"/>
    <col min="11422" max="11456" width="3.875" customWidth="1"/>
    <col min="11457" max="11458" width="4.875" customWidth="1"/>
    <col min="11459" max="11463" width="3.875" customWidth="1"/>
    <col min="11464" max="11464" width="4.875" bestFit="1" customWidth="1"/>
    <col min="11465" max="11468" width="3.875" customWidth="1"/>
    <col min="11469" max="11471" width="4.875" customWidth="1"/>
    <col min="11472" max="11472" width="3.875" customWidth="1"/>
    <col min="11473" max="11475" width="4.625" customWidth="1"/>
    <col min="11476" max="11526" width="3.875" customWidth="1"/>
    <col min="11671" max="11671" width="3.625" customWidth="1"/>
    <col min="11672" max="11672" width="4.125" customWidth="1"/>
    <col min="11673" max="11673" width="26.625" customWidth="1"/>
    <col min="11674" max="11674" width="8.375" bestFit="1" customWidth="1"/>
    <col min="11675" max="11675" width="6.625" bestFit="1" customWidth="1"/>
    <col min="11676" max="11677" width="3.625" customWidth="1"/>
    <col min="11678" max="11712" width="3.875" customWidth="1"/>
    <col min="11713" max="11714" width="4.875" customWidth="1"/>
    <col min="11715" max="11719" width="3.875" customWidth="1"/>
    <col min="11720" max="11720" width="4.875" bestFit="1" customWidth="1"/>
    <col min="11721" max="11724" width="3.875" customWidth="1"/>
    <col min="11725" max="11727" width="4.875" customWidth="1"/>
    <col min="11728" max="11728" width="3.875" customWidth="1"/>
    <col min="11729" max="11731" width="4.625" customWidth="1"/>
    <col min="11732" max="11782" width="3.875" customWidth="1"/>
    <col min="11927" max="11927" width="3.625" customWidth="1"/>
    <col min="11928" max="11928" width="4.125" customWidth="1"/>
    <col min="11929" max="11929" width="26.625" customWidth="1"/>
    <col min="11930" max="11930" width="8.375" bestFit="1" customWidth="1"/>
    <col min="11931" max="11931" width="6.625" bestFit="1" customWidth="1"/>
    <col min="11932" max="11933" width="3.625" customWidth="1"/>
    <col min="11934" max="11968" width="3.875" customWidth="1"/>
    <col min="11969" max="11970" width="4.875" customWidth="1"/>
    <col min="11971" max="11975" width="3.875" customWidth="1"/>
    <col min="11976" max="11976" width="4.875" bestFit="1" customWidth="1"/>
    <col min="11977" max="11980" width="3.875" customWidth="1"/>
    <col min="11981" max="11983" width="4.875" customWidth="1"/>
    <col min="11984" max="11984" width="3.875" customWidth="1"/>
    <col min="11985" max="11987" width="4.625" customWidth="1"/>
    <col min="11988" max="12038" width="3.875" customWidth="1"/>
    <col min="12183" max="12183" width="3.625" customWidth="1"/>
    <col min="12184" max="12184" width="4.125" customWidth="1"/>
    <col min="12185" max="12185" width="26.625" customWidth="1"/>
    <col min="12186" max="12186" width="8.375" bestFit="1" customWidth="1"/>
    <col min="12187" max="12187" width="6.625" bestFit="1" customWidth="1"/>
    <col min="12188" max="12189" width="3.625" customWidth="1"/>
    <col min="12190" max="12224" width="3.875" customWidth="1"/>
    <col min="12225" max="12226" width="4.875" customWidth="1"/>
    <col min="12227" max="12231" width="3.875" customWidth="1"/>
    <col min="12232" max="12232" width="4.875" bestFit="1" customWidth="1"/>
    <col min="12233" max="12236" width="3.875" customWidth="1"/>
    <col min="12237" max="12239" width="4.875" customWidth="1"/>
    <col min="12240" max="12240" width="3.875" customWidth="1"/>
    <col min="12241" max="12243" width="4.625" customWidth="1"/>
    <col min="12244" max="12294" width="3.875" customWidth="1"/>
    <col min="12439" max="12439" width="3.625" customWidth="1"/>
    <col min="12440" max="12440" width="4.125" customWidth="1"/>
    <col min="12441" max="12441" width="26.625" customWidth="1"/>
    <col min="12442" max="12442" width="8.375" bestFit="1" customWidth="1"/>
    <col min="12443" max="12443" width="6.625" bestFit="1" customWidth="1"/>
    <col min="12444" max="12445" width="3.625" customWidth="1"/>
    <col min="12446" max="12480" width="3.875" customWidth="1"/>
    <col min="12481" max="12482" width="4.875" customWidth="1"/>
    <col min="12483" max="12487" width="3.875" customWidth="1"/>
    <col min="12488" max="12488" width="4.875" bestFit="1" customWidth="1"/>
    <col min="12489" max="12492" width="3.875" customWidth="1"/>
    <col min="12493" max="12495" width="4.875" customWidth="1"/>
    <col min="12496" max="12496" width="3.875" customWidth="1"/>
    <col min="12497" max="12499" width="4.625" customWidth="1"/>
    <col min="12500" max="12550" width="3.875" customWidth="1"/>
    <col min="12695" max="12695" width="3.625" customWidth="1"/>
    <col min="12696" max="12696" width="4.125" customWidth="1"/>
    <col min="12697" max="12697" width="26.625" customWidth="1"/>
    <col min="12698" max="12698" width="8.375" bestFit="1" customWidth="1"/>
    <col min="12699" max="12699" width="6.625" bestFit="1" customWidth="1"/>
    <col min="12700" max="12701" width="3.625" customWidth="1"/>
    <col min="12702" max="12736" width="3.875" customWidth="1"/>
    <col min="12737" max="12738" width="4.875" customWidth="1"/>
    <col min="12739" max="12743" width="3.875" customWidth="1"/>
    <col min="12744" max="12744" width="4.875" bestFit="1" customWidth="1"/>
    <col min="12745" max="12748" width="3.875" customWidth="1"/>
    <col min="12749" max="12751" width="4.875" customWidth="1"/>
    <col min="12752" max="12752" width="3.875" customWidth="1"/>
    <col min="12753" max="12755" width="4.625" customWidth="1"/>
    <col min="12756" max="12806" width="3.875" customWidth="1"/>
    <col min="12951" max="12951" width="3.625" customWidth="1"/>
    <col min="12952" max="12952" width="4.125" customWidth="1"/>
    <col min="12953" max="12953" width="26.625" customWidth="1"/>
    <col min="12954" max="12954" width="8.375" bestFit="1" customWidth="1"/>
    <col min="12955" max="12955" width="6.625" bestFit="1" customWidth="1"/>
    <col min="12956" max="12957" width="3.625" customWidth="1"/>
    <col min="12958" max="12992" width="3.875" customWidth="1"/>
    <col min="12993" max="12994" width="4.875" customWidth="1"/>
    <col min="12995" max="12999" width="3.875" customWidth="1"/>
    <col min="13000" max="13000" width="4.875" bestFit="1" customWidth="1"/>
    <col min="13001" max="13004" width="3.875" customWidth="1"/>
    <col min="13005" max="13007" width="4.875" customWidth="1"/>
    <col min="13008" max="13008" width="3.875" customWidth="1"/>
    <col min="13009" max="13011" width="4.625" customWidth="1"/>
    <col min="13012" max="13062" width="3.875" customWidth="1"/>
    <col min="13207" max="13207" width="3.625" customWidth="1"/>
    <col min="13208" max="13208" width="4.125" customWidth="1"/>
    <col min="13209" max="13209" width="26.625" customWidth="1"/>
    <col min="13210" max="13210" width="8.375" bestFit="1" customWidth="1"/>
    <col min="13211" max="13211" width="6.625" bestFit="1" customWidth="1"/>
    <col min="13212" max="13213" width="3.625" customWidth="1"/>
    <col min="13214" max="13248" width="3.875" customWidth="1"/>
    <col min="13249" max="13250" width="4.875" customWidth="1"/>
    <col min="13251" max="13255" width="3.875" customWidth="1"/>
    <col min="13256" max="13256" width="4.875" bestFit="1" customWidth="1"/>
    <col min="13257" max="13260" width="3.875" customWidth="1"/>
    <col min="13261" max="13263" width="4.875" customWidth="1"/>
    <col min="13264" max="13264" width="3.875" customWidth="1"/>
    <col min="13265" max="13267" width="4.625" customWidth="1"/>
    <col min="13268" max="13318" width="3.875" customWidth="1"/>
    <col min="13463" max="13463" width="3.625" customWidth="1"/>
    <col min="13464" max="13464" width="4.125" customWidth="1"/>
    <col min="13465" max="13465" width="26.625" customWidth="1"/>
    <col min="13466" max="13466" width="8.375" bestFit="1" customWidth="1"/>
    <col min="13467" max="13467" width="6.625" bestFit="1" customWidth="1"/>
    <col min="13468" max="13469" width="3.625" customWidth="1"/>
    <col min="13470" max="13504" width="3.875" customWidth="1"/>
    <col min="13505" max="13506" width="4.875" customWidth="1"/>
    <col min="13507" max="13511" width="3.875" customWidth="1"/>
    <col min="13512" max="13512" width="4.875" bestFit="1" customWidth="1"/>
    <col min="13513" max="13516" width="3.875" customWidth="1"/>
    <col min="13517" max="13519" width="4.875" customWidth="1"/>
    <col min="13520" max="13520" width="3.875" customWidth="1"/>
    <col min="13521" max="13523" width="4.625" customWidth="1"/>
    <col min="13524" max="13574" width="3.875" customWidth="1"/>
    <col min="13719" max="13719" width="3.625" customWidth="1"/>
    <col min="13720" max="13720" width="4.125" customWidth="1"/>
    <col min="13721" max="13721" width="26.625" customWidth="1"/>
    <col min="13722" max="13722" width="8.375" bestFit="1" customWidth="1"/>
    <col min="13723" max="13723" width="6.625" bestFit="1" customWidth="1"/>
    <col min="13724" max="13725" width="3.625" customWidth="1"/>
    <col min="13726" max="13760" width="3.875" customWidth="1"/>
    <col min="13761" max="13762" width="4.875" customWidth="1"/>
    <col min="13763" max="13767" width="3.875" customWidth="1"/>
    <col min="13768" max="13768" width="4.875" bestFit="1" customWidth="1"/>
    <col min="13769" max="13772" width="3.875" customWidth="1"/>
    <col min="13773" max="13775" width="4.875" customWidth="1"/>
    <col min="13776" max="13776" width="3.875" customWidth="1"/>
    <col min="13777" max="13779" width="4.625" customWidth="1"/>
    <col min="13780" max="13830" width="3.875" customWidth="1"/>
    <col min="13975" max="13975" width="3.625" customWidth="1"/>
    <col min="13976" max="13976" width="4.125" customWidth="1"/>
    <col min="13977" max="13977" width="26.625" customWidth="1"/>
    <col min="13978" max="13978" width="8.375" bestFit="1" customWidth="1"/>
    <col min="13979" max="13979" width="6.625" bestFit="1" customWidth="1"/>
    <col min="13980" max="13981" width="3.625" customWidth="1"/>
    <col min="13982" max="14016" width="3.875" customWidth="1"/>
    <col min="14017" max="14018" width="4.875" customWidth="1"/>
    <col min="14019" max="14023" width="3.875" customWidth="1"/>
    <col min="14024" max="14024" width="4.875" bestFit="1" customWidth="1"/>
    <col min="14025" max="14028" width="3.875" customWidth="1"/>
    <col min="14029" max="14031" width="4.875" customWidth="1"/>
    <col min="14032" max="14032" width="3.875" customWidth="1"/>
    <col min="14033" max="14035" width="4.625" customWidth="1"/>
    <col min="14036" max="14086" width="3.875" customWidth="1"/>
    <col min="14231" max="14231" width="3.625" customWidth="1"/>
    <col min="14232" max="14232" width="4.125" customWidth="1"/>
    <col min="14233" max="14233" width="26.625" customWidth="1"/>
    <col min="14234" max="14234" width="8.375" bestFit="1" customWidth="1"/>
    <col min="14235" max="14235" width="6.625" bestFit="1" customWidth="1"/>
    <col min="14236" max="14237" width="3.625" customWidth="1"/>
    <col min="14238" max="14272" width="3.875" customWidth="1"/>
    <col min="14273" max="14274" width="4.875" customWidth="1"/>
    <col min="14275" max="14279" width="3.875" customWidth="1"/>
    <col min="14280" max="14280" width="4.875" bestFit="1" customWidth="1"/>
    <col min="14281" max="14284" width="3.875" customWidth="1"/>
    <col min="14285" max="14287" width="4.875" customWidth="1"/>
    <col min="14288" max="14288" width="3.875" customWidth="1"/>
    <col min="14289" max="14291" width="4.625" customWidth="1"/>
    <col min="14292" max="14342" width="3.875" customWidth="1"/>
    <col min="14487" max="14487" width="3.625" customWidth="1"/>
    <col min="14488" max="14488" width="4.125" customWidth="1"/>
    <col min="14489" max="14489" width="26.625" customWidth="1"/>
    <col min="14490" max="14490" width="8.375" bestFit="1" customWidth="1"/>
    <col min="14491" max="14491" width="6.625" bestFit="1" customWidth="1"/>
    <col min="14492" max="14493" width="3.625" customWidth="1"/>
    <col min="14494" max="14528" width="3.875" customWidth="1"/>
    <col min="14529" max="14530" width="4.875" customWidth="1"/>
    <col min="14531" max="14535" width="3.875" customWidth="1"/>
    <col min="14536" max="14536" width="4.875" bestFit="1" customWidth="1"/>
    <col min="14537" max="14540" width="3.875" customWidth="1"/>
    <col min="14541" max="14543" width="4.875" customWidth="1"/>
    <col min="14544" max="14544" width="3.875" customWidth="1"/>
    <col min="14545" max="14547" width="4.625" customWidth="1"/>
    <col min="14548" max="14598" width="3.875" customWidth="1"/>
    <col min="14743" max="14743" width="3.625" customWidth="1"/>
    <col min="14744" max="14744" width="4.125" customWidth="1"/>
    <col min="14745" max="14745" width="26.625" customWidth="1"/>
    <col min="14746" max="14746" width="8.375" bestFit="1" customWidth="1"/>
    <col min="14747" max="14747" width="6.625" bestFit="1" customWidth="1"/>
    <col min="14748" max="14749" width="3.625" customWidth="1"/>
    <col min="14750" max="14784" width="3.875" customWidth="1"/>
    <col min="14785" max="14786" width="4.875" customWidth="1"/>
    <col min="14787" max="14791" width="3.875" customWidth="1"/>
    <col min="14792" max="14792" width="4.875" bestFit="1" customWidth="1"/>
    <col min="14793" max="14796" width="3.875" customWidth="1"/>
    <col min="14797" max="14799" width="4.875" customWidth="1"/>
    <col min="14800" max="14800" width="3.875" customWidth="1"/>
    <col min="14801" max="14803" width="4.625" customWidth="1"/>
    <col min="14804" max="14854" width="3.875" customWidth="1"/>
    <col min="14999" max="14999" width="3.625" customWidth="1"/>
    <col min="15000" max="15000" width="4.125" customWidth="1"/>
    <col min="15001" max="15001" width="26.625" customWidth="1"/>
    <col min="15002" max="15002" width="8.375" bestFit="1" customWidth="1"/>
    <col min="15003" max="15003" width="6.625" bestFit="1" customWidth="1"/>
    <col min="15004" max="15005" width="3.625" customWidth="1"/>
    <col min="15006" max="15040" width="3.875" customWidth="1"/>
    <col min="15041" max="15042" width="4.875" customWidth="1"/>
    <col min="15043" max="15047" width="3.875" customWidth="1"/>
    <col min="15048" max="15048" width="4.875" bestFit="1" customWidth="1"/>
    <col min="15049" max="15052" width="3.875" customWidth="1"/>
    <col min="15053" max="15055" width="4.875" customWidth="1"/>
    <col min="15056" max="15056" width="3.875" customWidth="1"/>
    <col min="15057" max="15059" width="4.625" customWidth="1"/>
    <col min="15060" max="15110" width="3.875" customWidth="1"/>
    <col min="15255" max="15255" width="3.625" customWidth="1"/>
    <col min="15256" max="15256" width="4.125" customWidth="1"/>
    <col min="15257" max="15257" width="26.625" customWidth="1"/>
    <col min="15258" max="15258" width="8.375" bestFit="1" customWidth="1"/>
    <col min="15259" max="15259" width="6.625" bestFit="1" customWidth="1"/>
    <col min="15260" max="15261" width="3.625" customWidth="1"/>
    <col min="15262" max="15296" width="3.875" customWidth="1"/>
    <col min="15297" max="15298" width="4.875" customWidth="1"/>
    <col min="15299" max="15303" width="3.875" customWidth="1"/>
    <col min="15304" max="15304" width="4.875" bestFit="1" customWidth="1"/>
    <col min="15305" max="15308" width="3.875" customWidth="1"/>
    <col min="15309" max="15311" width="4.875" customWidth="1"/>
    <col min="15312" max="15312" width="3.875" customWidth="1"/>
    <col min="15313" max="15315" width="4.625" customWidth="1"/>
    <col min="15316" max="15366" width="3.875" customWidth="1"/>
    <col min="15511" max="15511" width="3.625" customWidth="1"/>
    <col min="15512" max="15512" width="4.125" customWidth="1"/>
    <col min="15513" max="15513" width="26.625" customWidth="1"/>
    <col min="15514" max="15514" width="8.375" bestFit="1" customWidth="1"/>
    <col min="15515" max="15515" width="6.625" bestFit="1" customWidth="1"/>
    <col min="15516" max="15517" width="3.625" customWidth="1"/>
    <col min="15518" max="15552" width="3.875" customWidth="1"/>
    <col min="15553" max="15554" width="4.875" customWidth="1"/>
    <col min="15555" max="15559" width="3.875" customWidth="1"/>
    <col min="15560" max="15560" width="4.875" bestFit="1" customWidth="1"/>
    <col min="15561" max="15564" width="3.875" customWidth="1"/>
    <col min="15565" max="15567" width="4.875" customWidth="1"/>
    <col min="15568" max="15568" width="3.875" customWidth="1"/>
    <col min="15569" max="15571" width="4.625" customWidth="1"/>
    <col min="15572" max="15622" width="3.875" customWidth="1"/>
    <col min="15767" max="15767" width="3.625" customWidth="1"/>
    <col min="15768" max="15768" width="4.125" customWidth="1"/>
    <col min="15769" max="15769" width="26.625" customWidth="1"/>
    <col min="15770" max="15770" width="8.375" bestFit="1" customWidth="1"/>
    <col min="15771" max="15771" width="6.625" bestFit="1" customWidth="1"/>
    <col min="15772" max="15773" width="3.625" customWidth="1"/>
    <col min="15774" max="15808" width="3.875" customWidth="1"/>
    <col min="15809" max="15810" width="4.875" customWidth="1"/>
    <col min="15811" max="15815" width="3.875" customWidth="1"/>
    <col min="15816" max="15816" width="4.875" bestFit="1" customWidth="1"/>
    <col min="15817" max="15820" width="3.875" customWidth="1"/>
    <col min="15821" max="15823" width="4.875" customWidth="1"/>
    <col min="15824" max="15824" width="3.875" customWidth="1"/>
    <col min="15825" max="15827" width="4.625" customWidth="1"/>
    <col min="15828" max="15878" width="3.875" customWidth="1"/>
    <col min="16023" max="16023" width="3.625" customWidth="1"/>
    <col min="16024" max="16024" width="4.125" customWidth="1"/>
    <col min="16025" max="16025" width="26.625" customWidth="1"/>
    <col min="16026" max="16026" width="8.375" bestFit="1" customWidth="1"/>
    <col min="16027" max="16027" width="6.625" bestFit="1" customWidth="1"/>
    <col min="16028" max="16029" width="3.625" customWidth="1"/>
    <col min="16030" max="16064" width="3.875" customWidth="1"/>
    <col min="16065" max="16066" width="4.875" customWidth="1"/>
    <col min="16067" max="16071" width="3.875" customWidth="1"/>
    <col min="16072" max="16072" width="4.875" bestFit="1" customWidth="1"/>
    <col min="16073" max="16076" width="3.875" customWidth="1"/>
    <col min="16077" max="16079" width="4.875" customWidth="1"/>
    <col min="16080" max="16080" width="3.875" customWidth="1"/>
    <col min="16081" max="16083" width="4.625" customWidth="1"/>
    <col min="16084" max="16134" width="3.875" customWidth="1"/>
  </cols>
  <sheetData>
    <row r="1" spans="1:19" ht="20.100000000000001" customHeight="1">
      <c r="A1" s="1"/>
      <c r="B1" s="21"/>
      <c r="C1" s="21"/>
      <c r="D1" s="2"/>
      <c r="E1" s="2"/>
      <c r="F1" s="3"/>
    </row>
    <row r="2" spans="1:19" ht="20.100000000000001" customHeight="1" thickBot="1">
      <c r="A2" s="1"/>
      <c r="B2" s="21"/>
      <c r="C2" s="21"/>
      <c r="D2" s="2"/>
      <c r="E2" s="2"/>
      <c r="F2" s="4"/>
    </row>
    <row r="3" spans="1:19" ht="21" customHeight="1" thickBot="1">
      <c r="A3" s="22"/>
      <c r="B3" s="22"/>
      <c r="C3" s="22"/>
      <c r="D3" s="22"/>
      <c r="E3" s="22"/>
      <c r="F3" s="20"/>
    </row>
    <row r="4" spans="1:19" ht="21" customHeight="1" thickBot="1">
      <c r="A4" s="23" t="s">
        <v>0</v>
      </c>
      <c r="B4" s="24" t="s">
        <v>1</v>
      </c>
      <c r="C4" s="23" t="s">
        <v>2</v>
      </c>
      <c r="D4" s="23" t="s">
        <v>3</v>
      </c>
      <c r="E4" s="23" t="s">
        <v>4</v>
      </c>
      <c r="F4" s="32" t="s">
        <v>25</v>
      </c>
      <c r="G4" s="33"/>
      <c r="H4" s="33"/>
      <c r="I4" s="33"/>
      <c r="J4" s="33"/>
      <c r="K4" s="33"/>
    </row>
    <row r="5" spans="1:19" ht="21" customHeight="1" thickBot="1">
      <c r="A5" s="23"/>
      <c r="B5" s="24"/>
      <c r="C5" s="23"/>
      <c r="D5" s="23"/>
      <c r="E5" s="23"/>
      <c r="F5" s="19" t="s">
        <v>24</v>
      </c>
      <c r="G5" s="29" t="s">
        <v>19</v>
      </c>
      <c r="H5" s="29" t="s">
        <v>20</v>
      </c>
      <c r="I5" s="29" t="s">
        <v>21</v>
      </c>
      <c r="J5" s="29" t="s">
        <v>22</v>
      </c>
      <c r="K5" s="29" t="s">
        <v>23</v>
      </c>
    </row>
    <row r="6" spans="1:19" ht="42" customHeight="1" thickBot="1">
      <c r="A6" s="23"/>
      <c r="B6" s="24"/>
      <c r="C6" s="23"/>
      <c r="D6" s="23"/>
      <c r="E6" s="23"/>
      <c r="F6" s="34" t="s">
        <v>10</v>
      </c>
      <c r="G6" s="30" t="s">
        <v>10</v>
      </c>
      <c r="H6" s="30" t="s">
        <v>10</v>
      </c>
      <c r="I6" s="30" t="s">
        <v>10</v>
      </c>
      <c r="J6" s="30" t="s">
        <v>10</v>
      </c>
      <c r="K6" s="30" t="s">
        <v>10</v>
      </c>
    </row>
    <row r="7" spans="1:19" s="5" customFormat="1" ht="21.95" customHeight="1" thickBot="1">
      <c r="A7" s="23"/>
      <c r="B7" s="24"/>
      <c r="C7" s="23"/>
      <c r="D7" s="23"/>
      <c r="E7" s="23"/>
      <c r="F7" s="35">
        <v>40</v>
      </c>
      <c r="G7" s="36">
        <v>30</v>
      </c>
      <c r="H7" s="36">
        <v>20</v>
      </c>
      <c r="I7" s="36">
        <v>30</v>
      </c>
      <c r="J7" s="36">
        <v>20</v>
      </c>
      <c r="K7" s="36">
        <v>40</v>
      </c>
      <c r="S7" s="17"/>
    </row>
    <row r="8" spans="1:19" s="7" customFormat="1" ht="21.95" hidden="1" customHeight="1" thickBot="1">
      <c r="A8" s="23"/>
      <c r="B8" s="24"/>
      <c r="C8" s="23"/>
      <c r="D8" s="23"/>
      <c r="E8" s="23"/>
      <c r="F8" s="6"/>
      <c r="S8" s="18"/>
    </row>
    <row r="9" spans="1:19" ht="18.75">
      <c r="A9" s="8">
        <f>ROW()-8</f>
        <v>1</v>
      </c>
      <c r="B9" s="8">
        <v>101</v>
      </c>
      <c r="C9" s="9" t="s">
        <v>6</v>
      </c>
      <c r="D9" s="10"/>
      <c r="E9" s="11" t="s">
        <v>5</v>
      </c>
      <c r="F9" s="31">
        <v>22</v>
      </c>
      <c r="G9" s="31">
        <v>16</v>
      </c>
      <c r="H9" s="31">
        <v>16</v>
      </c>
      <c r="I9" s="31">
        <v>22</v>
      </c>
      <c r="J9" s="31">
        <v>16</v>
      </c>
      <c r="K9" s="31">
        <v>16</v>
      </c>
      <c r="S9" s="16" t="e">
        <f>IF(#REF!="","",IF(#REF!&lt;#REF!,ROW(),""))</f>
        <v>#REF!</v>
      </c>
    </row>
    <row r="10" spans="1:19" ht="18.75">
      <c r="A10" s="12">
        <f t="shared" ref="A10:A12" si="0">ROW()-8</f>
        <v>2</v>
      </c>
      <c r="B10" s="12">
        <v>102</v>
      </c>
      <c r="C10" s="13" t="s">
        <v>7</v>
      </c>
      <c r="D10" s="14"/>
      <c r="E10" s="15" t="s">
        <v>5</v>
      </c>
      <c r="F10" s="31">
        <v>23</v>
      </c>
      <c r="G10" s="31">
        <v>22</v>
      </c>
      <c r="H10" s="31">
        <v>8</v>
      </c>
      <c r="I10" s="31">
        <v>26</v>
      </c>
      <c r="J10" s="31">
        <v>16</v>
      </c>
      <c r="K10" s="31">
        <v>16</v>
      </c>
      <c r="S10" s="16" t="e">
        <f>IF(#REF!="","",IF(#REF!&lt;#REF!,ROW(),""))</f>
        <v>#REF!</v>
      </c>
    </row>
    <row r="11" spans="1:19" ht="18.75">
      <c r="A11" s="12">
        <f t="shared" si="0"/>
        <v>3</v>
      </c>
      <c r="B11" s="12">
        <v>103</v>
      </c>
      <c r="C11" s="13" t="s">
        <v>8</v>
      </c>
      <c r="D11" s="14"/>
      <c r="E11" s="15" t="s">
        <v>5</v>
      </c>
      <c r="F11" s="31">
        <v>25</v>
      </c>
      <c r="G11" s="31">
        <v>23</v>
      </c>
      <c r="H11" s="31">
        <v>16</v>
      </c>
      <c r="I11" s="31">
        <v>28</v>
      </c>
      <c r="J11" s="31">
        <v>14</v>
      </c>
      <c r="K11" s="31">
        <v>16</v>
      </c>
      <c r="S11" s="16" t="e">
        <f>IF(#REF!="","",IF(#REF!&lt;#REF!,ROW(),""))</f>
        <v>#REF!</v>
      </c>
    </row>
    <row r="12" spans="1:19" ht="19.5" thickBot="1">
      <c r="A12" s="12">
        <f t="shared" si="0"/>
        <v>4</v>
      </c>
      <c r="B12" s="12">
        <v>104</v>
      </c>
      <c r="C12" s="13" t="s">
        <v>9</v>
      </c>
      <c r="D12" s="14"/>
      <c r="E12" s="15" t="s">
        <v>5</v>
      </c>
      <c r="F12" s="31">
        <v>27</v>
      </c>
      <c r="G12" s="31">
        <v>26</v>
      </c>
      <c r="H12" s="31">
        <v>0</v>
      </c>
      <c r="I12" s="31">
        <v>29</v>
      </c>
      <c r="J12" s="31">
        <v>17</v>
      </c>
      <c r="K12" s="31">
        <v>20</v>
      </c>
      <c r="S12" s="16" t="e">
        <f>IF(#REF!="","",IF(#REF!&lt;#REF!,ROW(),""))</f>
        <v>#REF!</v>
      </c>
    </row>
    <row r="13" spans="1:19" ht="18.75">
      <c r="A13" s="12">
        <v>5</v>
      </c>
      <c r="B13" s="8">
        <v>105</v>
      </c>
      <c r="C13" s="9" t="s">
        <v>11</v>
      </c>
      <c r="D13" s="10"/>
      <c r="E13" s="11" t="s">
        <v>5</v>
      </c>
      <c r="F13" s="31">
        <v>28</v>
      </c>
      <c r="G13" s="31">
        <v>14</v>
      </c>
      <c r="H13" s="31">
        <v>16</v>
      </c>
      <c r="I13" s="31">
        <v>10</v>
      </c>
      <c r="J13" s="31">
        <v>14</v>
      </c>
      <c r="K13" s="31">
        <v>16</v>
      </c>
      <c r="S13" s="16" t="e">
        <f>IF(#REF!="","",IF(#REF!&lt;#REF!,ROW(),""))</f>
        <v>#REF!</v>
      </c>
    </row>
    <row r="14" spans="1:19" ht="18.75">
      <c r="A14" s="12">
        <v>6</v>
      </c>
      <c r="B14" s="12">
        <v>106</v>
      </c>
      <c r="C14" s="13" t="s">
        <v>12</v>
      </c>
      <c r="D14" s="14"/>
      <c r="E14" s="15" t="s">
        <v>5</v>
      </c>
      <c r="F14" s="31">
        <v>12</v>
      </c>
      <c r="G14" s="31">
        <v>21</v>
      </c>
      <c r="H14" s="31">
        <v>5</v>
      </c>
      <c r="I14" s="31">
        <v>7</v>
      </c>
      <c r="J14" s="31">
        <v>14</v>
      </c>
      <c r="K14" s="31">
        <v>19</v>
      </c>
      <c r="S14" s="16" t="e">
        <f>IF(#REF!="","",IF(#REF!&lt;#REF!,ROW(),""))</f>
        <v>#REF!</v>
      </c>
    </row>
    <row r="15" spans="1:19" ht="18.75">
      <c r="A15" s="12">
        <v>7</v>
      </c>
      <c r="B15" s="12">
        <v>107</v>
      </c>
      <c r="C15" s="13" t="s">
        <v>13</v>
      </c>
      <c r="D15" s="14"/>
      <c r="E15" s="15" t="s">
        <v>5</v>
      </c>
      <c r="F15" s="31">
        <v>30</v>
      </c>
      <c r="G15" s="31">
        <v>20</v>
      </c>
      <c r="H15" s="31">
        <v>16</v>
      </c>
      <c r="I15" s="31">
        <v>11</v>
      </c>
      <c r="J15" s="31">
        <v>16</v>
      </c>
      <c r="K15" s="31">
        <v>16</v>
      </c>
      <c r="S15" s="16" t="e">
        <f>IF(#REF!="","",IF(#REF!&lt;#REF!,ROW(),""))</f>
        <v>#REF!</v>
      </c>
    </row>
    <row r="16" spans="1:19" ht="19.5" thickBot="1">
      <c r="A16" s="12">
        <v>8</v>
      </c>
      <c r="B16" s="12">
        <v>108</v>
      </c>
      <c r="C16" s="13" t="s">
        <v>14</v>
      </c>
      <c r="D16" s="14"/>
      <c r="E16" s="15" t="s">
        <v>5</v>
      </c>
      <c r="F16" s="31">
        <v>35</v>
      </c>
      <c r="G16" s="31">
        <v>16</v>
      </c>
      <c r="H16" s="31">
        <v>16</v>
      </c>
      <c r="I16" s="31">
        <v>13</v>
      </c>
      <c r="J16" s="31">
        <v>16</v>
      </c>
      <c r="K16" s="31">
        <v>16</v>
      </c>
      <c r="S16" s="16" t="e">
        <f>IF(#REF!="","",IF(#REF!&lt;#REF!,ROW(),""))</f>
        <v>#REF!</v>
      </c>
    </row>
    <row r="17" spans="1:19" ht="18.75">
      <c r="A17" s="12">
        <v>9</v>
      </c>
      <c r="B17" s="8">
        <v>109</v>
      </c>
      <c r="C17" s="9" t="s">
        <v>15</v>
      </c>
      <c r="D17" s="10"/>
      <c r="E17" s="11" t="s">
        <v>5</v>
      </c>
      <c r="F17" s="31">
        <v>40</v>
      </c>
      <c r="G17" s="31">
        <v>14</v>
      </c>
      <c r="H17" s="31">
        <v>16</v>
      </c>
      <c r="I17" s="31">
        <v>11</v>
      </c>
      <c r="J17" s="31">
        <v>14</v>
      </c>
      <c r="K17" s="31">
        <v>16</v>
      </c>
      <c r="S17" s="16" t="e">
        <f>IF(#REF!="","",IF(#REF!&lt;#REF!,ROW(),""))</f>
        <v>#REF!</v>
      </c>
    </row>
    <row r="18" spans="1:19" ht="14.25">
      <c r="S18"/>
    </row>
    <row r="19" spans="1:19" ht="14.25">
      <c r="S19"/>
    </row>
    <row r="20" spans="1:19" ht="14.25">
      <c r="S20"/>
    </row>
    <row r="21" spans="1:19" ht="14.25">
      <c r="S21"/>
    </row>
    <row r="22" spans="1:19" ht="14.25">
      <c r="S22"/>
    </row>
    <row r="23" spans="1:19" ht="14.25">
      <c r="S23"/>
    </row>
    <row r="24" spans="1:19" ht="14.25">
      <c r="S24"/>
    </row>
    <row r="25" spans="1:19" ht="14.25">
      <c r="S25"/>
    </row>
    <row r="26" spans="1:19" ht="14.25">
      <c r="S26"/>
    </row>
    <row r="27" spans="1:19" ht="14.25">
      <c r="S27"/>
    </row>
    <row r="28" spans="1:19" ht="14.25">
      <c r="S28"/>
    </row>
    <row r="29" spans="1:19" ht="14.25">
      <c r="S29"/>
    </row>
    <row r="30" spans="1:19" ht="14.25">
      <c r="S30"/>
    </row>
    <row r="31" spans="1:19" ht="14.25">
      <c r="S31"/>
    </row>
    <row r="32" spans="1:19" ht="14.25">
      <c r="S32"/>
    </row>
    <row r="33" spans="19:19" ht="14.25">
      <c r="S33"/>
    </row>
    <row r="34" spans="19:19" ht="14.25">
      <c r="S34"/>
    </row>
    <row r="35" spans="19:19" ht="14.25">
      <c r="S35"/>
    </row>
    <row r="36" spans="19:19" ht="14.25">
      <c r="S36"/>
    </row>
    <row r="37" spans="19:19" ht="14.25">
      <c r="S37"/>
    </row>
    <row r="38" spans="19:19" ht="14.25">
      <c r="S38"/>
    </row>
    <row r="39" spans="19:19" ht="14.25">
      <c r="S39"/>
    </row>
    <row r="40" spans="19:19" ht="14.25">
      <c r="S40"/>
    </row>
    <row r="41" spans="19:19" ht="14.25">
      <c r="S41"/>
    </row>
    <row r="42" spans="19:19" ht="14.25">
      <c r="S42"/>
    </row>
    <row r="43" spans="19:19" ht="14.25">
      <c r="S43"/>
    </row>
    <row r="44" spans="19:19" ht="14.25">
      <c r="S44"/>
    </row>
    <row r="45" spans="19:19" ht="14.25">
      <c r="S45"/>
    </row>
    <row r="46" spans="19:19" ht="14.25">
      <c r="S46"/>
    </row>
    <row r="47" spans="19:19" ht="14.25">
      <c r="S47"/>
    </row>
    <row r="48" spans="19:19" ht="14.25">
      <c r="S48"/>
    </row>
    <row r="49" spans="19:19" ht="14.25">
      <c r="S49"/>
    </row>
    <row r="50" spans="19:19" ht="14.25">
      <c r="S50"/>
    </row>
    <row r="51" spans="19:19" ht="14.25">
      <c r="S51"/>
    </row>
    <row r="52" spans="19:19" ht="14.25">
      <c r="S52"/>
    </row>
    <row r="53" spans="19:19" ht="14.25">
      <c r="S53"/>
    </row>
    <row r="54" spans="19:19" ht="14.25">
      <c r="S54"/>
    </row>
    <row r="55" spans="19:19" ht="14.25">
      <c r="S55"/>
    </row>
    <row r="56" spans="19:19" ht="14.25">
      <c r="S56"/>
    </row>
    <row r="57" spans="19:19" ht="14.25">
      <c r="S57"/>
    </row>
    <row r="58" spans="19:19" ht="14.25">
      <c r="S58"/>
    </row>
    <row r="59" spans="19:19" ht="14.25">
      <c r="S59"/>
    </row>
    <row r="60" spans="19:19" ht="14.25">
      <c r="S60"/>
    </row>
    <row r="61" spans="19:19" ht="14.25">
      <c r="S61"/>
    </row>
    <row r="62" spans="19:19" ht="14.25">
      <c r="S62"/>
    </row>
    <row r="63" spans="19:19" ht="14.25">
      <c r="S63"/>
    </row>
    <row r="64" spans="19:19" ht="14.25">
      <c r="S64"/>
    </row>
    <row r="65" spans="19:19" ht="14.25">
      <c r="S65"/>
    </row>
    <row r="66" spans="19:19" ht="14.25">
      <c r="S66"/>
    </row>
    <row r="67" spans="19:19" ht="14.25">
      <c r="S67"/>
    </row>
    <row r="68" spans="19:19" ht="14.25">
      <c r="S68"/>
    </row>
    <row r="69" spans="19:19" ht="14.25">
      <c r="S69"/>
    </row>
    <row r="70" spans="19:19" ht="14.25">
      <c r="S70"/>
    </row>
    <row r="71" spans="19:19" ht="14.25">
      <c r="S71"/>
    </row>
    <row r="72" spans="19:19" ht="14.25">
      <c r="S72"/>
    </row>
    <row r="73" spans="19:19" ht="14.25">
      <c r="S73"/>
    </row>
    <row r="74" spans="19:19" ht="14.25">
      <c r="S74"/>
    </row>
    <row r="75" spans="19:19" ht="14.25">
      <c r="S75"/>
    </row>
    <row r="76" spans="19:19" ht="14.25">
      <c r="S76"/>
    </row>
    <row r="77" spans="19:19" ht="14.25">
      <c r="S77"/>
    </row>
    <row r="78" spans="19:19" ht="14.25">
      <c r="S78"/>
    </row>
    <row r="79" spans="19:19" ht="14.25">
      <c r="S79"/>
    </row>
    <row r="80" spans="19:19" ht="14.25">
      <c r="S80"/>
    </row>
    <row r="81" spans="19:19" ht="14.25">
      <c r="S81"/>
    </row>
    <row r="82" spans="19:19" ht="14.25">
      <c r="S82"/>
    </row>
    <row r="83" spans="19:19" ht="14.25">
      <c r="S83"/>
    </row>
    <row r="84" spans="19:19" ht="14.25">
      <c r="S84"/>
    </row>
    <row r="85" spans="19:19" ht="14.25">
      <c r="S85"/>
    </row>
    <row r="86" spans="19:19" ht="14.25">
      <c r="S86"/>
    </row>
    <row r="87" spans="19:19" ht="14.25">
      <c r="S87"/>
    </row>
    <row r="88" spans="19:19" ht="14.25">
      <c r="S88"/>
    </row>
    <row r="89" spans="19:19" ht="14.25">
      <c r="S89"/>
    </row>
    <row r="90" spans="19:19" ht="14.25">
      <c r="S90"/>
    </row>
    <row r="91" spans="19:19" ht="14.25">
      <c r="S91"/>
    </row>
    <row r="92" spans="19:19" ht="14.25">
      <c r="S92"/>
    </row>
    <row r="93" spans="19:19" ht="14.25">
      <c r="S93"/>
    </row>
    <row r="94" spans="19:19" ht="14.25">
      <c r="S94"/>
    </row>
    <row r="95" spans="19:19" ht="14.25">
      <c r="S95"/>
    </row>
    <row r="96" spans="19:19" ht="14.25">
      <c r="S96"/>
    </row>
    <row r="97" spans="19:19" ht="14.25">
      <c r="S97"/>
    </row>
    <row r="98" spans="19:19" ht="14.25">
      <c r="S98"/>
    </row>
    <row r="99" spans="19:19" ht="14.25">
      <c r="S99"/>
    </row>
    <row r="100" spans="19:19" ht="14.25">
      <c r="S100"/>
    </row>
    <row r="101" spans="19:19" ht="14.25">
      <c r="S101"/>
    </row>
    <row r="102" spans="19:19" ht="14.25">
      <c r="S102"/>
    </row>
    <row r="103" spans="19:19" ht="14.25">
      <c r="S103"/>
    </row>
    <row r="104" spans="19:19" ht="14.25">
      <c r="S104"/>
    </row>
    <row r="105" spans="19:19" ht="14.25">
      <c r="S105"/>
    </row>
    <row r="106" spans="19:19" ht="14.25">
      <c r="S106"/>
    </row>
    <row r="107" spans="19:19" ht="14.25">
      <c r="S107"/>
    </row>
    <row r="108" spans="19:19" ht="14.25">
      <c r="S108"/>
    </row>
    <row r="109" spans="19:19" ht="14.25">
      <c r="S109"/>
    </row>
    <row r="110" spans="19:19" ht="14.25">
      <c r="S110"/>
    </row>
    <row r="111" spans="19:19" ht="14.25">
      <c r="S111"/>
    </row>
    <row r="112" spans="19:19" ht="14.25">
      <c r="S112"/>
    </row>
    <row r="113" spans="19:19" ht="14.25">
      <c r="S113"/>
    </row>
    <row r="114" spans="19:19" ht="14.25">
      <c r="S114"/>
    </row>
    <row r="115" spans="19:19" ht="14.25">
      <c r="S115"/>
    </row>
    <row r="116" spans="19:19" ht="14.25">
      <c r="S116"/>
    </row>
    <row r="117" spans="19:19" ht="14.25">
      <c r="S117"/>
    </row>
    <row r="118" spans="19:19" ht="14.25">
      <c r="S118"/>
    </row>
    <row r="119" spans="19:19" ht="14.25">
      <c r="S119"/>
    </row>
    <row r="120" spans="19:19" ht="14.25">
      <c r="S120"/>
    </row>
    <row r="121" spans="19:19" ht="14.25">
      <c r="S121"/>
    </row>
    <row r="122" spans="19:19" ht="14.25">
      <c r="S122"/>
    </row>
    <row r="123" spans="19:19" ht="14.25">
      <c r="S123"/>
    </row>
    <row r="124" spans="19:19" ht="14.25">
      <c r="S124"/>
    </row>
    <row r="125" spans="19:19" ht="14.25">
      <c r="S125"/>
    </row>
    <row r="126" spans="19:19" ht="14.25">
      <c r="S126"/>
    </row>
    <row r="127" spans="19:19" ht="14.25">
      <c r="S127"/>
    </row>
    <row r="128" spans="19:19" ht="14.25">
      <c r="S128"/>
    </row>
    <row r="129" spans="19:19" ht="14.25">
      <c r="S129"/>
    </row>
    <row r="130" spans="19:19" ht="14.25">
      <c r="S130"/>
    </row>
    <row r="131" spans="19:19" ht="14.25">
      <c r="S131"/>
    </row>
    <row r="132" spans="19:19" ht="14.25">
      <c r="S132"/>
    </row>
    <row r="133" spans="19:19" ht="14.25">
      <c r="S133"/>
    </row>
    <row r="134" spans="19:19" ht="14.25">
      <c r="S134"/>
    </row>
    <row r="135" spans="19:19" ht="14.25">
      <c r="S135"/>
    </row>
    <row r="136" spans="19:19" ht="14.25">
      <c r="S136"/>
    </row>
    <row r="137" spans="19:19" ht="14.25">
      <c r="S137"/>
    </row>
    <row r="138" spans="19:19" ht="14.25">
      <c r="S138"/>
    </row>
    <row r="139" spans="19:19" ht="14.25">
      <c r="S139"/>
    </row>
    <row r="140" spans="19:19" ht="14.25">
      <c r="S140"/>
    </row>
    <row r="141" spans="19:19" ht="14.25">
      <c r="S141"/>
    </row>
    <row r="142" spans="19:19" ht="14.25">
      <c r="S142"/>
    </row>
    <row r="143" spans="19:19" ht="14.25">
      <c r="S143"/>
    </row>
    <row r="144" spans="19:19" ht="14.25">
      <c r="S144"/>
    </row>
    <row r="145" spans="19:19" ht="14.25">
      <c r="S145"/>
    </row>
    <row r="146" spans="19:19" ht="14.25">
      <c r="S146"/>
    </row>
    <row r="147" spans="19:19" ht="14.25">
      <c r="S147"/>
    </row>
    <row r="148" spans="19:19" ht="14.25">
      <c r="S148"/>
    </row>
    <row r="149" spans="19:19" ht="14.25">
      <c r="S149"/>
    </row>
    <row r="150" spans="19:19" ht="14.25">
      <c r="S150"/>
    </row>
    <row r="151" spans="19:19" ht="14.25">
      <c r="S151"/>
    </row>
    <row r="152" spans="19:19" ht="14.25">
      <c r="S152"/>
    </row>
    <row r="153" spans="19:19" ht="14.25">
      <c r="S153"/>
    </row>
    <row r="154" spans="19:19" ht="14.25">
      <c r="S154"/>
    </row>
    <row r="155" spans="19:19" ht="14.25">
      <c r="S155"/>
    </row>
    <row r="156" spans="19:19" ht="14.25">
      <c r="S156"/>
    </row>
    <row r="157" spans="19:19" ht="14.25">
      <c r="S157"/>
    </row>
    <row r="158" spans="19:19" ht="14.25">
      <c r="S158"/>
    </row>
    <row r="159" spans="19:19" ht="14.25">
      <c r="S159"/>
    </row>
    <row r="160" spans="19:19" ht="14.25">
      <c r="S160"/>
    </row>
    <row r="161" spans="19:19" ht="14.25">
      <c r="S161"/>
    </row>
    <row r="162" spans="19:19" ht="14.25">
      <c r="S162"/>
    </row>
    <row r="163" spans="19:19" ht="14.25">
      <c r="S163"/>
    </row>
    <row r="164" spans="19:19" ht="14.25">
      <c r="S164"/>
    </row>
    <row r="165" spans="19:19" ht="14.25">
      <c r="S165"/>
    </row>
    <row r="166" spans="19:19" ht="14.25">
      <c r="S166"/>
    </row>
    <row r="167" spans="19:19" ht="14.25">
      <c r="S167"/>
    </row>
    <row r="168" spans="19:19" ht="14.25">
      <c r="S168"/>
    </row>
    <row r="169" spans="19:19" ht="14.25">
      <c r="S169"/>
    </row>
    <row r="170" spans="19:19" ht="14.25">
      <c r="S170"/>
    </row>
    <row r="171" spans="19:19" ht="14.25">
      <c r="S171"/>
    </row>
    <row r="172" spans="19:19" ht="14.25">
      <c r="S172"/>
    </row>
    <row r="173" spans="19:19" ht="14.25">
      <c r="S173"/>
    </row>
    <row r="174" spans="19:19" ht="14.25">
      <c r="S174"/>
    </row>
    <row r="175" spans="19:19" ht="14.25">
      <c r="S175"/>
    </row>
    <row r="176" spans="19:19" ht="14.25">
      <c r="S176"/>
    </row>
    <row r="177" spans="19:19" ht="14.25">
      <c r="S177"/>
    </row>
    <row r="178" spans="19:19" ht="14.25">
      <c r="S178"/>
    </row>
    <row r="179" spans="19:19" ht="14.25">
      <c r="S179"/>
    </row>
    <row r="180" spans="19:19" ht="14.25">
      <c r="S180"/>
    </row>
    <row r="181" spans="19:19" ht="14.25">
      <c r="S181"/>
    </row>
    <row r="182" spans="19:19" ht="14.25">
      <c r="S182"/>
    </row>
    <row r="183" spans="19:19" ht="14.25">
      <c r="S183"/>
    </row>
    <row r="184" spans="19:19" ht="14.25">
      <c r="S184"/>
    </row>
    <row r="185" spans="19:19" ht="14.25">
      <c r="S185"/>
    </row>
    <row r="186" spans="19:19" ht="14.25">
      <c r="S186"/>
    </row>
    <row r="187" spans="19:19" ht="14.25">
      <c r="S187"/>
    </row>
    <row r="188" spans="19:19" ht="14.25">
      <c r="S188"/>
    </row>
    <row r="189" spans="19:19" ht="14.25">
      <c r="S189"/>
    </row>
    <row r="190" spans="19:19" ht="14.25">
      <c r="S190"/>
    </row>
    <row r="191" spans="19:19" ht="14.25">
      <c r="S191"/>
    </row>
    <row r="192" spans="19:19" ht="14.25">
      <c r="S192"/>
    </row>
    <row r="193" spans="19:19" ht="14.25">
      <c r="S193"/>
    </row>
    <row r="194" spans="19:19" ht="14.25">
      <c r="S194"/>
    </row>
    <row r="195" spans="19:19" ht="14.25">
      <c r="S195"/>
    </row>
    <row r="196" spans="19:19" ht="14.25">
      <c r="S196"/>
    </row>
    <row r="197" spans="19:19" ht="14.25">
      <c r="S197"/>
    </row>
    <row r="198" spans="19:19" ht="14.25">
      <c r="S198"/>
    </row>
    <row r="199" spans="19:19" ht="14.25">
      <c r="S199"/>
    </row>
    <row r="200" spans="19:19" ht="14.25">
      <c r="S200"/>
    </row>
    <row r="201" spans="19:19" ht="14.25">
      <c r="S201"/>
    </row>
    <row r="202" spans="19:19" ht="14.25">
      <c r="S202"/>
    </row>
    <row r="203" spans="19:19" ht="14.25">
      <c r="S203"/>
    </row>
    <row r="204" spans="19:19" ht="14.25">
      <c r="S204"/>
    </row>
    <row r="205" spans="19:19" ht="14.25">
      <c r="S205"/>
    </row>
    <row r="206" spans="19:19" ht="14.25">
      <c r="S206"/>
    </row>
    <row r="207" spans="19:19" ht="14.25">
      <c r="S207"/>
    </row>
    <row r="208" spans="19:19" ht="14.25">
      <c r="S208"/>
    </row>
    <row r="209" spans="19:19" ht="14.25">
      <c r="S209"/>
    </row>
    <row r="210" spans="19:19" ht="14.25">
      <c r="S210"/>
    </row>
    <row r="211" spans="19:19" ht="14.25">
      <c r="S211"/>
    </row>
    <row r="212" spans="19:19" ht="14.25">
      <c r="S212"/>
    </row>
    <row r="213" spans="19:19" ht="14.25">
      <c r="S213"/>
    </row>
    <row r="214" spans="19:19" ht="14.25">
      <c r="S214"/>
    </row>
    <row r="215" spans="19:19" ht="14.25">
      <c r="S215"/>
    </row>
    <row r="216" spans="19:19" ht="14.25">
      <c r="S216"/>
    </row>
    <row r="217" spans="19:19" ht="14.25">
      <c r="S217"/>
    </row>
    <row r="218" spans="19:19" ht="14.25">
      <c r="S218"/>
    </row>
    <row r="219" spans="19:19" ht="14.25">
      <c r="S219"/>
    </row>
    <row r="220" spans="19:19" ht="14.25">
      <c r="S220"/>
    </row>
    <row r="221" spans="19:19" ht="14.25">
      <c r="S221"/>
    </row>
    <row r="222" spans="19:19" ht="14.25">
      <c r="S222"/>
    </row>
    <row r="223" spans="19:19" ht="14.25">
      <c r="S223"/>
    </row>
    <row r="224" spans="19:19" ht="14.25">
      <c r="S224"/>
    </row>
    <row r="225" spans="19:19" ht="14.25">
      <c r="S225"/>
    </row>
    <row r="226" spans="19:19" ht="14.25">
      <c r="S226"/>
    </row>
    <row r="227" spans="19:19" ht="14.25">
      <c r="S227"/>
    </row>
    <row r="228" spans="19:19" ht="14.25">
      <c r="S228"/>
    </row>
    <row r="229" spans="19:19" ht="14.25">
      <c r="S229"/>
    </row>
    <row r="230" spans="19:19" ht="14.25">
      <c r="S230"/>
    </row>
    <row r="231" spans="19:19" ht="14.25">
      <c r="S231"/>
    </row>
    <row r="232" spans="19:19" ht="14.25">
      <c r="S232"/>
    </row>
    <row r="233" spans="19:19" ht="14.25">
      <c r="S233"/>
    </row>
    <row r="234" spans="19:19" ht="14.25">
      <c r="S234"/>
    </row>
    <row r="235" spans="19:19" ht="14.25">
      <c r="S235"/>
    </row>
    <row r="236" spans="19:19" ht="14.25">
      <c r="S236"/>
    </row>
    <row r="237" spans="19:19" ht="14.25">
      <c r="S237"/>
    </row>
    <row r="238" spans="19:19" ht="14.25">
      <c r="S238"/>
    </row>
    <row r="239" spans="19:19" ht="14.25">
      <c r="S239"/>
    </row>
    <row r="240" spans="19:19" ht="14.25">
      <c r="S240"/>
    </row>
    <row r="241" spans="19:19" ht="14.25">
      <c r="S241"/>
    </row>
    <row r="242" spans="19:19" ht="14.25">
      <c r="S242"/>
    </row>
    <row r="243" spans="19:19" ht="14.25">
      <c r="S243"/>
    </row>
    <row r="244" spans="19:19" ht="14.25">
      <c r="S244"/>
    </row>
    <row r="245" spans="19:19" ht="14.25">
      <c r="S245"/>
    </row>
    <row r="246" spans="19:19" ht="14.25">
      <c r="S246"/>
    </row>
    <row r="247" spans="19:19" ht="14.25">
      <c r="S247"/>
    </row>
    <row r="248" spans="19:19" ht="14.25">
      <c r="S248"/>
    </row>
    <row r="249" spans="19:19" ht="14.25">
      <c r="S249"/>
    </row>
    <row r="250" spans="19:19" ht="14.25">
      <c r="S250"/>
    </row>
    <row r="251" spans="19:19" ht="14.25">
      <c r="S251"/>
    </row>
    <row r="252" spans="19:19" ht="14.25">
      <c r="S252"/>
    </row>
    <row r="253" spans="19:19" ht="14.25">
      <c r="S253"/>
    </row>
  </sheetData>
  <mergeCells count="9">
    <mergeCell ref="A4:A8"/>
    <mergeCell ref="B4:B8"/>
    <mergeCell ref="C4:C8"/>
    <mergeCell ref="D4:D8"/>
    <mergeCell ref="E4:E8"/>
    <mergeCell ref="F4:K4"/>
    <mergeCell ref="B1:C1"/>
    <mergeCell ref="B2:C2"/>
    <mergeCell ref="A3:E3"/>
  </mergeCells>
  <printOptions horizontalCentered="1"/>
  <pageMargins left="0.2" right="0.2" top="0.2" bottom="0.2" header="0.2" footer="0.2"/>
  <pageSetup scale="88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Q15"/>
  <sheetViews>
    <sheetView rightToLeft="1" tabSelected="1" workbookViewId="0">
      <selection activeCell="H1" sqref="H1"/>
    </sheetView>
  </sheetViews>
  <sheetFormatPr defaultRowHeight="14.25"/>
  <cols>
    <col min="3" max="3" width="7.625" bestFit="1" customWidth="1"/>
    <col min="5" max="5" width="4.875" bestFit="1" customWidth="1"/>
  </cols>
  <sheetData>
    <row r="1" spans="2:17">
      <c r="J1">
        <v>7</v>
      </c>
      <c r="K1" t="s">
        <v>31</v>
      </c>
    </row>
    <row r="3" spans="2:17">
      <c r="Q3" t="s">
        <v>32</v>
      </c>
    </row>
    <row r="5" spans="2:17" ht="15" thickBot="1"/>
    <row r="6" spans="2:17" ht="20.25" thickTop="1" thickBot="1">
      <c r="B6" s="25" t="s">
        <v>16</v>
      </c>
      <c r="C6" s="25"/>
      <c r="D6" s="25"/>
      <c r="E6" s="25"/>
      <c r="F6" s="25"/>
      <c r="G6" s="25"/>
      <c r="H6" s="25"/>
      <c r="I6" s="25"/>
      <c r="K6" s="41" t="s">
        <v>29</v>
      </c>
      <c r="L6" s="42">
        <v>1</v>
      </c>
      <c r="M6" s="41" t="s">
        <v>30</v>
      </c>
      <c r="N6" s="42">
        <v>10</v>
      </c>
    </row>
    <row r="7" spans="2:17" ht="15" thickTop="1"/>
    <row r="9" spans="2:17" ht="18.75">
      <c r="B9" s="26" t="s">
        <v>17</v>
      </c>
      <c r="C9" s="26"/>
      <c r="D9" s="27" t="str">
        <f>VLOOKUP($J$1,sheet1!$A$9:$F$20,3,0)</f>
        <v>محمد 7</v>
      </c>
      <c r="E9" s="27"/>
      <c r="F9" s="27"/>
      <c r="G9" s="27"/>
      <c r="H9" s="27"/>
    </row>
    <row r="11" spans="2:17" ht="19.5" thickBot="1">
      <c r="B11" s="38" t="s">
        <v>18</v>
      </c>
      <c r="C11" s="39" t="s">
        <v>24</v>
      </c>
      <c r="D11" s="38" t="s">
        <v>19</v>
      </c>
      <c r="E11" s="38" t="s">
        <v>20</v>
      </c>
      <c r="F11" s="38" t="s">
        <v>21</v>
      </c>
      <c r="G11" s="38" t="s">
        <v>22</v>
      </c>
      <c r="H11" s="38" t="s">
        <v>23</v>
      </c>
    </row>
    <row r="12" spans="2:17" ht="15" customHeight="1" thickBot="1">
      <c r="B12" s="40" t="s">
        <v>26</v>
      </c>
      <c r="C12" s="35">
        <v>40</v>
      </c>
      <c r="D12" s="36">
        <v>30</v>
      </c>
      <c r="E12" s="36">
        <v>20</v>
      </c>
      <c r="F12" s="36">
        <v>30</v>
      </c>
      <c r="G12" s="36">
        <v>20</v>
      </c>
      <c r="H12" s="36">
        <v>40</v>
      </c>
    </row>
    <row r="13" spans="2:17" ht="15" customHeight="1" thickBot="1">
      <c r="B13" s="37"/>
      <c r="C13" s="37"/>
      <c r="D13" s="37"/>
      <c r="E13" s="37"/>
      <c r="F13" s="37"/>
      <c r="G13" s="37"/>
      <c r="H13" s="37"/>
    </row>
    <row r="14" spans="2:17" ht="15" customHeight="1" thickBot="1">
      <c r="B14" s="40" t="s">
        <v>27</v>
      </c>
      <c r="C14" s="28">
        <f>VLOOKUP($J$1,sheet1!$A$9:$K$17,6,0)</f>
        <v>30</v>
      </c>
      <c r="D14" s="28">
        <f>VLOOKUP($J$1,sheet1!$A$9:$K$17,7,0)</f>
        <v>20</v>
      </c>
      <c r="E14" s="28">
        <f>VLOOKUP($J$1,sheet1!$A$9:$K$17,8,0)</f>
        <v>16</v>
      </c>
      <c r="F14" s="28">
        <f>VLOOKUP($J$1,sheet1!$A$9:$K$17,9,0)</f>
        <v>11</v>
      </c>
      <c r="G14" s="28">
        <f>VLOOKUP($J$1,sheet1!$A$9:$K$17,10,0)</f>
        <v>16</v>
      </c>
      <c r="H14" s="28">
        <f>VLOOKUP($J$1,sheet1!$A$9:$K$17,11,0)</f>
        <v>16</v>
      </c>
    </row>
    <row r="15" spans="2:17" ht="18.75">
      <c r="B15" s="37" t="s">
        <v>28</v>
      </c>
      <c r="C15" s="37"/>
      <c r="D15" s="37"/>
      <c r="E15" s="37"/>
      <c r="F15" s="37"/>
      <c r="G15" s="37"/>
      <c r="H15" s="37"/>
    </row>
  </sheetData>
  <mergeCells count="3">
    <mergeCell ref="B6:I6"/>
    <mergeCell ref="B9:C9"/>
    <mergeCell ref="D9:H9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نتيجة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Joni</dc:creator>
  <cp:lastModifiedBy>Joni</cp:lastModifiedBy>
  <cp:lastPrinted>2025-01-29T13:52:35Z</cp:lastPrinted>
  <dcterms:created xsi:type="dcterms:W3CDTF">2025-01-23T00:33:30Z</dcterms:created>
  <dcterms:modified xsi:type="dcterms:W3CDTF">2025-01-29T13:52:42Z</dcterms:modified>
</cp:coreProperties>
</file>