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r2254.HQDC\Desktop\"/>
    </mc:Choice>
  </mc:AlternateContent>
  <xr:revisionPtr revIDLastSave="0" documentId="13_ncr:1_{00EA3723-B0C1-43C0-8CAF-C3D12CFC3DFF}" xr6:coauthVersionLast="47" xr6:coauthVersionMax="47" xr10:uidLastSave="{00000000-0000-0000-0000-000000000000}"/>
  <bookViews>
    <workbookView xWindow="-120" yWindow="-120" windowWidth="29040" windowHeight="15720" activeTab="4" xr2:uid="{F8C13826-6CC1-4951-B2CA-1F17FA1C771B}"/>
  </bookViews>
  <sheets>
    <sheet name="القسم 1" sheetId="1" r:id="rId1"/>
    <sheet name="القسم 2" sheetId="4" r:id="rId2"/>
    <sheet name="القسم 3" sheetId="5" r:id="rId3"/>
    <sheet name="القسم 4" sheetId="6" r:id="rId4"/>
    <sheet name="ملخص" sheetId="2" r:id="rId5"/>
  </sheets>
  <definedNames>
    <definedName name="_xlnm._FilterDatabase" localSheetId="0" hidden="1">'القسم 1'!$A$2:$U$7</definedName>
    <definedName name="_xlnm._FilterDatabase" localSheetId="1" hidden="1">'القسم 2'!$A$2:$U$7</definedName>
    <definedName name="_xlnm._FilterDatabase" localSheetId="2" hidden="1">'القسم 3'!$A$2:$U$7</definedName>
    <definedName name="_xlnm._FilterDatabase" localSheetId="3" hidden="1">'القسم 4'!$A$2:$U$7</definedName>
    <definedName name="فرع_الروابي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7" i="1" l="1"/>
  <c r="AF7" i="1" s="1"/>
  <c r="AG7" i="1" s="1"/>
  <c r="AD6" i="1"/>
  <c r="AE6" i="1" s="1"/>
  <c r="AD5" i="1"/>
  <c r="AE5" i="1" s="1"/>
  <c r="AD4" i="1"/>
  <c r="AE4" i="1" s="1"/>
  <c r="AD3" i="1"/>
  <c r="AF3" i="1" s="1"/>
  <c r="AG3" i="1" s="1"/>
  <c r="Z7" i="1"/>
  <c r="AB7" i="1" s="1"/>
  <c r="AC7" i="1" s="1"/>
  <c r="AB6" i="1"/>
  <c r="AC6" i="1" s="1"/>
  <c r="AA6" i="1"/>
  <c r="Z6" i="1"/>
  <c r="Z5" i="1"/>
  <c r="AA5" i="1" s="1"/>
  <c r="Z4" i="1"/>
  <c r="AA4" i="1" s="1"/>
  <c r="Z3" i="1"/>
  <c r="AB3" i="1" s="1"/>
  <c r="AC3" i="1" s="1"/>
  <c r="F104" i="2"/>
  <c r="E104" i="2"/>
  <c r="D104" i="2"/>
  <c r="C104" i="2"/>
  <c r="F103" i="2"/>
  <c r="E103" i="2"/>
  <c r="D103" i="2"/>
  <c r="C103" i="2"/>
  <c r="F102" i="2"/>
  <c r="E102" i="2"/>
  <c r="D102" i="2"/>
  <c r="C102" i="2"/>
  <c r="F101" i="2"/>
  <c r="E101" i="2"/>
  <c r="D101" i="2"/>
  <c r="C101" i="2"/>
  <c r="F100" i="2"/>
  <c r="E100" i="2"/>
  <c r="D100" i="2"/>
  <c r="C100" i="2"/>
  <c r="F99" i="2"/>
  <c r="E99" i="2"/>
  <c r="D99" i="2"/>
  <c r="C99" i="2"/>
  <c r="F98" i="2"/>
  <c r="E98" i="2"/>
  <c r="D98" i="2"/>
  <c r="C98" i="2"/>
  <c r="F97" i="2"/>
  <c r="E97" i="2"/>
  <c r="D97" i="2"/>
  <c r="C97" i="2"/>
  <c r="F96" i="2"/>
  <c r="E96" i="2"/>
  <c r="D96" i="2"/>
  <c r="C96" i="2"/>
  <c r="F95" i="2"/>
  <c r="E95" i="2"/>
  <c r="D95" i="2"/>
  <c r="C95" i="2"/>
  <c r="F94" i="2"/>
  <c r="E94" i="2"/>
  <c r="D94" i="2"/>
  <c r="C94" i="2"/>
  <c r="F93" i="2"/>
  <c r="E93" i="2"/>
  <c r="D93" i="2"/>
  <c r="C93" i="2"/>
  <c r="F92" i="2"/>
  <c r="E92" i="2"/>
  <c r="D92" i="2"/>
  <c r="C92" i="2"/>
  <c r="G91" i="2"/>
  <c r="F91" i="2"/>
  <c r="E91" i="2"/>
  <c r="D91" i="2"/>
  <c r="C91" i="2"/>
  <c r="F90" i="2"/>
  <c r="E90" i="2"/>
  <c r="D90" i="2"/>
  <c r="C90" i="2"/>
  <c r="J89" i="2"/>
  <c r="I89" i="2"/>
  <c r="G89" i="2"/>
  <c r="F89" i="2"/>
  <c r="E89" i="2"/>
  <c r="D89" i="2"/>
  <c r="C89" i="2"/>
  <c r="I88" i="2"/>
  <c r="F88" i="2"/>
  <c r="E88" i="2"/>
  <c r="D88" i="2"/>
  <c r="C88" i="2"/>
  <c r="F87" i="2"/>
  <c r="E87" i="2"/>
  <c r="D87" i="2"/>
  <c r="C87" i="2"/>
  <c r="G86" i="2"/>
  <c r="F86" i="2"/>
  <c r="E86" i="2"/>
  <c r="D86" i="2"/>
  <c r="C86" i="2"/>
  <c r="F85" i="2"/>
  <c r="E85" i="2"/>
  <c r="D85" i="2"/>
  <c r="C85" i="2"/>
  <c r="G84" i="2"/>
  <c r="F84" i="2"/>
  <c r="E84" i="2"/>
  <c r="D84" i="2"/>
  <c r="C84" i="2"/>
  <c r="J83" i="2"/>
  <c r="I83" i="2"/>
  <c r="H83" i="2"/>
  <c r="G83" i="2"/>
  <c r="F83" i="2"/>
  <c r="E83" i="2"/>
  <c r="D83" i="2"/>
  <c r="C83" i="2"/>
  <c r="G82" i="2"/>
  <c r="F82" i="2"/>
  <c r="E82" i="2"/>
  <c r="D82" i="2"/>
  <c r="C82" i="2"/>
  <c r="G81" i="2"/>
  <c r="F81" i="2"/>
  <c r="E81" i="2"/>
  <c r="D81" i="2"/>
  <c r="C81" i="2"/>
  <c r="I80" i="2"/>
  <c r="G80" i="2"/>
  <c r="F80" i="2"/>
  <c r="E80" i="2"/>
  <c r="D80" i="2"/>
  <c r="C80" i="2"/>
  <c r="F79" i="2"/>
  <c r="E79" i="2"/>
  <c r="D79" i="2"/>
  <c r="C79" i="2"/>
  <c r="F78" i="2"/>
  <c r="E78" i="2"/>
  <c r="D78" i="2"/>
  <c r="C78" i="2"/>
  <c r="F77" i="2"/>
  <c r="E77" i="2"/>
  <c r="D77" i="2"/>
  <c r="C77" i="2"/>
  <c r="F76" i="2"/>
  <c r="E76" i="2"/>
  <c r="D76" i="2"/>
  <c r="C76" i="2"/>
  <c r="F75" i="2"/>
  <c r="E75" i="2"/>
  <c r="D75" i="2"/>
  <c r="C75" i="2"/>
  <c r="F74" i="2"/>
  <c r="E74" i="2"/>
  <c r="D74" i="2"/>
  <c r="C74" i="2"/>
  <c r="F73" i="2"/>
  <c r="E73" i="2"/>
  <c r="D73" i="2"/>
  <c r="C73" i="2"/>
  <c r="F72" i="2"/>
  <c r="E72" i="2"/>
  <c r="D72" i="2"/>
  <c r="C72" i="2"/>
  <c r="F71" i="2"/>
  <c r="E71" i="2"/>
  <c r="D71" i="2"/>
  <c r="C71" i="2"/>
  <c r="F70" i="2"/>
  <c r="E70" i="2"/>
  <c r="D70" i="2"/>
  <c r="C70" i="2"/>
  <c r="G69" i="2"/>
  <c r="F69" i="2"/>
  <c r="E69" i="2"/>
  <c r="D69" i="2"/>
  <c r="C69" i="2"/>
  <c r="F68" i="2"/>
  <c r="E68" i="2"/>
  <c r="D68" i="2"/>
  <c r="C68" i="2"/>
  <c r="F67" i="2"/>
  <c r="E67" i="2"/>
  <c r="D67" i="2"/>
  <c r="C67" i="2"/>
  <c r="F66" i="2"/>
  <c r="E66" i="2"/>
  <c r="D66" i="2"/>
  <c r="C66" i="2"/>
  <c r="F65" i="2"/>
  <c r="E65" i="2"/>
  <c r="D65" i="2"/>
  <c r="C65" i="2"/>
  <c r="F64" i="2"/>
  <c r="E64" i="2"/>
  <c r="D64" i="2"/>
  <c r="C64" i="2"/>
  <c r="F63" i="2"/>
  <c r="E63" i="2"/>
  <c r="D63" i="2"/>
  <c r="C63" i="2"/>
  <c r="G62" i="2"/>
  <c r="F62" i="2"/>
  <c r="E62" i="2"/>
  <c r="D62" i="2"/>
  <c r="C62" i="2"/>
  <c r="F61" i="2"/>
  <c r="E61" i="2"/>
  <c r="D61" i="2"/>
  <c r="C61" i="2"/>
  <c r="F60" i="2"/>
  <c r="E60" i="2"/>
  <c r="D60" i="2"/>
  <c r="C60" i="2"/>
  <c r="J59" i="2"/>
  <c r="I59" i="2"/>
  <c r="G59" i="2"/>
  <c r="F59" i="2"/>
  <c r="E59" i="2"/>
  <c r="D59" i="2"/>
  <c r="C59" i="2"/>
  <c r="J58" i="2"/>
  <c r="I58" i="2"/>
  <c r="H58" i="2"/>
  <c r="G58" i="2"/>
  <c r="F58" i="2"/>
  <c r="E58" i="2"/>
  <c r="D58" i="2"/>
  <c r="C58" i="2"/>
  <c r="G57" i="2"/>
  <c r="F57" i="2"/>
  <c r="E57" i="2"/>
  <c r="D57" i="2"/>
  <c r="C57" i="2"/>
  <c r="I56" i="2"/>
  <c r="G56" i="2"/>
  <c r="F56" i="2"/>
  <c r="E56" i="2"/>
  <c r="D56" i="2"/>
  <c r="C56" i="2"/>
  <c r="G55" i="2"/>
  <c r="F55" i="2"/>
  <c r="E55" i="2"/>
  <c r="D55" i="2"/>
  <c r="C55" i="2"/>
  <c r="F54" i="2"/>
  <c r="E54" i="2"/>
  <c r="D54" i="2"/>
  <c r="C54" i="2"/>
  <c r="F53" i="2"/>
  <c r="E53" i="2"/>
  <c r="D53" i="2"/>
  <c r="C53" i="2"/>
  <c r="F52" i="2"/>
  <c r="E52" i="2"/>
  <c r="D52" i="2"/>
  <c r="C52" i="2"/>
  <c r="F51" i="2"/>
  <c r="E51" i="2"/>
  <c r="D51" i="2"/>
  <c r="C51" i="2"/>
  <c r="F50" i="2"/>
  <c r="E50" i="2"/>
  <c r="D50" i="2"/>
  <c r="C50" i="2"/>
  <c r="F49" i="2"/>
  <c r="E49" i="2"/>
  <c r="D49" i="2"/>
  <c r="C49" i="2"/>
  <c r="F48" i="2"/>
  <c r="E48" i="2"/>
  <c r="D48" i="2"/>
  <c r="C48" i="2"/>
  <c r="F47" i="2"/>
  <c r="E47" i="2"/>
  <c r="D47" i="2"/>
  <c r="C47" i="2"/>
  <c r="F46" i="2"/>
  <c r="E46" i="2"/>
  <c r="D46" i="2"/>
  <c r="C46" i="2"/>
  <c r="F45" i="2"/>
  <c r="E45" i="2"/>
  <c r="D45" i="2"/>
  <c r="C45" i="2"/>
  <c r="F44" i="2"/>
  <c r="E44" i="2"/>
  <c r="D44" i="2"/>
  <c r="C44" i="2"/>
  <c r="F43" i="2"/>
  <c r="E43" i="2"/>
  <c r="D43" i="2"/>
  <c r="C43" i="2"/>
  <c r="F42" i="2"/>
  <c r="E42" i="2"/>
  <c r="D42" i="2"/>
  <c r="C42" i="2"/>
  <c r="F41" i="2"/>
  <c r="E41" i="2"/>
  <c r="D41" i="2"/>
  <c r="C41" i="2"/>
  <c r="F40" i="2"/>
  <c r="E40" i="2"/>
  <c r="D40" i="2"/>
  <c r="C40" i="2"/>
  <c r="F39" i="2"/>
  <c r="E39" i="2"/>
  <c r="D39" i="2"/>
  <c r="C39" i="2"/>
  <c r="G38" i="2"/>
  <c r="F38" i="2"/>
  <c r="E38" i="2"/>
  <c r="D38" i="2"/>
  <c r="C38" i="2"/>
  <c r="G37" i="2"/>
  <c r="F37" i="2"/>
  <c r="E37" i="2"/>
  <c r="D37" i="2"/>
  <c r="C37" i="2"/>
  <c r="F36" i="2"/>
  <c r="E36" i="2"/>
  <c r="D36" i="2"/>
  <c r="C36" i="2"/>
  <c r="G35" i="2"/>
  <c r="F35" i="2"/>
  <c r="E35" i="2"/>
  <c r="D35" i="2"/>
  <c r="C35" i="2"/>
  <c r="G34" i="2"/>
  <c r="F34" i="2"/>
  <c r="E34" i="2"/>
  <c r="D34" i="2"/>
  <c r="C34" i="2"/>
  <c r="G33" i="2"/>
  <c r="F33" i="2"/>
  <c r="E33" i="2"/>
  <c r="D33" i="2"/>
  <c r="C33" i="2"/>
  <c r="I32" i="2"/>
  <c r="G32" i="2"/>
  <c r="F32" i="2"/>
  <c r="E32" i="2"/>
  <c r="D32" i="2"/>
  <c r="C32" i="2"/>
  <c r="J31" i="2"/>
  <c r="I31" i="2"/>
  <c r="H31" i="2"/>
  <c r="G31" i="2"/>
  <c r="F31" i="2"/>
  <c r="E31" i="2"/>
  <c r="D31" i="2"/>
  <c r="C31" i="2"/>
  <c r="J30" i="2"/>
  <c r="G30" i="2"/>
  <c r="F30" i="2"/>
  <c r="E30" i="2"/>
  <c r="D30" i="2"/>
  <c r="C30" i="2"/>
  <c r="J29" i="2"/>
  <c r="I29" i="2"/>
  <c r="H29" i="2"/>
  <c r="G29" i="2"/>
  <c r="J28" i="2"/>
  <c r="I28" i="2"/>
  <c r="H28" i="2"/>
  <c r="G28" i="2"/>
  <c r="J27" i="2"/>
  <c r="I27" i="2"/>
  <c r="H27" i="2"/>
  <c r="G27" i="2"/>
  <c r="J26" i="2"/>
  <c r="I26" i="2"/>
  <c r="H26" i="2"/>
  <c r="G26" i="2"/>
  <c r="J25" i="2"/>
  <c r="I25" i="2"/>
  <c r="H25" i="2"/>
  <c r="G25" i="2"/>
  <c r="F29" i="2"/>
  <c r="E29" i="2"/>
  <c r="D29" i="2"/>
  <c r="C29" i="2"/>
  <c r="F28" i="2"/>
  <c r="E28" i="2"/>
  <c r="D28" i="2"/>
  <c r="C28" i="2"/>
  <c r="F27" i="2"/>
  <c r="E27" i="2"/>
  <c r="D27" i="2"/>
  <c r="C27" i="2"/>
  <c r="F26" i="2"/>
  <c r="E26" i="2"/>
  <c r="D26" i="2"/>
  <c r="C26" i="2"/>
  <c r="F25" i="2"/>
  <c r="E25" i="2"/>
  <c r="D25" i="2"/>
  <c r="C25" i="2"/>
  <c r="F24" i="2"/>
  <c r="E24" i="2"/>
  <c r="D24" i="2"/>
  <c r="C24" i="2"/>
  <c r="F23" i="2"/>
  <c r="E23" i="2"/>
  <c r="D23" i="2"/>
  <c r="C23" i="2"/>
  <c r="F22" i="2"/>
  <c r="E22" i="2"/>
  <c r="D22" i="2"/>
  <c r="C22" i="2"/>
  <c r="F21" i="2"/>
  <c r="E21" i="2"/>
  <c r="D21" i="2"/>
  <c r="C21" i="2"/>
  <c r="F20" i="2"/>
  <c r="E20" i="2"/>
  <c r="D20" i="2"/>
  <c r="C20" i="2"/>
  <c r="F19" i="2"/>
  <c r="F18" i="2"/>
  <c r="F17" i="2"/>
  <c r="F16" i="2"/>
  <c r="F15" i="2"/>
  <c r="E19" i="2"/>
  <c r="E18" i="2"/>
  <c r="E17" i="2"/>
  <c r="E16" i="2"/>
  <c r="E15" i="2"/>
  <c r="D19" i="2"/>
  <c r="C19" i="2"/>
  <c r="D18" i="2"/>
  <c r="C18" i="2"/>
  <c r="D17" i="2"/>
  <c r="C17" i="2"/>
  <c r="D16" i="2"/>
  <c r="C16" i="2"/>
  <c r="D15" i="2"/>
  <c r="C15" i="2"/>
  <c r="V7" i="1"/>
  <c r="X7" i="1" s="1"/>
  <c r="Y7" i="1" s="1"/>
  <c r="V6" i="1"/>
  <c r="X6" i="1" s="1"/>
  <c r="Y6" i="1" s="1"/>
  <c r="V5" i="1"/>
  <c r="X5" i="1" s="1"/>
  <c r="Y5" i="1" s="1"/>
  <c r="V4" i="1"/>
  <c r="X4" i="1" s="1"/>
  <c r="Y4" i="1" s="1"/>
  <c r="V3" i="1"/>
  <c r="X3" i="1" s="1"/>
  <c r="Y3" i="1" s="1"/>
  <c r="R6" i="4"/>
  <c r="T6" i="4" s="1"/>
  <c r="U6" i="4" s="1"/>
  <c r="J48" i="2" s="1"/>
  <c r="R3" i="4"/>
  <c r="T3" i="4" s="1"/>
  <c r="U3" i="4" s="1"/>
  <c r="J45" i="2" s="1"/>
  <c r="R6" i="5"/>
  <c r="T6" i="5" s="1"/>
  <c r="U6" i="5" s="1"/>
  <c r="J73" i="2" s="1"/>
  <c r="R7" i="1"/>
  <c r="T7" i="1" s="1"/>
  <c r="S6" i="1"/>
  <c r="R6" i="1"/>
  <c r="T6" i="1" s="1"/>
  <c r="R5" i="1"/>
  <c r="S5" i="1" s="1"/>
  <c r="H22" i="2" s="1"/>
  <c r="R4" i="1"/>
  <c r="G21" i="2" s="1"/>
  <c r="R3" i="1"/>
  <c r="G20" i="2" s="1"/>
  <c r="N6" i="4"/>
  <c r="O6" i="4" s="1"/>
  <c r="H43" i="2" s="1"/>
  <c r="N3" i="4"/>
  <c r="P3" i="4" s="1"/>
  <c r="Q3" i="4" s="1"/>
  <c r="J40" i="2" s="1"/>
  <c r="N7" i="5"/>
  <c r="P7" i="5" s="1"/>
  <c r="Q7" i="5" s="1"/>
  <c r="J69" i="2" s="1"/>
  <c r="N6" i="5"/>
  <c r="P6" i="5" s="1"/>
  <c r="Q6" i="5" s="1"/>
  <c r="J68" i="2" s="1"/>
  <c r="N5" i="5"/>
  <c r="P5" i="5" s="1"/>
  <c r="Q5" i="5" s="1"/>
  <c r="J67" i="2" s="1"/>
  <c r="N7" i="6"/>
  <c r="P7" i="6" s="1"/>
  <c r="Q7" i="6" s="1"/>
  <c r="J94" i="2" s="1"/>
  <c r="N4" i="6"/>
  <c r="P4" i="6" s="1"/>
  <c r="Q4" i="6" s="1"/>
  <c r="J91" i="2" s="1"/>
  <c r="N7" i="1"/>
  <c r="P7" i="1" s="1"/>
  <c r="N6" i="1"/>
  <c r="P6" i="1" s="1"/>
  <c r="N5" i="1"/>
  <c r="P5" i="1" s="1"/>
  <c r="N4" i="1"/>
  <c r="G16" i="2" s="1"/>
  <c r="N3" i="1"/>
  <c r="G15" i="2" s="1"/>
  <c r="L6" i="4"/>
  <c r="M6" i="4" s="1"/>
  <c r="J38" i="2" s="1"/>
  <c r="K6" i="4"/>
  <c r="H38" i="2" s="1"/>
  <c r="L3" i="4"/>
  <c r="M3" i="4" s="1"/>
  <c r="J35" i="2" s="1"/>
  <c r="K3" i="4"/>
  <c r="H35" i="2" s="1"/>
  <c r="K7" i="5"/>
  <c r="H64" i="2" s="1"/>
  <c r="L6" i="6"/>
  <c r="M6" i="6" s="1"/>
  <c r="J88" i="2" s="1"/>
  <c r="L5" i="6"/>
  <c r="M5" i="6" s="1"/>
  <c r="J87" i="2" s="1"/>
  <c r="K5" i="6"/>
  <c r="H87" i="2" s="1"/>
  <c r="K3" i="6"/>
  <c r="H85" i="2" s="1"/>
  <c r="L4" i="1"/>
  <c r="M4" i="1" s="1"/>
  <c r="J11" i="2" s="1"/>
  <c r="K4" i="1"/>
  <c r="H11" i="2" s="1"/>
  <c r="L3" i="1"/>
  <c r="M3" i="1" s="1"/>
  <c r="J10" i="2" s="1"/>
  <c r="K3" i="1"/>
  <c r="J4" i="4"/>
  <c r="N4" i="4" s="1"/>
  <c r="J5" i="4"/>
  <c r="L5" i="4" s="1"/>
  <c r="M5" i="4" s="1"/>
  <c r="J37" i="2" s="1"/>
  <c r="J6" i="4"/>
  <c r="J7" i="4"/>
  <c r="L7" i="4" s="1"/>
  <c r="J4" i="5"/>
  <c r="K4" i="5" s="1"/>
  <c r="H61" i="2" s="1"/>
  <c r="J5" i="5"/>
  <c r="L5" i="5" s="1"/>
  <c r="M5" i="5" s="1"/>
  <c r="J62" i="2" s="1"/>
  <c r="J6" i="5"/>
  <c r="K6" i="5" s="1"/>
  <c r="H63" i="2" s="1"/>
  <c r="J7" i="5"/>
  <c r="G64" i="2" s="1"/>
  <c r="J4" i="6"/>
  <c r="L4" i="6" s="1"/>
  <c r="M4" i="6" s="1"/>
  <c r="J86" i="2" s="1"/>
  <c r="J5" i="6"/>
  <c r="G87" i="2" s="1"/>
  <c r="J6" i="6"/>
  <c r="K6" i="6" s="1"/>
  <c r="H88" i="2" s="1"/>
  <c r="J7" i="6"/>
  <c r="L7" i="6" s="1"/>
  <c r="M7" i="6" s="1"/>
  <c r="J4" i="1"/>
  <c r="J5" i="1"/>
  <c r="G12" i="2" s="1"/>
  <c r="J6" i="1"/>
  <c r="K6" i="1" s="1"/>
  <c r="H13" i="2" s="1"/>
  <c r="J7" i="1"/>
  <c r="G14" i="2" s="1"/>
  <c r="J3" i="4"/>
  <c r="J3" i="5"/>
  <c r="L3" i="5" s="1"/>
  <c r="J3" i="6"/>
  <c r="G85" i="2" s="1"/>
  <c r="J3" i="1"/>
  <c r="G24" i="2"/>
  <c r="H23" i="2"/>
  <c r="G23" i="2"/>
  <c r="G22" i="2"/>
  <c r="G19" i="2"/>
  <c r="G18" i="2"/>
  <c r="G17" i="2"/>
  <c r="G11" i="2"/>
  <c r="H10" i="2"/>
  <c r="G10" i="2"/>
  <c r="F14" i="2"/>
  <c r="E14" i="2"/>
  <c r="D14" i="2"/>
  <c r="C14" i="2"/>
  <c r="F13" i="2"/>
  <c r="E13" i="2"/>
  <c r="D13" i="2"/>
  <c r="C13" i="2"/>
  <c r="F12" i="2"/>
  <c r="E12" i="2"/>
  <c r="D12" i="2"/>
  <c r="C12" i="2"/>
  <c r="F11" i="2"/>
  <c r="E11" i="2"/>
  <c r="D11" i="2"/>
  <c r="C11" i="2"/>
  <c r="F10" i="2"/>
  <c r="E10" i="2"/>
  <c r="D10" i="2"/>
  <c r="C10" i="2"/>
  <c r="F9" i="2"/>
  <c r="E9" i="2"/>
  <c r="D9" i="2"/>
  <c r="C9" i="2"/>
  <c r="F8" i="2"/>
  <c r="E8" i="2"/>
  <c r="D8" i="2"/>
  <c r="C8" i="2"/>
  <c r="F7" i="2"/>
  <c r="E7" i="2"/>
  <c r="D7" i="2"/>
  <c r="C7" i="2"/>
  <c r="F6" i="2"/>
  <c r="E6" i="2"/>
  <c r="D6" i="2"/>
  <c r="C6" i="2"/>
  <c r="F5" i="2"/>
  <c r="E5" i="2"/>
  <c r="D5" i="2"/>
  <c r="C5" i="2"/>
  <c r="H4" i="4"/>
  <c r="I4" i="4" s="1"/>
  <c r="H5" i="4"/>
  <c r="I5" i="4" s="1"/>
  <c r="J32" i="2" s="1"/>
  <c r="H6" i="4"/>
  <c r="I33" i="2" s="1"/>
  <c r="H7" i="4"/>
  <c r="I7" i="4" s="1"/>
  <c r="J34" i="2" s="1"/>
  <c r="H4" i="5"/>
  <c r="I4" i="5" s="1"/>
  <c r="J56" i="2" s="1"/>
  <c r="H5" i="5"/>
  <c r="I5" i="5" s="1"/>
  <c r="J57" i="2" s="1"/>
  <c r="H6" i="5"/>
  <c r="I6" i="5" s="1"/>
  <c r="H7" i="5"/>
  <c r="I7" i="5" s="1"/>
  <c r="H4" i="6"/>
  <c r="I4" i="6" s="1"/>
  <c r="J81" i="2" s="1"/>
  <c r="H5" i="6"/>
  <c r="I5" i="6" s="1"/>
  <c r="J82" i="2" s="1"/>
  <c r="H6" i="6"/>
  <c r="I6" i="6" s="1"/>
  <c r="H7" i="6"/>
  <c r="I7" i="6" s="1"/>
  <c r="J84" i="2" s="1"/>
  <c r="H4" i="1"/>
  <c r="I4" i="1" s="1"/>
  <c r="J6" i="2" s="1"/>
  <c r="H5" i="1"/>
  <c r="I7" i="2" s="1"/>
  <c r="H6" i="1"/>
  <c r="I8" i="2" s="1"/>
  <c r="H7" i="1"/>
  <c r="I9" i="2" s="1"/>
  <c r="I6" i="4"/>
  <c r="J33" i="2" s="1"/>
  <c r="I3" i="5"/>
  <c r="J55" i="2" s="1"/>
  <c r="H3" i="4"/>
  <c r="I3" i="4" s="1"/>
  <c r="H3" i="5"/>
  <c r="I55" i="2" s="1"/>
  <c r="H3" i="6"/>
  <c r="I3" i="6" s="1"/>
  <c r="J80" i="2" s="1"/>
  <c r="H3" i="1"/>
  <c r="I5" i="2" s="1"/>
  <c r="G4" i="4"/>
  <c r="G5" i="4"/>
  <c r="H32" i="2" s="1"/>
  <c r="G6" i="4"/>
  <c r="H33" i="2" s="1"/>
  <c r="G7" i="4"/>
  <c r="H34" i="2" s="1"/>
  <c r="G4" i="5"/>
  <c r="H56" i="2" s="1"/>
  <c r="G5" i="5"/>
  <c r="H57" i="2" s="1"/>
  <c r="G6" i="5"/>
  <c r="G7" i="5"/>
  <c r="H59" i="2" s="1"/>
  <c r="G4" i="6"/>
  <c r="H81" i="2" s="1"/>
  <c r="G5" i="6"/>
  <c r="H82" i="2" s="1"/>
  <c r="G6" i="6"/>
  <c r="G7" i="6"/>
  <c r="H84" i="2" s="1"/>
  <c r="G4" i="1"/>
  <c r="H6" i="2" s="1"/>
  <c r="G5" i="1"/>
  <c r="G6" i="1"/>
  <c r="H8" i="2" s="1"/>
  <c r="G7" i="1"/>
  <c r="H9" i="2" s="1"/>
  <c r="G3" i="4"/>
  <c r="H30" i="2" s="1"/>
  <c r="G3" i="5"/>
  <c r="H55" i="2" s="1"/>
  <c r="G3" i="6"/>
  <c r="H80" i="2" s="1"/>
  <c r="G3" i="1"/>
  <c r="H5" i="2" s="1"/>
  <c r="H7" i="2"/>
  <c r="G6" i="2"/>
  <c r="G7" i="2"/>
  <c r="G8" i="2"/>
  <c r="G9" i="2"/>
  <c r="G5" i="2"/>
  <c r="G94" i="2" l="1"/>
  <c r="K7" i="6"/>
  <c r="H89" i="2" s="1"/>
  <c r="I84" i="2"/>
  <c r="I94" i="2"/>
  <c r="R7" i="6"/>
  <c r="N6" i="6"/>
  <c r="G88" i="2"/>
  <c r="N5" i="6"/>
  <c r="I87" i="2"/>
  <c r="I82" i="2"/>
  <c r="I86" i="2"/>
  <c r="I91" i="2"/>
  <c r="I81" i="2"/>
  <c r="R4" i="6"/>
  <c r="N3" i="6"/>
  <c r="L3" i="6"/>
  <c r="L7" i="5"/>
  <c r="I69" i="2"/>
  <c r="R7" i="5"/>
  <c r="I68" i="2"/>
  <c r="V6" i="5"/>
  <c r="G63" i="2"/>
  <c r="G73" i="2"/>
  <c r="I73" i="2"/>
  <c r="L6" i="5"/>
  <c r="G68" i="2"/>
  <c r="I57" i="2"/>
  <c r="G67" i="2"/>
  <c r="I67" i="2"/>
  <c r="I62" i="2"/>
  <c r="R5" i="5"/>
  <c r="N4" i="5"/>
  <c r="G61" i="2"/>
  <c r="L4" i="5"/>
  <c r="M3" i="5"/>
  <c r="J60" i="2" s="1"/>
  <c r="I60" i="2"/>
  <c r="K3" i="5"/>
  <c r="H60" i="2" s="1"/>
  <c r="N3" i="5"/>
  <c r="G60" i="2"/>
  <c r="M7" i="4"/>
  <c r="J39" i="2" s="1"/>
  <c r="I39" i="2"/>
  <c r="G39" i="2"/>
  <c r="K7" i="4"/>
  <c r="H39" i="2" s="1"/>
  <c r="N7" i="4"/>
  <c r="I34" i="2"/>
  <c r="I48" i="2"/>
  <c r="I38" i="2"/>
  <c r="G43" i="2"/>
  <c r="G48" i="2"/>
  <c r="V6" i="4"/>
  <c r="I37" i="2"/>
  <c r="N5" i="4"/>
  <c r="P5" i="4" s="1"/>
  <c r="P4" i="4"/>
  <c r="R4" i="4"/>
  <c r="G41" i="2"/>
  <c r="L4" i="4"/>
  <c r="K4" i="4"/>
  <c r="H36" i="2" s="1"/>
  <c r="G36" i="2"/>
  <c r="V3" i="4"/>
  <c r="G40" i="2"/>
  <c r="G45" i="2"/>
  <c r="I30" i="2"/>
  <c r="I35" i="2"/>
  <c r="I40" i="2"/>
  <c r="I45" i="2"/>
  <c r="O3" i="4"/>
  <c r="H40" i="2" s="1"/>
  <c r="AE3" i="1"/>
  <c r="AF5" i="1"/>
  <c r="AG5" i="1" s="1"/>
  <c r="AF4" i="1"/>
  <c r="AG4" i="1" s="1"/>
  <c r="AF6" i="1"/>
  <c r="AG6" i="1" s="1"/>
  <c r="AE7" i="1"/>
  <c r="AA3" i="1"/>
  <c r="AB5" i="1"/>
  <c r="AC5" i="1" s="1"/>
  <c r="AB4" i="1"/>
  <c r="AC4" i="1" s="1"/>
  <c r="AA7" i="1"/>
  <c r="W4" i="1"/>
  <c r="W5" i="1"/>
  <c r="W3" i="1"/>
  <c r="W6" i="1"/>
  <c r="W6" i="5"/>
  <c r="H78" i="2" s="1"/>
  <c r="W6" i="4"/>
  <c r="H53" i="2" s="1"/>
  <c r="W3" i="4"/>
  <c r="H50" i="2" s="1"/>
  <c r="W7" i="1"/>
  <c r="U6" i="1"/>
  <c r="J23" i="2" s="1"/>
  <c r="I23" i="2"/>
  <c r="U7" i="1"/>
  <c r="J24" i="2" s="1"/>
  <c r="I24" i="2"/>
  <c r="S3" i="1"/>
  <c r="H20" i="2" s="1"/>
  <c r="T5" i="1"/>
  <c r="S4" i="1"/>
  <c r="H21" i="2" s="1"/>
  <c r="S4" i="4"/>
  <c r="H46" i="2" s="1"/>
  <c r="T4" i="1"/>
  <c r="S3" i="4"/>
  <c r="H45" i="2" s="1"/>
  <c r="T3" i="1"/>
  <c r="S4" i="6"/>
  <c r="H96" i="2" s="1"/>
  <c r="S6" i="5"/>
  <c r="H73" i="2" s="1"/>
  <c r="S6" i="4"/>
  <c r="H48" i="2" s="1"/>
  <c r="S7" i="1"/>
  <c r="H24" i="2" s="1"/>
  <c r="S7" i="6"/>
  <c r="H99" i="2" s="1"/>
  <c r="S7" i="5"/>
  <c r="H74" i="2" s="1"/>
  <c r="Q5" i="1"/>
  <c r="J17" i="2" s="1"/>
  <c r="I17" i="2"/>
  <c r="Q6" i="1"/>
  <c r="J18" i="2" s="1"/>
  <c r="I18" i="2"/>
  <c r="Q7" i="1"/>
  <c r="J19" i="2" s="1"/>
  <c r="I19" i="2"/>
  <c r="O3" i="6"/>
  <c r="H90" i="2" s="1"/>
  <c r="P3" i="1"/>
  <c r="O4" i="4"/>
  <c r="H41" i="2" s="1"/>
  <c r="O5" i="1"/>
  <c r="H17" i="2" s="1"/>
  <c r="P5" i="6"/>
  <c r="P6" i="4"/>
  <c r="O3" i="1"/>
  <c r="H15" i="2" s="1"/>
  <c r="P3" i="5"/>
  <c r="O4" i="6"/>
  <c r="H91" i="2" s="1"/>
  <c r="O5" i="5"/>
  <c r="H67" i="2" s="1"/>
  <c r="O4" i="1"/>
  <c r="H16" i="2" s="1"/>
  <c r="P4" i="1"/>
  <c r="O6" i="1"/>
  <c r="H18" i="2" s="1"/>
  <c r="O6" i="5"/>
  <c r="H68" i="2" s="1"/>
  <c r="O7" i="1"/>
  <c r="H19" i="2" s="1"/>
  <c r="O7" i="6"/>
  <c r="H94" i="2" s="1"/>
  <c r="O7" i="5"/>
  <c r="H69" i="2" s="1"/>
  <c r="O7" i="4"/>
  <c r="H44" i="2" s="1"/>
  <c r="I10" i="2"/>
  <c r="I11" i="2"/>
  <c r="K5" i="1"/>
  <c r="H12" i="2" s="1"/>
  <c r="L6" i="1"/>
  <c r="K5" i="4"/>
  <c r="H37" i="2" s="1"/>
  <c r="G13" i="2"/>
  <c r="K7" i="1"/>
  <c r="H14" i="2" s="1"/>
  <c r="L7" i="1"/>
  <c r="K5" i="5"/>
  <c r="H62" i="2" s="1"/>
  <c r="L5" i="1"/>
  <c r="K4" i="6"/>
  <c r="H86" i="2" s="1"/>
  <c r="I5" i="1"/>
  <c r="J7" i="2" s="1"/>
  <c r="I3" i="1"/>
  <c r="J5" i="2" s="1"/>
  <c r="I7" i="1"/>
  <c r="J9" i="2" s="1"/>
  <c r="I6" i="2"/>
  <c r="I6" i="1"/>
  <c r="J8" i="2" s="1"/>
  <c r="T7" i="6" l="1"/>
  <c r="G99" i="2"/>
  <c r="V7" i="6"/>
  <c r="P6" i="6"/>
  <c r="G93" i="2"/>
  <c r="R6" i="6"/>
  <c r="O6" i="6"/>
  <c r="H93" i="2" s="1"/>
  <c r="Q5" i="6"/>
  <c r="J92" i="2" s="1"/>
  <c r="I92" i="2"/>
  <c r="O5" i="6"/>
  <c r="H92" i="2" s="1"/>
  <c r="G92" i="2"/>
  <c r="R5" i="6"/>
  <c r="T4" i="6"/>
  <c r="G96" i="2"/>
  <c r="V4" i="6"/>
  <c r="I85" i="2"/>
  <c r="M3" i="6"/>
  <c r="J85" i="2" s="1"/>
  <c r="P3" i="6"/>
  <c r="G90" i="2"/>
  <c r="R3" i="6"/>
  <c r="T7" i="5"/>
  <c r="V7" i="5"/>
  <c r="G74" i="2"/>
  <c r="M7" i="5"/>
  <c r="J64" i="2" s="1"/>
  <c r="I64" i="2"/>
  <c r="M6" i="5"/>
  <c r="J63" i="2" s="1"/>
  <c r="I63" i="2"/>
  <c r="X6" i="5"/>
  <c r="Z6" i="5"/>
  <c r="G78" i="2"/>
  <c r="S5" i="5"/>
  <c r="H72" i="2" s="1"/>
  <c r="G72" i="2"/>
  <c r="T5" i="5"/>
  <c r="V5" i="5"/>
  <c r="O4" i="5"/>
  <c r="H66" i="2" s="1"/>
  <c r="R4" i="5"/>
  <c r="G66" i="2"/>
  <c r="P4" i="5"/>
  <c r="M4" i="5"/>
  <c r="J61" i="2" s="1"/>
  <c r="I61" i="2"/>
  <c r="Q3" i="5"/>
  <c r="J65" i="2" s="1"/>
  <c r="I65" i="2"/>
  <c r="O3" i="5"/>
  <c r="H65" i="2" s="1"/>
  <c r="R3" i="5"/>
  <c r="G65" i="2"/>
  <c r="P7" i="4"/>
  <c r="R7" i="4"/>
  <c r="G44" i="2"/>
  <c r="Q6" i="4"/>
  <c r="J43" i="2" s="1"/>
  <c r="I43" i="2"/>
  <c r="X6" i="4"/>
  <c r="Z6" i="4"/>
  <c r="G53" i="2"/>
  <c r="Q5" i="4"/>
  <c r="J42" i="2" s="1"/>
  <c r="I42" i="2"/>
  <c r="O5" i="4"/>
  <c r="H42" i="2" s="1"/>
  <c r="R5" i="4"/>
  <c r="G42" i="2"/>
  <c r="M4" i="4"/>
  <c r="J36" i="2" s="1"/>
  <c r="I36" i="2"/>
  <c r="T4" i="4"/>
  <c r="V4" i="4"/>
  <c r="G46" i="2"/>
  <c r="Q4" i="4"/>
  <c r="J41" i="2" s="1"/>
  <c r="I41" i="2"/>
  <c r="X3" i="4"/>
  <c r="Z3" i="4"/>
  <c r="G50" i="2"/>
  <c r="I21" i="2"/>
  <c r="U4" i="1"/>
  <c r="J21" i="2" s="1"/>
  <c r="I22" i="2"/>
  <c r="U5" i="1"/>
  <c r="J22" i="2" s="1"/>
  <c r="I20" i="2"/>
  <c r="U3" i="1"/>
  <c r="J20" i="2" s="1"/>
  <c r="I16" i="2"/>
  <c r="Q4" i="1"/>
  <c r="J16" i="2" s="1"/>
  <c r="I15" i="2"/>
  <c r="Q3" i="1"/>
  <c r="J15" i="2" s="1"/>
  <c r="I13" i="2"/>
  <c r="M6" i="1"/>
  <c r="J13" i="2" s="1"/>
  <c r="M5" i="1"/>
  <c r="J12" i="2" s="1"/>
  <c r="I12" i="2"/>
  <c r="I14" i="2"/>
  <c r="M7" i="1"/>
  <c r="J14" i="2" s="1"/>
  <c r="X7" i="6" l="1"/>
  <c r="Z7" i="6"/>
  <c r="G104" i="2"/>
  <c r="W7" i="6"/>
  <c r="H104" i="2" s="1"/>
  <c r="U7" i="6"/>
  <c r="J99" i="2" s="1"/>
  <c r="I99" i="2"/>
  <c r="T6" i="6"/>
  <c r="V6" i="6"/>
  <c r="G98" i="2"/>
  <c r="S6" i="6"/>
  <c r="H98" i="2" s="1"/>
  <c r="Q6" i="6"/>
  <c r="J93" i="2" s="1"/>
  <c r="I93" i="2"/>
  <c r="T5" i="6"/>
  <c r="G97" i="2"/>
  <c r="V5" i="6"/>
  <c r="S5" i="6"/>
  <c r="H97" i="2" s="1"/>
  <c r="W4" i="6"/>
  <c r="H101" i="2" s="1"/>
  <c r="G101" i="2"/>
  <c r="Z4" i="6"/>
  <c r="X4" i="6"/>
  <c r="U4" i="6"/>
  <c r="J96" i="2" s="1"/>
  <c r="I96" i="2"/>
  <c r="S3" i="6"/>
  <c r="H95" i="2" s="1"/>
  <c r="G95" i="2"/>
  <c r="V3" i="6"/>
  <c r="T3" i="6"/>
  <c r="Q3" i="6"/>
  <c r="J90" i="2" s="1"/>
  <c r="I90" i="2"/>
  <c r="X7" i="5"/>
  <c r="Z7" i="5"/>
  <c r="G79" i="2"/>
  <c r="W7" i="5"/>
  <c r="H79" i="2" s="1"/>
  <c r="U7" i="5"/>
  <c r="J74" i="2" s="1"/>
  <c r="I74" i="2"/>
  <c r="AD6" i="5"/>
  <c r="AA6" i="5"/>
  <c r="AB6" i="5"/>
  <c r="AC6" i="5" s="1"/>
  <c r="Y6" i="5"/>
  <c r="J78" i="2" s="1"/>
  <c r="I78" i="2"/>
  <c r="X5" i="5"/>
  <c r="G77" i="2"/>
  <c r="Z5" i="5"/>
  <c r="W5" i="5"/>
  <c r="H77" i="2" s="1"/>
  <c r="U5" i="5"/>
  <c r="J72" i="2" s="1"/>
  <c r="I72" i="2"/>
  <c r="Q4" i="5"/>
  <c r="J66" i="2" s="1"/>
  <c r="I66" i="2"/>
  <c r="T4" i="5"/>
  <c r="G71" i="2"/>
  <c r="V4" i="5"/>
  <c r="S4" i="5"/>
  <c r="H71" i="2" s="1"/>
  <c r="S3" i="5"/>
  <c r="H70" i="2" s="1"/>
  <c r="G70" i="2"/>
  <c r="V3" i="5"/>
  <c r="T3" i="5"/>
  <c r="T7" i="4"/>
  <c r="G49" i="2"/>
  <c r="V7" i="4"/>
  <c r="S7" i="4"/>
  <c r="H49" i="2" s="1"/>
  <c r="Q7" i="4"/>
  <c r="J44" i="2" s="1"/>
  <c r="I44" i="2"/>
  <c r="AD6" i="4"/>
  <c r="AB6" i="4"/>
  <c r="AC6" i="4" s="1"/>
  <c r="AA6" i="4"/>
  <c r="Y6" i="4"/>
  <c r="J53" i="2" s="1"/>
  <c r="I53" i="2"/>
  <c r="T5" i="4"/>
  <c r="G47" i="2"/>
  <c r="V5" i="4"/>
  <c r="S5" i="4"/>
  <c r="H47" i="2" s="1"/>
  <c r="X4" i="4"/>
  <c r="Z4" i="4"/>
  <c r="G51" i="2"/>
  <c r="W4" i="4"/>
  <c r="H51" i="2" s="1"/>
  <c r="U4" i="4"/>
  <c r="J46" i="2" s="1"/>
  <c r="I46" i="2"/>
  <c r="AB3" i="4"/>
  <c r="AC3" i="4" s="1"/>
  <c r="AD3" i="4"/>
  <c r="AA3" i="4"/>
  <c r="Y3" i="4"/>
  <c r="J50" i="2" s="1"/>
  <c r="I50" i="2"/>
  <c r="AD7" i="6" l="1"/>
  <c r="AB7" i="6"/>
  <c r="AC7" i="6" s="1"/>
  <c r="AA7" i="6"/>
  <c r="Y7" i="6"/>
  <c r="J104" i="2" s="1"/>
  <c r="I104" i="2"/>
  <c r="X6" i="6"/>
  <c r="Z6" i="6"/>
  <c r="G103" i="2"/>
  <c r="W6" i="6"/>
  <c r="H103" i="2" s="1"/>
  <c r="U6" i="6"/>
  <c r="J98" i="2" s="1"/>
  <c r="I98" i="2"/>
  <c r="X5" i="6"/>
  <c r="Z5" i="6"/>
  <c r="G102" i="2"/>
  <c r="W5" i="6"/>
  <c r="H102" i="2" s="1"/>
  <c r="U5" i="6"/>
  <c r="J97" i="2" s="1"/>
  <c r="I97" i="2"/>
  <c r="Y4" i="6"/>
  <c r="J101" i="2" s="1"/>
  <c r="I101" i="2"/>
  <c r="AA4" i="6"/>
  <c r="AD4" i="6"/>
  <c r="AB4" i="6"/>
  <c r="AC4" i="6" s="1"/>
  <c r="U3" i="6"/>
  <c r="J95" i="2" s="1"/>
  <c r="I95" i="2"/>
  <c r="X3" i="6"/>
  <c r="G100" i="2"/>
  <c r="Z3" i="6"/>
  <c r="W3" i="6"/>
  <c r="H100" i="2" s="1"/>
  <c r="AB7" i="5"/>
  <c r="AC7" i="5" s="1"/>
  <c r="AA7" i="5"/>
  <c r="AD7" i="5"/>
  <c r="Y7" i="5"/>
  <c r="J79" i="2" s="1"/>
  <c r="I79" i="2"/>
  <c r="AE6" i="5"/>
  <c r="AF6" i="5"/>
  <c r="AG6" i="5" s="1"/>
  <c r="AB5" i="5"/>
  <c r="AC5" i="5" s="1"/>
  <c r="AD5" i="5"/>
  <c r="AA5" i="5"/>
  <c r="Y5" i="5"/>
  <c r="J77" i="2" s="1"/>
  <c r="I77" i="2"/>
  <c r="W4" i="5"/>
  <c r="H76" i="2" s="1"/>
  <c r="Z4" i="5"/>
  <c r="G76" i="2"/>
  <c r="X4" i="5"/>
  <c r="U4" i="5"/>
  <c r="J71" i="2" s="1"/>
  <c r="I71" i="2"/>
  <c r="U3" i="5"/>
  <c r="J70" i="2" s="1"/>
  <c r="I70" i="2"/>
  <c r="W3" i="5"/>
  <c r="H75" i="2" s="1"/>
  <c r="Z3" i="5"/>
  <c r="G75" i="2"/>
  <c r="X3" i="5"/>
  <c r="W7" i="4"/>
  <c r="H54" i="2" s="1"/>
  <c r="G54" i="2"/>
  <c r="Z7" i="4"/>
  <c r="X7" i="4"/>
  <c r="U7" i="4"/>
  <c r="J49" i="2" s="1"/>
  <c r="I49" i="2"/>
  <c r="AF6" i="4"/>
  <c r="AG6" i="4" s="1"/>
  <c r="AE6" i="4"/>
  <c r="X5" i="4"/>
  <c r="W5" i="4"/>
  <c r="H52" i="2" s="1"/>
  <c r="Z5" i="4"/>
  <c r="G52" i="2"/>
  <c r="U5" i="4"/>
  <c r="J47" i="2" s="1"/>
  <c r="I47" i="2"/>
  <c r="AB4" i="4"/>
  <c r="AC4" i="4" s="1"/>
  <c r="AD4" i="4"/>
  <c r="AA4" i="4"/>
  <c r="Y4" i="4"/>
  <c r="J51" i="2" s="1"/>
  <c r="I51" i="2"/>
  <c r="AF3" i="4"/>
  <c r="AG3" i="4" s="1"/>
  <c r="AE3" i="4"/>
  <c r="AF7" i="6" l="1"/>
  <c r="AG7" i="6" s="1"/>
  <c r="AE7" i="6"/>
  <c r="AB6" i="6"/>
  <c r="AC6" i="6" s="1"/>
  <c r="AA6" i="6"/>
  <c r="AD6" i="6"/>
  <c r="Y6" i="6"/>
  <c r="J103" i="2" s="1"/>
  <c r="I103" i="2"/>
  <c r="AB5" i="6"/>
  <c r="AC5" i="6" s="1"/>
  <c r="AD5" i="6"/>
  <c r="AA5" i="6"/>
  <c r="Y5" i="6"/>
  <c r="J102" i="2" s="1"/>
  <c r="I102" i="2"/>
  <c r="AE4" i="6"/>
  <c r="AF4" i="6"/>
  <c r="AG4" i="6" s="1"/>
  <c r="AB3" i="6"/>
  <c r="AC3" i="6" s="1"/>
  <c r="AD3" i="6"/>
  <c r="AA3" i="6"/>
  <c r="Y3" i="6"/>
  <c r="J100" i="2" s="1"/>
  <c r="I100" i="2"/>
  <c r="AF7" i="5"/>
  <c r="AG7" i="5" s="1"/>
  <c r="AE7" i="5"/>
  <c r="AE5" i="5"/>
  <c r="AF5" i="5"/>
  <c r="AG5" i="5" s="1"/>
  <c r="Y4" i="5"/>
  <c r="J76" i="2" s="1"/>
  <c r="I76" i="2"/>
  <c r="AB4" i="5"/>
  <c r="AC4" i="5" s="1"/>
  <c r="AD4" i="5"/>
  <c r="AA4" i="5"/>
  <c r="Y3" i="5"/>
  <c r="J75" i="2" s="1"/>
  <c r="I75" i="2"/>
  <c r="AB3" i="5"/>
  <c r="AC3" i="5" s="1"/>
  <c r="AD3" i="5"/>
  <c r="AA3" i="5"/>
  <c r="Y7" i="4"/>
  <c r="J54" i="2" s="1"/>
  <c r="I54" i="2"/>
  <c r="AD7" i="4"/>
  <c r="AB7" i="4"/>
  <c r="AC7" i="4" s="1"/>
  <c r="AA7" i="4"/>
  <c r="AB5" i="4"/>
  <c r="AC5" i="4" s="1"/>
  <c r="AD5" i="4"/>
  <c r="AA5" i="4"/>
  <c r="Y5" i="4"/>
  <c r="J52" i="2" s="1"/>
  <c r="I52" i="2"/>
  <c r="AF4" i="4"/>
  <c r="AG4" i="4" s="1"/>
  <c r="AE4" i="4"/>
  <c r="AF6" i="6" l="1"/>
  <c r="AG6" i="6" s="1"/>
  <c r="AE6" i="6"/>
  <c r="AF5" i="6"/>
  <c r="AG5" i="6" s="1"/>
  <c r="AE5" i="6"/>
  <c r="AF3" i="6"/>
  <c r="AG3" i="6" s="1"/>
  <c r="AE3" i="6"/>
  <c r="AF4" i="5"/>
  <c r="AG4" i="5" s="1"/>
  <c r="AE4" i="5"/>
  <c r="AF3" i="5"/>
  <c r="AG3" i="5" s="1"/>
  <c r="AE3" i="5"/>
  <c r="AF7" i="4"/>
  <c r="AG7" i="4" s="1"/>
  <c r="AE7" i="4"/>
  <c r="AF5" i="4"/>
  <c r="AG5" i="4" s="1"/>
  <c r="AE5" i="4"/>
</calcChain>
</file>

<file path=xl/sharedStrings.xml><?xml version="1.0" encoding="utf-8"?>
<sst xmlns="http://schemas.openxmlformats.org/spreadsheetml/2006/main" count="524" uniqueCount="33">
  <si>
    <t>القسم</t>
  </si>
  <si>
    <t>الرمز</t>
  </si>
  <si>
    <t>الوحدة</t>
  </si>
  <si>
    <t>الكمية /  2024</t>
  </si>
  <si>
    <t>القيمة /  2024</t>
  </si>
  <si>
    <t>الكمية /  2023</t>
  </si>
  <si>
    <t>القيمة /  2023</t>
  </si>
  <si>
    <t>كيلو</t>
  </si>
  <si>
    <t>الفرع</t>
  </si>
  <si>
    <t>القسم 1</t>
  </si>
  <si>
    <t>القسم 2</t>
  </si>
  <si>
    <t>القسم 3</t>
  </si>
  <si>
    <t>القسم 4</t>
  </si>
  <si>
    <t>المادة</t>
  </si>
  <si>
    <t>مادة 1</t>
  </si>
  <si>
    <t>مادة 2</t>
  </si>
  <si>
    <t>مادة 3</t>
  </si>
  <si>
    <t>مادة 4</t>
  </si>
  <si>
    <t>مادة 5</t>
  </si>
  <si>
    <t>السعر</t>
  </si>
  <si>
    <t>فرع 1</t>
  </si>
  <si>
    <t>فرع 2</t>
  </si>
  <si>
    <t>فرع 3</t>
  </si>
  <si>
    <t>فرع 4</t>
  </si>
  <si>
    <t>احتاج كود أو دالة تقرأ جميع البيانات من الاوراق حسب الاقسام ويكون الفرع في العمود الاول بدلاً من الصف الاول في الاوراق وتتكرر البيانات حسب كل فرع وكل قسم</t>
  </si>
  <si>
    <t>فرع 5</t>
  </si>
  <si>
    <t>فرع 6</t>
  </si>
  <si>
    <t>فرع 7</t>
  </si>
  <si>
    <r>
      <t xml:space="preserve">هذه البيانات تقرأ من </t>
    </r>
    <r>
      <rPr>
        <sz val="11"/>
        <color theme="1"/>
        <rFont val="Aptos Narrow"/>
        <family val="2"/>
      </rPr>
      <t>ورقة</t>
    </r>
    <r>
      <rPr>
        <b/>
        <sz val="11"/>
        <color theme="1"/>
        <rFont val="Aptos Narrow"/>
        <family val="2"/>
      </rPr>
      <t xml:space="preserve"> القسم 1</t>
    </r>
    <r>
      <rPr>
        <sz val="11"/>
        <color theme="1"/>
        <rFont val="Aptos Narrow"/>
        <family val="2"/>
        <scheme val="minor"/>
      </rPr>
      <t xml:space="preserve"> وتتكرر البيانات حسب كل فرع في الصف الاول في الورقة</t>
    </r>
  </si>
  <si>
    <r>
      <t xml:space="preserve">هذه البيانات تقرأ من </t>
    </r>
    <r>
      <rPr>
        <sz val="11"/>
        <color theme="1"/>
        <rFont val="Aptos Narrow"/>
        <family val="2"/>
      </rPr>
      <t>ورقة</t>
    </r>
    <r>
      <rPr>
        <b/>
        <sz val="11"/>
        <color theme="1"/>
        <rFont val="Aptos Narrow"/>
        <family val="2"/>
      </rPr>
      <t xml:space="preserve"> القسم 2 </t>
    </r>
    <r>
      <rPr>
        <sz val="11"/>
        <color theme="1"/>
        <rFont val="Aptos Narrow"/>
        <family val="2"/>
        <scheme val="minor"/>
      </rPr>
      <t>وتتكرر البيانات حسب كل فرع في الصف الاول في الورقة</t>
    </r>
  </si>
  <si>
    <r>
      <t xml:space="preserve">هذه البيانات تقرأ من </t>
    </r>
    <r>
      <rPr>
        <sz val="11"/>
        <color theme="1"/>
        <rFont val="Aptos Narrow"/>
        <family val="2"/>
      </rPr>
      <t>ورقة</t>
    </r>
    <r>
      <rPr>
        <b/>
        <sz val="11"/>
        <color theme="1"/>
        <rFont val="Aptos Narrow"/>
        <family val="2"/>
      </rPr>
      <t xml:space="preserve"> القسم 3</t>
    </r>
    <r>
      <rPr>
        <sz val="11"/>
        <color theme="1"/>
        <rFont val="Aptos Narrow"/>
        <family val="2"/>
        <scheme val="minor"/>
      </rPr>
      <t xml:space="preserve"> وتتكرر البيانات حسب كل فرع في الصف الاول في الورقة</t>
    </r>
  </si>
  <si>
    <r>
      <t xml:space="preserve">هذه البيانات تقرأ من </t>
    </r>
    <r>
      <rPr>
        <sz val="11"/>
        <color theme="1"/>
        <rFont val="Aptos Narrow"/>
        <family val="2"/>
      </rPr>
      <t>ورقة</t>
    </r>
    <r>
      <rPr>
        <b/>
        <sz val="11"/>
        <color theme="1"/>
        <rFont val="Aptos Narrow"/>
        <family val="2"/>
      </rPr>
      <t xml:space="preserve"> القسم 4 </t>
    </r>
    <r>
      <rPr>
        <sz val="11"/>
        <color theme="1"/>
        <rFont val="Aptos Narrow"/>
        <family val="2"/>
        <scheme val="minor"/>
      </rPr>
      <t>وتتكرر البيانات حسب كل فرع في الصف الاول في الورقة</t>
    </r>
  </si>
  <si>
    <t>طبعاً عندي البيانات أكثر كذا وحاولت اختصرها عشان اوصل المطلوب ،لأنه عدد الفروع اكثر كذا وايضاً عدد المواد اكثر ، الثابت عدد الاقسام 4 فقط  وبالتالي يكون الكود يشمل اي اضافة في الفروع والتي تكون في الصف الاول في كل قسم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</si>
</sst>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006C9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20">
    <border>
      <left/>
      <right/>
      <top/>
      <bottom/>
      <diagonal/>
    </border>
    <border>
      <left style="thin">
        <color theme="4" tint="0.79995117038483843"/>
      </left>
      <right style="thin">
        <color theme="4" tint="0.79995117038483843"/>
      </right>
      <top style="thin">
        <color theme="4" tint="0.79995117038483843"/>
      </top>
      <bottom style="thin">
        <color theme="4" tint="0.79995117038483843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4" tint="0.79995117038483843"/>
      </left>
      <right style="thin">
        <color theme="4" tint="0.79995117038483843"/>
      </right>
      <top style="thin">
        <color theme="4" tint="0.79995117038483843"/>
      </top>
      <bottom/>
      <diagonal/>
    </border>
    <border>
      <left style="thin">
        <color theme="3" tint="0.24994659260841701"/>
      </left>
      <right/>
      <top style="thin">
        <color theme="3" tint="0.24994659260841701"/>
      </top>
      <bottom/>
      <diagonal/>
    </border>
    <border>
      <left/>
      <right/>
      <top style="thin">
        <color theme="3" tint="0.24994659260841701"/>
      </top>
      <bottom/>
      <diagonal/>
    </border>
    <border>
      <left/>
      <right style="thin">
        <color theme="3" tint="0.24994659260841701"/>
      </right>
      <top style="thin">
        <color theme="3" tint="0.24994659260841701"/>
      </top>
      <bottom/>
      <diagonal/>
    </border>
    <border>
      <left style="thin">
        <color theme="3" tint="0.24994659260841701"/>
      </left>
      <right/>
      <top/>
      <bottom/>
      <diagonal/>
    </border>
    <border>
      <left/>
      <right style="thin">
        <color theme="3" tint="0.24994659260841701"/>
      </right>
      <top/>
      <bottom/>
      <diagonal/>
    </border>
    <border>
      <left style="thin">
        <color theme="3" tint="0.24994659260841701"/>
      </left>
      <right/>
      <top/>
      <bottom style="thin">
        <color theme="3" tint="0.24994659260841701"/>
      </bottom>
      <diagonal/>
    </border>
    <border>
      <left/>
      <right/>
      <top/>
      <bottom style="thin">
        <color theme="3" tint="0.24994659260841701"/>
      </bottom>
      <diagonal/>
    </border>
    <border>
      <left/>
      <right style="thin">
        <color theme="3" tint="0.24994659260841701"/>
      </right>
      <top/>
      <bottom style="thin">
        <color theme="3" tint="0.2499465926084170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" fillId="2" borderId="0" xfId="0" applyFont="1" applyFill="1"/>
    <xf numFmtId="4" fontId="1" fillId="2" borderId="0" xfId="0" applyNumberFormat="1" applyFont="1" applyFill="1"/>
    <xf numFmtId="3" fontId="1" fillId="2" borderId="1" xfId="0" applyNumberFormat="1" applyFont="1" applyFill="1" applyBorder="1"/>
    <xf numFmtId="3" fontId="1" fillId="2" borderId="0" xfId="0" applyNumberFormat="1" applyFont="1" applyFill="1"/>
    <xf numFmtId="0" fontId="0" fillId="0" borderId="0" xfId="0" applyAlignment="1">
      <alignment horizontal="center"/>
    </xf>
    <xf numFmtId="1" fontId="0" fillId="0" borderId="0" xfId="0" applyNumberFormat="1"/>
    <xf numFmtId="0" fontId="1" fillId="4" borderId="2" xfId="0" applyFont="1" applyFill="1" applyBorder="1"/>
    <xf numFmtId="0" fontId="3" fillId="3" borderId="2" xfId="0" applyFont="1" applyFill="1" applyBorder="1"/>
    <xf numFmtId="0" fontId="3" fillId="5" borderId="2" xfId="0" applyFont="1" applyFill="1" applyBorder="1"/>
    <xf numFmtId="0" fontId="1" fillId="2" borderId="0" xfId="0" applyFont="1" applyFill="1" applyAlignment="1">
      <alignment horizontal="center"/>
    </xf>
    <xf numFmtId="0" fontId="0" fillId="0" borderId="0" xfId="0" applyFill="1"/>
    <xf numFmtId="0" fontId="4" fillId="0" borderId="0" xfId="0" applyFont="1"/>
    <xf numFmtId="0" fontId="0" fillId="6" borderId="3" xfId="0" applyFont="1" applyFill="1" applyBorder="1" applyAlignment="1">
      <alignment horizontal="center"/>
    </xf>
    <xf numFmtId="0" fontId="0" fillId="6" borderId="4" xfId="0" applyFont="1" applyFill="1" applyBorder="1" applyAlignment="1">
      <alignment horizontal="center"/>
    </xf>
    <xf numFmtId="0" fontId="0" fillId="6" borderId="5" xfId="0" applyFont="1" applyFill="1" applyBorder="1" applyAlignment="1">
      <alignment horizontal="center"/>
    </xf>
    <xf numFmtId="0" fontId="0" fillId="6" borderId="6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3" fontId="4" fillId="6" borderId="10" xfId="0" applyNumberFormat="1" applyFont="1" applyFill="1" applyBorder="1" applyAlignment="1">
      <alignment horizontal="center" vertical="center" wrapText="1"/>
    </xf>
    <xf numFmtId="3" fontId="1" fillId="2" borderId="10" xfId="0" applyNumberFormat="1" applyFont="1" applyFill="1" applyBorder="1" applyAlignment="1">
      <alignment horizontal="center" vertical="center" wrapText="1"/>
    </xf>
    <xf numFmtId="0" fontId="0" fillId="7" borderId="0" xfId="0" applyFill="1" applyBorder="1"/>
    <xf numFmtId="4" fontId="0" fillId="7" borderId="0" xfId="0" applyNumberFormat="1" applyFill="1" applyBorder="1"/>
    <xf numFmtId="3" fontId="0" fillId="7" borderId="0" xfId="0" applyNumberFormat="1" applyFill="1" applyBorder="1"/>
    <xf numFmtId="0" fontId="0" fillId="7" borderId="11" xfId="0" applyFill="1" applyBorder="1" applyAlignment="1">
      <alignment horizontal="center"/>
    </xf>
    <xf numFmtId="0" fontId="0" fillId="7" borderId="12" xfId="0" applyFill="1" applyBorder="1"/>
    <xf numFmtId="4" fontId="0" fillId="7" borderId="12" xfId="0" applyNumberFormat="1" applyFill="1" applyBorder="1"/>
    <xf numFmtId="3" fontId="0" fillId="7" borderId="12" xfId="0" applyNumberFormat="1" applyFill="1" applyBorder="1"/>
    <xf numFmtId="3" fontId="0" fillId="7" borderId="13" xfId="0" applyNumberFormat="1" applyFill="1" applyBorder="1"/>
    <xf numFmtId="0" fontId="0" fillId="7" borderId="14" xfId="0" applyFill="1" applyBorder="1" applyAlignment="1">
      <alignment horizontal="center"/>
    </xf>
    <xf numFmtId="3" fontId="0" fillId="7" borderId="15" xfId="0" applyNumberFormat="1" applyFill="1" applyBorder="1"/>
    <xf numFmtId="0" fontId="0" fillId="7" borderId="16" xfId="0" applyFill="1" applyBorder="1" applyAlignment="1">
      <alignment horizontal="center"/>
    </xf>
    <xf numFmtId="0" fontId="0" fillId="7" borderId="17" xfId="0" applyFill="1" applyBorder="1"/>
    <xf numFmtId="4" fontId="0" fillId="7" borderId="17" xfId="0" applyNumberFormat="1" applyFill="1" applyBorder="1"/>
    <xf numFmtId="3" fontId="0" fillId="7" borderId="17" xfId="0" applyNumberFormat="1" applyFill="1" applyBorder="1"/>
    <xf numFmtId="3" fontId="0" fillId="7" borderId="18" xfId="0" applyNumberFormat="1" applyFill="1" applyBorder="1"/>
    <xf numFmtId="0" fontId="0" fillId="7" borderId="12" xfId="0" applyFill="1" applyBorder="1" applyAlignment="1">
      <alignment horizontal="right"/>
    </xf>
    <xf numFmtId="0" fontId="0" fillId="7" borderId="0" xfId="0" applyFill="1" applyBorder="1" applyAlignment="1">
      <alignment horizontal="right"/>
    </xf>
    <xf numFmtId="0" fontId="0" fillId="7" borderId="17" xfId="0" applyFill="1" applyBorder="1" applyAlignment="1">
      <alignment horizontal="right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/>
    </xf>
    <xf numFmtId="0" fontId="0" fillId="0" borderId="12" xfId="0" applyFill="1" applyBorder="1"/>
    <xf numFmtId="4" fontId="0" fillId="0" borderId="12" xfId="0" applyNumberFormat="1" applyFill="1" applyBorder="1"/>
    <xf numFmtId="3" fontId="0" fillId="0" borderId="12" xfId="0" applyNumberFormat="1" applyFill="1" applyBorder="1"/>
    <xf numFmtId="3" fontId="0" fillId="0" borderId="13" xfId="0" applyNumberFormat="1" applyFill="1" applyBorder="1"/>
    <xf numFmtId="0" fontId="0" fillId="0" borderId="14" xfId="0" applyFill="1" applyBorder="1" applyAlignment="1">
      <alignment horizontal="center"/>
    </xf>
    <xf numFmtId="0" fontId="0" fillId="0" borderId="0" xfId="0" applyFill="1" applyBorder="1"/>
    <xf numFmtId="4" fontId="0" fillId="0" borderId="0" xfId="0" applyNumberFormat="1" applyFill="1" applyBorder="1"/>
    <xf numFmtId="3" fontId="0" fillId="0" borderId="0" xfId="0" applyNumberFormat="1" applyFill="1" applyBorder="1"/>
    <xf numFmtId="3" fontId="0" fillId="0" borderId="15" xfId="0" applyNumberFormat="1" applyFill="1" applyBorder="1"/>
    <xf numFmtId="0" fontId="0" fillId="0" borderId="16" xfId="0" applyFill="1" applyBorder="1" applyAlignment="1">
      <alignment horizontal="center"/>
    </xf>
    <xf numFmtId="0" fontId="0" fillId="0" borderId="17" xfId="0" applyFill="1" applyBorder="1"/>
    <xf numFmtId="4" fontId="0" fillId="0" borderId="17" xfId="0" applyNumberFormat="1" applyFill="1" applyBorder="1"/>
    <xf numFmtId="3" fontId="0" fillId="0" borderId="17" xfId="0" applyNumberFormat="1" applyFill="1" applyBorder="1"/>
    <xf numFmtId="3" fontId="0" fillId="0" borderId="18" xfId="0" applyNumberFormat="1" applyFill="1" applyBorder="1"/>
    <xf numFmtId="0" fontId="0" fillId="0" borderId="1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7" borderId="12" xfId="0" applyFont="1" applyFill="1" applyBorder="1"/>
    <xf numFmtId="0" fontId="4" fillId="7" borderId="0" xfId="0" applyFont="1" applyFill="1" applyBorder="1"/>
    <xf numFmtId="0" fontId="4" fillId="7" borderId="17" xfId="0" applyFont="1" applyFill="1" applyBorder="1"/>
    <xf numFmtId="0" fontId="4" fillId="7" borderId="12" xfId="0" applyFont="1" applyFill="1" applyBorder="1" applyAlignment="1">
      <alignment horizontal="right"/>
    </xf>
    <xf numFmtId="0" fontId="4" fillId="7" borderId="0" xfId="0" applyFont="1" applyFill="1" applyBorder="1" applyAlignment="1">
      <alignment horizontal="right"/>
    </xf>
    <xf numFmtId="0" fontId="4" fillId="7" borderId="17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AF8F1-1B89-42F9-B455-84A8EE2FA661}">
  <dimension ref="A1:AG7"/>
  <sheetViews>
    <sheetView showGridLines="0" rightToLeft="1" workbookViewId="0">
      <pane xSplit="5" ySplit="2" topLeftCell="S3" activePane="bottomRight" state="frozen"/>
      <selection activeCell="L5" sqref="L5:P29"/>
      <selection pane="topRight" activeCell="L5" sqref="L5:P29"/>
      <selection pane="bottomLeft" activeCell="L5" sqref="L5:P29"/>
      <selection pane="bottomRight" activeCell="X3" sqref="X3"/>
    </sheetView>
  </sheetViews>
  <sheetFormatPr defaultRowHeight="15" x14ac:dyDescent="0.25"/>
  <cols>
    <col min="1" max="1" width="8" bestFit="1" customWidth="1"/>
    <col min="2" max="2" width="12.5703125" bestFit="1" customWidth="1"/>
    <col min="3" max="3" width="45.140625" bestFit="1" customWidth="1"/>
    <col min="4" max="4" width="5.42578125" bestFit="1" customWidth="1"/>
    <col min="5" max="5" width="8.42578125" bestFit="1" customWidth="1"/>
    <col min="6" max="6" width="12" bestFit="1" customWidth="1"/>
    <col min="7" max="7" width="11.5703125" bestFit="1" customWidth="1"/>
    <col min="8" max="8" width="12" bestFit="1" customWidth="1"/>
    <col min="9" max="9" width="11.5703125" bestFit="1" customWidth="1"/>
    <col min="10" max="10" width="12" bestFit="1" customWidth="1"/>
    <col min="11" max="11" width="11.5703125" bestFit="1" customWidth="1"/>
    <col min="12" max="12" width="12" bestFit="1" customWidth="1"/>
    <col min="13" max="13" width="12.5703125" bestFit="1" customWidth="1"/>
    <col min="14" max="14" width="12" bestFit="1" customWidth="1"/>
    <col min="15" max="15" width="11.5703125" bestFit="1" customWidth="1"/>
    <col min="16" max="16" width="12" bestFit="1" customWidth="1"/>
    <col min="17" max="17" width="11.5703125" bestFit="1" customWidth="1"/>
    <col min="18" max="18" width="12" bestFit="1" customWidth="1"/>
    <col min="19" max="19" width="11.5703125" bestFit="1" customWidth="1"/>
    <col min="20" max="20" width="12" bestFit="1" customWidth="1"/>
    <col min="21" max="21" width="11.5703125" bestFit="1" customWidth="1"/>
    <col min="22" max="22" width="12" bestFit="1" customWidth="1"/>
    <col min="23" max="23" width="11.5703125" bestFit="1" customWidth="1"/>
    <col min="24" max="24" width="12" bestFit="1" customWidth="1"/>
    <col min="25" max="25" width="11.5703125" bestFit="1" customWidth="1"/>
    <col min="26" max="26" width="12" bestFit="1" customWidth="1"/>
    <col min="27" max="27" width="11.5703125" bestFit="1" customWidth="1"/>
    <col min="28" max="28" width="12" bestFit="1" customWidth="1"/>
    <col min="29" max="29" width="11.5703125" bestFit="1" customWidth="1"/>
    <col min="30" max="30" width="12" bestFit="1" customWidth="1"/>
    <col min="31" max="31" width="11.5703125" bestFit="1" customWidth="1"/>
    <col min="32" max="32" width="12" bestFit="1" customWidth="1"/>
    <col min="33" max="33" width="11.5703125" bestFit="1" customWidth="1"/>
  </cols>
  <sheetData>
    <row r="1" spans="1:33" x14ac:dyDescent="0.25">
      <c r="A1" s="16" t="s">
        <v>8</v>
      </c>
      <c r="B1" s="17"/>
      <c r="C1" s="17"/>
      <c r="D1" s="17"/>
      <c r="E1" s="18"/>
      <c r="F1" s="11" t="s">
        <v>20</v>
      </c>
      <c r="G1" s="11" t="s">
        <v>20</v>
      </c>
      <c r="H1" s="11" t="s">
        <v>20</v>
      </c>
      <c r="I1" s="11" t="s">
        <v>20</v>
      </c>
      <c r="J1" s="12" t="s">
        <v>21</v>
      </c>
      <c r="K1" s="12" t="s">
        <v>21</v>
      </c>
      <c r="L1" s="12" t="s">
        <v>21</v>
      </c>
      <c r="M1" s="12" t="s">
        <v>21</v>
      </c>
      <c r="N1" s="11" t="s">
        <v>22</v>
      </c>
      <c r="O1" s="11" t="s">
        <v>22</v>
      </c>
      <c r="P1" s="11" t="s">
        <v>22</v>
      </c>
      <c r="Q1" s="11" t="s">
        <v>22</v>
      </c>
      <c r="R1" s="12" t="s">
        <v>23</v>
      </c>
      <c r="S1" s="12" t="s">
        <v>23</v>
      </c>
      <c r="T1" s="12" t="s">
        <v>23</v>
      </c>
      <c r="U1" s="12" t="s">
        <v>23</v>
      </c>
      <c r="V1" s="11" t="s">
        <v>25</v>
      </c>
      <c r="W1" s="11" t="s">
        <v>25</v>
      </c>
      <c r="X1" s="11" t="s">
        <v>25</v>
      </c>
      <c r="Y1" s="11" t="s">
        <v>25</v>
      </c>
      <c r="Z1" s="12" t="s">
        <v>26</v>
      </c>
      <c r="AA1" s="12" t="s">
        <v>26</v>
      </c>
      <c r="AB1" s="12" t="s">
        <v>26</v>
      </c>
      <c r="AC1" s="12" t="s">
        <v>26</v>
      </c>
      <c r="AD1" s="11" t="s">
        <v>27</v>
      </c>
      <c r="AE1" s="11" t="s">
        <v>27</v>
      </c>
      <c r="AF1" s="11" t="s">
        <v>27</v>
      </c>
      <c r="AG1" s="11" t="s">
        <v>27</v>
      </c>
    </row>
    <row r="2" spans="1:33" x14ac:dyDescent="0.25">
      <c r="A2" s="10" t="s">
        <v>0</v>
      </c>
      <c r="B2" s="10" t="s">
        <v>1</v>
      </c>
      <c r="C2" s="10" t="s">
        <v>13</v>
      </c>
      <c r="D2" s="10" t="s">
        <v>2</v>
      </c>
      <c r="E2" s="10" t="s">
        <v>19</v>
      </c>
      <c r="F2" s="10" t="s">
        <v>3</v>
      </c>
      <c r="G2" s="10" t="s">
        <v>4</v>
      </c>
      <c r="H2" s="10" t="s">
        <v>5</v>
      </c>
      <c r="I2" s="10" t="s">
        <v>6</v>
      </c>
      <c r="J2" s="10" t="s">
        <v>3</v>
      </c>
      <c r="K2" s="10" t="s">
        <v>4</v>
      </c>
      <c r="L2" s="10" t="s">
        <v>5</v>
      </c>
      <c r="M2" s="10" t="s">
        <v>6</v>
      </c>
      <c r="N2" s="10" t="s">
        <v>3</v>
      </c>
      <c r="O2" s="10" t="s">
        <v>4</v>
      </c>
      <c r="P2" s="10" t="s">
        <v>5</v>
      </c>
      <c r="Q2" s="10" t="s">
        <v>6</v>
      </c>
      <c r="R2" s="10" t="s">
        <v>3</v>
      </c>
      <c r="S2" s="10" t="s">
        <v>4</v>
      </c>
      <c r="T2" s="10" t="s">
        <v>5</v>
      </c>
      <c r="U2" s="10" t="s">
        <v>6</v>
      </c>
      <c r="V2" s="10" t="s">
        <v>3</v>
      </c>
      <c r="W2" s="10" t="s">
        <v>4</v>
      </c>
      <c r="X2" s="10" t="s">
        <v>5</v>
      </c>
      <c r="Y2" s="10" t="s">
        <v>6</v>
      </c>
      <c r="Z2" s="10" t="s">
        <v>3</v>
      </c>
      <c r="AA2" s="10" t="s">
        <v>4</v>
      </c>
      <c r="AB2" s="10" t="s">
        <v>5</v>
      </c>
      <c r="AC2" s="10" t="s">
        <v>6</v>
      </c>
      <c r="AD2" s="10" t="s">
        <v>3</v>
      </c>
      <c r="AE2" s="10" t="s">
        <v>4</v>
      </c>
      <c r="AF2" s="10" t="s">
        <v>5</v>
      </c>
      <c r="AG2" s="10" t="s">
        <v>6</v>
      </c>
    </row>
    <row r="3" spans="1:33" x14ac:dyDescent="0.25">
      <c r="A3" t="s">
        <v>9</v>
      </c>
      <c r="B3">
        <v>1</v>
      </c>
      <c r="C3" t="s">
        <v>14</v>
      </c>
      <c r="D3" t="s">
        <v>7</v>
      </c>
      <c r="E3">
        <v>10</v>
      </c>
      <c r="F3" s="9">
        <v>100</v>
      </c>
      <c r="G3" s="9">
        <f>F3*$E3</f>
        <v>1000</v>
      </c>
      <c r="H3" s="9">
        <f>F3+3</f>
        <v>103</v>
      </c>
      <c r="I3" s="9">
        <f>H3*$E3</f>
        <v>1030</v>
      </c>
      <c r="J3" s="9">
        <f>F3+4</f>
        <v>104</v>
      </c>
      <c r="K3" s="9">
        <f>J3*$E3</f>
        <v>1040</v>
      </c>
      <c r="L3" s="9">
        <f>J3+3</f>
        <v>107</v>
      </c>
      <c r="M3" s="9">
        <f>L3*$E3</f>
        <v>1070</v>
      </c>
      <c r="N3" s="9">
        <f>J3+4</f>
        <v>108</v>
      </c>
      <c r="O3" s="9">
        <f>N3*$E3</f>
        <v>1080</v>
      </c>
      <c r="P3" s="9">
        <f>N3+3</f>
        <v>111</v>
      </c>
      <c r="Q3" s="9">
        <f>P3*$E3</f>
        <v>1110</v>
      </c>
      <c r="R3" s="9">
        <f>N3+4</f>
        <v>112</v>
      </c>
      <c r="S3" s="9">
        <f>R3*$E3</f>
        <v>1120</v>
      </c>
      <c r="T3" s="9">
        <f>R3+3</f>
        <v>115</v>
      </c>
      <c r="U3" s="9">
        <f>T3*$E3</f>
        <v>1150</v>
      </c>
      <c r="V3" s="9">
        <f>R3+4</f>
        <v>116</v>
      </c>
      <c r="W3" s="9">
        <f>V3*$E3</f>
        <v>1160</v>
      </c>
      <c r="X3" s="9">
        <f>V3+3</f>
        <v>119</v>
      </c>
      <c r="Y3" s="9">
        <f>X3*$E3</f>
        <v>1190</v>
      </c>
      <c r="Z3" s="9">
        <f>V3+4</f>
        <v>120</v>
      </c>
      <c r="AA3" s="9">
        <f>Z3*$E3</f>
        <v>1200</v>
      </c>
      <c r="AB3" s="9">
        <f>Z3+3</f>
        <v>123</v>
      </c>
      <c r="AC3" s="9">
        <f>AB3*$E3</f>
        <v>1230</v>
      </c>
      <c r="AD3" s="9">
        <f>Z3+4</f>
        <v>124</v>
      </c>
      <c r="AE3" s="9">
        <f>AD3*$E3</f>
        <v>1240</v>
      </c>
      <c r="AF3" s="9">
        <f>AD3+3</f>
        <v>127</v>
      </c>
      <c r="AG3" s="9">
        <f>AF3*$E3</f>
        <v>1270</v>
      </c>
    </row>
    <row r="4" spans="1:33" x14ac:dyDescent="0.25">
      <c r="A4" t="s">
        <v>9</v>
      </c>
      <c r="B4">
        <v>2</v>
      </c>
      <c r="C4" t="s">
        <v>15</v>
      </c>
      <c r="D4" t="s">
        <v>7</v>
      </c>
      <c r="E4">
        <v>11</v>
      </c>
      <c r="F4" s="9">
        <v>120</v>
      </c>
      <c r="G4" s="9">
        <f t="shared" ref="G4:I7" si="0">F4*$E4</f>
        <v>1320</v>
      </c>
      <c r="H4" s="9">
        <f t="shared" ref="H4:H7" si="1">F4+3</f>
        <v>123</v>
      </c>
      <c r="I4" s="9">
        <f t="shared" si="0"/>
        <v>1353</v>
      </c>
      <c r="J4" s="9">
        <f t="shared" ref="J4:J7" si="2">F4+4</f>
        <v>124</v>
      </c>
      <c r="K4" s="9">
        <f t="shared" ref="K4:M4" si="3">J4*$E4</f>
        <v>1364</v>
      </c>
      <c r="L4" s="9">
        <f t="shared" ref="L4:L7" si="4">J4+3</f>
        <v>127</v>
      </c>
      <c r="M4" s="9">
        <f t="shared" ref="M4" si="5">L4*$E4</f>
        <v>1397</v>
      </c>
      <c r="N4" s="9">
        <f t="shared" ref="N4:N7" si="6">J4+4</f>
        <v>128</v>
      </c>
      <c r="O4" s="9">
        <f t="shared" ref="O4:Q4" si="7">N4*$E4</f>
        <v>1408</v>
      </c>
      <c r="P4" s="9">
        <f t="shared" ref="P4:P7" si="8">N4+3</f>
        <v>131</v>
      </c>
      <c r="Q4" s="9">
        <f t="shared" ref="Q4:Q7" si="9">P4*$E4</f>
        <v>1441</v>
      </c>
      <c r="R4" s="9">
        <f t="shared" ref="R4:R7" si="10">N4+4</f>
        <v>132</v>
      </c>
      <c r="S4" s="9">
        <f t="shared" ref="S4:U4" si="11">R4*$E4</f>
        <v>1452</v>
      </c>
      <c r="T4" s="9">
        <f t="shared" ref="T4:T7" si="12">R4+3</f>
        <v>135</v>
      </c>
      <c r="U4" s="9">
        <f t="shared" ref="U4:U7" si="13">T4*$E4</f>
        <v>1485</v>
      </c>
      <c r="V4" s="9">
        <f t="shared" ref="V4:V7" si="14">R4+4</f>
        <v>136</v>
      </c>
      <c r="W4" s="9">
        <f t="shared" ref="W4:Y4" si="15">V4*$E4</f>
        <v>1496</v>
      </c>
      <c r="X4" s="9">
        <f t="shared" ref="X4:X7" si="16">V4+3</f>
        <v>139</v>
      </c>
      <c r="Y4" s="9">
        <f t="shared" ref="Y4:Y7" si="17">X4*$E4</f>
        <v>1529</v>
      </c>
      <c r="Z4" s="9">
        <f t="shared" ref="Z4:Z7" si="18">V4+4</f>
        <v>140</v>
      </c>
      <c r="AA4" s="9">
        <f t="shared" ref="AA4:AC4" si="19">Z4*$E4</f>
        <v>1540</v>
      </c>
      <c r="AB4" s="9">
        <f t="shared" ref="AB4:AB7" si="20">Z4+3</f>
        <v>143</v>
      </c>
      <c r="AC4" s="9">
        <f t="shared" ref="AC4:AC7" si="21">AB4*$E4</f>
        <v>1573</v>
      </c>
      <c r="AD4" s="9">
        <f t="shared" ref="AD4:AD7" si="22">Z4+4</f>
        <v>144</v>
      </c>
      <c r="AE4" s="9">
        <f t="shared" ref="AE4:AG4" si="23">AD4*$E4</f>
        <v>1584</v>
      </c>
      <c r="AF4" s="9">
        <f t="shared" ref="AF4:AF7" si="24">AD4+3</f>
        <v>147</v>
      </c>
      <c r="AG4" s="9">
        <f t="shared" ref="AG4:AG7" si="25">AF4*$E4</f>
        <v>1617</v>
      </c>
    </row>
    <row r="5" spans="1:33" x14ac:dyDescent="0.25">
      <c r="A5" t="s">
        <v>9</v>
      </c>
      <c r="B5">
        <v>3</v>
      </c>
      <c r="C5" t="s">
        <v>16</v>
      </c>
      <c r="D5" t="s">
        <v>7</v>
      </c>
      <c r="E5">
        <v>12</v>
      </c>
      <c r="F5" s="9">
        <v>130</v>
      </c>
      <c r="G5" s="9">
        <f t="shared" si="0"/>
        <v>1560</v>
      </c>
      <c r="H5" s="9">
        <f t="shared" si="1"/>
        <v>133</v>
      </c>
      <c r="I5" s="9">
        <f t="shared" si="0"/>
        <v>1596</v>
      </c>
      <c r="J5" s="9">
        <f t="shared" si="2"/>
        <v>134</v>
      </c>
      <c r="K5" s="9">
        <f t="shared" ref="K5:M5" si="26">J5*$E5</f>
        <v>1608</v>
      </c>
      <c r="L5" s="9">
        <f t="shared" si="4"/>
        <v>137</v>
      </c>
      <c r="M5" s="9">
        <f t="shared" ref="M5" si="27">L5*$E5</f>
        <v>1644</v>
      </c>
      <c r="N5" s="9">
        <f t="shared" si="6"/>
        <v>138</v>
      </c>
      <c r="O5" s="9">
        <f t="shared" ref="O5:Q5" si="28">N5*$E5</f>
        <v>1656</v>
      </c>
      <c r="P5" s="9">
        <f t="shared" si="8"/>
        <v>141</v>
      </c>
      <c r="Q5" s="9">
        <f t="shared" si="9"/>
        <v>1692</v>
      </c>
      <c r="R5" s="9">
        <f t="shared" si="10"/>
        <v>142</v>
      </c>
      <c r="S5" s="9">
        <f t="shared" ref="S5:U5" si="29">R5*$E5</f>
        <v>1704</v>
      </c>
      <c r="T5" s="9">
        <f t="shared" si="12"/>
        <v>145</v>
      </c>
      <c r="U5" s="9">
        <f t="shared" si="13"/>
        <v>1740</v>
      </c>
      <c r="V5" s="9">
        <f t="shared" si="14"/>
        <v>146</v>
      </c>
      <c r="W5" s="9">
        <f t="shared" ref="W5:Y5" si="30">V5*$E5</f>
        <v>1752</v>
      </c>
      <c r="X5" s="9">
        <f t="shared" si="16"/>
        <v>149</v>
      </c>
      <c r="Y5" s="9">
        <f t="shared" si="17"/>
        <v>1788</v>
      </c>
      <c r="Z5" s="9">
        <f t="shared" si="18"/>
        <v>150</v>
      </c>
      <c r="AA5" s="9">
        <f t="shared" ref="AA5:AC5" si="31">Z5*$E5</f>
        <v>1800</v>
      </c>
      <c r="AB5" s="9">
        <f t="shared" si="20"/>
        <v>153</v>
      </c>
      <c r="AC5" s="9">
        <f t="shared" si="21"/>
        <v>1836</v>
      </c>
      <c r="AD5" s="9">
        <f t="shared" si="22"/>
        <v>154</v>
      </c>
      <c r="AE5" s="9">
        <f t="shared" ref="AE5:AG5" si="32">AD5*$E5</f>
        <v>1848</v>
      </c>
      <c r="AF5" s="9">
        <f t="shared" si="24"/>
        <v>157</v>
      </c>
      <c r="AG5" s="9">
        <f t="shared" si="25"/>
        <v>1884</v>
      </c>
    </row>
    <row r="6" spans="1:33" x14ac:dyDescent="0.25">
      <c r="A6" t="s">
        <v>9</v>
      </c>
      <c r="B6">
        <v>4</v>
      </c>
      <c r="C6" t="s">
        <v>17</v>
      </c>
      <c r="D6" t="s">
        <v>7</v>
      </c>
      <c r="E6">
        <v>13</v>
      </c>
      <c r="F6" s="9">
        <v>140</v>
      </c>
      <c r="G6" s="9">
        <f t="shared" si="0"/>
        <v>1820</v>
      </c>
      <c r="H6" s="9">
        <f t="shared" si="1"/>
        <v>143</v>
      </c>
      <c r="I6" s="9">
        <f t="shared" si="0"/>
        <v>1859</v>
      </c>
      <c r="J6" s="9">
        <f t="shared" si="2"/>
        <v>144</v>
      </c>
      <c r="K6" s="9">
        <f t="shared" ref="K6:M6" si="33">J6*$E6</f>
        <v>1872</v>
      </c>
      <c r="L6" s="9">
        <f t="shared" si="4"/>
        <v>147</v>
      </c>
      <c r="M6" s="9">
        <f t="shared" ref="M6" si="34">L6*$E6</f>
        <v>1911</v>
      </c>
      <c r="N6" s="9">
        <f t="shared" si="6"/>
        <v>148</v>
      </c>
      <c r="O6" s="9">
        <f t="shared" ref="O6:Q6" si="35">N6*$E6</f>
        <v>1924</v>
      </c>
      <c r="P6" s="9">
        <f t="shared" si="8"/>
        <v>151</v>
      </c>
      <c r="Q6" s="9">
        <f t="shared" si="9"/>
        <v>1963</v>
      </c>
      <c r="R6" s="9">
        <f t="shared" si="10"/>
        <v>152</v>
      </c>
      <c r="S6" s="9">
        <f t="shared" ref="S6:U6" si="36">R6*$E6</f>
        <v>1976</v>
      </c>
      <c r="T6" s="9">
        <f t="shared" si="12"/>
        <v>155</v>
      </c>
      <c r="U6" s="9">
        <f t="shared" si="13"/>
        <v>2015</v>
      </c>
      <c r="V6" s="9">
        <f t="shared" si="14"/>
        <v>156</v>
      </c>
      <c r="W6" s="9">
        <f t="shared" ref="W6:Y6" si="37">V6*$E6</f>
        <v>2028</v>
      </c>
      <c r="X6" s="9">
        <f t="shared" si="16"/>
        <v>159</v>
      </c>
      <c r="Y6" s="9">
        <f t="shared" si="17"/>
        <v>2067</v>
      </c>
      <c r="Z6" s="9">
        <f t="shared" si="18"/>
        <v>160</v>
      </c>
      <c r="AA6" s="9">
        <f t="shared" ref="AA6:AC6" si="38">Z6*$E6</f>
        <v>2080</v>
      </c>
      <c r="AB6" s="9">
        <f t="shared" si="20"/>
        <v>163</v>
      </c>
      <c r="AC6" s="9">
        <f t="shared" si="21"/>
        <v>2119</v>
      </c>
      <c r="AD6" s="9">
        <f t="shared" si="22"/>
        <v>164</v>
      </c>
      <c r="AE6" s="9">
        <f t="shared" ref="AE6:AG6" si="39">AD6*$E6</f>
        <v>2132</v>
      </c>
      <c r="AF6" s="9">
        <f t="shared" si="24"/>
        <v>167</v>
      </c>
      <c r="AG6" s="9">
        <f t="shared" si="25"/>
        <v>2171</v>
      </c>
    </row>
    <row r="7" spans="1:33" x14ac:dyDescent="0.25">
      <c r="A7" t="s">
        <v>9</v>
      </c>
      <c r="B7">
        <v>5</v>
      </c>
      <c r="C7" t="s">
        <v>18</v>
      </c>
      <c r="D7" t="s">
        <v>7</v>
      </c>
      <c r="E7">
        <v>14</v>
      </c>
      <c r="F7" s="9">
        <v>150</v>
      </c>
      <c r="G7" s="9">
        <f t="shared" si="0"/>
        <v>2100</v>
      </c>
      <c r="H7" s="9">
        <f t="shared" si="1"/>
        <v>153</v>
      </c>
      <c r="I7" s="9">
        <f t="shared" si="0"/>
        <v>2142</v>
      </c>
      <c r="J7" s="9">
        <f t="shared" si="2"/>
        <v>154</v>
      </c>
      <c r="K7" s="9">
        <f t="shared" ref="K7:M7" si="40">J7*$E7</f>
        <v>2156</v>
      </c>
      <c r="L7" s="9">
        <f t="shared" si="4"/>
        <v>157</v>
      </c>
      <c r="M7" s="9">
        <f t="shared" ref="M7" si="41">L7*$E7</f>
        <v>2198</v>
      </c>
      <c r="N7" s="9">
        <f t="shared" si="6"/>
        <v>158</v>
      </c>
      <c r="O7" s="9">
        <f t="shared" ref="O7:Q7" si="42">N7*$E7</f>
        <v>2212</v>
      </c>
      <c r="P7" s="9">
        <f t="shared" si="8"/>
        <v>161</v>
      </c>
      <c r="Q7" s="9">
        <f t="shared" si="9"/>
        <v>2254</v>
      </c>
      <c r="R7" s="9">
        <f t="shared" si="10"/>
        <v>162</v>
      </c>
      <c r="S7" s="9">
        <f t="shared" ref="S7:U7" si="43">R7*$E7</f>
        <v>2268</v>
      </c>
      <c r="T7" s="9">
        <f t="shared" si="12"/>
        <v>165</v>
      </c>
      <c r="U7" s="9">
        <f t="shared" si="13"/>
        <v>2310</v>
      </c>
      <c r="V7" s="9">
        <f t="shared" si="14"/>
        <v>166</v>
      </c>
      <c r="W7" s="9">
        <f t="shared" ref="W7:Y7" si="44">V7*$E7</f>
        <v>2324</v>
      </c>
      <c r="X7" s="9">
        <f t="shared" si="16"/>
        <v>169</v>
      </c>
      <c r="Y7" s="9">
        <f t="shared" si="17"/>
        <v>2366</v>
      </c>
      <c r="Z7" s="9">
        <f t="shared" si="18"/>
        <v>170</v>
      </c>
      <c r="AA7" s="9">
        <f t="shared" ref="AA7:AC7" si="45">Z7*$E7</f>
        <v>2380</v>
      </c>
      <c r="AB7" s="9">
        <f t="shared" si="20"/>
        <v>173</v>
      </c>
      <c r="AC7" s="9">
        <f t="shared" si="21"/>
        <v>2422</v>
      </c>
      <c r="AD7" s="9">
        <f t="shared" si="22"/>
        <v>174</v>
      </c>
      <c r="AE7" s="9">
        <f t="shared" ref="AE7:AG7" si="46">AD7*$E7</f>
        <v>2436</v>
      </c>
      <c r="AF7" s="9">
        <f t="shared" si="24"/>
        <v>177</v>
      </c>
      <c r="AG7" s="9">
        <f t="shared" si="25"/>
        <v>2478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37201-0CB2-4D80-A2F5-95C38FF19EA2}">
  <dimension ref="A1:AG7"/>
  <sheetViews>
    <sheetView showGridLines="0" rightToLeft="1" workbookViewId="0">
      <pane xSplit="5" ySplit="2" topLeftCell="F3" activePane="bottomRight" state="frozen"/>
      <selection activeCell="L5" sqref="L5:P29"/>
      <selection pane="topRight" activeCell="L5" sqref="L5:P29"/>
      <selection pane="bottomLeft" activeCell="L5" sqref="L5:P29"/>
      <selection pane="bottomRight" activeCell="F7" sqref="F7"/>
    </sheetView>
  </sheetViews>
  <sheetFormatPr defaultRowHeight="15" x14ac:dyDescent="0.25"/>
  <cols>
    <col min="1" max="1" width="8" bestFit="1" customWidth="1"/>
    <col min="2" max="2" width="12.5703125" bestFit="1" customWidth="1"/>
    <col min="3" max="3" width="45.140625" bestFit="1" customWidth="1"/>
    <col min="4" max="4" width="5.42578125" bestFit="1" customWidth="1"/>
    <col min="5" max="5" width="8.42578125" bestFit="1" customWidth="1"/>
    <col min="6" max="6" width="12" bestFit="1" customWidth="1"/>
    <col min="7" max="7" width="11.5703125" bestFit="1" customWidth="1"/>
    <col min="8" max="8" width="12" bestFit="1" customWidth="1"/>
    <col min="9" max="9" width="11.5703125" bestFit="1" customWidth="1"/>
    <col min="10" max="10" width="12" bestFit="1" customWidth="1"/>
    <col min="11" max="11" width="11.5703125" bestFit="1" customWidth="1"/>
    <col min="12" max="12" width="12" bestFit="1" customWidth="1"/>
    <col min="13" max="13" width="12.5703125" bestFit="1" customWidth="1"/>
    <col min="14" max="14" width="12" bestFit="1" customWidth="1"/>
    <col min="15" max="15" width="12.5703125" bestFit="1" customWidth="1"/>
    <col min="16" max="16" width="12" bestFit="1" customWidth="1"/>
    <col min="17" max="17" width="12.5703125" bestFit="1" customWidth="1"/>
    <col min="18" max="18" width="12" bestFit="1" customWidth="1"/>
    <col min="19" max="19" width="11.5703125" bestFit="1" customWidth="1"/>
    <col min="20" max="20" width="12" bestFit="1" customWidth="1"/>
    <col min="21" max="21" width="11.5703125" bestFit="1" customWidth="1"/>
    <col min="22" max="22" width="12" bestFit="1" customWidth="1"/>
    <col min="23" max="23" width="12.5703125" bestFit="1" customWidth="1"/>
    <col min="24" max="24" width="12" bestFit="1" customWidth="1"/>
    <col min="25" max="25" width="12.5703125" bestFit="1" customWidth="1"/>
    <col min="26" max="26" width="12" bestFit="1" customWidth="1"/>
    <col min="27" max="27" width="11.5703125" bestFit="1" customWidth="1"/>
    <col min="28" max="28" width="12" bestFit="1" customWidth="1"/>
    <col min="29" max="29" width="11.5703125" bestFit="1" customWidth="1"/>
    <col min="30" max="30" width="12" bestFit="1" customWidth="1"/>
    <col min="31" max="31" width="12.5703125" bestFit="1" customWidth="1"/>
    <col min="32" max="32" width="12" bestFit="1" customWidth="1"/>
    <col min="33" max="33" width="12.5703125" bestFit="1" customWidth="1"/>
  </cols>
  <sheetData>
    <row r="1" spans="1:33" x14ac:dyDescent="0.25">
      <c r="A1" s="16" t="s">
        <v>8</v>
      </c>
      <c r="B1" s="17"/>
      <c r="C1" s="17"/>
      <c r="D1" s="17"/>
      <c r="E1" s="18"/>
      <c r="F1" s="11" t="s">
        <v>20</v>
      </c>
      <c r="G1" s="11" t="s">
        <v>20</v>
      </c>
      <c r="H1" s="11" t="s">
        <v>20</v>
      </c>
      <c r="I1" s="11" t="s">
        <v>20</v>
      </c>
      <c r="J1" s="12" t="s">
        <v>21</v>
      </c>
      <c r="K1" s="12" t="s">
        <v>21</v>
      </c>
      <c r="L1" s="12" t="s">
        <v>21</v>
      </c>
      <c r="M1" s="12" t="s">
        <v>21</v>
      </c>
      <c r="N1" s="11" t="s">
        <v>22</v>
      </c>
      <c r="O1" s="11" t="s">
        <v>22</v>
      </c>
      <c r="P1" s="11" t="s">
        <v>22</v>
      </c>
      <c r="Q1" s="11" t="s">
        <v>22</v>
      </c>
      <c r="R1" s="12" t="s">
        <v>23</v>
      </c>
      <c r="S1" s="12" t="s">
        <v>23</v>
      </c>
      <c r="T1" s="12" t="s">
        <v>23</v>
      </c>
      <c r="U1" s="12" t="s">
        <v>23</v>
      </c>
      <c r="V1" s="11" t="s">
        <v>25</v>
      </c>
      <c r="W1" s="11" t="s">
        <v>25</v>
      </c>
      <c r="X1" s="11" t="s">
        <v>25</v>
      </c>
      <c r="Y1" s="11" t="s">
        <v>25</v>
      </c>
      <c r="Z1" s="12" t="s">
        <v>26</v>
      </c>
      <c r="AA1" s="12" t="s">
        <v>26</v>
      </c>
      <c r="AB1" s="12" t="s">
        <v>26</v>
      </c>
      <c r="AC1" s="12" t="s">
        <v>26</v>
      </c>
      <c r="AD1" s="11" t="s">
        <v>27</v>
      </c>
      <c r="AE1" s="11" t="s">
        <v>27</v>
      </c>
      <c r="AF1" s="11" t="s">
        <v>27</v>
      </c>
      <c r="AG1" s="11" t="s">
        <v>27</v>
      </c>
    </row>
    <row r="2" spans="1:33" x14ac:dyDescent="0.25">
      <c r="A2" s="10" t="s">
        <v>0</v>
      </c>
      <c r="B2" s="10" t="s">
        <v>1</v>
      </c>
      <c r="C2" s="10" t="s">
        <v>13</v>
      </c>
      <c r="D2" s="10" t="s">
        <v>2</v>
      </c>
      <c r="E2" s="10" t="s">
        <v>19</v>
      </c>
      <c r="F2" s="10" t="s">
        <v>3</v>
      </c>
      <c r="G2" s="10" t="s">
        <v>4</v>
      </c>
      <c r="H2" s="10" t="s">
        <v>5</v>
      </c>
      <c r="I2" s="10" t="s">
        <v>6</v>
      </c>
      <c r="J2" s="10" t="s">
        <v>3</v>
      </c>
      <c r="K2" s="10" t="s">
        <v>4</v>
      </c>
      <c r="L2" s="10" t="s">
        <v>5</v>
      </c>
      <c r="M2" s="10" t="s">
        <v>6</v>
      </c>
      <c r="N2" s="10" t="s">
        <v>3</v>
      </c>
      <c r="O2" s="10" t="s">
        <v>4</v>
      </c>
      <c r="P2" s="10" t="s">
        <v>5</v>
      </c>
      <c r="Q2" s="10" t="s">
        <v>6</v>
      </c>
      <c r="R2" s="10" t="s">
        <v>3</v>
      </c>
      <c r="S2" s="10" t="s">
        <v>4</v>
      </c>
      <c r="T2" s="10" t="s">
        <v>5</v>
      </c>
      <c r="U2" s="10" t="s">
        <v>6</v>
      </c>
      <c r="V2" s="10" t="s">
        <v>3</v>
      </c>
      <c r="W2" s="10" t="s">
        <v>4</v>
      </c>
      <c r="X2" s="10" t="s">
        <v>5</v>
      </c>
      <c r="Y2" s="10" t="s">
        <v>6</v>
      </c>
      <c r="Z2" s="10" t="s">
        <v>3</v>
      </c>
      <c r="AA2" s="10" t="s">
        <v>4</v>
      </c>
      <c r="AB2" s="10" t="s">
        <v>5</v>
      </c>
      <c r="AC2" s="10" t="s">
        <v>6</v>
      </c>
      <c r="AD2" s="10" t="s">
        <v>3</v>
      </c>
      <c r="AE2" s="10" t="s">
        <v>4</v>
      </c>
      <c r="AF2" s="10" t="s">
        <v>5</v>
      </c>
      <c r="AG2" s="10" t="s">
        <v>6</v>
      </c>
    </row>
    <row r="3" spans="1:33" x14ac:dyDescent="0.25">
      <c r="A3" t="s">
        <v>10</v>
      </c>
      <c r="B3">
        <v>1</v>
      </c>
      <c r="C3" t="s">
        <v>14</v>
      </c>
      <c r="D3" t="s">
        <v>7</v>
      </c>
      <c r="E3">
        <v>10</v>
      </c>
      <c r="F3" s="9">
        <v>300</v>
      </c>
      <c r="G3" s="9">
        <f>F3*$E3</f>
        <v>3000</v>
      </c>
      <c r="H3" s="9">
        <f>F3+3</f>
        <v>303</v>
      </c>
      <c r="I3" s="9">
        <f>H3*$E3</f>
        <v>3030</v>
      </c>
      <c r="J3" s="9">
        <f>F3+4</f>
        <v>304</v>
      </c>
      <c r="K3" s="9">
        <f>J3*$E3</f>
        <v>3040</v>
      </c>
      <c r="L3" s="9">
        <f>J3+3</f>
        <v>307</v>
      </c>
      <c r="M3" s="9">
        <f>L3*$E3</f>
        <v>3070</v>
      </c>
      <c r="N3" s="9">
        <f>J3+4</f>
        <v>308</v>
      </c>
      <c r="O3" s="9">
        <f>N3*$E3</f>
        <v>3080</v>
      </c>
      <c r="P3" s="9">
        <f>N3+3</f>
        <v>311</v>
      </c>
      <c r="Q3" s="9">
        <f>P3*$E3</f>
        <v>3110</v>
      </c>
      <c r="R3" s="9">
        <f>N3+4</f>
        <v>312</v>
      </c>
      <c r="S3" s="9">
        <f>R3*$E3</f>
        <v>3120</v>
      </c>
      <c r="T3" s="9">
        <f>R3+3</f>
        <v>315</v>
      </c>
      <c r="U3" s="9">
        <f>T3*$E3</f>
        <v>3150</v>
      </c>
      <c r="V3" s="9">
        <f>R3+4</f>
        <v>316</v>
      </c>
      <c r="W3" s="9">
        <f>V3*$E3</f>
        <v>3160</v>
      </c>
      <c r="X3" s="9">
        <f>V3+3</f>
        <v>319</v>
      </c>
      <c r="Y3" s="9">
        <f>X3*$E3</f>
        <v>3190</v>
      </c>
      <c r="Z3" s="9">
        <f>V3+4</f>
        <v>320</v>
      </c>
      <c r="AA3" s="9">
        <f>Z3*$E3</f>
        <v>3200</v>
      </c>
      <c r="AB3" s="9">
        <f>Z3+3</f>
        <v>323</v>
      </c>
      <c r="AC3" s="9">
        <f>AB3*$E3</f>
        <v>3230</v>
      </c>
      <c r="AD3" s="9">
        <f>Z3+4</f>
        <v>324</v>
      </c>
      <c r="AE3" s="9">
        <f>AD3*$E3</f>
        <v>3240</v>
      </c>
      <c r="AF3" s="9">
        <f>AD3+3</f>
        <v>327</v>
      </c>
      <c r="AG3" s="9">
        <f>AF3*$E3</f>
        <v>3270</v>
      </c>
    </row>
    <row r="4" spans="1:33" x14ac:dyDescent="0.25">
      <c r="A4" t="s">
        <v>10</v>
      </c>
      <c r="B4">
        <v>2</v>
      </c>
      <c r="C4" t="s">
        <v>15</v>
      </c>
      <c r="D4" t="s">
        <v>7</v>
      </c>
      <c r="E4">
        <v>11</v>
      </c>
      <c r="F4" s="9">
        <v>320</v>
      </c>
      <c r="G4" s="9">
        <f t="shared" ref="G4:I7" si="0">F4*$E4</f>
        <v>3520</v>
      </c>
      <c r="H4" s="9">
        <f t="shared" ref="H4:H7" si="1">F4+3</f>
        <v>323</v>
      </c>
      <c r="I4" s="9">
        <f t="shared" si="0"/>
        <v>3553</v>
      </c>
      <c r="J4" s="9">
        <f t="shared" ref="J4:J7" si="2">F4+4</f>
        <v>324</v>
      </c>
      <c r="K4" s="9">
        <f t="shared" ref="K4:M4" si="3">J4*$E4</f>
        <v>3564</v>
      </c>
      <c r="L4" s="9">
        <f t="shared" ref="L4:L7" si="4">J4+3</f>
        <v>327</v>
      </c>
      <c r="M4" s="9">
        <f t="shared" ref="M4" si="5">L4*$E4</f>
        <v>3597</v>
      </c>
      <c r="N4" s="9">
        <f t="shared" ref="N4:N7" si="6">J4+4</f>
        <v>328</v>
      </c>
      <c r="O4" s="9">
        <f t="shared" ref="O4:Q4" si="7">N4*$E4</f>
        <v>3608</v>
      </c>
      <c r="P4" s="9">
        <f t="shared" ref="P4:P7" si="8">N4+3</f>
        <v>331</v>
      </c>
      <c r="Q4" s="9">
        <f t="shared" ref="Q4:Q7" si="9">P4*$E4</f>
        <v>3641</v>
      </c>
      <c r="R4" s="9">
        <f t="shared" ref="R4:R7" si="10">N4+4</f>
        <v>332</v>
      </c>
      <c r="S4" s="9">
        <f t="shared" ref="S4:U4" si="11">R4*$E4</f>
        <v>3652</v>
      </c>
      <c r="T4" s="9">
        <f t="shared" ref="T4:T7" si="12">R4+3</f>
        <v>335</v>
      </c>
      <c r="U4" s="9">
        <f t="shared" ref="U4:U7" si="13">T4*$E4</f>
        <v>3685</v>
      </c>
      <c r="V4" s="9">
        <f t="shared" ref="V4:V7" si="14">R4+4</f>
        <v>336</v>
      </c>
      <c r="W4" s="9">
        <f t="shared" ref="W4:Y4" si="15">V4*$E4</f>
        <v>3696</v>
      </c>
      <c r="X4" s="9">
        <f t="shared" ref="X4:X7" si="16">V4+3</f>
        <v>339</v>
      </c>
      <c r="Y4" s="9">
        <f t="shared" ref="Y4:Y7" si="17">X4*$E4</f>
        <v>3729</v>
      </c>
      <c r="Z4" s="9">
        <f t="shared" ref="Z4:Z7" si="18">V4+4</f>
        <v>340</v>
      </c>
      <c r="AA4" s="9">
        <f t="shared" ref="AA4:AC7" si="19">Z4*$E4</f>
        <v>3740</v>
      </c>
      <c r="AB4" s="9">
        <f t="shared" ref="AB4:AB7" si="20">Z4+3</f>
        <v>343</v>
      </c>
      <c r="AC4" s="9">
        <f t="shared" ref="AC4:AC7" si="21">AB4*$E4</f>
        <v>3773</v>
      </c>
      <c r="AD4" s="9">
        <f t="shared" ref="AD4:AD7" si="22">Z4+4</f>
        <v>344</v>
      </c>
      <c r="AE4" s="9">
        <f t="shared" ref="AE4:AG4" si="23">AD4*$E4</f>
        <v>3784</v>
      </c>
      <c r="AF4" s="9">
        <f t="shared" ref="AF4:AF7" si="24">AD4+3</f>
        <v>347</v>
      </c>
      <c r="AG4" s="9">
        <f t="shared" ref="AG4:AG7" si="25">AF4*$E4</f>
        <v>3817</v>
      </c>
    </row>
    <row r="5" spans="1:33" x14ac:dyDescent="0.25">
      <c r="A5" t="s">
        <v>10</v>
      </c>
      <c r="B5">
        <v>3</v>
      </c>
      <c r="C5" t="s">
        <v>16</v>
      </c>
      <c r="D5" t="s">
        <v>7</v>
      </c>
      <c r="E5">
        <v>12</v>
      </c>
      <c r="F5" s="9">
        <v>310</v>
      </c>
      <c r="G5" s="9">
        <f t="shared" si="0"/>
        <v>3720</v>
      </c>
      <c r="H5" s="9">
        <f t="shared" si="1"/>
        <v>313</v>
      </c>
      <c r="I5" s="9">
        <f t="shared" si="0"/>
        <v>3756</v>
      </c>
      <c r="J5" s="9">
        <f t="shared" si="2"/>
        <v>314</v>
      </c>
      <c r="K5" s="9">
        <f t="shared" ref="K5:M5" si="26">J5*$E5</f>
        <v>3768</v>
      </c>
      <c r="L5" s="9">
        <f t="shared" si="4"/>
        <v>317</v>
      </c>
      <c r="M5" s="9">
        <f t="shared" ref="M5" si="27">L5*$E5</f>
        <v>3804</v>
      </c>
      <c r="N5" s="9">
        <f t="shared" si="6"/>
        <v>318</v>
      </c>
      <c r="O5" s="9">
        <f t="shared" ref="O5:Q5" si="28">N5*$E5</f>
        <v>3816</v>
      </c>
      <c r="P5" s="9">
        <f t="shared" si="8"/>
        <v>321</v>
      </c>
      <c r="Q5" s="9">
        <f t="shared" si="9"/>
        <v>3852</v>
      </c>
      <c r="R5" s="9">
        <f t="shared" si="10"/>
        <v>322</v>
      </c>
      <c r="S5" s="9">
        <f t="shared" ref="S5:U5" si="29">R5*$E5</f>
        <v>3864</v>
      </c>
      <c r="T5" s="9">
        <f t="shared" si="12"/>
        <v>325</v>
      </c>
      <c r="U5" s="9">
        <f t="shared" si="13"/>
        <v>3900</v>
      </c>
      <c r="V5" s="9">
        <f t="shared" si="14"/>
        <v>326</v>
      </c>
      <c r="W5" s="9">
        <f t="shared" ref="W5:Y5" si="30">V5*$E5</f>
        <v>3912</v>
      </c>
      <c r="X5" s="9">
        <f t="shared" si="16"/>
        <v>329</v>
      </c>
      <c r="Y5" s="9">
        <f t="shared" si="17"/>
        <v>3948</v>
      </c>
      <c r="Z5" s="9">
        <f t="shared" si="18"/>
        <v>330</v>
      </c>
      <c r="AA5" s="9">
        <f t="shared" si="19"/>
        <v>3960</v>
      </c>
      <c r="AB5" s="9">
        <f t="shared" si="20"/>
        <v>333</v>
      </c>
      <c r="AC5" s="9">
        <f t="shared" si="21"/>
        <v>3996</v>
      </c>
      <c r="AD5" s="9">
        <f t="shared" si="22"/>
        <v>334</v>
      </c>
      <c r="AE5" s="9">
        <f t="shared" ref="AE5:AG5" si="31">AD5*$E5</f>
        <v>4008</v>
      </c>
      <c r="AF5" s="9">
        <f t="shared" si="24"/>
        <v>337</v>
      </c>
      <c r="AG5" s="9">
        <f t="shared" si="25"/>
        <v>4044</v>
      </c>
    </row>
    <row r="6" spans="1:33" x14ac:dyDescent="0.25">
      <c r="A6" t="s">
        <v>10</v>
      </c>
      <c r="B6">
        <v>4</v>
      </c>
      <c r="C6" t="s">
        <v>17</v>
      </c>
      <c r="D6" t="s">
        <v>7</v>
      </c>
      <c r="E6">
        <v>13</v>
      </c>
      <c r="F6" s="9">
        <v>350</v>
      </c>
      <c r="G6" s="9">
        <f t="shared" si="0"/>
        <v>4550</v>
      </c>
      <c r="H6" s="9">
        <f t="shared" si="1"/>
        <v>353</v>
      </c>
      <c r="I6" s="9">
        <f t="shared" si="0"/>
        <v>4589</v>
      </c>
      <c r="J6" s="9">
        <f t="shared" si="2"/>
        <v>354</v>
      </c>
      <c r="K6" s="9">
        <f t="shared" ref="K6:M6" si="32">J6*$E6</f>
        <v>4602</v>
      </c>
      <c r="L6" s="9">
        <f t="shared" si="4"/>
        <v>357</v>
      </c>
      <c r="M6" s="9">
        <f t="shared" ref="M6" si="33">L6*$E6</f>
        <v>4641</v>
      </c>
      <c r="N6" s="9">
        <f t="shared" si="6"/>
        <v>358</v>
      </c>
      <c r="O6" s="9">
        <f t="shared" ref="O6:Q6" si="34">N6*$E6</f>
        <v>4654</v>
      </c>
      <c r="P6" s="9">
        <f t="shared" si="8"/>
        <v>361</v>
      </c>
      <c r="Q6" s="9">
        <f t="shared" si="9"/>
        <v>4693</v>
      </c>
      <c r="R6" s="9">
        <f t="shared" si="10"/>
        <v>362</v>
      </c>
      <c r="S6" s="9">
        <f t="shared" ref="S6:U6" si="35">R6*$E6</f>
        <v>4706</v>
      </c>
      <c r="T6" s="9">
        <f t="shared" si="12"/>
        <v>365</v>
      </c>
      <c r="U6" s="9">
        <f t="shared" si="13"/>
        <v>4745</v>
      </c>
      <c r="V6" s="9">
        <f t="shared" si="14"/>
        <v>366</v>
      </c>
      <c r="W6" s="9">
        <f t="shared" ref="W6:Y6" si="36">V6*$E6</f>
        <v>4758</v>
      </c>
      <c r="X6" s="9">
        <f t="shared" si="16"/>
        <v>369</v>
      </c>
      <c r="Y6" s="9">
        <f t="shared" si="17"/>
        <v>4797</v>
      </c>
      <c r="Z6" s="9">
        <f t="shared" si="18"/>
        <v>370</v>
      </c>
      <c r="AA6" s="9">
        <f t="shared" si="19"/>
        <v>4810</v>
      </c>
      <c r="AB6" s="9">
        <f t="shared" si="20"/>
        <v>373</v>
      </c>
      <c r="AC6" s="9">
        <f t="shared" si="21"/>
        <v>4849</v>
      </c>
      <c r="AD6" s="9">
        <f t="shared" si="22"/>
        <v>374</v>
      </c>
      <c r="AE6" s="9">
        <f t="shared" ref="AE6:AG6" si="37">AD6*$E6</f>
        <v>4862</v>
      </c>
      <c r="AF6" s="9">
        <f t="shared" si="24"/>
        <v>377</v>
      </c>
      <c r="AG6" s="9">
        <f t="shared" si="25"/>
        <v>4901</v>
      </c>
    </row>
    <row r="7" spans="1:33" x14ac:dyDescent="0.25">
      <c r="A7" t="s">
        <v>10</v>
      </c>
      <c r="B7">
        <v>5</v>
      </c>
      <c r="C7" t="s">
        <v>18</v>
      </c>
      <c r="D7" t="s">
        <v>7</v>
      </c>
      <c r="E7">
        <v>14</v>
      </c>
      <c r="F7" s="9">
        <v>330</v>
      </c>
      <c r="G7" s="9">
        <f t="shared" si="0"/>
        <v>4620</v>
      </c>
      <c r="H7" s="9">
        <f t="shared" si="1"/>
        <v>333</v>
      </c>
      <c r="I7" s="9">
        <f t="shared" si="0"/>
        <v>4662</v>
      </c>
      <c r="J7" s="9">
        <f t="shared" si="2"/>
        <v>334</v>
      </c>
      <c r="K7" s="9">
        <f t="shared" ref="K7:M7" si="38">J7*$E7</f>
        <v>4676</v>
      </c>
      <c r="L7" s="9">
        <f t="shared" si="4"/>
        <v>337</v>
      </c>
      <c r="M7" s="9">
        <f t="shared" ref="M7" si="39">L7*$E7</f>
        <v>4718</v>
      </c>
      <c r="N7" s="9">
        <f t="shared" si="6"/>
        <v>338</v>
      </c>
      <c r="O7" s="9">
        <f t="shared" ref="O7:Q7" si="40">N7*$E7</f>
        <v>4732</v>
      </c>
      <c r="P7" s="9">
        <f t="shared" si="8"/>
        <v>341</v>
      </c>
      <c r="Q7" s="9">
        <f t="shared" si="9"/>
        <v>4774</v>
      </c>
      <c r="R7" s="9">
        <f t="shared" si="10"/>
        <v>342</v>
      </c>
      <c r="S7" s="9">
        <f t="shared" ref="S7:U7" si="41">R7*$E7</f>
        <v>4788</v>
      </c>
      <c r="T7" s="9">
        <f t="shared" si="12"/>
        <v>345</v>
      </c>
      <c r="U7" s="9">
        <f t="shared" si="13"/>
        <v>4830</v>
      </c>
      <c r="V7" s="9">
        <f t="shared" si="14"/>
        <v>346</v>
      </c>
      <c r="W7" s="9">
        <f t="shared" ref="W7:Y7" si="42">V7*$E7</f>
        <v>4844</v>
      </c>
      <c r="X7" s="9">
        <f t="shared" si="16"/>
        <v>349</v>
      </c>
      <c r="Y7" s="9">
        <f t="shared" si="17"/>
        <v>4886</v>
      </c>
      <c r="Z7" s="9">
        <f t="shared" si="18"/>
        <v>350</v>
      </c>
      <c r="AA7" s="9">
        <f t="shared" si="19"/>
        <v>4900</v>
      </c>
      <c r="AB7" s="9">
        <f t="shared" si="20"/>
        <v>353</v>
      </c>
      <c r="AC7" s="9">
        <f t="shared" si="21"/>
        <v>4942</v>
      </c>
      <c r="AD7" s="9">
        <f t="shared" si="22"/>
        <v>354</v>
      </c>
      <c r="AE7" s="9">
        <f t="shared" ref="AE7:AG7" si="43">AD7*$E7</f>
        <v>4956</v>
      </c>
      <c r="AF7" s="9">
        <f t="shared" si="24"/>
        <v>357</v>
      </c>
      <c r="AG7" s="9">
        <f t="shared" si="25"/>
        <v>4998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616BF-6133-45C8-AC22-C043A521F54E}">
  <dimension ref="A1:AG7"/>
  <sheetViews>
    <sheetView showGridLines="0" rightToLeft="1" workbookViewId="0">
      <pane xSplit="5" ySplit="2" topLeftCell="F3" activePane="bottomRight" state="frozen"/>
      <selection activeCell="L5" sqref="L5:P29"/>
      <selection pane="topRight" activeCell="L5" sqref="L5:P29"/>
      <selection pane="bottomLeft" activeCell="L5" sqref="L5:P29"/>
      <selection pane="bottomRight" activeCell="F8" sqref="F8"/>
    </sheetView>
  </sheetViews>
  <sheetFormatPr defaultRowHeight="15" x14ac:dyDescent="0.25"/>
  <cols>
    <col min="1" max="1" width="8" bestFit="1" customWidth="1"/>
    <col min="2" max="2" width="12.5703125" bestFit="1" customWidth="1"/>
    <col min="3" max="3" width="45.140625" bestFit="1" customWidth="1"/>
    <col min="4" max="4" width="5.42578125" bestFit="1" customWidth="1"/>
    <col min="5" max="5" width="8.42578125" bestFit="1" customWidth="1"/>
    <col min="6" max="6" width="12" bestFit="1" customWidth="1"/>
    <col min="7" max="7" width="12.5703125" bestFit="1" customWidth="1"/>
    <col min="8" max="8" width="12" bestFit="1" customWidth="1"/>
    <col min="9" max="9" width="12.5703125" bestFit="1" customWidth="1"/>
    <col min="10" max="10" width="12" bestFit="1" customWidth="1"/>
    <col min="11" max="11" width="12.5703125" bestFit="1" customWidth="1"/>
    <col min="12" max="12" width="12" bestFit="1" customWidth="1"/>
    <col min="13" max="13" width="12.5703125" bestFit="1" customWidth="1"/>
    <col min="14" max="14" width="12" bestFit="1" customWidth="1"/>
    <col min="15" max="15" width="12.5703125" bestFit="1" customWidth="1"/>
    <col min="16" max="16" width="12" bestFit="1" customWidth="1"/>
    <col min="17" max="17" width="12.5703125" bestFit="1" customWidth="1"/>
    <col min="18" max="18" width="12" bestFit="1" customWidth="1"/>
    <col min="19" max="19" width="12.5703125" bestFit="1" customWidth="1"/>
    <col min="20" max="20" width="12" bestFit="1" customWidth="1"/>
    <col min="21" max="21" width="12.5703125" bestFit="1" customWidth="1"/>
    <col min="22" max="22" width="12" bestFit="1" customWidth="1"/>
    <col min="23" max="23" width="12.5703125" bestFit="1" customWidth="1"/>
    <col min="24" max="24" width="12" bestFit="1" customWidth="1"/>
    <col min="25" max="25" width="12.5703125" bestFit="1" customWidth="1"/>
    <col min="26" max="26" width="12" bestFit="1" customWidth="1"/>
    <col min="27" max="27" width="11.5703125" bestFit="1" customWidth="1"/>
    <col min="28" max="28" width="12" bestFit="1" customWidth="1"/>
    <col min="29" max="29" width="11.5703125" bestFit="1" customWidth="1"/>
    <col min="30" max="30" width="12" bestFit="1" customWidth="1"/>
    <col min="31" max="31" width="12.5703125" bestFit="1" customWidth="1"/>
    <col min="32" max="32" width="12" bestFit="1" customWidth="1"/>
    <col min="33" max="33" width="12.5703125" bestFit="1" customWidth="1"/>
  </cols>
  <sheetData>
    <row r="1" spans="1:33" x14ac:dyDescent="0.25">
      <c r="A1" s="16" t="s">
        <v>8</v>
      </c>
      <c r="B1" s="17"/>
      <c r="C1" s="17"/>
      <c r="D1" s="17"/>
      <c r="E1" s="18"/>
      <c r="F1" s="11" t="s">
        <v>20</v>
      </c>
      <c r="G1" s="11" t="s">
        <v>20</v>
      </c>
      <c r="H1" s="11" t="s">
        <v>20</v>
      </c>
      <c r="I1" s="11" t="s">
        <v>20</v>
      </c>
      <c r="J1" s="12" t="s">
        <v>21</v>
      </c>
      <c r="K1" s="12" t="s">
        <v>21</v>
      </c>
      <c r="L1" s="12" t="s">
        <v>21</v>
      </c>
      <c r="M1" s="12" t="s">
        <v>21</v>
      </c>
      <c r="N1" s="11" t="s">
        <v>22</v>
      </c>
      <c r="O1" s="11" t="s">
        <v>22</v>
      </c>
      <c r="P1" s="11" t="s">
        <v>22</v>
      </c>
      <c r="Q1" s="11" t="s">
        <v>22</v>
      </c>
      <c r="R1" s="12" t="s">
        <v>23</v>
      </c>
      <c r="S1" s="12" t="s">
        <v>23</v>
      </c>
      <c r="T1" s="12" t="s">
        <v>23</v>
      </c>
      <c r="U1" s="12" t="s">
        <v>23</v>
      </c>
      <c r="V1" s="11" t="s">
        <v>25</v>
      </c>
      <c r="W1" s="11" t="s">
        <v>25</v>
      </c>
      <c r="X1" s="11" t="s">
        <v>25</v>
      </c>
      <c r="Y1" s="11" t="s">
        <v>25</v>
      </c>
      <c r="Z1" s="12" t="s">
        <v>26</v>
      </c>
      <c r="AA1" s="12" t="s">
        <v>26</v>
      </c>
      <c r="AB1" s="12" t="s">
        <v>26</v>
      </c>
      <c r="AC1" s="12" t="s">
        <v>26</v>
      </c>
      <c r="AD1" s="11" t="s">
        <v>27</v>
      </c>
      <c r="AE1" s="11" t="s">
        <v>27</v>
      </c>
      <c r="AF1" s="11" t="s">
        <v>27</v>
      </c>
      <c r="AG1" s="11" t="s">
        <v>27</v>
      </c>
    </row>
    <row r="2" spans="1:33" x14ac:dyDescent="0.25">
      <c r="A2" s="10" t="s">
        <v>0</v>
      </c>
      <c r="B2" s="10" t="s">
        <v>1</v>
      </c>
      <c r="C2" s="10" t="s">
        <v>13</v>
      </c>
      <c r="D2" s="10" t="s">
        <v>2</v>
      </c>
      <c r="E2" s="10" t="s">
        <v>19</v>
      </c>
      <c r="F2" s="10" t="s">
        <v>3</v>
      </c>
      <c r="G2" s="10" t="s">
        <v>4</v>
      </c>
      <c r="H2" s="10" t="s">
        <v>5</v>
      </c>
      <c r="I2" s="10" t="s">
        <v>6</v>
      </c>
      <c r="J2" s="10" t="s">
        <v>3</v>
      </c>
      <c r="K2" s="10" t="s">
        <v>4</v>
      </c>
      <c r="L2" s="10" t="s">
        <v>5</v>
      </c>
      <c r="M2" s="10" t="s">
        <v>6</v>
      </c>
      <c r="N2" s="10" t="s">
        <v>3</v>
      </c>
      <c r="O2" s="10" t="s">
        <v>4</v>
      </c>
      <c r="P2" s="10" t="s">
        <v>5</v>
      </c>
      <c r="Q2" s="10" t="s">
        <v>6</v>
      </c>
      <c r="R2" s="10" t="s">
        <v>3</v>
      </c>
      <c r="S2" s="10" t="s">
        <v>4</v>
      </c>
      <c r="T2" s="10" t="s">
        <v>5</v>
      </c>
      <c r="U2" s="10" t="s">
        <v>6</v>
      </c>
      <c r="V2" s="10" t="s">
        <v>3</v>
      </c>
      <c r="W2" s="10" t="s">
        <v>4</v>
      </c>
      <c r="X2" s="10" t="s">
        <v>5</v>
      </c>
      <c r="Y2" s="10" t="s">
        <v>6</v>
      </c>
      <c r="Z2" s="10" t="s">
        <v>3</v>
      </c>
      <c r="AA2" s="10" t="s">
        <v>4</v>
      </c>
      <c r="AB2" s="10" t="s">
        <v>5</v>
      </c>
      <c r="AC2" s="10" t="s">
        <v>6</v>
      </c>
      <c r="AD2" s="10" t="s">
        <v>3</v>
      </c>
      <c r="AE2" s="10" t="s">
        <v>4</v>
      </c>
      <c r="AF2" s="10" t="s">
        <v>5</v>
      </c>
      <c r="AG2" s="10" t="s">
        <v>6</v>
      </c>
    </row>
    <row r="3" spans="1:33" x14ac:dyDescent="0.25">
      <c r="A3" t="s">
        <v>11</v>
      </c>
      <c r="B3">
        <v>1</v>
      </c>
      <c r="C3" t="s">
        <v>14</v>
      </c>
      <c r="D3" t="s">
        <v>7</v>
      </c>
      <c r="E3">
        <v>10</v>
      </c>
      <c r="F3" s="9">
        <v>220</v>
      </c>
      <c r="G3" s="9">
        <f>F3*$E3</f>
        <v>2200</v>
      </c>
      <c r="H3" s="9">
        <f>F3+3</f>
        <v>223</v>
      </c>
      <c r="I3" s="9">
        <f>H3*$E3</f>
        <v>2230</v>
      </c>
      <c r="J3" s="9">
        <f>F3+4</f>
        <v>224</v>
      </c>
      <c r="K3" s="9">
        <f>J3*$E3</f>
        <v>2240</v>
      </c>
      <c r="L3" s="9">
        <f>J3+3</f>
        <v>227</v>
      </c>
      <c r="M3" s="9">
        <f>L3*$E3</f>
        <v>2270</v>
      </c>
      <c r="N3" s="9">
        <f>J3+4</f>
        <v>228</v>
      </c>
      <c r="O3" s="9">
        <f>N3*$E3</f>
        <v>2280</v>
      </c>
      <c r="P3" s="9">
        <f>N3+3</f>
        <v>231</v>
      </c>
      <c r="Q3" s="9">
        <f>P3*$E3</f>
        <v>2310</v>
      </c>
      <c r="R3" s="9">
        <f>N3+4</f>
        <v>232</v>
      </c>
      <c r="S3" s="9">
        <f>R3*$E3</f>
        <v>2320</v>
      </c>
      <c r="T3" s="9">
        <f>R3+3</f>
        <v>235</v>
      </c>
      <c r="U3" s="9">
        <f>T3*$E3</f>
        <v>2350</v>
      </c>
      <c r="V3" s="9">
        <f>R3+4</f>
        <v>236</v>
      </c>
      <c r="W3" s="9">
        <f>V3*$E3</f>
        <v>2360</v>
      </c>
      <c r="X3" s="9">
        <f>V3+3</f>
        <v>239</v>
      </c>
      <c r="Y3" s="9">
        <f>X3*$E3</f>
        <v>2390</v>
      </c>
      <c r="Z3" s="9">
        <f>V3+4</f>
        <v>240</v>
      </c>
      <c r="AA3" s="9">
        <f>Z3*$E3</f>
        <v>2400</v>
      </c>
      <c r="AB3" s="9">
        <f>Z3+3</f>
        <v>243</v>
      </c>
      <c r="AC3" s="9">
        <f>AB3*$E3</f>
        <v>2430</v>
      </c>
      <c r="AD3" s="9">
        <f>Z3+4</f>
        <v>244</v>
      </c>
      <c r="AE3" s="9">
        <f>AD3*$E3</f>
        <v>2440</v>
      </c>
      <c r="AF3" s="9">
        <f>AD3+3</f>
        <v>247</v>
      </c>
      <c r="AG3" s="9">
        <f>AF3*$E3</f>
        <v>2470</v>
      </c>
    </row>
    <row r="4" spans="1:33" x14ac:dyDescent="0.25">
      <c r="A4" t="s">
        <v>11</v>
      </c>
      <c r="B4">
        <v>2</v>
      </c>
      <c r="C4" t="s">
        <v>15</v>
      </c>
      <c r="D4" t="s">
        <v>7</v>
      </c>
      <c r="E4">
        <v>11</v>
      </c>
      <c r="F4" s="9">
        <v>210</v>
      </c>
      <c r="G4" s="9">
        <f t="shared" ref="G4:I7" si="0">F4*$E4</f>
        <v>2310</v>
      </c>
      <c r="H4" s="9">
        <f t="shared" ref="H4:H7" si="1">F4+3</f>
        <v>213</v>
      </c>
      <c r="I4" s="9">
        <f t="shared" si="0"/>
        <v>2343</v>
      </c>
      <c r="J4" s="9">
        <f t="shared" ref="J4:J7" si="2">F4+4</f>
        <v>214</v>
      </c>
      <c r="K4" s="9">
        <f t="shared" ref="K4:M4" si="3">J4*$E4</f>
        <v>2354</v>
      </c>
      <c r="L4" s="9">
        <f t="shared" ref="L4:L7" si="4">J4+3</f>
        <v>217</v>
      </c>
      <c r="M4" s="9">
        <f t="shared" ref="M4" si="5">L4*$E4</f>
        <v>2387</v>
      </c>
      <c r="N4" s="9">
        <f t="shared" ref="N4:N7" si="6">J4+4</f>
        <v>218</v>
      </c>
      <c r="O4" s="9">
        <f t="shared" ref="O4:Q4" si="7">N4*$E4</f>
        <v>2398</v>
      </c>
      <c r="P4" s="9">
        <f t="shared" ref="P4:P7" si="8">N4+3</f>
        <v>221</v>
      </c>
      <c r="Q4" s="9">
        <f t="shared" ref="Q4:Q7" si="9">P4*$E4</f>
        <v>2431</v>
      </c>
      <c r="R4" s="9">
        <f t="shared" ref="R4:R7" si="10">N4+4</f>
        <v>222</v>
      </c>
      <c r="S4" s="9">
        <f t="shared" ref="S4:U4" si="11">R4*$E4</f>
        <v>2442</v>
      </c>
      <c r="T4" s="9">
        <f t="shared" ref="T4:T7" si="12">R4+3</f>
        <v>225</v>
      </c>
      <c r="U4" s="9">
        <f t="shared" ref="U4:U7" si="13">T4*$E4</f>
        <v>2475</v>
      </c>
      <c r="V4" s="9">
        <f t="shared" ref="V4:V7" si="14">R4+4</f>
        <v>226</v>
      </c>
      <c r="W4" s="9">
        <f t="shared" ref="W4:Y4" si="15">V4*$E4</f>
        <v>2486</v>
      </c>
      <c r="X4" s="9">
        <f t="shared" ref="X4:X7" si="16">V4+3</f>
        <v>229</v>
      </c>
      <c r="Y4" s="9">
        <f t="shared" ref="Y4:Y7" si="17">X4*$E4</f>
        <v>2519</v>
      </c>
      <c r="Z4" s="9">
        <f t="shared" ref="Z4:Z7" si="18">V4+4</f>
        <v>230</v>
      </c>
      <c r="AA4" s="9">
        <f t="shared" ref="AA4:AC7" si="19">Z4*$E4</f>
        <v>2530</v>
      </c>
      <c r="AB4" s="9">
        <f t="shared" ref="AB4:AB7" si="20">Z4+3</f>
        <v>233</v>
      </c>
      <c r="AC4" s="9">
        <f t="shared" ref="AC4:AC7" si="21">AB4*$E4</f>
        <v>2563</v>
      </c>
      <c r="AD4" s="9">
        <f t="shared" ref="AD4:AD7" si="22">Z4+4</f>
        <v>234</v>
      </c>
      <c r="AE4" s="9">
        <f t="shared" ref="AE4:AG4" si="23">AD4*$E4</f>
        <v>2574</v>
      </c>
      <c r="AF4" s="9">
        <f t="shared" ref="AF4:AF7" si="24">AD4+3</f>
        <v>237</v>
      </c>
      <c r="AG4" s="9">
        <f t="shared" ref="AG4:AG7" si="25">AF4*$E4</f>
        <v>2607</v>
      </c>
    </row>
    <row r="5" spans="1:33" x14ac:dyDescent="0.25">
      <c r="A5" t="s">
        <v>11</v>
      </c>
      <c r="B5">
        <v>3</v>
      </c>
      <c r="C5" t="s">
        <v>16</v>
      </c>
      <c r="D5" t="s">
        <v>7</v>
      </c>
      <c r="E5">
        <v>12</v>
      </c>
      <c r="F5" s="9">
        <v>230</v>
      </c>
      <c r="G5" s="9">
        <f t="shared" si="0"/>
        <v>2760</v>
      </c>
      <c r="H5" s="9">
        <f t="shared" si="1"/>
        <v>233</v>
      </c>
      <c r="I5" s="9">
        <f t="shared" si="0"/>
        <v>2796</v>
      </c>
      <c r="J5" s="9">
        <f t="shared" si="2"/>
        <v>234</v>
      </c>
      <c r="K5" s="9">
        <f t="shared" ref="K5:M5" si="26">J5*$E5</f>
        <v>2808</v>
      </c>
      <c r="L5" s="9">
        <f t="shared" si="4"/>
        <v>237</v>
      </c>
      <c r="M5" s="9">
        <f t="shared" ref="M5" si="27">L5*$E5</f>
        <v>2844</v>
      </c>
      <c r="N5" s="9">
        <f t="shared" si="6"/>
        <v>238</v>
      </c>
      <c r="O5" s="9">
        <f t="shared" ref="O5:Q5" si="28">N5*$E5</f>
        <v>2856</v>
      </c>
      <c r="P5" s="9">
        <f t="shared" si="8"/>
        <v>241</v>
      </c>
      <c r="Q5" s="9">
        <f t="shared" si="9"/>
        <v>2892</v>
      </c>
      <c r="R5" s="9">
        <f t="shared" si="10"/>
        <v>242</v>
      </c>
      <c r="S5" s="9">
        <f t="shared" ref="S5:U5" si="29">R5*$E5</f>
        <v>2904</v>
      </c>
      <c r="T5" s="9">
        <f t="shared" si="12"/>
        <v>245</v>
      </c>
      <c r="U5" s="9">
        <f t="shared" si="13"/>
        <v>2940</v>
      </c>
      <c r="V5" s="9">
        <f t="shared" si="14"/>
        <v>246</v>
      </c>
      <c r="W5" s="9">
        <f t="shared" ref="W5:Y5" si="30">V5*$E5</f>
        <v>2952</v>
      </c>
      <c r="X5" s="9">
        <f t="shared" si="16"/>
        <v>249</v>
      </c>
      <c r="Y5" s="9">
        <f t="shared" si="17"/>
        <v>2988</v>
      </c>
      <c r="Z5" s="9">
        <f t="shared" si="18"/>
        <v>250</v>
      </c>
      <c r="AA5" s="9">
        <f t="shared" si="19"/>
        <v>3000</v>
      </c>
      <c r="AB5" s="9">
        <f t="shared" si="20"/>
        <v>253</v>
      </c>
      <c r="AC5" s="9">
        <f t="shared" si="21"/>
        <v>3036</v>
      </c>
      <c r="AD5" s="9">
        <f t="shared" si="22"/>
        <v>254</v>
      </c>
      <c r="AE5" s="9">
        <f t="shared" ref="AE5:AG5" si="31">AD5*$E5</f>
        <v>3048</v>
      </c>
      <c r="AF5" s="9">
        <f t="shared" si="24"/>
        <v>257</v>
      </c>
      <c r="AG5" s="9">
        <f t="shared" si="25"/>
        <v>3084</v>
      </c>
    </row>
    <row r="6" spans="1:33" x14ac:dyDescent="0.25">
      <c r="A6" t="s">
        <v>11</v>
      </c>
      <c r="B6">
        <v>4</v>
      </c>
      <c r="C6" t="s">
        <v>17</v>
      </c>
      <c r="D6" t="s">
        <v>7</v>
      </c>
      <c r="E6">
        <v>13</v>
      </c>
      <c r="F6" s="9">
        <v>240</v>
      </c>
      <c r="G6" s="9">
        <f t="shared" si="0"/>
        <v>3120</v>
      </c>
      <c r="H6" s="9">
        <f t="shared" si="1"/>
        <v>243</v>
      </c>
      <c r="I6" s="9">
        <f t="shared" si="0"/>
        <v>3159</v>
      </c>
      <c r="J6" s="9">
        <f t="shared" si="2"/>
        <v>244</v>
      </c>
      <c r="K6" s="9">
        <f t="shared" ref="K6:M6" si="32">J6*$E6</f>
        <v>3172</v>
      </c>
      <c r="L6" s="9">
        <f t="shared" si="4"/>
        <v>247</v>
      </c>
      <c r="M6" s="9">
        <f t="shared" ref="M6" si="33">L6*$E6</f>
        <v>3211</v>
      </c>
      <c r="N6" s="9">
        <f t="shared" si="6"/>
        <v>248</v>
      </c>
      <c r="O6" s="9">
        <f t="shared" ref="O6:Q6" si="34">N6*$E6</f>
        <v>3224</v>
      </c>
      <c r="P6" s="9">
        <f t="shared" si="8"/>
        <v>251</v>
      </c>
      <c r="Q6" s="9">
        <f t="shared" si="9"/>
        <v>3263</v>
      </c>
      <c r="R6" s="9">
        <f t="shared" si="10"/>
        <v>252</v>
      </c>
      <c r="S6" s="9">
        <f t="shared" ref="S6:U6" si="35">R6*$E6</f>
        <v>3276</v>
      </c>
      <c r="T6" s="9">
        <f t="shared" si="12"/>
        <v>255</v>
      </c>
      <c r="U6" s="9">
        <f t="shared" si="13"/>
        <v>3315</v>
      </c>
      <c r="V6" s="9">
        <f t="shared" si="14"/>
        <v>256</v>
      </c>
      <c r="W6" s="9">
        <f t="shared" ref="W6:Y6" si="36">V6*$E6</f>
        <v>3328</v>
      </c>
      <c r="X6" s="9">
        <f t="shared" si="16"/>
        <v>259</v>
      </c>
      <c r="Y6" s="9">
        <f t="shared" si="17"/>
        <v>3367</v>
      </c>
      <c r="Z6" s="9">
        <f t="shared" si="18"/>
        <v>260</v>
      </c>
      <c r="AA6" s="9">
        <f t="shared" si="19"/>
        <v>3380</v>
      </c>
      <c r="AB6" s="9">
        <f t="shared" si="20"/>
        <v>263</v>
      </c>
      <c r="AC6" s="9">
        <f t="shared" si="21"/>
        <v>3419</v>
      </c>
      <c r="AD6" s="9">
        <f t="shared" si="22"/>
        <v>264</v>
      </c>
      <c r="AE6" s="9">
        <f t="shared" ref="AE6:AG6" si="37">AD6*$E6</f>
        <v>3432</v>
      </c>
      <c r="AF6" s="9">
        <f t="shared" si="24"/>
        <v>267</v>
      </c>
      <c r="AG6" s="9">
        <f t="shared" si="25"/>
        <v>3471</v>
      </c>
    </row>
    <row r="7" spans="1:33" x14ac:dyDescent="0.25">
      <c r="A7" t="s">
        <v>11</v>
      </c>
      <c r="B7">
        <v>5</v>
      </c>
      <c r="C7" t="s">
        <v>18</v>
      </c>
      <c r="D7" t="s">
        <v>7</v>
      </c>
      <c r="E7">
        <v>14</v>
      </c>
      <c r="F7" s="9">
        <v>250</v>
      </c>
      <c r="G7" s="9">
        <f t="shared" si="0"/>
        <v>3500</v>
      </c>
      <c r="H7" s="9">
        <f t="shared" si="1"/>
        <v>253</v>
      </c>
      <c r="I7" s="9">
        <f t="shared" si="0"/>
        <v>3542</v>
      </c>
      <c r="J7" s="9">
        <f t="shared" si="2"/>
        <v>254</v>
      </c>
      <c r="K7" s="9">
        <f t="shared" ref="K7:M7" si="38">J7*$E7</f>
        <v>3556</v>
      </c>
      <c r="L7" s="9">
        <f t="shared" si="4"/>
        <v>257</v>
      </c>
      <c r="M7" s="9">
        <f t="shared" ref="M7" si="39">L7*$E7</f>
        <v>3598</v>
      </c>
      <c r="N7" s="9">
        <f t="shared" si="6"/>
        <v>258</v>
      </c>
      <c r="O7" s="9">
        <f t="shared" ref="O7:Q7" si="40">N7*$E7</f>
        <v>3612</v>
      </c>
      <c r="P7" s="9">
        <f t="shared" si="8"/>
        <v>261</v>
      </c>
      <c r="Q7" s="9">
        <f t="shared" si="9"/>
        <v>3654</v>
      </c>
      <c r="R7" s="9">
        <f t="shared" si="10"/>
        <v>262</v>
      </c>
      <c r="S7" s="9">
        <f t="shared" ref="S7:U7" si="41">R7*$E7</f>
        <v>3668</v>
      </c>
      <c r="T7" s="9">
        <f t="shared" si="12"/>
        <v>265</v>
      </c>
      <c r="U7" s="9">
        <f t="shared" si="13"/>
        <v>3710</v>
      </c>
      <c r="V7" s="9">
        <f t="shared" si="14"/>
        <v>266</v>
      </c>
      <c r="W7" s="9">
        <f t="shared" ref="W7:Y7" si="42">V7*$E7</f>
        <v>3724</v>
      </c>
      <c r="X7" s="9">
        <f t="shared" si="16"/>
        <v>269</v>
      </c>
      <c r="Y7" s="9">
        <f t="shared" si="17"/>
        <v>3766</v>
      </c>
      <c r="Z7" s="9">
        <f t="shared" si="18"/>
        <v>270</v>
      </c>
      <c r="AA7" s="9">
        <f t="shared" si="19"/>
        <v>3780</v>
      </c>
      <c r="AB7" s="9">
        <f t="shared" si="20"/>
        <v>273</v>
      </c>
      <c r="AC7" s="9">
        <f t="shared" si="21"/>
        <v>3822</v>
      </c>
      <c r="AD7" s="9">
        <f t="shared" si="22"/>
        <v>274</v>
      </c>
      <c r="AE7" s="9">
        <f t="shared" ref="AE7:AG7" si="43">AD7*$E7</f>
        <v>3836</v>
      </c>
      <c r="AF7" s="9">
        <f t="shared" si="24"/>
        <v>277</v>
      </c>
      <c r="AG7" s="9">
        <f t="shared" si="25"/>
        <v>3878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22581-A4CE-46A3-B0DE-23C9EE8EFD2F}">
  <dimension ref="A1:AG7"/>
  <sheetViews>
    <sheetView showGridLines="0" rightToLeft="1" workbookViewId="0">
      <pane xSplit="5" ySplit="2" topLeftCell="F3" activePane="bottomRight" state="frozen"/>
      <selection activeCell="L5" sqref="L5:P29"/>
      <selection pane="topRight" activeCell="L5" sqref="L5:P29"/>
      <selection pane="bottomLeft" activeCell="L5" sqref="L5:P29"/>
      <selection pane="bottomRight" activeCell="F7" sqref="F7"/>
    </sheetView>
  </sheetViews>
  <sheetFormatPr defaultRowHeight="15" x14ac:dyDescent="0.25"/>
  <cols>
    <col min="1" max="1" width="8" bestFit="1" customWidth="1"/>
    <col min="2" max="2" width="12.5703125" bestFit="1" customWidth="1"/>
    <col min="3" max="3" width="45.140625" bestFit="1" customWidth="1"/>
    <col min="4" max="4" width="5.42578125" bestFit="1" customWidth="1"/>
    <col min="5" max="5" width="8.42578125" bestFit="1" customWidth="1"/>
    <col min="6" max="6" width="12" bestFit="1" customWidth="1"/>
    <col min="7" max="7" width="11.5703125" bestFit="1" customWidth="1"/>
    <col min="8" max="8" width="12" bestFit="1" customWidth="1"/>
    <col min="9" max="9" width="11.5703125" bestFit="1" customWidth="1"/>
    <col min="10" max="10" width="12" bestFit="1" customWidth="1"/>
    <col min="11" max="11" width="12.5703125" bestFit="1" customWidth="1"/>
    <col min="12" max="12" width="12" bestFit="1" customWidth="1"/>
    <col min="13" max="13" width="11.5703125" bestFit="1" customWidth="1"/>
    <col min="14" max="14" width="12" bestFit="1" customWidth="1"/>
    <col min="15" max="15" width="11.5703125" bestFit="1" customWidth="1"/>
    <col min="16" max="16" width="12" bestFit="1" customWidth="1"/>
    <col min="17" max="17" width="11.5703125" bestFit="1" customWidth="1"/>
    <col min="18" max="18" width="12" bestFit="1" customWidth="1"/>
    <col min="19" max="19" width="11.5703125" bestFit="1" customWidth="1"/>
    <col min="20" max="20" width="12" bestFit="1" customWidth="1"/>
    <col min="21" max="21" width="11.5703125" bestFit="1" customWidth="1"/>
    <col min="22" max="22" width="12" bestFit="1" customWidth="1"/>
    <col min="23" max="23" width="11.5703125" bestFit="1" customWidth="1"/>
    <col min="24" max="24" width="12" bestFit="1" customWidth="1"/>
    <col min="25" max="25" width="11.5703125" bestFit="1" customWidth="1"/>
    <col min="26" max="26" width="12" bestFit="1" customWidth="1"/>
    <col min="27" max="27" width="11.5703125" bestFit="1" customWidth="1"/>
    <col min="28" max="28" width="12" bestFit="1" customWidth="1"/>
    <col min="29" max="29" width="11.5703125" bestFit="1" customWidth="1"/>
    <col min="30" max="30" width="12" bestFit="1" customWidth="1"/>
    <col min="31" max="31" width="11.5703125" bestFit="1" customWidth="1"/>
    <col min="32" max="32" width="12" bestFit="1" customWidth="1"/>
    <col min="33" max="33" width="11.5703125" bestFit="1" customWidth="1"/>
  </cols>
  <sheetData>
    <row r="1" spans="1:33" x14ac:dyDescent="0.25">
      <c r="A1" s="16" t="s">
        <v>8</v>
      </c>
      <c r="B1" s="17"/>
      <c r="C1" s="17"/>
      <c r="D1" s="17"/>
      <c r="E1" s="18"/>
      <c r="F1" s="11" t="s">
        <v>20</v>
      </c>
      <c r="G1" s="11" t="s">
        <v>20</v>
      </c>
      <c r="H1" s="11" t="s">
        <v>20</v>
      </c>
      <c r="I1" s="11" t="s">
        <v>20</v>
      </c>
      <c r="J1" s="12" t="s">
        <v>21</v>
      </c>
      <c r="K1" s="12" t="s">
        <v>21</v>
      </c>
      <c r="L1" s="12" t="s">
        <v>21</v>
      </c>
      <c r="M1" s="12" t="s">
        <v>21</v>
      </c>
      <c r="N1" s="11" t="s">
        <v>22</v>
      </c>
      <c r="O1" s="11" t="s">
        <v>22</v>
      </c>
      <c r="P1" s="11" t="s">
        <v>22</v>
      </c>
      <c r="Q1" s="11" t="s">
        <v>22</v>
      </c>
      <c r="R1" s="12" t="s">
        <v>23</v>
      </c>
      <c r="S1" s="12" t="s">
        <v>23</v>
      </c>
      <c r="T1" s="12" t="s">
        <v>23</v>
      </c>
      <c r="U1" s="12" t="s">
        <v>23</v>
      </c>
      <c r="V1" s="11" t="s">
        <v>25</v>
      </c>
      <c r="W1" s="11" t="s">
        <v>25</v>
      </c>
      <c r="X1" s="11" t="s">
        <v>25</v>
      </c>
      <c r="Y1" s="11" t="s">
        <v>25</v>
      </c>
      <c r="Z1" s="12" t="s">
        <v>26</v>
      </c>
      <c r="AA1" s="12" t="s">
        <v>26</v>
      </c>
      <c r="AB1" s="12" t="s">
        <v>26</v>
      </c>
      <c r="AC1" s="12" t="s">
        <v>26</v>
      </c>
      <c r="AD1" s="11" t="s">
        <v>27</v>
      </c>
      <c r="AE1" s="11" t="s">
        <v>27</v>
      </c>
      <c r="AF1" s="11" t="s">
        <v>27</v>
      </c>
      <c r="AG1" s="11" t="s">
        <v>27</v>
      </c>
    </row>
    <row r="2" spans="1:33" x14ac:dyDescent="0.25">
      <c r="A2" s="10" t="s">
        <v>0</v>
      </c>
      <c r="B2" s="10" t="s">
        <v>1</v>
      </c>
      <c r="C2" s="10" t="s">
        <v>13</v>
      </c>
      <c r="D2" s="10" t="s">
        <v>2</v>
      </c>
      <c r="E2" s="10" t="s">
        <v>19</v>
      </c>
      <c r="F2" s="10" t="s">
        <v>3</v>
      </c>
      <c r="G2" s="10" t="s">
        <v>4</v>
      </c>
      <c r="H2" s="10" t="s">
        <v>5</v>
      </c>
      <c r="I2" s="10" t="s">
        <v>6</v>
      </c>
      <c r="J2" s="10" t="s">
        <v>3</v>
      </c>
      <c r="K2" s="10" t="s">
        <v>4</v>
      </c>
      <c r="L2" s="10" t="s">
        <v>5</v>
      </c>
      <c r="M2" s="10" t="s">
        <v>6</v>
      </c>
      <c r="N2" s="10" t="s">
        <v>3</v>
      </c>
      <c r="O2" s="10" t="s">
        <v>4</v>
      </c>
      <c r="P2" s="10" t="s">
        <v>5</v>
      </c>
      <c r="Q2" s="10" t="s">
        <v>6</v>
      </c>
      <c r="R2" s="10" t="s">
        <v>3</v>
      </c>
      <c r="S2" s="10" t="s">
        <v>4</v>
      </c>
      <c r="T2" s="10" t="s">
        <v>5</v>
      </c>
      <c r="U2" s="10" t="s">
        <v>6</v>
      </c>
      <c r="V2" s="10" t="s">
        <v>3</v>
      </c>
      <c r="W2" s="10" t="s">
        <v>4</v>
      </c>
      <c r="X2" s="10" t="s">
        <v>5</v>
      </c>
      <c r="Y2" s="10" t="s">
        <v>6</v>
      </c>
      <c r="Z2" s="10" t="s">
        <v>3</v>
      </c>
      <c r="AA2" s="10" t="s">
        <v>4</v>
      </c>
      <c r="AB2" s="10" t="s">
        <v>5</v>
      </c>
      <c r="AC2" s="10" t="s">
        <v>6</v>
      </c>
      <c r="AD2" s="10" t="s">
        <v>3</v>
      </c>
      <c r="AE2" s="10" t="s">
        <v>4</v>
      </c>
      <c r="AF2" s="10" t="s">
        <v>5</v>
      </c>
      <c r="AG2" s="10" t="s">
        <v>6</v>
      </c>
    </row>
    <row r="3" spans="1:33" x14ac:dyDescent="0.25">
      <c r="A3" t="s">
        <v>12</v>
      </c>
      <c r="B3">
        <v>1</v>
      </c>
      <c r="C3" t="s">
        <v>14</v>
      </c>
      <c r="D3" t="s">
        <v>7</v>
      </c>
      <c r="E3">
        <v>10</v>
      </c>
      <c r="F3" s="9">
        <v>400</v>
      </c>
      <c r="G3" s="9">
        <f>F3*$E3</f>
        <v>4000</v>
      </c>
      <c r="H3" s="9">
        <f>F3+3</f>
        <v>403</v>
      </c>
      <c r="I3" s="9">
        <f>H3*$E3</f>
        <v>4030</v>
      </c>
      <c r="J3" s="9">
        <f>F3+4</f>
        <v>404</v>
      </c>
      <c r="K3" s="9">
        <f>J3*$E3</f>
        <v>4040</v>
      </c>
      <c r="L3" s="9">
        <f>J3+3</f>
        <v>407</v>
      </c>
      <c r="M3" s="9">
        <f>L3*$E3</f>
        <v>4070</v>
      </c>
      <c r="N3" s="9">
        <f>J3+4</f>
        <v>408</v>
      </c>
      <c r="O3" s="9">
        <f>N3*$E3</f>
        <v>4080</v>
      </c>
      <c r="P3" s="9">
        <f>N3+3</f>
        <v>411</v>
      </c>
      <c r="Q3" s="9">
        <f>P3*$E3</f>
        <v>4110</v>
      </c>
      <c r="R3" s="9">
        <f>N3+4</f>
        <v>412</v>
      </c>
      <c r="S3" s="9">
        <f>R3*$E3</f>
        <v>4120</v>
      </c>
      <c r="T3" s="9">
        <f>R3+3</f>
        <v>415</v>
      </c>
      <c r="U3" s="9">
        <f>T3*$E3</f>
        <v>4150</v>
      </c>
      <c r="V3" s="9">
        <f>R3+4</f>
        <v>416</v>
      </c>
      <c r="W3" s="9">
        <f>V3*$E3</f>
        <v>4160</v>
      </c>
      <c r="X3" s="9">
        <f>V3+3</f>
        <v>419</v>
      </c>
      <c r="Y3" s="9">
        <f>X3*$E3</f>
        <v>4190</v>
      </c>
      <c r="Z3" s="9">
        <f>V3+4</f>
        <v>420</v>
      </c>
      <c r="AA3" s="9">
        <f>Z3*$E3</f>
        <v>4200</v>
      </c>
      <c r="AB3" s="9">
        <f>Z3+3</f>
        <v>423</v>
      </c>
      <c r="AC3" s="9">
        <f>AB3*$E3</f>
        <v>4230</v>
      </c>
      <c r="AD3" s="9">
        <f>Z3+4</f>
        <v>424</v>
      </c>
      <c r="AE3" s="9">
        <f>AD3*$E3</f>
        <v>4240</v>
      </c>
      <c r="AF3" s="9">
        <f>AD3+3</f>
        <v>427</v>
      </c>
      <c r="AG3" s="9">
        <f>AF3*$E3</f>
        <v>4270</v>
      </c>
    </row>
    <row r="4" spans="1:33" x14ac:dyDescent="0.25">
      <c r="A4" t="s">
        <v>12</v>
      </c>
      <c r="B4">
        <v>2</v>
      </c>
      <c r="C4" t="s">
        <v>15</v>
      </c>
      <c r="D4" t="s">
        <v>7</v>
      </c>
      <c r="E4">
        <v>11</v>
      </c>
      <c r="F4" s="9">
        <v>420</v>
      </c>
      <c r="G4" s="9">
        <f t="shared" ref="G4:I7" si="0">F4*$E4</f>
        <v>4620</v>
      </c>
      <c r="H4" s="9">
        <f t="shared" ref="H4:H7" si="1">F4+3</f>
        <v>423</v>
      </c>
      <c r="I4" s="9">
        <f t="shared" si="0"/>
        <v>4653</v>
      </c>
      <c r="J4" s="9">
        <f t="shared" ref="J4:J7" si="2">F4+4</f>
        <v>424</v>
      </c>
      <c r="K4" s="9">
        <f t="shared" ref="K4:M4" si="3">J4*$E4</f>
        <v>4664</v>
      </c>
      <c r="L4" s="9">
        <f t="shared" ref="L4:L7" si="4">J4+3</f>
        <v>427</v>
      </c>
      <c r="M4" s="9">
        <f t="shared" ref="M4" si="5">L4*$E4</f>
        <v>4697</v>
      </c>
      <c r="N4" s="9">
        <f t="shared" ref="N4:N7" si="6">J4+4</f>
        <v>428</v>
      </c>
      <c r="O4" s="9">
        <f t="shared" ref="O4:Q4" si="7">N4*$E4</f>
        <v>4708</v>
      </c>
      <c r="P4" s="9">
        <f t="shared" ref="P4:P7" si="8">N4+3</f>
        <v>431</v>
      </c>
      <c r="Q4" s="9">
        <f t="shared" ref="Q4:Q7" si="9">P4*$E4</f>
        <v>4741</v>
      </c>
      <c r="R4" s="9">
        <f t="shared" ref="R4:R7" si="10">N4+4</f>
        <v>432</v>
      </c>
      <c r="S4" s="9">
        <f t="shared" ref="S4:U4" si="11">R4*$E4</f>
        <v>4752</v>
      </c>
      <c r="T4" s="9">
        <f t="shared" ref="T4:T7" si="12">R4+3</f>
        <v>435</v>
      </c>
      <c r="U4" s="9">
        <f t="shared" ref="U4:U7" si="13">T4*$E4</f>
        <v>4785</v>
      </c>
      <c r="V4" s="9">
        <f t="shared" ref="V4:V7" si="14">R4+4</f>
        <v>436</v>
      </c>
      <c r="W4" s="9">
        <f t="shared" ref="W4:Y4" si="15">V4*$E4</f>
        <v>4796</v>
      </c>
      <c r="X4" s="9">
        <f t="shared" ref="X4:X7" si="16">V4+3</f>
        <v>439</v>
      </c>
      <c r="Y4" s="9">
        <f t="shared" ref="Y4:Y7" si="17">X4*$E4</f>
        <v>4829</v>
      </c>
      <c r="Z4" s="9">
        <f t="shared" ref="Z4:Z7" si="18">V4+4</f>
        <v>440</v>
      </c>
      <c r="AA4" s="9">
        <f t="shared" ref="AA4:AC7" si="19">Z4*$E4</f>
        <v>4840</v>
      </c>
      <c r="AB4" s="9">
        <f t="shared" ref="AB4:AB7" si="20">Z4+3</f>
        <v>443</v>
      </c>
      <c r="AC4" s="9">
        <f t="shared" ref="AC4:AC7" si="21">AB4*$E4</f>
        <v>4873</v>
      </c>
      <c r="AD4" s="9">
        <f t="shared" ref="AD4:AD7" si="22">Z4+4</f>
        <v>444</v>
      </c>
      <c r="AE4" s="9">
        <f t="shared" ref="AE4:AG4" si="23">AD4*$E4</f>
        <v>4884</v>
      </c>
      <c r="AF4" s="9">
        <f t="shared" ref="AF4:AF7" si="24">AD4+3</f>
        <v>447</v>
      </c>
      <c r="AG4" s="9">
        <f t="shared" ref="AG4:AG7" si="25">AF4*$E4</f>
        <v>4917</v>
      </c>
    </row>
    <row r="5" spans="1:33" x14ac:dyDescent="0.25">
      <c r="A5" t="s">
        <v>12</v>
      </c>
      <c r="B5">
        <v>3</v>
      </c>
      <c r="C5" t="s">
        <v>16</v>
      </c>
      <c r="D5" t="s">
        <v>7</v>
      </c>
      <c r="E5">
        <v>12</v>
      </c>
      <c r="F5" s="9">
        <v>430</v>
      </c>
      <c r="G5" s="9">
        <f t="shared" si="0"/>
        <v>5160</v>
      </c>
      <c r="H5" s="9">
        <f t="shared" si="1"/>
        <v>433</v>
      </c>
      <c r="I5" s="9">
        <f t="shared" si="0"/>
        <v>5196</v>
      </c>
      <c r="J5" s="9">
        <f t="shared" si="2"/>
        <v>434</v>
      </c>
      <c r="K5" s="9">
        <f t="shared" ref="K5:M5" si="26">J5*$E5</f>
        <v>5208</v>
      </c>
      <c r="L5" s="9">
        <f t="shared" si="4"/>
        <v>437</v>
      </c>
      <c r="M5" s="9">
        <f t="shared" ref="M5" si="27">L5*$E5</f>
        <v>5244</v>
      </c>
      <c r="N5" s="9">
        <f t="shared" si="6"/>
        <v>438</v>
      </c>
      <c r="O5" s="9">
        <f t="shared" ref="O5:Q5" si="28">N5*$E5</f>
        <v>5256</v>
      </c>
      <c r="P5" s="9">
        <f t="shared" si="8"/>
        <v>441</v>
      </c>
      <c r="Q5" s="9">
        <f t="shared" si="9"/>
        <v>5292</v>
      </c>
      <c r="R5" s="9">
        <f t="shared" si="10"/>
        <v>442</v>
      </c>
      <c r="S5" s="9">
        <f t="shared" ref="S5:U5" si="29">R5*$E5</f>
        <v>5304</v>
      </c>
      <c r="T5" s="9">
        <f t="shared" si="12"/>
        <v>445</v>
      </c>
      <c r="U5" s="9">
        <f t="shared" si="13"/>
        <v>5340</v>
      </c>
      <c r="V5" s="9">
        <f t="shared" si="14"/>
        <v>446</v>
      </c>
      <c r="W5" s="9">
        <f t="shared" ref="W5:Y5" si="30">V5*$E5</f>
        <v>5352</v>
      </c>
      <c r="X5" s="9">
        <f t="shared" si="16"/>
        <v>449</v>
      </c>
      <c r="Y5" s="9">
        <f t="shared" si="17"/>
        <v>5388</v>
      </c>
      <c r="Z5" s="9">
        <f t="shared" si="18"/>
        <v>450</v>
      </c>
      <c r="AA5" s="9">
        <f t="shared" si="19"/>
        <v>5400</v>
      </c>
      <c r="AB5" s="9">
        <f t="shared" si="20"/>
        <v>453</v>
      </c>
      <c r="AC5" s="9">
        <f t="shared" si="21"/>
        <v>5436</v>
      </c>
      <c r="AD5" s="9">
        <f t="shared" si="22"/>
        <v>454</v>
      </c>
      <c r="AE5" s="9">
        <f t="shared" ref="AE5:AG5" si="31">AD5*$E5</f>
        <v>5448</v>
      </c>
      <c r="AF5" s="9">
        <f t="shared" si="24"/>
        <v>457</v>
      </c>
      <c r="AG5" s="9">
        <f t="shared" si="25"/>
        <v>5484</v>
      </c>
    </row>
    <row r="6" spans="1:33" x14ac:dyDescent="0.25">
      <c r="A6" t="s">
        <v>12</v>
      </c>
      <c r="B6">
        <v>4</v>
      </c>
      <c r="C6" t="s">
        <v>17</v>
      </c>
      <c r="D6" t="s">
        <v>7</v>
      </c>
      <c r="E6">
        <v>13</v>
      </c>
      <c r="F6" s="9">
        <v>450</v>
      </c>
      <c r="G6" s="9">
        <f t="shared" si="0"/>
        <v>5850</v>
      </c>
      <c r="H6" s="9">
        <f t="shared" si="1"/>
        <v>453</v>
      </c>
      <c r="I6" s="9">
        <f t="shared" si="0"/>
        <v>5889</v>
      </c>
      <c r="J6" s="9">
        <f t="shared" si="2"/>
        <v>454</v>
      </c>
      <c r="K6" s="9">
        <f t="shared" ref="K6:M6" si="32">J6*$E6</f>
        <v>5902</v>
      </c>
      <c r="L6" s="9">
        <f t="shared" si="4"/>
        <v>457</v>
      </c>
      <c r="M6" s="9">
        <f t="shared" ref="M6" si="33">L6*$E6</f>
        <v>5941</v>
      </c>
      <c r="N6" s="9">
        <f t="shared" si="6"/>
        <v>458</v>
      </c>
      <c r="O6" s="9">
        <f t="shared" ref="O6:Q6" si="34">N6*$E6</f>
        <v>5954</v>
      </c>
      <c r="P6" s="9">
        <f t="shared" si="8"/>
        <v>461</v>
      </c>
      <c r="Q6" s="9">
        <f t="shared" si="9"/>
        <v>5993</v>
      </c>
      <c r="R6" s="9">
        <f t="shared" si="10"/>
        <v>462</v>
      </c>
      <c r="S6" s="9">
        <f t="shared" ref="S6:U6" si="35">R6*$E6</f>
        <v>6006</v>
      </c>
      <c r="T6" s="9">
        <f t="shared" si="12"/>
        <v>465</v>
      </c>
      <c r="U6" s="9">
        <f t="shared" si="13"/>
        <v>6045</v>
      </c>
      <c r="V6" s="9">
        <f t="shared" si="14"/>
        <v>466</v>
      </c>
      <c r="W6" s="9">
        <f t="shared" ref="W6:Y6" si="36">V6*$E6</f>
        <v>6058</v>
      </c>
      <c r="X6" s="9">
        <f t="shared" si="16"/>
        <v>469</v>
      </c>
      <c r="Y6" s="9">
        <f t="shared" si="17"/>
        <v>6097</v>
      </c>
      <c r="Z6" s="9">
        <f t="shared" si="18"/>
        <v>470</v>
      </c>
      <c r="AA6" s="9">
        <f t="shared" si="19"/>
        <v>6110</v>
      </c>
      <c r="AB6" s="9">
        <f t="shared" si="20"/>
        <v>473</v>
      </c>
      <c r="AC6" s="9">
        <f t="shared" si="21"/>
        <v>6149</v>
      </c>
      <c r="AD6" s="9">
        <f t="shared" si="22"/>
        <v>474</v>
      </c>
      <c r="AE6" s="9">
        <f t="shared" ref="AE6:AG6" si="37">AD6*$E6</f>
        <v>6162</v>
      </c>
      <c r="AF6" s="9">
        <f t="shared" si="24"/>
        <v>477</v>
      </c>
      <c r="AG6" s="9">
        <f t="shared" si="25"/>
        <v>6201</v>
      </c>
    </row>
    <row r="7" spans="1:33" x14ac:dyDescent="0.25">
      <c r="A7" t="s">
        <v>12</v>
      </c>
      <c r="B7">
        <v>5</v>
      </c>
      <c r="C7" t="s">
        <v>18</v>
      </c>
      <c r="D7" t="s">
        <v>7</v>
      </c>
      <c r="E7">
        <v>14</v>
      </c>
      <c r="F7" s="9">
        <v>440</v>
      </c>
      <c r="G7" s="9">
        <f t="shared" si="0"/>
        <v>6160</v>
      </c>
      <c r="H7" s="9">
        <f t="shared" si="1"/>
        <v>443</v>
      </c>
      <c r="I7" s="9">
        <f t="shared" si="0"/>
        <v>6202</v>
      </c>
      <c r="J7" s="9">
        <f t="shared" si="2"/>
        <v>444</v>
      </c>
      <c r="K7" s="9">
        <f t="shared" ref="K7:M7" si="38">J7*$E7</f>
        <v>6216</v>
      </c>
      <c r="L7" s="9">
        <f t="shared" si="4"/>
        <v>447</v>
      </c>
      <c r="M7" s="9">
        <f t="shared" ref="M7" si="39">L7*$E7</f>
        <v>6258</v>
      </c>
      <c r="N7" s="9">
        <f t="shared" si="6"/>
        <v>448</v>
      </c>
      <c r="O7" s="9">
        <f t="shared" ref="O7:Q7" si="40">N7*$E7</f>
        <v>6272</v>
      </c>
      <c r="P7" s="9">
        <f t="shared" si="8"/>
        <v>451</v>
      </c>
      <c r="Q7" s="9">
        <f t="shared" si="9"/>
        <v>6314</v>
      </c>
      <c r="R7" s="9">
        <f t="shared" si="10"/>
        <v>452</v>
      </c>
      <c r="S7" s="9">
        <f t="shared" ref="S7:U7" si="41">R7*$E7</f>
        <v>6328</v>
      </c>
      <c r="T7" s="9">
        <f t="shared" si="12"/>
        <v>455</v>
      </c>
      <c r="U7" s="9">
        <f t="shared" si="13"/>
        <v>6370</v>
      </c>
      <c r="V7" s="9">
        <f t="shared" si="14"/>
        <v>456</v>
      </c>
      <c r="W7" s="9">
        <f t="shared" ref="W7:Y7" si="42">V7*$E7</f>
        <v>6384</v>
      </c>
      <c r="X7" s="9">
        <f t="shared" si="16"/>
        <v>459</v>
      </c>
      <c r="Y7" s="9">
        <f t="shared" si="17"/>
        <v>6426</v>
      </c>
      <c r="Z7" s="9">
        <f t="shared" si="18"/>
        <v>460</v>
      </c>
      <c r="AA7" s="9">
        <f t="shared" si="19"/>
        <v>6440</v>
      </c>
      <c r="AB7" s="9">
        <f t="shared" si="20"/>
        <v>463</v>
      </c>
      <c r="AC7" s="9">
        <f t="shared" si="21"/>
        <v>6482</v>
      </c>
      <c r="AD7" s="9">
        <f t="shared" si="22"/>
        <v>464</v>
      </c>
      <c r="AE7" s="9">
        <f t="shared" ref="AE7:AG7" si="43">AD7*$E7</f>
        <v>6496</v>
      </c>
      <c r="AF7" s="9">
        <f t="shared" si="24"/>
        <v>467</v>
      </c>
      <c r="AG7" s="9">
        <f t="shared" si="25"/>
        <v>6538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F580A-3EA4-4A9E-8B28-2D98D650DD3C}">
  <sheetPr>
    <tabColor theme="4"/>
  </sheetPr>
  <dimension ref="A2:P2831"/>
  <sheetViews>
    <sheetView showGridLines="0" rightToLeft="1" tabSelected="1" workbookViewId="0">
      <pane ySplit="4" topLeftCell="A5" activePane="bottomLeft" state="frozen"/>
      <selection pane="bottomLeft" activeCell="B5" sqref="B5"/>
    </sheetView>
  </sheetViews>
  <sheetFormatPr defaultRowHeight="15" x14ac:dyDescent="0.25"/>
  <cols>
    <col min="1" max="1" width="12.5703125" style="8" bestFit="1" customWidth="1"/>
    <col min="2" max="2" width="12.5703125" bestFit="1" customWidth="1"/>
    <col min="3" max="3" width="8.28515625" bestFit="1" customWidth="1"/>
    <col min="4" max="4" width="45.140625" bestFit="1" customWidth="1"/>
    <col min="5" max="5" width="5.42578125" bestFit="1" customWidth="1"/>
    <col min="6" max="6" width="15.85546875" style="2" bestFit="1" customWidth="1"/>
    <col min="7" max="7" width="13.5703125" style="3" bestFit="1" customWidth="1"/>
    <col min="8" max="8" width="16.85546875" style="3" bestFit="1" customWidth="1"/>
    <col min="9" max="9" width="14.85546875" style="3" bestFit="1" customWidth="1"/>
    <col min="10" max="10" width="17" style="3" bestFit="1" customWidth="1"/>
    <col min="11" max="11" width="16.85546875" customWidth="1"/>
  </cols>
  <sheetData>
    <row r="2" spans="1:16" x14ac:dyDescent="0.25">
      <c r="B2" s="15" t="s">
        <v>24</v>
      </c>
    </row>
    <row r="4" spans="1:16" s="1" customFormat="1" ht="35.25" customHeight="1" x14ac:dyDescent="0.25">
      <c r="A4" s="25" t="s">
        <v>8</v>
      </c>
      <c r="B4" s="26" t="s">
        <v>0</v>
      </c>
      <c r="C4" s="26" t="s">
        <v>1</v>
      </c>
      <c r="D4" s="26" t="s">
        <v>13</v>
      </c>
      <c r="E4" s="26" t="s">
        <v>2</v>
      </c>
      <c r="F4" s="26" t="s">
        <v>19</v>
      </c>
      <c r="G4" s="26" t="s">
        <v>3</v>
      </c>
      <c r="H4" s="26" t="s">
        <v>4</v>
      </c>
      <c r="I4" s="26" t="s">
        <v>5</v>
      </c>
      <c r="J4" s="26" t="s">
        <v>6</v>
      </c>
    </row>
    <row r="5" spans="1:16" ht="15" customHeight="1" x14ac:dyDescent="0.25">
      <c r="A5" s="30" t="s">
        <v>20</v>
      </c>
      <c r="B5" s="64" t="s">
        <v>9</v>
      </c>
      <c r="C5" s="31">
        <f>'القسم 1'!B3</f>
        <v>1</v>
      </c>
      <c r="D5" s="31" t="str">
        <f>'القسم 1'!C3</f>
        <v>مادة 1</v>
      </c>
      <c r="E5" s="31" t="str">
        <f>'القسم 1'!D3</f>
        <v>كيلو</v>
      </c>
      <c r="F5" s="32">
        <f>'القسم 1'!E3</f>
        <v>10</v>
      </c>
      <c r="G5" s="33">
        <f>'القسم 1'!F3</f>
        <v>100</v>
      </c>
      <c r="H5" s="33">
        <f>'القسم 1'!G3</f>
        <v>1000</v>
      </c>
      <c r="I5" s="33">
        <f>'القسم 1'!H3</f>
        <v>103</v>
      </c>
      <c r="J5" s="34">
        <f>'القسم 1'!I3</f>
        <v>1030</v>
      </c>
      <c r="K5" s="23" t="s">
        <v>28</v>
      </c>
      <c r="L5" s="62" t="s">
        <v>32</v>
      </c>
      <c r="M5" s="63"/>
      <c r="N5" s="63"/>
      <c r="O5" s="63"/>
      <c r="P5" s="63"/>
    </row>
    <row r="6" spans="1:16" x14ac:dyDescent="0.25">
      <c r="A6" s="35" t="s">
        <v>20</v>
      </c>
      <c r="B6" s="65" t="s">
        <v>9</v>
      </c>
      <c r="C6" s="27">
        <f>'القسم 1'!B4</f>
        <v>2</v>
      </c>
      <c r="D6" s="27" t="str">
        <f>'القسم 1'!C4</f>
        <v>مادة 2</v>
      </c>
      <c r="E6" s="27" t="str">
        <f>'القسم 1'!D4</f>
        <v>كيلو</v>
      </c>
      <c r="F6" s="28">
        <f>'القسم 1'!E4</f>
        <v>11</v>
      </c>
      <c r="G6" s="29">
        <f>'القسم 1'!F4</f>
        <v>120</v>
      </c>
      <c r="H6" s="29">
        <f>'القسم 1'!G4</f>
        <v>1320</v>
      </c>
      <c r="I6" s="29">
        <f>'القسم 1'!H4</f>
        <v>123</v>
      </c>
      <c r="J6" s="36">
        <f>'القسم 1'!I4</f>
        <v>1353</v>
      </c>
      <c r="K6" s="24"/>
      <c r="L6" s="62"/>
      <c r="M6" s="63"/>
      <c r="N6" s="63"/>
      <c r="O6" s="63"/>
      <c r="P6" s="63"/>
    </row>
    <row r="7" spans="1:16" x14ac:dyDescent="0.25">
      <c r="A7" s="35" t="s">
        <v>20</v>
      </c>
      <c r="B7" s="65" t="s">
        <v>9</v>
      </c>
      <c r="C7" s="27">
        <f>'القسم 1'!B5</f>
        <v>3</v>
      </c>
      <c r="D7" s="27" t="str">
        <f>'القسم 1'!C5</f>
        <v>مادة 3</v>
      </c>
      <c r="E7" s="27" t="str">
        <f>'القسم 1'!D5</f>
        <v>كيلو</v>
      </c>
      <c r="F7" s="28">
        <f>'القسم 1'!E5</f>
        <v>12</v>
      </c>
      <c r="G7" s="29">
        <f>'القسم 1'!F5</f>
        <v>130</v>
      </c>
      <c r="H7" s="29">
        <f>'القسم 1'!G5</f>
        <v>1560</v>
      </c>
      <c r="I7" s="29">
        <f>'القسم 1'!H5</f>
        <v>133</v>
      </c>
      <c r="J7" s="36">
        <f>'القسم 1'!I5</f>
        <v>1596</v>
      </c>
      <c r="K7" s="24"/>
      <c r="L7" s="62"/>
      <c r="M7" s="63"/>
      <c r="N7" s="63"/>
      <c r="O7" s="63"/>
      <c r="P7" s="63"/>
    </row>
    <row r="8" spans="1:16" x14ac:dyDescent="0.25">
      <c r="A8" s="35" t="s">
        <v>20</v>
      </c>
      <c r="B8" s="65" t="s">
        <v>9</v>
      </c>
      <c r="C8" s="27">
        <f>'القسم 1'!B6</f>
        <v>4</v>
      </c>
      <c r="D8" s="27" t="str">
        <f>'القسم 1'!C6</f>
        <v>مادة 4</v>
      </c>
      <c r="E8" s="27" t="str">
        <f>'القسم 1'!D6</f>
        <v>كيلو</v>
      </c>
      <c r="F8" s="28">
        <f>'القسم 1'!E6</f>
        <v>13</v>
      </c>
      <c r="G8" s="29">
        <f>'القسم 1'!F6</f>
        <v>140</v>
      </c>
      <c r="H8" s="29">
        <f>'القسم 1'!G6</f>
        <v>1820</v>
      </c>
      <c r="I8" s="29">
        <f>'القسم 1'!H6</f>
        <v>143</v>
      </c>
      <c r="J8" s="36">
        <f>'القسم 1'!I6</f>
        <v>1859</v>
      </c>
      <c r="K8" s="24"/>
      <c r="L8" s="62"/>
      <c r="M8" s="63"/>
      <c r="N8" s="63"/>
      <c r="O8" s="63"/>
      <c r="P8" s="63"/>
    </row>
    <row r="9" spans="1:16" x14ac:dyDescent="0.25">
      <c r="A9" s="37" t="s">
        <v>20</v>
      </c>
      <c r="B9" s="66" t="s">
        <v>9</v>
      </c>
      <c r="C9" s="38">
        <f>'القسم 1'!B7</f>
        <v>5</v>
      </c>
      <c r="D9" s="38" t="str">
        <f>'القسم 1'!C7</f>
        <v>مادة 5</v>
      </c>
      <c r="E9" s="38" t="str">
        <f>'القسم 1'!D7</f>
        <v>كيلو</v>
      </c>
      <c r="F9" s="39">
        <f>'القسم 1'!E7</f>
        <v>14</v>
      </c>
      <c r="G9" s="40">
        <f>'القسم 1'!F7</f>
        <v>150</v>
      </c>
      <c r="H9" s="40">
        <f>'القسم 1'!G7</f>
        <v>2100</v>
      </c>
      <c r="I9" s="40">
        <f>'القسم 1'!H7</f>
        <v>153</v>
      </c>
      <c r="J9" s="41">
        <f>'القسم 1'!I7</f>
        <v>2142</v>
      </c>
      <c r="K9" s="24"/>
      <c r="L9" s="62"/>
      <c r="M9" s="63"/>
      <c r="N9" s="63"/>
      <c r="O9" s="63"/>
      <c r="P9" s="63"/>
    </row>
    <row r="10" spans="1:16" x14ac:dyDescent="0.25">
      <c r="A10" s="30" t="s">
        <v>21</v>
      </c>
      <c r="B10" s="67" t="s">
        <v>9</v>
      </c>
      <c r="C10" s="31">
        <f>'القسم 1'!B3</f>
        <v>1</v>
      </c>
      <c r="D10" s="31" t="str">
        <f>'القسم 1'!C3</f>
        <v>مادة 1</v>
      </c>
      <c r="E10" s="31" t="str">
        <f>'القسم 1'!D3</f>
        <v>كيلو</v>
      </c>
      <c r="F10" s="32">
        <f>'القسم 1'!E3</f>
        <v>10</v>
      </c>
      <c r="G10" s="33">
        <f>'القسم 1'!J3</f>
        <v>104</v>
      </c>
      <c r="H10" s="33">
        <f>'القسم 1'!K3</f>
        <v>1040</v>
      </c>
      <c r="I10" s="33">
        <f>'القسم 1'!L3</f>
        <v>107</v>
      </c>
      <c r="J10" s="34">
        <f>'القسم 1'!M3</f>
        <v>1070</v>
      </c>
      <c r="K10" s="24"/>
      <c r="L10" s="62"/>
      <c r="M10" s="63"/>
      <c r="N10" s="63"/>
      <c r="O10" s="63"/>
      <c r="P10" s="63"/>
    </row>
    <row r="11" spans="1:16" x14ac:dyDescent="0.25">
      <c r="A11" s="35" t="s">
        <v>21</v>
      </c>
      <c r="B11" s="68" t="s">
        <v>9</v>
      </c>
      <c r="C11" s="27">
        <f>'القسم 1'!B4</f>
        <v>2</v>
      </c>
      <c r="D11" s="27" t="str">
        <f>'القسم 1'!C4</f>
        <v>مادة 2</v>
      </c>
      <c r="E11" s="27" t="str">
        <f>'القسم 1'!D4</f>
        <v>كيلو</v>
      </c>
      <c r="F11" s="28">
        <f>'القسم 1'!E4</f>
        <v>11</v>
      </c>
      <c r="G11" s="29">
        <f>'القسم 1'!J4</f>
        <v>124</v>
      </c>
      <c r="H11" s="29">
        <f>'القسم 1'!K4</f>
        <v>1364</v>
      </c>
      <c r="I11" s="29">
        <f>'القسم 1'!L4</f>
        <v>127</v>
      </c>
      <c r="J11" s="36">
        <f>'القسم 1'!M4</f>
        <v>1397</v>
      </c>
      <c r="K11" s="24"/>
      <c r="L11" s="62"/>
      <c r="M11" s="63"/>
      <c r="N11" s="63"/>
      <c r="O11" s="63"/>
      <c r="P11" s="63"/>
    </row>
    <row r="12" spans="1:16" x14ac:dyDescent="0.25">
      <c r="A12" s="35" t="s">
        <v>21</v>
      </c>
      <c r="B12" s="68" t="s">
        <v>9</v>
      </c>
      <c r="C12" s="27">
        <f>'القسم 1'!B5</f>
        <v>3</v>
      </c>
      <c r="D12" s="27" t="str">
        <f>'القسم 1'!C5</f>
        <v>مادة 3</v>
      </c>
      <c r="E12" s="27" t="str">
        <f>'القسم 1'!D5</f>
        <v>كيلو</v>
      </c>
      <c r="F12" s="28">
        <f>'القسم 1'!E5</f>
        <v>12</v>
      </c>
      <c r="G12" s="29">
        <f>'القسم 1'!J5</f>
        <v>134</v>
      </c>
      <c r="H12" s="29">
        <f>'القسم 1'!K5</f>
        <v>1608</v>
      </c>
      <c r="I12" s="29">
        <f>'القسم 1'!L5</f>
        <v>137</v>
      </c>
      <c r="J12" s="36">
        <f>'القسم 1'!M5</f>
        <v>1644</v>
      </c>
      <c r="K12" s="24"/>
      <c r="L12" s="62"/>
      <c r="M12" s="63"/>
      <c r="N12" s="63"/>
      <c r="O12" s="63"/>
      <c r="P12" s="63"/>
    </row>
    <row r="13" spans="1:16" x14ac:dyDescent="0.25">
      <c r="A13" s="35" t="s">
        <v>21</v>
      </c>
      <c r="B13" s="68" t="s">
        <v>9</v>
      </c>
      <c r="C13" s="27">
        <f>'القسم 1'!B6</f>
        <v>4</v>
      </c>
      <c r="D13" s="27" t="str">
        <f>'القسم 1'!C6</f>
        <v>مادة 4</v>
      </c>
      <c r="E13" s="27" t="str">
        <f>'القسم 1'!D6</f>
        <v>كيلو</v>
      </c>
      <c r="F13" s="28">
        <f>'القسم 1'!E6</f>
        <v>13</v>
      </c>
      <c r="G13" s="29">
        <f>'القسم 1'!J6</f>
        <v>144</v>
      </c>
      <c r="H13" s="29">
        <f>'القسم 1'!K6</f>
        <v>1872</v>
      </c>
      <c r="I13" s="29">
        <f>'القسم 1'!L6</f>
        <v>147</v>
      </c>
      <c r="J13" s="36">
        <f>'القسم 1'!M6</f>
        <v>1911</v>
      </c>
      <c r="K13" s="24"/>
      <c r="L13" s="62"/>
      <c r="M13" s="63"/>
      <c r="N13" s="63"/>
      <c r="O13" s="63"/>
      <c r="P13" s="63"/>
    </row>
    <row r="14" spans="1:16" x14ac:dyDescent="0.25">
      <c r="A14" s="37" t="s">
        <v>21</v>
      </c>
      <c r="B14" s="69" t="s">
        <v>9</v>
      </c>
      <c r="C14" s="38">
        <f>'القسم 1'!B7</f>
        <v>5</v>
      </c>
      <c r="D14" s="38" t="str">
        <f>'القسم 1'!C7</f>
        <v>مادة 5</v>
      </c>
      <c r="E14" s="38" t="str">
        <f>'القسم 1'!D7</f>
        <v>كيلو</v>
      </c>
      <c r="F14" s="39">
        <f>'القسم 1'!E7</f>
        <v>14</v>
      </c>
      <c r="G14" s="40">
        <f>'القسم 1'!J7</f>
        <v>154</v>
      </c>
      <c r="H14" s="40">
        <f>'القسم 1'!K7</f>
        <v>2156</v>
      </c>
      <c r="I14" s="40">
        <f>'القسم 1'!L7</f>
        <v>157</v>
      </c>
      <c r="J14" s="41">
        <f>'القسم 1'!M7</f>
        <v>2198</v>
      </c>
      <c r="K14" s="24"/>
      <c r="L14" s="62"/>
      <c r="M14" s="63"/>
      <c r="N14" s="63"/>
      <c r="O14" s="63"/>
      <c r="P14" s="63"/>
    </row>
    <row r="15" spans="1:16" ht="15" customHeight="1" x14ac:dyDescent="0.25">
      <c r="A15" s="30" t="s">
        <v>22</v>
      </c>
      <c r="B15" s="67" t="s">
        <v>9</v>
      </c>
      <c r="C15" s="31">
        <f>'القسم 1'!B3</f>
        <v>1</v>
      </c>
      <c r="D15" s="31" t="str">
        <f>'القسم 1'!C3</f>
        <v>مادة 1</v>
      </c>
      <c r="E15" s="31" t="str">
        <f>'القسم 1'!D3</f>
        <v>كيلو</v>
      </c>
      <c r="F15" s="32">
        <f>'القسم 1'!E3</f>
        <v>10</v>
      </c>
      <c r="G15" s="33">
        <f>'القسم 1'!N3</f>
        <v>108</v>
      </c>
      <c r="H15" s="33">
        <f>'القسم 1'!O3</f>
        <v>1080</v>
      </c>
      <c r="I15" s="33">
        <f>'القسم 1'!P3</f>
        <v>111</v>
      </c>
      <c r="J15" s="34">
        <f>'القسم 1'!Q3</f>
        <v>1110</v>
      </c>
      <c r="K15" s="19"/>
      <c r="L15" s="62"/>
      <c r="M15" s="63"/>
      <c r="N15" s="63"/>
      <c r="O15" s="63"/>
      <c r="P15" s="63"/>
    </row>
    <row r="16" spans="1:16" x14ac:dyDescent="0.25">
      <c r="A16" s="35" t="s">
        <v>22</v>
      </c>
      <c r="B16" s="68" t="s">
        <v>9</v>
      </c>
      <c r="C16" s="27">
        <f>'القسم 1'!B4</f>
        <v>2</v>
      </c>
      <c r="D16" s="27" t="str">
        <f>'القسم 1'!C4</f>
        <v>مادة 2</v>
      </c>
      <c r="E16" s="27" t="str">
        <f>'القسم 1'!D4</f>
        <v>كيلو</v>
      </c>
      <c r="F16" s="28">
        <f>'القسم 1'!E4</f>
        <v>11</v>
      </c>
      <c r="G16" s="29">
        <f>'القسم 1'!N4</f>
        <v>128</v>
      </c>
      <c r="H16" s="29">
        <f>'القسم 1'!O4</f>
        <v>1408</v>
      </c>
      <c r="I16" s="29">
        <f>'القسم 1'!P4</f>
        <v>131</v>
      </c>
      <c r="J16" s="36">
        <f>'القسم 1'!Q4</f>
        <v>1441</v>
      </c>
      <c r="K16" s="19"/>
      <c r="L16" s="62"/>
      <c r="M16" s="63"/>
      <c r="N16" s="63"/>
      <c r="O16" s="63"/>
      <c r="P16" s="63"/>
    </row>
    <row r="17" spans="1:16" x14ac:dyDescent="0.25">
      <c r="A17" s="35" t="s">
        <v>22</v>
      </c>
      <c r="B17" s="68" t="s">
        <v>9</v>
      </c>
      <c r="C17" s="27">
        <f>'القسم 1'!B5</f>
        <v>3</v>
      </c>
      <c r="D17" s="27" t="str">
        <f>'القسم 1'!C5</f>
        <v>مادة 3</v>
      </c>
      <c r="E17" s="27" t="str">
        <f>'القسم 1'!D5</f>
        <v>كيلو</v>
      </c>
      <c r="F17" s="28">
        <f>'القسم 1'!E5</f>
        <v>12</v>
      </c>
      <c r="G17" s="29">
        <f>'القسم 1'!N5</f>
        <v>138</v>
      </c>
      <c r="H17" s="29">
        <f>'القسم 1'!O5</f>
        <v>1656</v>
      </c>
      <c r="I17" s="29">
        <f>'القسم 1'!P5</f>
        <v>141</v>
      </c>
      <c r="J17" s="36">
        <f>'القسم 1'!Q5</f>
        <v>1692</v>
      </c>
      <c r="K17" s="19"/>
      <c r="L17" s="62"/>
      <c r="M17" s="63"/>
      <c r="N17" s="63"/>
      <c r="O17" s="63"/>
      <c r="P17" s="63"/>
    </row>
    <row r="18" spans="1:16" x14ac:dyDescent="0.25">
      <c r="A18" s="35" t="s">
        <v>22</v>
      </c>
      <c r="B18" s="68" t="s">
        <v>9</v>
      </c>
      <c r="C18" s="27">
        <f>'القسم 1'!B6</f>
        <v>4</v>
      </c>
      <c r="D18" s="27" t="str">
        <f>'القسم 1'!C6</f>
        <v>مادة 4</v>
      </c>
      <c r="E18" s="27" t="str">
        <f>'القسم 1'!D6</f>
        <v>كيلو</v>
      </c>
      <c r="F18" s="28">
        <f>'القسم 1'!E6</f>
        <v>13</v>
      </c>
      <c r="G18" s="29">
        <f>'القسم 1'!N6</f>
        <v>148</v>
      </c>
      <c r="H18" s="29">
        <f>'القسم 1'!O6</f>
        <v>1924</v>
      </c>
      <c r="I18" s="29">
        <f>'القسم 1'!P6</f>
        <v>151</v>
      </c>
      <c r="J18" s="36">
        <f>'القسم 1'!Q6</f>
        <v>1963</v>
      </c>
      <c r="K18" s="19"/>
      <c r="L18" s="62"/>
      <c r="M18" s="63"/>
      <c r="N18" s="63"/>
      <c r="O18" s="63"/>
      <c r="P18" s="63"/>
    </row>
    <row r="19" spans="1:16" x14ac:dyDescent="0.25">
      <c r="A19" s="37" t="s">
        <v>22</v>
      </c>
      <c r="B19" s="69" t="s">
        <v>9</v>
      </c>
      <c r="C19" s="38">
        <f>'القسم 1'!B7</f>
        <v>5</v>
      </c>
      <c r="D19" s="38" t="str">
        <f>'القسم 1'!C7</f>
        <v>مادة 5</v>
      </c>
      <c r="E19" s="38" t="str">
        <f>'القسم 1'!D7</f>
        <v>كيلو</v>
      </c>
      <c r="F19" s="39">
        <f>'القسم 1'!E7</f>
        <v>14</v>
      </c>
      <c r="G19" s="40">
        <f>'القسم 1'!N7</f>
        <v>158</v>
      </c>
      <c r="H19" s="40">
        <f>'القسم 1'!O7</f>
        <v>2212</v>
      </c>
      <c r="I19" s="40">
        <f>'القسم 1'!P7</f>
        <v>161</v>
      </c>
      <c r="J19" s="41">
        <f>'القسم 1'!Q7</f>
        <v>2254</v>
      </c>
      <c r="K19" s="19"/>
      <c r="L19" s="62"/>
      <c r="M19" s="63"/>
      <c r="N19" s="63"/>
      <c r="O19" s="63"/>
      <c r="P19" s="63"/>
    </row>
    <row r="20" spans="1:16" s="14" customFormat="1" x14ac:dyDescent="0.25">
      <c r="A20" s="30" t="s">
        <v>23</v>
      </c>
      <c r="B20" s="67" t="s">
        <v>9</v>
      </c>
      <c r="C20" s="31">
        <f>'القسم 1'!B3</f>
        <v>1</v>
      </c>
      <c r="D20" s="31" t="str">
        <f>'القسم 1'!C3</f>
        <v>مادة 1</v>
      </c>
      <c r="E20" s="31" t="str">
        <f>'القسم 1'!D3</f>
        <v>كيلو</v>
      </c>
      <c r="F20" s="32">
        <f>'القسم 1'!E3</f>
        <v>10</v>
      </c>
      <c r="G20" s="33">
        <f>'القسم 1'!R3</f>
        <v>112</v>
      </c>
      <c r="H20" s="33">
        <f>'القسم 1'!S3</f>
        <v>1120</v>
      </c>
      <c r="I20" s="33">
        <f>'القسم 1'!T3</f>
        <v>115</v>
      </c>
      <c r="J20" s="34">
        <f>'القسم 1'!U3</f>
        <v>1150</v>
      </c>
      <c r="K20" s="19"/>
      <c r="L20" s="62"/>
      <c r="M20" s="63"/>
      <c r="N20" s="63"/>
      <c r="O20" s="63"/>
      <c r="P20" s="63"/>
    </row>
    <row r="21" spans="1:16" s="14" customFormat="1" x14ac:dyDescent="0.25">
      <c r="A21" s="35" t="s">
        <v>23</v>
      </c>
      <c r="B21" s="68" t="s">
        <v>9</v>
      </c>
      <c r="C21" s="27">
        <f>'القسم 1'!B4</f>
        <v>2</v>
      </c>
      <c r="D21" s="27" t="str">
        <f>'القسم 1'!C4</f>
        <v>مادة 2</v>
      </c>
      <c r="E21" s="27" t="str">
        <f>'القسم 1'!D4</f>
        <v>كيلو</v>
      </c>
      <c r="F21" s="28">
        <f>'القسم 1'!E4</f>
        <v>11</v>
      </c>
      <c r="G21" s="29">
        <f>'القسم 1'!R4</f>
        <v>132</v>
      </c>
      <c r="H21" s="29">
        <f>'القسم 1'!S4</f>
        <v>1452</v>
      </c>
      <c r="I21" s="29">
        <f>'القسم 1'!T4</f>
        <v>135</v>
      </c>
      <c r="J21" s="36">
        <f>'القسم 1'!U4</f>
        <v>1485</v>
      </c>
      <c r="K21" s="19"/>
      <c r="L21" s="62"/>
      <c r="M21" s="63"/>
      <c r="N21" s="63"/>
      <c r="O21" s="63"/>
      <c r="P21" s="63"/>
    </row>
    <row r="22" spans="1:16" s="14" customFormat="1" x14ac:dyDescent="0.25">
      <c r="A22" s="35" t="s">
        <v>23</v>
      </c>
      <c r="B22" s="68" t="s">
        <v>9</v>
      </c>
      <c r="C22" s="27">
        <f>'القسم 1'!B5</f>
        <v>3</v>
      </c>
      <c r="D22" s="27" t="str">
        <f>'القسم 1'!C5</f>
        <v>مادة 3</v>
      </c>
      <c r="E22" s="27" t="str">
        <f>'القسم 1'!D5</f>
        <v>كيلو</v>
      </c>
      <c r="F22" s="28">
        <f>'القسم 1'!E5</f>
        <v>12</v>
      </c>
      <c r="G22" s="29">
        <f>'القسم 1'!R5</f>
        <v>142</v>
      </c>
      <c r="H22" s="29">
        <f>'القسم 1'!S5</f>
        <v>1704</v>
      </c>
      <c r="I22" s="29">
        <f>'القسم 1'!T5</f>
        <v>145</v>
      </c>
      <c r="J22" s="36">
        <f>'القسم 1'!U5</f>
        <v>1740</v>
      </c>
      <c r="K22" s="19"/>
      <c r="L22" s="62"/>
      <c r="M22" s="63"/>
      <c r="N22" s="63"/>
      <c r="O22" s="63"/>
      <c r="P22" s="63"/>
    </row>
    <row r="23" spans="1:16" s="14" customFormat="1" x14ac:dyDescent="0.25">
      <c r="A23" s="35" t="s">
        <v>23</v>
      </c>
      <c r="B23" s="68" t="s">
        <v>9</v>
      </c>
      <c r="C23" s="27">
        <f>'القسم 1'!B6</f>
        <v>4</v>
      </c>
      <c r="D23" s="27" t="str">
        <f>'القسم 1'!C6</f>
        <v>مادة 4</v>
      </c>
      <c r="E23" s="27" t="str">
        <f>'القسم 1'!D6</f>
        <v>كيلو</v>
      </c>
      <c r="F23" s="28">
        <f>'القسم 1'!E6</f>
        <v>13</v>
      </c>
      <c r="G23" s="29">
        <f>'القسم 1'!R6</f>
        <v>152</v>
      </c>
      <c r="H23" s="29">
        <f>'القسم 1'!S6</f>
        <v>1976</v>
      </c>
      <c r="I23" s="29">
        <f>'القسم 1'!T6</f>
        <v>155</v>
      </c>
      <c r="J23" s="36">
        <f>'القسم 1'!U6</f>
        <v>2015</v>
      </c>
      <c r="K23" s="19"/>
      <c r="L23" s="62"/>
      <c r="M23" s="63"/>
      <c r="N23" s="63"/>
      <c r="O23" s="63"/>
      <c r="P23" s="63"/>
    </row>
    <row r="24" spans="1:16" s="14" customFormat="1" x14ac:dyDescent="0.25">
      <c r="A24" s="37" t="s">
        <v>23</v>
      </c>
      <c r="B24" s="69" t="s">
        <v>9</v>
      </c>
      <c r="C24" s="38">
        <f>'القسم 1'!B7</f>
        <v>5</v>
      </c>
      <c r="D24" s="38" t="str">
        <f>'القسم 1'!C7</f>
        <v>مادة 5</v>
      </c>
      <c r="E24" s="38" t="str">
        <f>'القسم 1'!D7</f>
        <v>كيلو</v>
      </c>
      <c r="F24" s="39">
        <f>'القسم 1'!E7</f>
        <v>14</v>
      </c>
      <c r="G24" s="40">
        <f>'القسم 1'!R7</f>
        <v>162</v>
      </c>
      <c r="H24" s="40">
        <f>'القسم 1'!S7</f>
        <v>2268</v>
      </c>
      <c r="I24" s="40">
        <f>'القسم 1'!T7</f>
        <v>165</v>
      </c>
      <c r="J24" s="41">
        <f>'القسم 1'!U7</f>
        <v>2310</v>
      </c>
      <c r="K24" s="19"/>
      <c r="L24" s="62"/>
      <c r="M24" s="63"/>
      <c r="N24" s="63"/>
      <c r="O24" s="63"/>
      <c r="P24" s="63"/>
    </row>
    <row r="25" spans="1:16" s="14" customFormat="1" x14ac:dyDescent="0.25">
      <c r="A25" s="30" t="s">
        <v>25</v>
      </c>
      <c r="B25" s="67" t="s">
        <v>9</v>
      </c>
      <c r="C25" s="31">
        <f>'القسم 1'!B3</f>
        <v>1</v>
      </c>
      <c r="D25" s="31" t="str">
        <f>'القسم 1'!C3</f>
        <v>مادة 1</v>
      </c>
      <c r="E25" s="31" t="str">
        <f>'القسم 1'!D3</f>
        <v>كيلو</v>
      </c>
      <c r="F25" s="32">
        <f>'القسم 1'!E3</f>
        <v>10</v>
      </c>
      <c r="G25" s="33">
        <f>'القسم 1'!V3</f>
        <v>116</v>
      </c>
      <c r="H25" s="33">
        <f>'القسم 1'!W3</f>
        <v>1160</v>
      </c>
      <c r="I25" s="33">
        <f>'القسم 1'!X3</f>
        <v>119</v>
      </c>
      <c r="J25" s="34">
        <f>'القسم 1'!Y3</f>
        <v>1190</v>
      </c>
      <c r="K25" s="19"/>
      <c r="L25" s="62"/>
      <c r="M25" s="63"/>
      <c r="N25" s="63"/>
      <c r="O25" s="63"/>
      <c r="P25" s="63"/>
    </row>
    <row r="26" spans="1:16" s="14" customFormat="1" x14ac:dyDescent="0.25">
      <c r="A26" s="35" t="s">
        <v>25</v>
      </c>
      <c r="B26" s="68" t="s">
        <v>9</v>
      </c>
      <c r="C26" s="27">
        <f>'القسم 1'!B4</f>
        <v>2</v>
      </c>
      <c r="D26" s="27" t="str">
        <f>'القسم 1'!C4</f>
        <v>مادة 2</v>
      </c>
      <c r="E26" s="27" t="str">
        <f>'القسم 1'!D4</f>
        <v>كيلو</v>
      </c>
      <c r="F26" s="28">
        <f>'القسم 1'!E4</f>
        <v>11</v>
      </c>
      <c r="G26" s="29">
        <f>'القسم 1'!V4</f>
        <v>136</v>
      </c>
      <c r="H26" s="29">
        <f>'القسم 1'!W4</f>
        <v>1496</v>
      </c>
      <c r="I26" s="29">
        <f>'القسم 1'!X4</f>
        <v>139</v>
      </c>
      <c r="J26" s="36">
        <f>'القسم 1'!Y4</f>
        <v>1529</v>
      </c>
      <c r="K26" s="19"/>
      <c r="L26" s="62"/>
      <c r="M26" s="63"/>
      <c r="N26" s="63"/>
      <c r="O26" s="63"/>
      <c r="P26" s="63"/>
    </row>
    <row r="27" spans="1:16" s="14" customFormat="1" x14ac:dyDescent="0.25">
      <c r="A27" s="35" t="s">
        <v>25</v>
      </c>
      <c r="B27" s="68" t="s">
        <v>9</v>
      </c>
      <c r="C27" s="27">
        <f>'القسم 1'!B5</f>
        <v>3</v>
      </c>
      <c r="D27" s="27" t="str">
        <f>'القسم 1'!C5</f>
        <v>مادة 3</v>
      </c>
      <c r="E27" s="27" t="str">
        <f>'القسم 1'!D5</f>
        <v>كيلو</v>
      </c>
      <c r="F27" s="28">
        <f>'القسم 1'!E5</f>
        <v>12</v>
      </c>
      <c r="G27" s="29">
        <f>'القسم 1'!V5</f>
        <v>146</v>
      </c>
      <c r="H27" s="29">
        <f>'القسم 1'!W5</f>
        <v>1752</v>
      </c>
      <c r="I27" s="29">
        <f>'القسم 1'!X5</f>
        <v>149</v>
      </c>
      <c r="J27" s="36">
        <f>'القسم 1'!Y5</f>
        <v>1788</v>
      </c>
      <c r="K27" s="19"/>
      <c r="L27" s="62"/>
      <c r="M27" s="63"/>
      <c r="N27" s="63"/>
      <c r="O27" s="63"/>
      <c r="P27" s="63"/>
    </row>
    <row r="28" spans="1:16" s="14" customFormat="1" x14ac:dyDescent="0.25">
      <c r="A28" s="35" t="s">
        <v>25</v>
      </c>
      <c r="B28" s="68" t="s">
        <v>9</v>
      </c>
      <c r="C28" s="27">
        <f>'القسم 1'!B6</f>
        <v>4</v>
      </c>
      <c r="D28" s="27" t="str">
        <f>'القسم 1'!C6</f>
        <v>مادة 4</v>
      </c>
      <c r="E28" s="27" t="str">
        <f>'القسم 1'!D6</f>
        <v>كيلو</v>
      </c>
      <c r="F28" s="28">
        <f>'القسم 1'!E6</f>
        <v>13</v>
      </c>
      <c r="G28" s="29">
        <f>'القسم 1'!V6</f>
        <v>156</v>
      </c>
      <c r="H28" s="29">
        <f>'القسم 1'!W6</f>
        <v>2028</v>
      </c>
      <c r="I28" s="29">
        <f>'القسم 1'!X6</f>
        <v>159</v>
      </c>
      <c r="J28" s="36">
        <f>'القسم 1'!Y6</f>
        <v>2067</v>
      </c>
      <c r="K28" s="19"/>
      <c r="L28" s="62"/>
      <c r="M28" s="63"/>
      <c r="N28" s="63"/>
      <c r="O28" s="63"/>
      <c r="P28" s="63"/>
    </row>
    <row r="29" spans="1:16" s="14" customFormat="1" x14ac:dyDescent="0.25">
      <c r="A29" s="37" t="s">
        <v>25</v>
      </c>
      <c r="B29" s="69" t="s">
        <v>9</v>
      </c>
      <c r="C29" s="38">
        <f>'القسم 1'!B7</f>
        <v>5</v>
      </c>
      <c r="D29" s="38" t="str">
        <f>'القسم 1'!C7</f>
        <v>مادة 5</v>
      </c>
      <c r="E29" s="38" t="str">
        <f>'القسم 1'!D7</f>
        <v>كيلو</v>
      </c>
      <c r="F29" s="39">
        <f>'القسم 1'!E7</f>
        <v>14</v>
      </c>
      <c r="G29" s="40">
        <f>'القسم 1'!V7</f>
        <v>166</v>
      </c>
      <c r="H29" s="40">
        <f>'القسم 1'!W7</f>
        <v>2324</v>
      </c>
      <c r="I29" s="40">
        <f>'القسم 1'!X7</f>
        <v>169</v>
      </c>
      <c r="J29" s="41">
        <f>'القسم 1'!Y7</f>
        <v>2366</v>
      </c>
      <c r="K29" s="20"/>
      <c r="L29" s="62"/>
      <c r="M29" s="63"/>
      <c r="N29" s="63"/>
      <c r="O29" s="63"/>
      <c r="P29" s="63"/>
    </row>
    <row r="30" spans="1:16" s="14" customFormat="1" ht="15" customHeight="1" x14ac:dyDescent="0.25">
      <c r="A30" s="47" t="s">
        <v>20</v>
      </c>
      <c r="B30" s="48" t="s">
        <v>10</v>
      </c>
      <c r="C30" s="48">
        <f>'القسم 2'!B3</f>
        <v>1</v>
      </c>
      <c r="D30" s="48" t="str">
        <f>'القسم 2'!C3</f>
        <v>مادة 1</v>
      </c>
      <c r="E30" s="48" t="str">
        <f>'القسم 2'!D3</f>
        <v>كيلو</v>
      </c>
      <c r="F30" s="49">
        <f>'القسم 2'!E3</f>
        <v>10</v>
      </c>
      <c r="G30" s="50">
        <f>'القسم 2'!F3</f>
        <v>300</v>
      </c>
      <c r="H30" s="50">
        <f>'القسم 2'!G3</f>
        <v>3000</v>
      </c>
      <c r="I30" s="50">
        <f>'القسم 2'!H3</f>
        <v>303</v>
      </c>
      <c r="J30" s="51">
        <f>'القسم 2'!I3</f>
        <v>3030</v>
      </c>
      <c r="K30" s="45" t="s">
        <v>29</v>
      </c>
    </row>
    <row r="31" spans="1:16" s="14" customFormat="1" x14ac:dyDescent="0.25">
      <c r="A31" s="52" t="s">
        <v>20</v>
      </c>
      <c r="B31" s="53" t="s">
        <v>10</v>
      </c>
      <c r="C31" s="53">
        <f>'القسم 2'!B4</f>
        <v>2</v>
      </c>
      <c r="D31" s="53" t="str">
        <f>'القسم 2'!C4</f>
        <v>مادة 2</v>
      </c>
      <c r="E31" s="53" t="str">
        <f>'القسم 2'!D4</f>
        <v>كيلو</v>
      </c>
      <c r="F31" s="54">
        <f>'القسم 2'!E4</f>
        <v>11</v>
      </c>
      <c r="G31" s="55">
        <f>'القسم 2'!F4</f>
        <v>320</v>
      </c>
      <c r="H31" s="55">
        <f>'القسم 2'!G4</f>
        <v>3520</v>
      </c>
      <c r="I31" s="55">
        <f>'القسم 2'!H4</f>
        <v>323</v>
      </c>
      <c r="J31" s="56">
        <f>'القسم 2'!I4</f>
        <v>3553</v>
      </c>
      <c r="K31" s="46"/>
    </row>
    <row r="32" spans="1:16" s="14" customFormat="1" x14ac:dyDescent="0.25">
      <c r="A32" s="52" t="s">
        <v>20</v>
      </c>
      <c r="B32" s="53" t="s">
        <v>10</v>
      </c>
      <c r="C32" s="53">
        <f>'القسم 2'!B5</f>
        <v>3</v>
      </c>
      <c r="D32" s="53" t="str">
        <f>'القسم 2'!C5</f>
        <v>مادة 3</v>
      </c>
      <c r="E32" s="53" t="str">
        <f>'القسم 2'!D5</f>
        <v>كيلو</v>
      </c>
      <c r="F32" s="54">
        <f>'القسم 2'!E5</f>
        <v>12</v>
      </c>
      <c r="G32" s="55">
        <f>'القسم 2'!F5</f>
        <v>310</v>
      </c>
      <c r="H32" s="55">
        <f>'القسم 2'!G5</f>
        <v>3720</v>
      </c>
      <c r="I32" s="55">
        <f>'القسم 2'!H5</f>
        <v>313</v>
      </c>
      <c r="J32" s="56">
        <f>'القسم 2'!I5</f>
        <v>3756</v>
      </c>
      <c r="K32" s="46"/>
    </row>
    <row r="33" spans="1:11" s="14" customFormat="1" x14ac:dyDescent="0.25">
      <c r="A33" s="52" t="s">
        <v>20</v>
      </c>
      <c r="B33" s="53" t="s">
        <v>10</v>
      </c>
      <c r="C33" s="53">
        <f>'القسم 2'!B6</f>
        <v>4</v>
      </c>
      <c r="D33" s="53" t="str">
        <f>'القسم 2'!C6</f>
        <v>مادة 4</v>
      </c>
      <c r="E33" s="53" t="str">
        <f>'القسم 2'!D6</f>
        <v>كيلو</v>
      </c>
      <c r="F33" s="54">
        <f>'القسم 2'!E6</f>
        <v>13</v>
      </c>
      <c r="G33" s="55">
        <f>'القسم 2'!F6</f>
        <v>350</v>
      </c>
      <c r="H33" s="55">
        <f>'القسم 2'!G6</f>
        <v>4550</v>
      </c>
      <c r="I33" s="55">
        <f>'القسم 2'!H6</f>
        <v>353</v>
      </c>
      <c r="J33" s="56">
        <f>'القسم 2'!I6</f>
        <v>4589</v>
      </c>
      <c r="K33" s="46"/>
    </row>
    <row r="34" spans="1:11" s="14" customFormat="1" x14ac:dyDescent="0.25">
      <c r="A34" s="57" t="s">
        <v>20</v>
      </c>
      <c r="B34" s="58" t="s">
        <v>10</v>
      </c>
      <c r="C34" s="58">
        <f>'القسم 2'!B7</f>
        <v>5</v>
      </c>
      <c r="D34" s="58" t="str">
        <f>'القسم 2'!C7</f>
        <v>مادة 5</v>
      </c>
      <c r="E34" s="58" t="str">
        <f>'القسم 2'!D7</f>
        <v>كيلو</v>
      </c>
      <c r="F34" s="59">
        <f>'القسم 2'!E7</f>
        <v>14</v>
      </c>
      <c r="G34" s="60">
        <f>'القسم 2'!F7</f>
        <v>330</v>
      </c>
      <c r="H34" s="60">
        <f>'القسم 2'!G7</f>
        <v>4620</v>
      </c>
      <c r="I34" s="60">
        <f>'القسم 2'!H7</f>
        <v>333</v>
      </c>
      <c r="J34" s="61">
        <f>'القسم 2'!I7</f>
        <v>4662</v>
      </c>
      <c r="K34" s="46"/>
    </row>
    <row r="35" spans="1:11" s="14" customFormat="1" x14ac:dyDescent="0.25">
      <c r="A35" s="47" t="s">
        <v>21</v>
      </c>
      <c r="B35" s="48" t="s">
        <v>10</v>
      </c>
      <c r="C35" s="48">
        <f>'القسم 2'!B3</f>
        <v>1</v>
      </c>
      <c r="D35" s="48" t="str">
        <f>'القسم 2'!C3</f>
        <v>مادة 1</v>
      </c>
      <c r="E35" s="48" t="str">
        <f>'القسم 2'!D3</f>
        <v>كيلو</v>
      </c>
      <c r="F35" s="49">
        <f>'القسم 2'!E3</f>
        <v>10</v>
      </c>
      <c r="G35" s="50">
        <f>'القسم 2'!J3</f>
        <v>304</v>
      </c>
      <c r="H35" s="50">
        <f>'القسم 2'!K3</f>
        <v>3040</v>
      </c>
      <c r="I35" s="50">
        <f>'القسم 2'!L3</f>
        <v>307</v>
      </c>
      <c r="J35" s="51">
        <f>'القسم 2'!M3</f>
        <v>3070</v>
      </c>
      <c r="K35" s="46"/>
    </row>
    <row r="36" spans="1:11" s="14" customFormat="1" x14ac:dyDescent="0.25">
      <c r="A36" s="52" t="s">
        <v>21</v>
      </c>
      <c r="B36" s="53" t="s">
        <v>10</v>
      </c>
      <c r="C36" s="53">
        <f>'القسم 2'!B4</f>
        <v>2</v>
      </c>
      <c r="D36" s="53" t="str">
        <f>'القسم 2'!C4</f>
        <v>مادة 2</v>
      </c>
      <c r="E36" s="53" t="str">
        <f>'القسم 2'!D4</f>
        <v>كيلو</v>
      </c>
      <c r="F36" s="54">
        <f>'القسم 2'!E4</f>
        <v>11</v>
      </c>
      <c r="G36" s="55">
        <f>'القسم 2'!J4</f>
        <v>324</v>
      </c>
      <c r="H36" s="55">
        <f>'القسم 2'!K4</f>
        <v>3564</v>
      </c>
      <c r="I36" s="55">
        <f>'القسم 2'!L4</f>
        <v>327</v>
      </c>
      <c r="J36" s="56">
        <f>'القسم 2'!M4</f>
        <v>3597</v>
      </c>
      <c r="K36" s="46"/>
    </row>
    <row r="37" spans="1:11" s="14" customFormat="1" x14ac:dyDescent="0.25">
      <c r="A37" s="52" t="s">
        <v>21</v>
      </c>
      <c r="B37" s="53" t="s">
        <v>10</v>
      </c>
      <c r="C37" s="53">
        <f>'القسم 2'!B5</f>
        <v>3</v>
      </c>
      <c r="D37" s="53" t="str">
        <f>'القسم 2'!C5</f>
        <v>مادة 3</v>
      </c>
      <c r="E37" s="53" t="str">
        <f>'القسم 2'!D5</f>
        <v>كيلو</v>
      </c>
      <c r="F37" s="54">
        <f>'القسم 2'!E5</f>
        <v>12</v>
      </c>
      <c r="G37" s="55">
        <f>'القسم 2'!J5</f>
        <v>314</v>
      </c>
      <c r="H37" s="55">
        <f>'القسم 2'!K5</f>
        <v>3768</v>
      </c>
      <c r="I37" s="55">
        <f>'القسم 2'!L5</f>
        <v>317</v>
      </c>
      <c r="J37" s="56">
        <f>'القسم 2'!M5</f>
        <v>3804</v>
      </c>
      <c r="K37" s="46"/>
    </row>
    <row r="38" spans="1:11" s="14" customFormat="1" x14ac:dyDescent="0.25">
      <c r="A38" s="52" t="s">
        <v>21</v>
      </c>
      <c r="B38" s="53" t="s">
        <v>10</v>
      </c>
      <c r="C38" s="53">
        <f>'القسم 2'!B6</f>
        <v>4</v>
      </c>
      <c r="D38" s="53" t="str">
        <f>'القسم 2'!C6</f>
        <v>مادة 4</v>
      </c>
      <c r="E38" s="53" t="str">
        <f>'القسم 2'!D6</f>
        <v>كيلو</v>
      </c>
      <c r="F38" s="54">
        <f>'القسم 2'!E6</f>
        <v>13</v>
      </c>
      <c r="G38" s="55">
        <f>'القسم 2'!J6</f>
        <v>354</v>
      </c>
      <c r="H38" s="55">
        <f>'القسم 2'!K6</f>
        <v>4602</v>
      </c>
      <c r="I38" s="55">
        <f>'القسم 2'!L6</f>
        <v>357</v>
      </c>
      <c r="J38" s="56">
        <f>'القسم 2'!M6</f>
        <v>4641</v>
      </c>
      <c r="K38" s="46"/>
    </row>
    <row r="39" spans="1:11" s="14" customFormat="1" x14ac:dyDescent="0.25">
      <c r="A39" s="57" t="s">
        <v>21</v>
      </c>
      <c r="B39" s="58" t="s">
        <v>10</v>
      </c>
      <c r="C39" s="58">
        <f>'القسم 2'!B7</f>
        <v>5</v>
      </c>
      <c r="D39" s="58" t="str">
        <f>'القسم 2'!C7</f>
        <v>مادة 5</v>
      </c>
      <c r="E39" s="58" t="str">
        <f>'القسم 2'!D7</f>
        <v>كيلو</v>
      </c>
      <c r="F39" s="59">
        <f>'القسم 2'!E7</f>
        <v>14</v>
      </c>
      <c r="G39" s="60">
        <f>'القسم 2'!J7</f>
        <v>334</v>
      </c>
      <c r="H39" s="60">
        <f>'القسم 2'!K7</f>
        <v>4676</v>
      </c>
      <c r="I39" s="60">
        <f>'القسم 2'!L7</f>
        <v>337</v>
      </c>
      <c r="J39" s="61">
        <f>'القسم 2'!M7</f>
        <v>4718</v>
      </c>
      <c r="K39" s="46"/>
    </row>
    <row r="40" spans="1:11" s="14" customFormat="1" x14ac:dyDescent="0.25">
      <c r="A40" s="47" t="s">
        <v>22</v>
      </c>
      <c r="B40" s="48" t="s">
        <v>10</v>
      </c>
      <c r="C40" s="48">
        <f>'القسم 2'!B3</f>
        <v>1</v>
      </c>
      <c r="D40" s="48" t="str">
        <f>'القسم 2'!C3</f>
        <v>مادة 1</v>
      </c>
      <c r="E40" s="48" t="str">
        <f>'القسم 2'!D3</f>
        <v>كيلو</v>
      </c>
      <c r="F40" s="49">
        <f>'القسم 2'!E3</f>
        <v>10</v>
      </c>
      <c r="G40" s="50">
        <f>'القسم 2'!N3</f>
        <v>308</v>
      </c>
      <c r="H40" s="50">
        <f>'القسم 2'!O3</f>
        <v>3080</v>
      </c>
      <c r="I40" s="50">
        <f>'القسم 2'!P3</f>
        <v>311</v>
      </c>
      <c r="J40" s="51">
        <f>'القسم 2'!Q3</f>
        <v>3110</v>
      </c>
      <c r="K40" s="21"/>
    </row>
    <row r="41" spans="1:11" s="14" customFormat="1" x14ac:dyDescent="0.25">
      <c r="A41" s="52" t="s">
        <v>22</v>
      </c>
      <c r="B41" s="53" t="s">
        <v>10</v>
      </c>
      <c r="C41" s="53">
        <f>'القسم 2'!B4</f>
        <v>2</v>
      </c>
      <c r="D41" s="53" t="str">
        <f>'القسم 2'!C4</f>
        <v>مادة 2</v>
      </c>
      <c r="E41" s="53" t="str">
        <f>'القسم 2'!D4</f>
        <v>كيلو</v>
      </c>
      <c r="F41" s="54">
        <f>'القسم 2'!E4</f>
        <v>11</v>
      </c>
      <c r="G41" s="55">
        <f>'القسم 2'!N4</f>
        <v>328</v>
      </c>
      <c r="H41" s="55">
        <f>'القسم 2'!O4</f>
        <v>3608</v>
      </c>
      <c r="I41" s="55">
        <f>'القسم 2'!P4</f>
        <v>331</v>
      </c>
      <c r="J41" s="56">
        <f>'القسم 2'!Q4</f>
        <v>3641</v>
      </c>
      <c r="K41" s="21"/>
    </row>
    <row r="42" spans="1:11" s="14" customFormat="1" x14ac:dyDescent="0.25">
      <c r="A42" s="52" t="s">
        <v>22</v>
      </c>
      <c r="B42" s="53" t="s">
        <v>10</v>
      </c>
      <c r="C42" s="53">
        <f>'القسم 2'!B5</f>
        <v>3</v>
      </c>
      <c r="D42" s="53" t="str">
        <f>'القسم 2'!C5</f>
        <v>مادة 3</v>
      </c>
      <c r="E42" s="53" t="str">
        <f>'القسم 2'!D5</f>
        <v>كيلو</v>
      </c>
      <c r="F42" s="54">
        <f>'القسم 2'!E5</f>
        <v>12</v>
      </c>
      <c r="G42" s="55">
        <f>'القسم 2'!N5</f>
        <v>318</v>
      </c>
      <c r="H42" s="55">
        <f>'القسم 2'!O5</f>
        <v>3816</v>
      </c>
      <c r="I42" s="55">
        <f>'القسم 2'!P5</f>
        <v>321</v>
      </c>
      <c r="J42" s="56">
        <f>'القسم 2'!Q5</f>
        <v>3852</v>
      </c>
      <c r="K42" s="21"/>
    </row>
    <row r="43" spans="1:11" s="14" customFormat="1" x14ac:dyDescent="0.25">
      <c r="A43" s="52" t="s">
        <v>22</v>
      </c>
      <c r="B43" s="53" t="s">
        <v>10</v>
      </c>
      <c r="C43" s="53">
        <f>'القسم 2'!B6</f>
        <v>4</v>
      </c>
      <c r="D43" s="53" t="str">
        <f>'القسم 2'!C6</f>
        <v>مادة 4</v>
      </c>
      <c r="E43" s="53" t="str">
        <f>'القسم 2'!D6</f>
        <v>كيلو</v>
      </c>
      <c r="F43" s="54">
        <f>'القسم 2'!E6</f>
        <v>13</v>
      </c>
      <c r="G43" s="55">
        <f>'القسم 2'!N6</f>
        <v>358</v>
      </c>
      <c r="H43" s="55">
        <f>'القسم 2'!O6</f>
        <v>4654</v>
      </c>
      <c r="I43" s="55">
        <f>'القسم 2'!P6</f>
        <v>361</v>
      </c>
      <c r="J43" s="56">
        <f>'القسم 2'!Q6</f>
        <v>4693</v>
      </c>
      <c r="K43" s="21"/>
    </row>
    <row r="44" spans="1:11" s="14" customFormat="1" x14ac:dyDescent="0.25">
      <c r="A44" s="57" t="s">
        <v>22</v>
      </c>
      <c r="B44" s="58" t="s">
        <v>10</v>
      </c>
      <c r="C44" s="58">
        <f>'القسم 2'!B7</f>
        <v>5</v>
      </c>
      <c r="D44" s="58" t="str">
        <f>'القسم 2'!C7</f>
        <v>مادة 5</v>
      </c>
      <c r="E44" s="58" t="str">
        <f>'القسم 2'!D7</f>
        <v>كيلو</v>
      </c>
      <c r="F44" s="59">
        <f>'القسم 2'!E7</f>
        <v>14</v>
      </c>
      <c r="G44" s="60">
        <f>'القسم 2'!N7</f>
        <v>338</v>
      </c>
      <c r="H44" s="60">
        <f>'القسم 2'!O7</f>
        <v>4732</v>
      </c>
      <c r="I44" s="60">
        <f>'القسم 2'!P7</f>
        <v>341</v>
      </c>
      <c r="J44" s="61">
        <f>'القسم 2'!Q7</f>
        <v>4774</v>
      </c>
      <c r="K44" s="21"/>
    </row>
    <row r="45" spans="1:11" s="14" customFormat="1" x14ac:dyDescent="0.25">
      <c r="A45" s="47" t="s">
        <v>23</v>
      </c>
      <c r="B45" s="48" t="s">
        <v>10</v>
      </c>
      <c r="C45" s="48">
        <f>'القسم 2'!B3</f>
        <v>1</v>
      </c>
      <c r="D45" s="48" t="str">
        <f>'القسم 2'!C3</f>
        <v>مادة 1</v>
      </c>
      <c r="E45" s="48" t="str">
        <f>'القسم 2'!D3</f>
        <v>كيلو</v>
      </c>
      <c r="F45" s="49">
        <f>'القسم 2'!E3</f>
        <v>10</v>
      </c>
      <c r="G45" s="50">
        <f>'القسم 2'!R3</f>
        <v>312</v>
      </c>
      <c r="H45" s="50">
        <f>'القسم 2'!S3</f>
        <v>3120</v>
      </c>
      <c r="I45" s="50">
        <f>'القسم 2'!T3</f>
        <v>315</v>
      </c>
      <c r="J45" s="51">
        <f>'القسم 2'!U3</f>
        <v>3150</v>
      </c>
      <c r="K45" s="21"/>
    </row>
    <row r="46" spans="1:11" s="14" customFormat="1" x14ac:dyDescent="0.25">
      <c r="A46" s="52" t="s">
        <v>23</v>
      </c>
      <c r="B46" s="53" t="s">
        <v>10</v>
      </c>
      <c r="C46" s="53">
        <f>'القسم 2'!B4</f>
        <v>2</v>
      </c>
      <c r="D46" s="53" t="str">
        <f>'القسم 2'!C4</f>
        <v>مادة 2</v>
      </c>
      <c r="E46" s="53" t="str">
        <f>'القسم 2'!D4</f>
        <v>كيلو</v>
      </c>
      <c r="F46" s="54">
        <f>'القسم 2'!E4</f>
        <v>11</v>
      </c>
      <c r="G46" s="55">
        <f>'القسم 2'!R4</f>
        <v>332</v>
      </c>
      <c r="H46" s="55">
        <f>'القسم 2'!S4</f>
        <v>3652</v>
      </c>
      <c r="I46" s="55">
        <f>'القسم 2'!T4</f>
        <v>335</v>
      </c>
      <c r="J46" s="56">
        <f>'القسم 2'!U4</f>
        <v>3685</v>
      </c>
      <c r="K46" s="21"/>
    </row>
    <row r="47" spans="1:11" s="14" customFormat="1" x14ac:dyDescent="0.25">
      <c r="A47" s="52" t="s">
        <v>23</v>
      </c>
      <c r="B47" s="53" t="s">
        <v>10</v>
      </c>
      <c r="C47" s="53">
        <f>'القسم 2'!B5</f>
        <v>3</v>
      </c>
      <c r="D47" s="53" t="str">
        <f>'القسم 2'!C5</f>
        <v>مادة 3</v>
      </c>
      <c r="E47" s="53" t="str">
        <f>'القسم 2'!D5</f>
        <v>كيلو</v>
      </c>
      <c r="F47" s="54">
        <f>'القسم 2'!E5</f>
        <v>12</v>
      </c>
      <c r="G47" s="55">
        <f>'القسم 2'!R5</f>
        <v>322</v>
      </c>
      <c r="H47" s="55">
        <f>'القسم 2'!S5</f>
        <v>3864</v>
      </c>
      <c r="I47" s="55">
        <f>'القسم 2'!T5</f>
        <v>325</v>
      </c>
      <c r="J47" s="56">
        <f>'القسم 2'!U5</f>
        <v>3900</v>
      </c>
      <c r="K47" s="21"/>
    </row>
    <row r="48" spans="1:11" s="14" customFormat="1" x14ac:dyDescent="0.25">
      <c r="A48" s="52" t="s">
        <v>23</v>
      </c>
      <c r="B48" s="53" t="s">
        <v>10</v>
      </c>
      <c r="C48" s="53">
        <f>'القسم 2'!B6</f>
        <v>4</v>
      </c>
      <c r="D48" s="53" t="str">
        <f>'القسم 2'!C6</f>
        <v>مادة 4</v>
      </c>
      <c r="E48" s="53" t="str">
        <f>'القسم 2'!D6</f>
        <v>كيلو</v>
      </c>
      <c r="F48" s="54">
        <f>'القسم 2'!E6</f>
        <v>13</v>
      </c>
      <c r="G48" s="55">
        <f>'القسم 2'!R6</f>
        <v>362</v>
      </c>
      <c r="H48" s="55">
        <f>'القسم 2'!S6</f>
        <v>4706</v>
      </c>
      <c r="I48" s="55">
        <f>'القسم 2'!T6</f>
        <v>365</v>
      </c>
      <c r="J48" s="56">
        <f>'القسم 2'!U6</f>
        <v>4745</v>
      </c>
      <c r="K48" s="21"/>
    </row>
    <row r="49" spans="1:11" s="14" customFormat="1" x14ac:dyDescent="0.25">
      <c r="A49" s="57" t="s">
        <v>23</v>
      </c>
      <c r="B49" s="58" t="s">
        <v>10</v>
      </c>
      <c r="C49" s="58">
        <f>'القسم 2'!B7</f>
        <v>5</v>
      </c>
      <c r="D49" s="58" t="str">
        <f>'القسم 2'!C7</f>
        <v>مادة 5</v>
      </c>
      <c r="E49" s="58" t="str">
        <f>'القسم 2'!D7</f>
        <v>كيلو</v>
      </c>
      <c r="F49" s="59">
        <f>'القسم 2'!E7</f>
        <v>14</v>
      </c>
      <c r="G49" s="60">
        <f>'القسم 2'!R7</f>
        <v>342</v>
      </c>
      <c r="H49" s="60">
        <f>'القسم 2'!S7</f>
        <v>4788</v>
      </c>
      <c r="I49" s="60">
        <f>'القسم 2'!T7</f>
        <v>345</v>
      </c>
      <c r="J49" s="61">
        <f>'القسم 2'!U7</f>
        <v>4830</v>
      </c>
      <c r="K49" s="21"/>
    </row>
    <row r="50" spans="1:11" s="14" customFormat="1" x14ac:dyDescent="0.25">
      <c r="A50" s="47" t="s">
        <v>25</v>
      </c>
      <c r="B50" s="48" t="s">
        <v>10</v>
      </c>
      <c r="C50" s="48">
        <f>'القسم 2'!B3</f>
        <v>1</v>
      </c>
      <c r="D50" s="48" t="str">
        <f>'القسم 2'!C3</f>
        <v>مادة 1</v>
      </c>
      <c r="E50" s="48" t="str">
        <f>'القسم 2'!D3</f>
        <v>كيلو</v>
      </c>
      <c r="F50" s="49">
        <f>'القسم 2'!E3</f>
        <v>10</v>
      </c>
      <c r="G50" s="50">
        <f>'القسم 2'!V3</f>
        <v>316</v>
      </c>
      <c r="H50" s="50">
        <f>'القسم 2'!W3</f>
        <v>3160</v>
      </c>
      <c r="I50" s="50">
        <f>'القسم 2'!X3</f>
        <v>319</v>
      </c>
      <c r="J50" s="51">
        <f>'القسم 2'!Y3</f>
        <v>3190</v>
      </c>
      <c r="K50" s="21"/>
    </row>
    <row r="51" spans="1:11" s="14" customFormat="1" x14ac:dyDescent="0.25">
      <c r="A51" s="52" t="s">
        <v>25</v>
      </c>
      <c r="B51" s="53" t="s">
        <v>10</v>
      </c>
      <c r="C51" s="53">
        <f>'القسم 2'!B4</f>
        <v>2</v>
      </c>
      <c r="D51" s="53" t="str">
        <f>'القسم 2'!C4</f>
        <v>مادة 2</v>
      </c>
      <c r="E51" s="53" t="str">
        <f>'القسم 2'!D4</f>
        <v>كيلو</v>
      </c>
      <c r="F51" s="54">
        <f>'القسم 2'!E4</f>
        <v>11</v>
      </c>
      <c r="G51" s="55">
        <f>'القسم 2'!V4</f>
        <v>336</v>
      </c>
      <c r="H51" s="55">
        <f>'القسم 2'!W4</f>
        <v>3696</v>
      </c>
      <c r="I51" s="55">
        <f>'القسم 2'!X4</f>
        <v>339</v>
      </c>
      <c r="J51" s="56">
        <f>'القسم 2'!Y4</f>
        <v>3729</v>
      </c>
      <c r="K51" s="21"/>
    </row>
    <row r="52" spans="1:11" s="14" customFormat="1" x14ac:dyDescent="0.25">
      <c r="A52" s="52" t="s">
        <v>25</v>
      </c>
      <c r="B52" s="53" t="s">
        <v>10</v>
      </c>
      <c r="C52" s="53">
        <f>'القسم 2'!B5</f>
        <v>3</v>
      </c>
      <c r="D52" s="53" t="str">
        <f>'القسم 2'!C5</f>
        <v>مادة 3</v>
      </c>
      <c r="E52" s="53" t="str">
        <f>'القسم 2'!D5</f>
        <v>كيلو</v>
      </c>
      <c r="F52" s="54">
        <f>'القسم 2'!E5</f>
        <v>12</v>
      </c>
      <c r="G52" s="55">
        <f>'القسم 2'!V5</f>
        <v>326</v>
      </c>
      <c r="H52" s="55">
        <f>'القسم 2'!W5</f>
        <v>3912</v>
      </c>
      <c r="I52" s="55">
        <f>'القسم 2'!X5</f>
        <v>329</v>
      </c>
      <c r="J52" s="56">
        <f>'القسم 2'!Y5</f>
        <v>3948</v>
      </c>
      <c r="K52" s="21"/>
    </row>
    <row r="53" spans="1:11" s="14" customFormat="1" x14ac:dyDescent="0.25">
      <c r="A53" s="52" t="s">
        <v>25</v>
      </c>
      <c r="B53" s="53" t="s">
        <v>10</v>
      </c>
      <c r="C53" s="53">
        <f>'القسم 2'!B6</f>
        <v>4</v>
      </c>
      <c r="D53" s="53" t="str">
        <f>'القسم 2'!C6</f>
        <v>مادة 4</v>
      </c>
      <c r="E53" s="53" t="str">
        <f>'القسم 2'!D6</f>
        <v>كيلو</v>
      </c>
      <c r="F53" s="54">
        <f>'القسم 2'!E6</f>
        <v>13</v>
      </c>
      <c r="G53" s="55">
        <f>'القسم 2'!V6</f>
        <v>366</v>
      </c>
      <c r="H53" s="55">
        <f>'القسم 2'!W6</f>
        <v>4758</v>
      </c>
      <c r="I53" s="55">
        <f>'القسم 2'!X6</f>
        <v>369</v>
      </c>
      <c r="J53" s="56">
        <f>'القسم 2'!Y6</f>
        <v>4797</v>
      </c>
      <c r="K53" s="21"/>
    </row>
    <row r="54" spans="1:11" s="14" customFormat="1" x14ac:dyDescent="0.25">
      <c r="A54" s="57" t="s">
        <v>25</v>
      </c>
      <c r="B54" s="58" t="s">
        <v>10</v>
      </c>
      <c r="C54" s="58">
        <f>'القسم 2'!B7</f>
        <v>5</v>
      </c>
      <c r="D54" s="58" t="str">
        <f>'القسم 2'!C7</f>
        <v>مادة 5</v>
      </c>
      <c r="E54" s="58" t="str">
        <f>'القسم 2'!D7</f>
        <v>كيلو</v>
      </c>
      <c r="F54" s="59">
        <f>'القسم 2'!E7</f>
        <v>14</v>
      </c>
      <c r="G54" s="60">
        <f>'القسم 2'!V7</f>
        <v>346</v>
      </c>
      <c r="H54" s="60">
        <f>'القسم 2'!W7</f>
        <v>4844</v>
      </c>
      <c r="I54" s="60">
        <f>'القسم 2'!X7</f>
        <v>349</v>
      </c>
      <c r="J54" s="61">
        <f>'القسم 2'!Y7</f>
        <v>4886</v>
      </c>
      <c r="K54" s="22"/>
    </row>
    <row r="55" spans="1:11" ht="15" customHeight="1" x14ac:dyDescent="0.25">
      <c r="A55" s="30" t="s">
        <v>20</v>
      </c>
      <c r="B55" s="31" t="s">
        <v>11</v>
      </c>
      <c r="C55" s="31">
        <f>'القسم 3'!B3</f>
        <v>1</v>
      </c>
      <c r="D55" s="31" t="str">
        <f>'القسم 3'!C3</f>
        <v>مادة 1</v>
      </c>
      <c r="E55" s="31" t="str">
        <f>'القسم 3'!D3</f>
        <v>كيلو</v>
      </c>
      <c r="F55" s="32">
        <f>'القسم 3'!E3</f>
        <v>10</v>
      </c>
      <c r="G55" s="33">
        <f>'القسم 3'!F3</f>
        <v>220</v>
      </c>
      <c r="H55" s="33">
        <f>'القسم 3'!G3</f>
        <v>2200</v>
      </c>
      <c r="I55" s="33">
        <f>'القسم 3'!H3</f>
        <v>223</v>
      </c>
      <c r="J55" s="34">
        <f>'القسم 3'!I3</f>
        <v>2230</v>
      </c>
      <c r="K55" s="23" t="s">
        <v>30</v>
      </c>
    </row>
    <row r="56" spans="1:11" x14ac:dyDescent="0.25">
      <c r="A56" s="35" t="s">
        <v>20</v>
      </c>
      <c r="B56" s="27" t="s">
        <v>11</v>
      </c>
      <c r="C56" s="27">
        <f>'القسم 3'!B4</f>
        <v>2</v>
      </c>
      <c r="D56" s="27" t="str">
        <f>'القسم 3'!C4</f>
        <v>مادة 2</v>
      </c>
      <c r="E56" s="27" t="str">
        <f>'القسم 3'!D4</f>
        <v>كيلو</v>
      </c>
      <c r="F56" s="28">
        <f>'القسم 3'!E4</f>
        <v>11</v>
      </c>
      <c r="G56" s="29">
        <f>'القسم 3'!F4</f>
        <v>210</v>
      </c>
      <c r="H56" s="29">
        <f>'القسم 3'!G4</f>
        <v>2310</v>
      </c>
      <c r="I56" s="29">
        <f>'القسم 3'!H4</f>
        <v>213</v>
      </c>
      <c r="J56" s="36">
        <f>'القسم 3'!I4</f>
        <v>2343</v>
      </c>
      <c r="K56" s="24"/>
    </row>
    <row r="57" spans="1:11" x14ac:dyDescent="0.25">
      <c r="A57" s="35" t="s">
        <v>20</v>
      </c>
      <c r="B57" s="27" t="s">
        <v>11</v>
      </c>
      <c r="C57" s="27">
        <f>'القسم 3'!B5</f>
        <v>3</v>
      </c>
      <c r="D57" s="27" t="str">
        <f>'القسم 3'!C5</f>
        <v>مادة 3</v>
      </c>
      <c r="E57" s="27" t="str">
        <f>'القسم 3'!D5</f>
        <v>كيلو</v>
      </c>
      <c r="F57" s="28">
        <f>'القسم 3'!E5</f>
        <v>12</v>
      </c>
      <c r="G57" s="29">
        <f>'القسم 3'!F5</f>
        <v>230</v>
      </c>
      <c r="H57" s="29">
        <f>'القسم 3'!G5</f>
        <v>2760</v>
      </c>
      <c r="I57" s="29">
        <f>'القسم 3'!H5</f>
        <v>233</v>
      </c>
      <c r="J57" s="36">
        <f>'القسم 3'!I5</f>
        <v>2796</v>
      </c>
      <c r="K57" s="24"/>
    </row>
    <row r="58" spans="1:11" x14ac:dyDescent="0.25">
      <c r="A58" s="35" t="s">
        <v>20</v>
      </c>
      <c r="B58" s="27" t="s">
        <v>11</v>
      </c>
      <c r="C58" s="27">
        <f>'القسم 3'!B6</f>
        <v>4</v>
      </c>
      <c r="D58" s="27" t="str">
        <f>'القسم 3'!C6</f>
        <v>مادة 4</v>
      </c>
      <c r="E58" s="27" t="str">
        <f>'القسم 3'!D6</f>
        <v>كيلو</v>
      </c>
      <c r="F58" s="28">
        <f>'القسم 3'!E6</f>
        <v>13</v>
      </c>
      <c r="G58" s="29">
        <f>'القسم 3'!F6</f>
        <v>240</v>
      </c>
      <c r="H58" s="29">
        <f>'القسم 3'!G6</f>
        <v>3120</v>
      </c>
      <c r="I58" s="29">
        <f>'القسم 3'!H6</f>
        <v>243</v>
      </c>
      <c r="J58" s="36">
        <f>'القسم 3'!I6</f>
        <v>3159</v>
      </c>
      <c r="K58" s="24"/>
    </row>
    <row r="59" spans="1:11" x14ac:dyDescent="0.25">
      <c r="A59" s="37" t="s">
        <v>20</v>
      </c>
      <c r="B59" s="38" t="s">
        <v>11</v>
      </c>
      <c r="C59" s="38">
        <f>'القسم 3'!B7</f>
        <v>5</v>
      </c>
      <c r="D59" s="38" t="str">
        <f>'القسم 3'!C7</f>
        <v>مادة 5</v>
      </c>
      <c r="E59" s="38" t="str">
        <f>'القسم 3'!D7</f>
        <v>كيلو</v>
      </c>
      <c r="F59" s="39">
        <f>'القسم 3'!E7</f>
        <v>14</v>
      </c>
      <c r="G59" s="40">
        <f>'القسم 3'!F7</f>
        <v>250</v>
      </c>
      <c r="H59" s="40">
        <f>'القسم 3'!G7</f>
        <v>3500</v>
      </c>
      <c r="I59" s="40">
        <f>'القسم 3'!H7</f>
        <v>253</v>
      </c>
      <c r="J59" s="41">
        <f>'القسم 3'!I7</f>
        <v>3542</v>
      </c>
      <c r="K59" s="24"/>
    </row>
    <row r="60" spans="1:11" x14ac:dyDescent="0.25">
      <c r="A60" s="30" t="s">
        <v>21</v>
      </c>
      <c r="B60" s="42" t="s">
        <v>11</v>
      </c>
      <c r="C60" s="31">
        <f>'القسم 3'!B3</f>
        <v>1</v>
      </c>
      <c r="D60" s="31" t="str">
        <f>'القسم 3'!C3</f>
        <v>مادة 1</v>
      </c>
      <c r="E60" s="31" t="str">
        <f>'القسم 3'!D3</f>
        <v>كيلو</v>
      </c>
      <c r="F60" s="32">
        <f>'القسم 3'!E3</f>
        <v>10</v>
      </c>
      <c r="G60" s="33">
        <f>'القسم 3'!J3</f>
        <v>224</v>
      </c>
      <c r="H60" s="33">
        <f>'القسم 3'!K3</f>
        <v>2240</v>
      </c>
      <c r="I60" s="33">
        <f>'القسم 3'!L3</f>
        <v>227</v>
      </c>
      <c r="J60" s="34">
        <f>'القسم 3'!M3</f>
        <v>2270</v>
      </c>
      <c r="K60" s="24"/>
    </row>
    <row r="61" spans="1:11" x14ac:dyDescent="0.25">
      <c r="A61" s="35" t="s">
        <v>21</v>
      </c>
      <c r="B61" s="43" t="s">
        <v>11</v>
      </c>
      <c r="C61" s="27">
        <f>'القسم 3'!B4</f>
        <v>2</v>
      </c>
      <c r="D61" s="27" t="str">
        <f>'القسم 3'!C4</f>
        <v>مادة 2</v>
      </c>
      <c r="E61" s="27" t="str">
        <f>'القسم 3'!D4</f>
        <v>كيلو</v>
      </c>
      <c r="F61" s="28">
        <f>'القسم 3'!E4</f>
        <v>11</v>
      </c>
      <c r="G61" s="29">
        <f>'القسم 3'!J4</f>
        <v>214</v>
      </c>
      <c r="H61" s="29">
        <f>'القسم 3'!K4</f>
        <v>2354</v>
      </c>
      <c r="I61" s="29">
        <f>'القسم 3'!L4</f>
        <v>217</v>
      </c>
      <c r="J61" s="36">
        <f>'القسم 3'!M4</f>
        <v>2387</v>
      </c>
      <c r="K61" s="24"/>
    </row>
    <row r="62" spans="1:11" x14ac:dyDescent="0.25">
      <c r="A62" s="35" t="s">
        <v>21</v>
      </c>
      <c r="B62" s="43" t="s">
        <v>11</v>
      </c>
      <c r="C62" s="27">
        <f>'القسم 3'!B5</f>
        <v>3</v>
      </c>
      <c r="D62" s="27" t="str">
        <f>'القسم 3'!C5</f>
        <v>مادة 3</v>
      </c>
      <c r="E62" s="27" t="str">
        <f>'القسم 3'!D5</f>
        <v>كيلو</v>
      </c>
      <c r="F62" s="28">
        <f>'القسم 3'!E5</f>
        <v>12</v>
      </c>
      <c r="G62" s="29">
        <f>'القسم 3'!J5</f>
        <v>234</v>
      </c>
      <c r="H62" s="29">
        <f>'القسم 3'!K5</f>
        <v>2808</v>
      </c>
      <c r="I62" s="29">
        <f>'القسم 3'!L5</f>
        <v>237</v>
      </c>
      <c r="J62" s="36">
        <f>'القسم 3'!M5</f>
        <v>2844</v>
      </c>
      <c r="K62" s="24"/>
    </row>
    <row r="63" spans="1:11" x14ac:dyDescent="0.25">
      <c r="A63" s="35" t="s">
        <v>21</v>
      </c>
      <c r="B63" s="43" t="s">
        <v>11</v>
      </c>
      <c r="C63" s="27">
        <f>'القسم 3'!B6</f>
        <v>4</v>
      </c>
      <c r="D63" s="27" t="str">
        <f>'القسم 3'!C6</f>
        <v>مادة 4</v>
      </c>
      <c r="E63" s="27" t="str">
        <f>'القسم 3'!D6</f>
        <v>كيلو</v>
      </c>
      <c r="F63" s="28">
        <f>'القسم 3'!E6</f>
        <v>13</v>
      </c>
      <c r="G63" s="29">
        <f>'القسم 3'!J6</f>
        <v>244</v>
      </c>
      <c r="H63" s="29">
        <f>'القسم 3'!K6</f>
        <v>3172</v>
      </c>
      <c r="I63" s="29">
        <f>'القسم 3'!L6</f>
        <v>247</v>
      </c>
      <c r="J63" s="36">
        <f>'القسم 3'!M6</f>
        <v>3211</v>
      </c>
      <c r="K63" s="24"/>
    </row>
    <row r="64" spans="1:11" x14ac:dyDescent="0.25">
      <c r="A64" s="37" t="s">
        <v>21</v>
      </c>
      <c r="B64" s="44" t="s">
        <v>11</v>
      </c>
      <c r="C64" s="38">
        <f>'القسم 3'!B7</f>
        <v>5</v>
      </c>
      <c r="D64" s="38" t="str">
        <f>'القسم 3'!C7</f>
        <v>مادة 5</v>
      </c>
      <c r="E64" s="38" t="str">
        <f>'القسم 3'!D7</f>
        <v>كيلو</v>
      </c>
      <c r="F64" s="39">
        <f>'القسم 3'!E7</f>
        <v>14</v>
      </c>
      <c r="G64" s="40">
        <f>'القسم 3'!J7</f>
        <v>254</v>
      </c>
      <c r="H64" s="40">
        <f>'القسم 3'!K7</f>
        <v>3556</v>
      </c>
      <c r="I64" s="40">
        <f>'القسم 3'!L7</f>
        <v>257</v>
      </c>
      <c r="J64" s="41">
        <f>'القسم 3'!M7</f>
        <v>3598</v>
      </c>
      <c r="K64" s="24"/>
    </row>
    <row r="65" spans="1:11" x14ac:dyDescent="0.25">
      <c r="A65" s="30" t="s">
        <v>22</v>
      </c>
      <c r="B65" s="42" t="s">
        <v>11</v>
      </c>
      <c r="C65" s="31">
        <f>'القسم 3'!B3</f>
        <v>1</v>
      </c>
      <c r="D65" s="31" t="str">
        <f>'القسم 3'!C3</f>
        <v>مادة 1</v>
      </c>
      <c r="E65" s="31" t="str">
        <f>'القسم 3'!D3</f>
        <v>كيلو</v>
      </c>
      <c r="F65" s="32">
        <f>'القسم 3'!E3</f>
        <v>10</v>
      </c>
      <c r="G65" s="33">
        <f>'القسم 3'!N3</f>
        <v>228</v>
      </c>
      <c r="H65" s="33">
        <f>'القسم 3'!O3</f>
        <v>2280</v>
      </c>
      <c r="I65" s="33">
        <f>'القسم 3'!P3</f>
        <v>231</v>
      </c>
      <c r="J65" s="34">
        <f>'القسم 3'!Q3</f>
        <v>2310</v>
      </c>
      <c r="K65" s="19"/>
    </row>
    <row r="66" spans="1:11" x14ac:dyDescent="0.25">
      <c r="A66" s="35" t="s">
        <v>22</v>
      </c>
      <c r="B66" s="43" t="s">
        <v>11</v>
      </c>
      <c r="C66" s="27">
        <f>'القسم 3'!B4</f>
        <v>2</v>
      </c>
      <c r="D66" s="27" t="str">
        <f>'القسم 3'!C4</f>
        <v>مادة 2</v>
      </c>
      <c r="E66" s="27" t="str">
        <f>'القسم 3'!D4</f>
        <v>كيلو</v>
      </c>
      <c r="F66" s="28">
        <f>'القسم 3'!E4</f>
        <v>11</v>
      </c>
      <c r="G66" s="29">
        <f>'القسم 3'!N4</f>
        <v>218</v>
      </c>
      <c r="H66" s="29">
        <f>'القسم 3'!O4</f>
        <v>2398</v>
      </c>
      <c r="I66" s="29">
        <f>'القسم 3'!P4</f>
        <v>221</v>
      </c>
      <c r="J66" s="36">
        <f>'القسم 3'!Q4</f>
        <v>2431</v>
      </c>
      <c r="K66" s="19"/>
    </row>
    <row r="67" spans="1:11" x14ac:dyDescent="0.25">
      <c r="A67" s="35" t="s">
        <v>22</v>
      </c>
      <c r="B67" s="43" t="s">
        <v>11</v>
      </c>
      <c r="C67" s="27">
        <f>'القسم 3'!B5</f>
        <v>3</v>
      </c>
      <c r="D67" s="27" t="str">
        <f>'القسم 3'!C5</f>
        <v>مادة 3</v>
      </c>
      <c r="E67" s="27" t="str">
        <f>'القسم 3'!D5</f>
        <v>كيلو</v>
      </c>
      <c r="F67" s="28">
        <f>'القسم 3'!E5</f>
        <v>12</v>
      </c>
      <c r="G67" s="29">
        <f>'القسم 3'!N5</f>
        <v>238</v>
      </c>
      <c r="H67" s="29">
        <f>'القسم 3'!O5</f>
        <v>2856</v>
      </c>
      <c r="I67" s="29">
        <f>'القسم 3'!P5</f>
        <v>241</v>
      </c>
      <c r="J67" s="36">
        <f>'القسم 3'!Q5</f>
        <v>2892</v>
      </c>
      <c r="K67" s="19"/>
    </row>
    <row r="68" spans="1:11" x14ac:dyDescent="0.25">
      <c r="A68" s="35" t="s">
        <v>22</v>
      </c>
      <c r="B68" s="43" t="s">
        <v>11</v>
      </c>
      <c r="C68" s="27">
        <f>'القسم 3'!B6</f>
        <v>4</v>
      </c>
      <c r="D68" s="27" t="str">
        <f>'القسم 3'!C6</f>
        <v>مادة 4</v>
      </c>
      <c r="E68" s="27" t="str">
        <f>'القسم 3'!D6</f>
        <v>كيلو</v>
      </c>
      <c r="F68" s="28">
        <f>'القسم 3'!E6</f>
        <v>13</v>
      </c>
      <c r="G68" s="29">
        <f>'القسم 3'!N6</f>
        <v>248</v>
      </c>
      <c r="H68" s="29">
        <f>'القسم 3'!O6</f>
        <v>3224</v>
      </c>
      <c r="I68" s="29">
        <f>'القسم 3'!P6</f>
        <v>251</v>
      </c>
      <c r="J68" s="36">
        <f>'القسم 3'!Q6</f>
        <v>3263</v>
      </c>
      <c r="K68" s="19"/>
    </row>
    <row r="69" spans="1:11" x14ac:dyDescent="0.25">
      <c r="A69" s="37" t="s">
        <v>22</v>
      </c>
      <c r="B69" s="44" t="s">
        <v>11</v>
      </c>
      <c r="C69" s="38">
        <f>'القسم 3'!B7</f>
        <v>5</v>
      </c>
      <c r="D69" s="38" t="str">
        <f>'القسم 3'!C7</f>
        <v>مادة 5</v>
      </c>
      <c r="E69" s="38" t="str">
        <f>'القسم 3'!D7</f>
        <v>كيلو</v>
      </c>
      <c r="F69" s="39">
        <f>'القسم 3'!E7</f>
        <v>14</v>
      </c>
      <c r="G69" s="40">
        <f>'القسم 3'!N7</f>
        <v>258</v>
      </c>
      <c r="H69" s="40">
        <f>'القسم 3'!O7</f>
        <v>3612</v>
      </c>
      <c r="I69" s="40">
        <f>'القسم 3'!P7</f>
        <v>261</v>
      </c>
      <c r="J69" s="41">
        <f>'القسم 3'!Q7</f>
        <v>3654</v>
      </c>
      <c r="K69" s="19"/>
    </row>
    <row r="70" spans="1:11" s="14" customFormat="1" x14ac:dyDescent="0.25">
      <c r="A70" s="30" t="s">
        <v>23</v>
      </c>
      <c r="B70" s="42" t="s">
        <v>11</v>
      </c>
      <c r="C70" s="31">
        <f>'القسم 3'!B3</f>
        <v>1</v>
      </c>
      <c r="D70" s="31" t="str">
        <f>'القسم 3'!C3</f>
        <v>مادة 1</v>
      </c>
      <c r="E70" s="31" t="str">
        <f>'القسم 3'!D3</f>
        <v>كيلو</v>
      </c>
      <c r="F70" s="32">
        <f>'القسم 3'!E3</f>
        <v>10</v>
      </c>
      <c r="G70" s="33">
        <f>'القسم 3'!R3</f>
        <v>232</v>
      </c>
      <c r="H70" s="33">
        <f>'القسم 3'!S3</f>
        <v>2320</v>
      </c>
      <c r="I70" s="33">
        <f>'القسم 3'!T3</f>
        <v>235</v>
      </c>
      <c r="J70" s="34">
        <f>'القسم 3'!U3</f>
        <v>2350</v>
      </c>
      <c r="K70" s="19"/>
    </row>
    <row r="71" spans="1:11" s="14" customFormat="1" x14ac:dyDescent="0.25">
      <c r="A71" s="35" t="s">
        <v>23</v>
      </c>
      <c r="B71" s="43" t="s">
        <v>11</v>
      </c>
      <c r="C71" s="27">
        <f>'القسم 3'!B4</f>
        <v>2</v>
      </c>
      <c r="D71" s="27" t="str">
        <f>'القسم 3'!C4</f>
        <v>مادة 2</v>
      </c>
      <c r="E71" s="27" t="str">
        <f>'القسم 3'!D4</f>
        <v>كيلو</v>
      </c>
      <c r="F71" s="28">
        <f>'القسم 3'!E4</f>
        <v>11</v>
      </c>
      <c r="G71" s="29">
        <f>'القسم 3'!R4</f>
        <v>222</v>
      </c>
      <c r="H71" s="29">
        <f>'القسم 3'!S4</f>
        <v>2442</v>
      </c>
      <c r="I71" s="29">
        <f>'القسم 3'!T4</f>
        <v>225</v>
      </c>
      <c r="J71" s="36">
        <f>'القسم 3'!U4</f>
        <v>2475</v>
      </c>
      <c r="K71" s="19"/>
    </row>
    <row r="72" spans="1:11" s="14" customFormat="1" x14ac:dyDescent="0.25">
      <c r="A72" s="35" t="s">
        <v>23</v>
      </c>
      <c r="B72" s="43" t="s">
        <v>11</v>
      </c>
      <c r="C72" s="27">
        <f>'القسم 3'!B5</f>
        <v>3</v>
      </c>
      <c r="D72" s="27" t="str">
        <f>'القسم 3'!C5</f>
        <v>مادة 3</v>
      </c>
      <c r="E72" s="27" t="str">
        <f>'القسم 3'!D5</f>
        <v>كيلو</v>
      </c>
      <c r="F72" s="28">
        <f>'القسم 3'!E5</f>
        <v>12</v>
      </c>
      <c r="G72" s="29">
        <f>'القسم 3'!R5</f>
        <v>242</v>
      </c>
      <c r="H72" s="29">
        <f>'القسم 3'!S5</f>
        <v>2904</v>
      </c>
      <c r="I72" s="29">
        <f>'القسم 3'!T5</f>
        <v>245</v>
      </c>
      <c r="J72" s="36">
        <f>'القسم 3'!U5</f>
        <v>2940</v>
      </c>
      <c r="K72" s="19"/>
    </row>
    <row r="73" spans="1:11" s="14" customFormat="1" x14ac:dyDescent="0.25">
      <c r="A73" s="35" t="s">
        <v>23</v>
      </c>
      <c r="B73" s="43" t="s">
        <v>11</v>
      </c>
      <c r="C73" s="27">
        <f>'القسم 3'!B6</f>
        <v>4</v>
      </c>
      <c r="D73" s="27" t="str">
        <f>'القسم 3'!C6</f>
        <v>مادة 4</v>
      </c>
      <c r="E73" s="27" t="str">
        <f>'القسم 3'!D6</f>
        <v>كيلو</v>
      </c>
      <c r="F73" s="28">
        <f>'القسم 3'!E6</f>
        <v>13</v>
      </c>
      <c r="G73" s="29">
        <f>'القسم 3'!R6</f>
        <v>252</v>
      </c>
      <c r="H73" s="29">
        <f>'القسم 3'!S6</f>
        <v>3276</v>
      </c>
      <c r="I73" s="29">
        <f>'القسم 3'!T6</f>
        <v>255</v>
      </c>
      <c r="J73" s="36">
        <f>'القسم 3'!U6</f>
        <v>3315</v>
      </c>
      <c r="K73" s="19"/>
    </row>
    <row r="74" spans="1:11" s="14" customFormat="1" x14ac:dyDescent="0.25">
      <c r="A74" s="37" t="s">
        <v>23</v>
      </c>
      <c r="B74" s="44" t="s">
        <v>11</v>
      </c>
      <c r="C74" s="38">
        <f>'القسم 3'!B7</f>
        <v>5</v>
      </c>
      <c r="D74" s="38" t="str">
        <f>'القسم 3'!C7</f>
        <v>مادة 5</v>
      </c>
      <c r="E74" s="38" t="str">
        <f>'القسم 3'!D7</f>
        <v>كيلو</v>
      </c>
      <c r="F74" s="39">
        <f>'القسم 3'!E7</f>
        <v>14</v>
      </c>
      <c r="G74" s="40">
        <f>'القسم 3'!R7</f>
        <v>262</v>
      </c>
      <c r="H74" s="40">
        <f>'القسم 3'!S7</f>
        <v>3668</v>
      </c>
      <c r="I74" s="40">
        <f>'القسم 3'!T7</f>
        <v>265</v>
      </c>
      <c r="J74" s="41">
        <f>'القسم 3'!U7</f>
        <v>3710</v>
      </c>
      <c r="K74" s="19"/>
    </row>
    <row r="75" spans="1:11" s="14" customFormat="1" x14ac:dyDescent="0.25">
      <c r="A75" s="30" t="s">
        <v>25</v>
      </c>
      <c r="B75" s="42" t="s">
        <v>11</v>
      </c>
      <c r="C75" s="31">
        <f>'القسم 3'!B3</f>
        <v>1</v>
      </c>
      <c r="D75" s="31" t="str">
        <f>'القسم 3'!C3</f>
        <v>مادة 1</v>
      </c>
      <c r="E75" s="31" t="str">
        <f>'القسم 3'!D3</f>
        <v>كيلو</v>
      </c>
      <c r="F75" s="32">
        <f>'القسم 3'!E3</f>
        <v>10</v>
      </c>
      <c r="G75" s="33">
        <f>'القسم 3'!V3</f>
        <v>236</v>
      </c>
      <c r="H75" s="33">
        <f>'القسم 3'!W3</f>
        <v>2360</v>
      </c>
      <c r="I75" s="33">
        <f>'القسم 3'!X3</f>
        <v>239</v>
      </c>
      <c r="J75" s="34">
        <f>'القسم 3'!Y3</f>
        <v>2390</v>
      </c>
      <c r="K75" s="19"/>
    </row>
    <row r="76" spans="1:11" s="14" customFormat="1" x14ac:dyDescent="0.25">
      <c r="A76" s="35" t="s">
        <v>25</v>
      </c>
      <c r="B76" s="43" t="s">
        <v>11</v>
      </c>
      <c r="C76" s="27">
        <f>'القسم 3'!B4</f>
        <v>2</v>
      </c>
      <c r="D76" s="27" t="str">
        <f>'القسم 3'!C4</f>
        <v>مادة 2</v>
      </c>
      <c r="E76" s="27" t="str">
        <f>'القسم 3'!D4</f>
        <v>كيلو</v>
      </c>
      <c r="F76" s="28">
        <f>'القسم 3'!E4</f>
        <v>11</v>
      </c>
      <c r="G76" s="29">
        <f>'القسم 3'!V4</f>
        <v>226</v>
      </c>
      <c r="H76" s="29">
        <f>'القسم 3'!W4</f>
        <v>2486</v>
      </c>
      <c r="I76" s="29">
        <f>'القسم 3'!X4</f>
        <v>229</v>
      </c>
      <c r="J76" s="36">
        <f>'القسم 3'!Y4</f>
        <v>2519</v>
      </c>
      <c r="K76" s="19"/>
    </row>
    <row r="77" spans="1:11" s="14" customFormat="1" x14ac:dyDescent="0.25">
      <c r="A77" s="35" t="s">
        <v>25</v>
      </c>
      <c r="B77" s="43" t="s">
        <v>11</v>
      </c>
      <c r="C77" s="27">
        <f>'القسم 3'!B5</f>
        <v>3</v>
      </c>
      <c r="D77" s="27" t="str">
        <f>'القسم 3'!C5</f>
        <v>مادة 3</v>
      </c>
      <c r="E77" s="27" t="str">
        <f>'القسم 3'!D5</f>
        <v>كيلو</v>
      </c>
      <c r="F77" s="28">
        <f>'القسم 3'!E5</f>
        <v>12</v>
      </c>
      <c r="G77" s="29">
        <f>'القسم 3'!V5</f>
        <v>246</v>
      </c>
      <c r="H77" s="29">
        <f>'القسم 3'!W5</f>
        <v>2952</v>
      </c>
      <c r="I77" s="29">
        <f>'القسم 3'!X5</f>
        <v>249</v>
      </c>
      <c r="J77" s="36">
        <f>'القسم 3'!Y5</f>
        <v>2988</v>
      </c>
      <c r="K77" s="19"/>
    </row>
    <row r="78" spans="1:11" s="14" customFormat="1" x14ac:dyDescent="0.25">
      <c r="A78" s="35" t="s">
        <v>25</v>
      </c>
      <c r="B78" s="43" t="s">
        <v>11</v>
      </c>
      <c r="C78" s="27">
        <f>'القسم 3'!B6</f>
        <v>4</v>
      </c>
      <c r="D78" s="27" t="str">
        <f>'القسم 3'!C6</f>
        <v>مادة 4</v>
      </c>
      <c r="E78" s="27" t="str">
        <f>'القسم 3'!D6</f>
        <v>كيلو</v>
      </c>
      <c r="F78" s="28">
        <f>'القسم 3'!E6</f>
        <v>13</v>
      </c>
      <c r="G78" s="29">
        <f>'القسم 3'!V6</f>
        <v>256</v>
      </c>
      <c r="H78" s="29">
        <f>'القسم 3'!W6</f>
        <v>3328</v>
      </c>
      <c r="I78" s="29">
        <f>'القسم 3'!X6</f>
        <v>259</v>
      </c>
      <c r="J78" s="36">
        <f>'القسم 3'!Y6</f>
        <v>3367</v>
      </c>
      <c r="K78" s="19"/>
    </row>
    <row r="79" spans="1:11" s="14" customFormat="1" x14ac:dyDescent="0.25">
      <c r="A79" s="37" t="s">
        <v>25</v>
      </c>
      <c r="B79" s="44" t="s">
        <v>11</v>
      </c>
      <c r="C79" s="38">
        <f>'القسم 3'!B7</f>
        <v>5</v>
      </c>
      <c r="D79" s="38" t="str">
        <f>'القسم 3'!C7</f>
        <v>مادة 5</v>
      </c>
      <c r="E79" s="38" t="str">
        <f>'القسم 3'!D7</f>
        <v>كيلو</v>
      </c>
      <c r="F79" s="39">
        <f>'القسم 3'!E7</f>
        <v>14</v>
      </c>
      <c r="G79" s="40">
        <f>'القسم 3'!V7</f>
        <v>266</v>
      </c>
      <c r="H79" s="40">
        <f>'القسم 3'!W7</f>
        <v>3724</v>
      </c>
      <c r="I79" s="40">
        <f>'القسم 3'!X7</f>
        <v>269</v>
      </c>
      <c r="J79" s="41">
        <f>'القسم 3'!Y7</f>
        <v>3766</v>
      </c>
      <c r="K79" s="20"/>
    </row>
    <row r="80" spans="1:11" s="14" customFormat="1" ht="15" customHeight="1" x14ac:dyDescent="0.25">
      <c r="A80" s="47" t="s">
        <v>20</v>
      </c>
      <c r="B80" s="48" t="s">
        <v>12</v>
      </c>
      <c r="C80" s="48">
        <f>'القسم 4'!B3</f>
        <v>1</v>
      </c>
      <c r="D80" s="48" t="str">
        <f>'القسم 4'!C3</f>
        <v>مادة 1</v>
      </c>
      <c r="E80" s="48" t="str">
        <f>'القسم 4'!D3</f>
        <v>كيلو</v>
      </c>
      <c r="F80" s="49">
        <f>'القسم 4'!E3</f>
        <v>10</v>
      </c>
      <c r="G80" s="50">
        <f>'القسم 4'!F3</f>
        <v>400</v>
      </c>
      <c r="H80" s="50">
        <f>'القسم 4'!G3</f>
        <v>4000</v>
      </c>
      <c r="I80" s="50">
        <f>'القسم 4'!H3</f>
        <v>403</v>
      </c>
      <c r="J80" s="51">
        <f>'القسم 4'!I3</f>
        <v>4030</v>
      </c>
      <c r="K80" s="45" t="s">
        <v>31</v>
      </c>
    </row>
    <row r="81" spans="1:11" s="14" customFormat="1" x14ac:dyDescent="0.25">
      <c r="A81" s="52" t="s">
        <v>20</v>
      </c>
      <c r="B81" s="53" t="s">
        <v>12</v>
      </c>
      <c r="C81" s="53">
        <f>'القسم 4'!B4</f>
        <v>2</v>
      </c>
      <c r="D81" s="53" t="str">
        <f>'القسم 4'!C4</f>
        <v>مادة 2</v>
      </c>
      <c r="E81" s="53" t="str">
        <f>'القسم 4'!D4</f>
        <v>كيلو</v>
      </c>
      <c r="F81" s="54">
        <f>'القسم 4'!E4</f>
        <v>11</v>
      </c>
      <c r="G81" s="55">
        <f>'القسم 4'!F4</f>
        <v>420</v>
      </c>
      <c r="H81" s="55">
        <f>'القسم 4'!G4</f>
        <v>4620</v>
      </c>
      <c r="I81" s="55">
        <f>'القسم 4'!H4</f>
        <v>423</v>
      </c>
      <c r="J81" s="56">
        <f>'القسم 4'!I4</f>
        <v>4653</v>
      </c>
      <c r="K81" s="46"/>
    </row>
    <row r="82" spans="1:11" s="14" customFormat="1" x14ac:dyDescent="0.25">
      <c r="A82" s="52" t="s">
        <v>20</v>
      </c>
      <c r="B82" s="53" t="s">
        <v>12</v>
      </c>
      <c r="C82" s="53">
        <f>'القسم 4'!B5</f>
        <v>3</v>
      </c>
      <c r="D82" s="53" t="str">
        <f>'القسم 4'!C5</f>
        <v>مادة 3</v>
      </c>
      <c r="E82" s="53" t="str">
        <f>'القسم 4'!D5</f>
        <v>كيلو</v>
      </c>
      <c r="F82" s="54">
        <f>'القسم 4'!E5</f>
        <v>12</v>
      </c>
      <c r="G82" s="55">
        <f>'القسم 4'!F5</f>
        <v>430</v>
      </c>
      <c r="H82" s="55">
        <f>'القسم 4'!G5</f>
        <v>5160</v>
      </c>
      <c r="I82" s="55">
        <f>'القسم 4'!H5</f>
        <v>433</v>
      </c>
      <c r="J82" s="56">
        <f>'القسم 4'!I5</f>
        <v>5196</v>
      </c>
      <c r="K82" s="46"/>
    </row>
    <row r="83" spans="1:11" s="14" customFormat="1" x14ac:dyDescent="0.25">
      <c r="A83" s="52" t="s">
        <v>20</v>
      </c>
      <c r="B83" s="53" t="s">
        <v>12</v>
      </c>
      <c r="C83" s="53">
        <f>'القسم 4'!B6</f>
        <v>4</v>
      </c>
      <c r="D83" s="53" t="str">
        <f>'القسم 4'!C6</f>
        <v>مادة 4</v>
      </c>
      <c r="E83" s="53" t="str">
        <f>'القسم 4'!D6</f>
        <v>كيلو</v>
      </c>
      <c r="F83" s="54">
        <f>'القسم 4'!E6</f>
        <v>13</v>
      </c>
      <c r="G83" s="55">
        <f>'القسم 4'!F6</f>
        <v>450</v>
      </c>
      <c r="H83" s="55">
        <f>'القسم 4'!G6</f>
        <v>5850</v>
      </c>
      <c r="I83" s="55">
        <f>'القسم 4'!H6</f>
        <v>453</v>
      </c>
      <c r="J83" s="56">
        <f>'القسم 4'!I6</f>
        <v>5889</v>
      </c>
      <c r="K83" s="46"/>
    </row>
    <row r="84" spans="1:11" s="14" customFormat="1" x14ac:dyDescent="0.25">
      <c r="A84" s="57" t="s">
        <v>20</v>
      </c>
      <c r="B84" s="58" t="s">
        <v>12</v>
      </c>
      <c r="C84" s="58">
        <f>'القسم 4'!B7</f>
        <v>5</v>
      </c>
      <c r="D84" s="58" t="str">
        <f>'القسم 4'!C7</f>
        <v>مادة 5</v>
      </c>
      <c r="E84" s="58" t="str">
        <f>'القسم 4'!D7</f>
        <v>كيلو</v>
      </c>
      <c r="F84" s="59">
        <f>'القسم 4'!E7</f>
        <v>14</v>
      </c>
      <c r="G84" s="60">
        <f>'القسم 4'!F7</f>
        <v>440</v>
      </c>
      <c r="H84" s="60">
        <f>'القسم 4'!G7</f>
        <v>6160</v>
      </c>
      <c r="I84" s="60">
        <f>'القسم 4'!H7</f>
        <v>443</v>
      </c>
      <c r="J84" s="61">
        <f>'القسم 4'!I7</f>
        <v>6202</v>
      </c>
      <c r="K84" s="46"/>
    </row>
    <row r="85" spans="1:11" s="14" customFormat="1" x14ac:dyDescent="0.25">
      <c r="A85" s="47" t="s">
        <v>21</v>
      </c>
      <c r="B85" s="48" t="s">
        <v>12</v>
      </c>
      <c r="C85" s="48">
        <f>'القسم 4'!B3</f>
        <v>1</v>
      </c>
      <c r="D85" s="48" t="str">
        <f>'القسم 4'!C3</f>
        <v>مادة 1</v>
      </c>
      <c r="E85" s="48" t="str">
        <f>'القسم 4'!D3</f>
        <v>كيلو</v>
      </c>
      <c r="F85" s="49">
        <f>'القسم 4'!E3</f>
        <v>10</v>
      </c>
      <c r="G85" s="50">
        <f>'القسم 4'!J3</f>
        <v>404</v>
      </c>
      <c r="H85" s="50">
        <f>'القسم 4'!K3</f>
        <v>4040</v>
      </c>
      <c r="I85" s="50">
        <f>'القسم 4'!L3</f>
        <v>407</v>
      </c>
      <c r="J85" s="51">
        <f>'القسم 4'!M3</f>
        <v>4070</v>
      </c>
      <c r="K85" s="46"/>
    </row>
    <row r="86" spans="1:11" s="14" customFormat="1" x14ac:dyDescent="0.25">
      <c r="A86" s="52" t="s">
        <v>21</v>
      </c>
      <c r="B86" s="53" t="s">
        <v>12</v>
      </c>
      <c r="C86" s="53">
        <f>'القسم 4'!B4</f>
        <v>2</v>
      </c>
      <c r="D86" s="53" t="str">
        <f>'القسم 4'!C4</f>
        <v>مادة 2</v>
      </c>
      <c r="E86" s="53" t="str">
        <f>'القسم 4'!D4</f>
        <v>كيلو</v>
      </c>
      <c r="F86" s="54">
        <f>'القسم 4'!E4</f>
        <v>11</v>
      </c>
      <c r="G86" s="55">
        <f>'القسم 4'!J4</f>
        <v>424</v>
      </c>
      <c r="H86" s="55">
        <f>'القسم 4'!K4</f>
        <v>4664</v>
      </c>
      <c r="I86" s="55">
        <f>'القسم 4'!L4</f>
        <v>427</v>
      </c>
      <c r="J86" s="56">
        <f>'القسم 4'!M4</f>
        <v>4697</v>
      </c>
      <c r="K86" s="46"/>
    </row>
    <row r="87" spans="1:11" s="14" customFormat="1" x14ac:dyDescent="0.25">
      <c r="A87" s="52" t="s">
        <v>21</v>
      </c>
      <c r="B87" s="53" t="s">
        <v>12</v>
      </c>
      <c r="C87" s="53">
        <f>'القسم 4'!B5</f>
        <v>3</v>
      </c>
      <c r="D87" s="53" t="str">
        <f>'القسم 4'!C5</f>
        <v>مادة 3</v>
      </c>
      <c r="E87" s="53" t="str">
        <f>'القسم 4'!D5</f>
        <v>كيلو</v>
      </c>
      <c r="F87" s="54">
        <f>'القسم 4'!E5</f>
        <v>12</v>
      </c>
      <c r="G87" s="55">
        <f>'القسم 4'!J5</f>
        <v>434</v>
      </c>
      <c r="H87" s="55">
        <f>'القسم 4'!K5</f>
        <v>5208</v>
      </c>
      <c r="I87" s="55">
        <f>'القسم 4'!L5</f>
        <v>437</v>
      </c>
      <c r="J87" s="56">
        <f>'القسم 4'!M5</f>
        <v>5244</v>
      </c>
      <c r="K87" s="46"/>
    </row>
    <row r="88" spans="1:11" s="14" customFormat="1" x14ac:dyDescent="0.25">
      <c r="A88" s="52" t="s">
        <v>21</v>
      </c>
      <c r="B88" s="53" t="s">
        <v>12</v>
      </c>
      <c r="C88" s="53">
        <f>'القسم 4'!B6</f>
        <v>4</v>
      </c>
      <c r="D88" s="53" t="str">
        <f>'القسم 4'!C6</f>
        <v>مادة 4</v>
      </c>
      <c r="E88" s="53" t="str">
        <f>'القسم 4'!D6</f>
        <v>كيلو</v>
      </c>
      <c r="F88" s="54">
        <f>'القسم 4'!E6</f>
        <v>13</v>
      </c>
      <c r="G88" s="55">
        <f>'القسم 4'!J6</f>
        <v>454</v>
      </c>
      <c r="H88" s="55">
        <f>'القسم 4'!K6</f>
        <v>5902</v>
      </c>
      <c r="I88" s="55">
        <f>'القسم 4'!L6</f>
        <v>457</v>
      </c>
      <c r="J88" s="56">
        <f>'القسم 4'!M6</f>
        <v>5941</v>
      </c>
      <c r="K88" s="46"/>
    </row>
    <row r="89" spans="1:11" s="14" customFormat="1" x14ac:dyDescent="0.25">
      <c r="A89" s="57" t="s">
        <v>21</v>
      </c>
      <c r="B89" s="58" t="s">
        <v>12</v>
      </c>
      <c r="C89" s="58">
        <f>'القسم 4'!B7</f>
        <v>5</v>
      </c>
      <c r="D89" s="58" t="str">
        <f>'القسم 4'!C7</f>
        <v>مادة 5</v>
      </c>
      <c r="E89" s="58" t="str">
        <f>'القسم 4'!D7</f>
        <v>كيلو</v>
      </c>
      <c r="F89" s="59">
        <f>'القسم 4'!E7</f>
        <v>14</v>
      </c>
      <c r="G89" s="60">
        <f>'القسم 4'!J7</f>
        <v>444</v>
      </c>
      <c r="H89" s="60">
        <f>'القسم 4'!K7</f>
        <v>6216</v>
      </c>
      <c r="I89" s="60">
        <f>'القسم 4'!L7</f>
        <v>447</v>
      </c>
      <c r="J89" s="61">
        <f>'القسم 4'!M7</f>
        <v>6258</v>
      </c>
      <c r="K89" s="46"/>
    </row>
    <row r="90" spans="1:11" s="14" customFormat="1" x14ac:dyDescent="0.25">
      <c r="A90" s="47" t="s">
        <v>22</v>
      </c>
      <c r="B90" s="48" t="s">
        <v>12</v>
      </c>
      <c r="C90" s="48">
        <f>'القسم 4'!B3</f>
        <v>1</v>
      </c>
      <c r="D90" s="48" t="str">
        <f>'القسم 4'!C3</f>
        <v>مادة 1</v>
      </c>
      <c r="E90" s="48" t="str">
        <f>'القسم 4'!D3</f>
        <v>كيلو</v>
      </c>
      <c r="F90" s="49">
        <f>'القسم 4'!E3</f>
        <v>10</v>
      </c>
      <c r="G90" s="50">
        <f>'القسم 4'!N3</f>
        <v>408</v>
      </c>
      <c r="H90" s="50">
        <f>'القسم 4'!O3</f>
        <v>4080</v>
      </c>
      <c r="I90" s="50">
        <f>'القسم 4'!P3</f>
        <v>411</v>
      </c>
      <c r="J90" s="51">
        <f>'القسم 4'!Q3</f>
        <v>4110</v>
      </c>
      <c r="K90" s="21"/>
    </row>
    <row r="91" spans="1:11" s="14" customFormat="1" x14ac:dyDescent="0.25">
      <c r="A91" s="52" t="s">
        <v>22</v>
      </c>
      <c r="B91" s="53" t="s">
        <v>12</v>
      </c>
      <c r="C91" s="53">
        <f>'القسم 4'!B4</f>
        <v>2</v>
      </c>
      <c r="D91" s="53" t="str">
        <f>'القسم 4'!C4</f>
        <v>مادة 2</v>
      </c>
      <c r="E91" s="53" t="str">
        <f>'القسم 4'!D4</f>
        <v>كيلو</v>
      </c>
      <c r="F91" s="54">
        <f>'القسم 4'!E4</f>
        <v>11</v>
      </c>
      <c r="G91" s="55">
        <f>'القسم 4'!N4</f>
        <v>428</v>
      </c>
      <c r="H91" s="55">
        <f>'القسم 4'!O4</f>
        <v>4708</v>
      </c>
      <c r="I91" s="55">
        <f>'القسم 4'!P4</f>
        <v>431</v>
      </c>
      <c r="J91" s="56">
        <f>'القسم 4'!Q4</f>
        <v>4741</v>
      </c>
      <c r="K91" s="21"/>
    </row>
    <row r="92" spans="1:11" s="14" customFormat="1" x14ac:dyDescent="0.25">
      <c r="A92" s="52" t="s">
        <v>22</v>
      </c>
      <c r="B92" s="53" t="s">
        <v>12</v>
      </c>
      <c r="C92" s="53">
        <f>'القسم 4'!B5</f>
        <v>3</v>
      </c>
      <c r="D92" s="53" t="str">
        <f>'القسم 4'!C5</f>
        <v>مادة 3</v>
      </c>
      <c r="E92" s="53" t="str">
        <f>'القسم 4'!D5</f>
        <v>كيلو</v>
      </c>
      <c r="F92" s="54">
        <f>'القسم 4'!E5</f>
        <v>12</v>
      </c>
      <c r="G92" s="55">
        <f>'القسم 4'!N5</f>
        <v>438</v>
      </c>
      <c r="H92" s="55">
        <f>'القسم 4'!O5</f>
        <v>5256</v>
      </c>
      <c r="I92" s="55">
        <f>'القسم 4'!P5</f>
        <v>441</v>
      </c>
      <c r="J92" s="56">
        <f>'القسم 4'!Q5</f>
        <v>5292</v>
      </c>
      <c r="K92" s="21"/>
    </row>
    <row r="93" spans="1:11" s="14" customFormat="1" x14ac:dyDescent="0.25">
      <c r="A93" s="52" t="s">
        <v>22</v>
      </c>
      <c r="B93" s="53" t="s">
        <v>12</v>
      </c>
      <c r="C93" s="53">
        <f>'القسم 4'!B6</f>
        <v>4</v>
      </c>
      <c r="D93" s="53" t="str">
        <f>'القسم 4'!C6</f>
        <v>مادة 4</v>
      </c>
      <c r="E93" s="53" t="str">
        <f>'القسم 4'!D6</f>
        <v>كيلو</v>
      </c>
      <c r="F93" s="54">
        <f>'القسم 4'!E6</f>
        <v>13</v>
      </c>
      <c r="G93" s="55">
        <f>'القسم 4'!N6</f>
        <v>458</v>
      </c>
      <c r="H93" s="55">
        <f>'القسم 4'!O6</f>
        <v>5954</v>
      </c>
      <c r="I93" s="55">
        <f>'القسم 4'!P6</f>
        <v>461</v>
      </c>
      <c r="J93" s="56">
        <f>'القسم 4'!Q6</f>
        <v>5993</v>
      </c>
      <c r="K93" s="21"/>
    </row>
    <row r="94" spans="1:11" s="14" customFormat="1" x14ac:dyDescent="0.25">
      <c r="A94" s="57" t="s">
        <v>22</v>
      </c>
      <c r="B94" s="58" t="s">
        <v>12</v>
      </c>
      <c r="C94" s="58">
        <f>'القسم 4'!B7</f>
        <v>5</v>
      </c>
      <c r="D94" s="58" t="str">
        <f>'القسم 4'!C7</f>
        <v>مادة 5</v>
      </c>
      <c r="E94" s="58" t="str">
        <f>'القسم 4'!D7</f>
        <v>كيلو</v>
      </c>
      <c r="F94" s="59">
        <f>'القسم 4'!E7</f>
        <v>14</v>
      </c>
      <c r="G94" s="60">
        <f>'القسم 4'!N7</f>
        <v>448</v>
      </c>
      <c r="H94" s="60">
        <f>'القسم 4'!O7</f>
        <v>6272</v>
      </c>
      <c r="I94" s="60">
        <f>'القسم 4'!P7</f>
        <v>451</v>
      </c>
      <c r="J94" s="61">
        <f>'القسم 4'!Q7</f>
        <v>6314</v>
      </c>
      <c r="K94" s="21"/>
    </row>
    <row r="95" spans="1:11" s="14" customFormat="1" x14ac:dyDescent="0.25">
      <c r="A95" s="47" t="s">
        <v>23</v>
      </c>
      <c r="B95" s="48" t="s">
        <v>12</v>
      </c>
      <c r="C95" s="48">
        <f>'القسم 4'!B3</f>
        <v>1</v>
      </c>
      <c r="D95" s="48" t="str">
        <f>'القسم 4'!C3</f>
        <v>مادة 1</v>
      </c>
      <c r="E95" s="48" t="str">
        <f>'القسم 4'!D3</f>
        <v>كيلو</v>
      </c>
      <c r="F95" s="49">
        <f>'القسم 4'!E3</f>
        <v>10</v>
      </c>
      <c r="G95" s="50">
        <f>'القسم 4'!R3</f>
        <v>412</v>
      </c>
      <c r="H95" s="50">
        <f>'القسم 4'!S3</f>
        <v>4120</v>
      </c>
      <c r="I95" s="50">
        <f>'القسم 4'!T3</f>
        <v>415</v>
      </c>
      <c r="J95" s="51">
        <f>'القسم 4'!U3</f>
        <v>4150</v>
      </c>
      <c r="K95" s="21"/>
    </row>
    <row r="96" spans="1:11" s="14" customFormat="1" x14ac:dyDescent="0.25">
      <c r="A96" s="52" t="s">
        <v>23</v>
      </c>
      <c r="B96" s="53" t="s">
        <v>12</v>
      </c>
      <c r="C96" s="53">
        <f>'القسم 4'!B4</f>
        <v>2</v>
      </c>
      <c r="D96" s="53" t="str">
        <f>'القسم 4'!C4</f>
        <v>مادة 2</v>
      </c>
      <c r="E96" s="53" t="str">
        <f>'القسم 4'!D4</f>
        <v>كيلو</v>
      </c>
      <c r="F96" s="54">
        <f>'القسم 4'!E4</f>
        <v>11</v>
      </c>
      <c r="G96" s="55">
        <f>'القسم 4'!R4</f>
        <v>432</v>
      </c>
      <c r="H96" s="55">
        <f>'القسم 4'!S4</f>
        <v>4752</v>
      </c>
      <c r="I96" s="55">
        <f>'القسم 4'!T4</f>
        <v>435</v>
      </c>
      <c r="J96" s="56">
        <f>'القسم 4'!U4</f>
        <v>4785</v>
      </c>
      <c r="K96" s="21"/>
    </row>
    <row r="97" spans="1:11" s="14" customFormat="1" x14ac:dyDescent="0.25">
      <c r="A97" s="52" t="s">
        <v>23</v>
      </c>
      <c r="B97" s="53" t="s">
        <v>12</v>
      </c>
      <c r="C97" s="53">
        <f>'القسم 4'!B5</f>
        <v>3</v>
      </c>
      <c r="D97" s="53" t="str">
        <f>'القسم 4'!C5</f>
        <v>مادة 3</v>
      </c>
      <c r="E97" s="53" t="str">
        <f>'القسم 4'!D5</f>
        <v>كيلو</v>
      </c>
      <c r="F97" s="54">
        <f>'القسم 4'!E5</f>
        <v>12</v>
      </c>
      <c r="G97" s="55">
        <f>'القسم 4'!R5</f>
        <v>442</v>
      </c>
      <c r="H97" s="55">
        <f>'القسم 4'!S5</f>
        <v>5304</v>
      </c>
      <c r="I97" s="55">
        <f>'القسم 4'!T5</f>
        <v>445</v>
      </c>
      <c r="J97" s="56">
        <f>'القسم 4'!U5</f>
        <v>5340</v>
      </c>
      <c r="K97" s="21"/>
    </row>
    <row r="98" spans="1:11" s="14" customFormat="1" x14ac:dyDescent="0.25">
      <c r="A98" s="52" t="s">
        <v>23</v>
      </c>
      <c r="B98" s="53" t="s">
        <v>12</v>
      </c>
      <c r="C98" s="53">
        <f>'القسم 4'!B6</f>
        <v>4</v>
      </c>
      <c r="D98" s="53" t="str">
        <f>'القسم 4'!C6</f>
        <v>مادة 4</v>
      </c>
      <c r="E98" s="53" t="str">
        <f>'القسم 4'!D6</f>
        <v>كيلو</v>
      </c>
      <c r="F98" s="54">
        <f>'القسم 4'!E6</f>
        <v>13</v>
      </c>
      <c r="G98" s="55">
        <f>'القسم 4'!R6</f>
        <v>462</v>
      </c>
      <c r="H98" s="55">
        <f>'القسم 4'!S6</f>
        <v>6006</v>
      </c>
      <c r="I98" s="55">
        <f>'القسم 4'!T6</f>
        <v>465</v>
      </c>
      <c r="J98" s="56">
        <f>'القسم 4'!U6</f>
        <v>6045</v>
      </c>
      <c r="K98" s="21"/>
    </row>
    <row r="99" spans="1:11" s="14" customFormat="1" x14ac:dyDescent="0.25">
      <c r="A99" s="57" t="s">
        <v>23</v>
      </c>
      <c r="B99" s="58" t="s">
        <v>12</v>
      </c>
      <c r="C99" s="58">
        <f>'القسم 4'!B7</f>
        <v>5</v>
      </c>
      <c r="D99" s="58" t="str">
        <f>'القسم 4'!C7</f>
        <v>مادة 5</v>
      </c>
      <c r="E99" s="58" t="str">
        <f>'القسم 4'!D7</f>
        <v>كيلو</v>
      </c>
      <c r="F99" s="59">
        <f>'القسم 4'!E7</f>
        <v>14</v>
      </c>
      <c r="G99" s="60">
        <f>'القسم 4'!R7</f>
        <v>452</v>
      </c>
      <c r="H99" s="60">
        <f>'القسم 4'!S7</f>
        <v>6328</v>
      </c>
      <c r="I99" s="60">
        <f>'القسم 4'!T7</f>
        <v>455</v>
      </c>
      <c r="J99" s="61">
        <f>'القسم 4'!U7</f>
        <v>6370</v>
      </c>
      <c r="K99" s="21"/>
    </row>
    <row r="100" spans="1:11" s="14" customFormat="1" x14ac:dyDescent="0.25">
      <c r="A100" s="47" t="s">
        <v>25</v>
      </c>
      <c r="B100" s="48" t="s">
        <v>12</v>
      </c>
      <c r="C100" s="48">
        <f>'القسم 4'!B3</f>
        <v>1</v>
      </c>
      <c r="D100" s="48" t="str">
        <f>'القسم 4'!C3</f>
        <v>مادة 1</v>
      </c>
      <c r="E100" s="48" t="str">
        <f>'القسم 4'!D3</f>
        <v>كيلو</v>
      </c>
      <c r="F100" s="49">
        <f>'القسم 4'!E3</f>
        <v>10</v>
      </c>
      <c r="G100" s="50">
        <f>'القسم 4'!V3</f>
        <v>416</v>
      </c>
      <c r="H100" s="50">
        <f>'القسم 4'!W3</f>
        <v>4160</v>
      </c>
      <c r="I100" s="50">
        <f>'القسم 4'!X3</f>
        <v>419</v>
      </c>
      <c r="J100" s="51">
        <f>'القسم 4'!Y3</f>
        <v>4190</v>
      </c>
      <c r="K100" s="21"/>
    </row>
    <row r="101" spans="1:11" s="14" customFormat="1" x14ac:dyDescent="0.25">
      <c r="A101" s="52" t="s">
        <v>25</v>
      </c>
      <c r="B101" s="53" t="s">
        <v>12</v>
      </c>
      <c r="C101" s="53">
        <f>'القسم 4'!B4</f>
        <v>2</v>
      </c>
      <c r="D101" s="53" t="str">
        <f>'القسم 4'!C4</f>
        <v>مادة 2</v>
      </c>
      <c r="E101" s="53" t="str">
        <f>'القسم 4'!D4</f>
        <v>كيلو</v>
      </c>
      <c r="F101" s="54">
        <f>'القسم 4'!E4</f>
        <v>11</v>
      </c>
      <c r="G101" s="55">
        <f>'القسم 4'!V4</f>
        <v>436</v>
      </c>
      <c r="H101" s="55">
        <f>'القسم 4'!W4</f>
        <v>4796</v>
      </c>
      <c r="I101" s="55">
        <f>'القسم 4'!X4</f>
        <v>439</v>
      </c>
      <c r="J101" s="56">
        <f>'القسم 4'!Y4</f>
        <v>4829</v>
      </c>
      <c r="K101" s="21"/>
    </row>
    <row r="102" spans="1:11" s="14" customFormat="1" x14ac:dyDescent="0.25">
      <c r="A102" s="52" t="s">
        <v>25</v>
      </c>
      <c r="B102" s="53" t="s">
        <v>12</v>
      </c>
      <c r="C102" s="53">
        <f>'القسم 4'!B5</f>
        <v>3</v>
      </c>
      <c r="D102" s="53" t="str">
        <f>'القسم 4'!C5</f>
        <v>مادة 3</v>
      </c>
      <c r="E102" s="53" t="str">
        <f>'القسم 4'!D5</f>
        <v>كيلو</v>
      </c>
      <c r="F102" s="54">
        <f>'القسم 4'!E5</f>
        <v>12</v>
      </c>
      <c r="G102" s="55">
        <f>'القسم 4'!V5</f>
        <v>446</v>
      </c>
      <c r="H102" s="55">
        <f>'القسم 4'!W5</f>
        <v>5352</v>
      </c>
      <c r="I102" s="55">
        <f>'القسم 4'!X5</f>
        <v>449</v>
      </c>
      <c r="J102" s="56">
        <f>'القسم 4'!Y5</f>
        <v>5388</v>
      </c>
      <c r="K102" s="21"/>
    </row>
    <row r="103" spans="1:11" s="14" customFormat="1" x14ac:dyDescent="0.25">
      <c r="A103" s="52" t="s">
        <v>25</v>
      </c>
      <c r="B103" s="53" t="s">
        <v>12</v>
      </c>
      <c r="C103" s="53">
        <f>'القسم 4'!B6</f>
        <v>4</v>
      </c>
      <c r="D103" s="53" t="str">
        <f>'القسم 4'!C6</f>
        <v>مادة 4</v>
      </c>
      <c r="E103" s="53" t="str">
        <f>'القسم 4'!D6</f>
        <v>كيلو</v>
      </c>
      <c r="F103" s="54">
        <f>'القسم 4'!E6</f>
        <v>13</v>
      </c>
      <c r="G103" s="55">
        <f>'القسم 4'!V6</f>
        <v>466</v>
      </c>
      <c r="H103" s="55">
        <f>'القسم 4'!W6</f>
        <v>6058</v>
      </c>
      <c r="I103" s="55">
        <f>'القسم 4'!X6</f>
        <v>469</v>
      </c>
      <c r="J103" s="56">
        <f>'القسم 4'!Y6</f>
        <v>6097</v>
      </c>
      <c r="K103" s="21"/>
    </row>
    <row r="104" spans="1:11" s="14" customFormat="1" x14ac:dyDescent="0.25">
      <c r="A104" s="57" t="s">
        <v>25</v>
      </c>
      <c r="B104" s="58" t="s">
        <v>12</v>
      </c>
      <c r="C104" s="58">
        <f>'القسم 4'!B7</f>
        <v>5</v>
      </c>
      <c r="D104" s="58" t="str">
        <f>'القسم 4'!C7</f>
        <v>مادة 5</v>
      </c>
      <c r="E104" s="58" t="str">
        <f>'القسم 4'!D7</f>
        <v>كيلو</v>
      </c>
      <c r="F104" s="59">
        <f>'القسم 4'!E7</f>
        <v>14</v>
      </c>
      <c r="G104" s="60">
        <f>'القسم 4'!V7</f>
        <v>456</v>
      </c>
      <c r="H104" s="60">
        <f>'القسم 4'!W7</f>
        <v>6384</v>
      </c>
      <c r="I104" s="60">
        <f>'القسم 4'!X7</f>
        <v>459</v>
      </c>
      <c r="J104" s="61">
        <f>'القسم 4'!Y7</f>
        <v>6426</v>
      </c>
      <c r="K104" s="22"/>
    </row>
    <row r="2831" spans="1:10" x14ac:dyDescent="0.25">
      <c r="A2831" s="13"/>
      <c r="B2831" s="4"/>
      <c r="C2831" s="4"/>
      <c r="D2831" s="4"/>
      <c r="E2831" s="4"/>
      <c r="F2831" s="5"/>
      <c r="G2831" s="6"/>
      <c r="H2831" s="6"/>
      <c r="I2831" s="7"/>
      <c r="J2831" s="7"/>
    </row>
  </sheetData>
  <mergeCells count="5">
    <mergeCell ref="L5:P29"/>
    <mergeCell ref="K5:K29"/>
    <mergeCell ref="K30:K54"/>
    <mergeCell ref="K55:K79"/>
    <mergeCell ref="K80:K10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القسم 1</vt:lpstr>
      <vt:lpstr>القسم 2</vt:lpstr>
      <vt:lpstr>القسم 3</vt:lpstr>
      <vt:lpstr>القسم 4</vt:lpstr>
      <vt:lpstr>ملخص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Belal Alqadri</dc:creator>
  <cp:lastModifiedBy>Belal Alqadri</cp:lastModifiedBy>
  <dcterms:created xsi:type="dcterms:W3CDTF">2025-01-29T13:04:17Z</dcterms:created>
  <dcterms:modified xsi:type="dcterms:W3CDTF">2025-01-30T05:14:04Z</dcterms:modified>
</cp:coreProperties>
</file>