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SPC\Downloads\"/>
    </mc:Choice>
  </mc:AlternateContent>
  <xr:revisionPtr revIDLastSave="0" documentId="13_ncr:1_{48A311E2-1DC5-4500-B592-9FEA160035C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mm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2" i="2"/>
  <c r="F3" i="2"/>
  <c r="H3" i="2" s="1"/>
  <c r="F4" i="2"/>
  <c r="H4" i="2" s="1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2" i="2"/>
  <c r="H2" i="2" s="1"/>
  <c r="E17" i="2" s="1"/>
</calcChain>
</file>

<file path=xl/sharedStrings.xml><?xml version="1.0" encoding="utf-8"?>
<sst xmlns="http://schemas.openxmlformats.org/spreadsheetml/2006/main" count="54" uniqueCount="35">
  <si>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</si>
  <si>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</si>
  <si>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</si>
  <si>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</si>
  <si>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</si>
  <si>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</si>
  <si>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</si>
  <si>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</si>
  <si>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</si>
  <si>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10EM1</t>
  </si>
  <si>
    <t>11EM1</t>
  </si>
  <si>
    <t>12EM1</t>
  </si>
  <si>
    <t>17EM1</t>
  </si>
  <si>
    <t>18EM1</t>
  </si>
  <si>
    <t>21EM1</t>
  </si>
  <si>
    <t>22EM1</t>
  </si>
  <si>
    <t>23EM1</t>
  </si>
  <si>
    <t>PL1/2x3</t>
  </si>
  <si>
    <t>36EM1</t>
  </si>
  <si>
    <t>L8x6x1/2</t>
  </si>
  <si>
    <t>8</t>
  </si>
  <si>
    <t>252M1</t>
  </si>
  <si>
    <t>PL1/4x4 3/4</t>
  </si>
  <si>
    <t>5 3/4</t>
  </si>
  <si>
    <t>p111</t>
  </si>
  <si>
    <t>5 1/4</t>
  </si>
  <si>
    <t>p112</t>
  </si>
  <si>
    <t>PL3/8x1 1/2</t>
  </si>
  <si>
    <t>p52</t>
  </si>
  <si>
    <t>NO</t>
  </si>
  <si>
    <t>Total Length (Ft)</t>
  </si>
  <si>
    <t>Length (Ft-in)</t>
  </si>
  <si>
    <t>fit</t>
  </si>
  <si>
    <t>inch</t>
  </si>
  <si>
    <t>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</si>
</sst>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10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4DD0-2521-4E59-A598-AA30C6671458}">
  <dimension ref="A1:H17"/>
  <sheetViews>
    <sheetView tabSelected="1" zoomScale="115" zoomScaleNormal="115" workbookViewId="0">
      <selection activeCell="E17" sqref="E17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16384" width="9.140625" style="1"/>
  </cols>
  <sheetData>
    <row r="1" spans="1:8" ht="24" customHeight="1">
      <c r="A1" s="2" t="s">
        <v>29</v>
      </c>
      <c r="B1" s="2" t="s">
        <v>0</v>
      </c>
      <c r="C1" s="2" t="s">
        <v>2</v>
      </c>
      <c r="D1" s="2" t="s">
        <v>1</v>
      </c>
      <c r="E1" s="2" t="s">
        <v>31</v>
      </c>
      <c r="F1" s="1" t="s">
        <v>32</v>
      </c>
      <c r="G1" s="1" t="s">
        <v>33</v>
      </c>
      <c r="H1" s="1" t="s">
        <v>34</v>
      </c>
    </row>
    <row r="2" spans="1:8" ht="12.75" customHeight="1">
      <c r="A2" s="3">
        <v>1</v>
      </c>
      <c r="B2" s="3">
        <v>6</v>
      </c>
      <c r="C2" s="3" t="s">
        <v>5</v>
      </c>
      <c r="D2" s="3" t="s">
        <v>3</v>
      </c>
      <c r="E2" s="5" t="s">
        <v>4</v>
      </c>
      <c r="F2" s="9" t="str">
        <f>IF(ISNUMBER(FIND("-",E2)), TRIM(LEFT(E2,FIND("-",E2)-1)), E2)</f>
        <v>5</v>
      </c>
      <c r="G2" s="9" t="str">
        <f>IF(ISNUMBER(FIND("-",E2)), TRIM(MID(E2,FIND("-",E2)+1,LEN(E2)-FIND("-",E2))), 0)</f>
        <v>2 1/8</v>
      </c>
      <c r="H2" s="1">
        <f>(INT(F2) + IFERROR(VALUE("0 "&amp;MID(F2,FIND(" ",F2)+1,LEN(F2)-FIND(" ",F2))), 0))*12 + (INT(G2) + IFERROR(VALUE("0 "&amp;MID(G2,FIND(" ",G2)+1,LEN(G2)-FIND(" ",G2))), 0))</f>
        <v>62.125</v>
      </c>
    </row>
    <row r="3" spans="1:8" ht="12.75" customHeight="1">
      <c r="A3" s="3">
        <v>2</v>
      </c>
      <c r="B3" s="3">
        <v>8</v>
      </c>
      <c r="C3" s="3" t="s">
        <v>8</v>
      </c>
      <c r="D3" s="3" t="s">
        <v>6</v>
      </c>
      <c r="E3" s="5" t="s">
        <v>7</v>
      </c>
      <c r="F3" s="9" t="str">
        <f t="shared" ref="F3:F16" si="0">IF(ISNUMBER(FIND("-",E3)), TRIM(LEFT(E3,FIND("-",E3)-1)), E3)</f>
        <v>10</v>
      </c>
      <c r="G3" s="9" t="str">
        <f t="shared" ref="G3:G16" si="1">IF(ISNUMBER(FIND("-",E3)), TRIM(MID(E3,FIND("-",E3)+1,LEN(E3)-FIND("-",E3))), 0)</f>
        <v>0</v>
      </c>
      <c r="H3" s="1">
        <f t="shared" ref="H3:H16" si="2">(INT(F3) + IFERROR(VALUE("0 "&amp;MID(F3,FIND(" ",F3)+1,LEN(F3)-FIND(" ",F3))), 0))*12 + (INT(G3) + IFERROR(VALUE("0 "&amp;MID(G3,FIND(" ",G3)+1,LEN(G3)-FIND(" ",G3))), 0))</f>
        <v>120</v>
      </c>
    </row>
    <row r="4" spans="1:8" ht="12.75" customHeight="1">
      <c r="A4" s="3">
        <v>3</v>
      </c>
      <c r="B4" s="3">
        <v>8</v>
      </c>
      <c r="C4" s="3" t="s">
        <v>9</v>
      </c>
      <c r="D4" s="3" t="s">
        <v>3</v>
      </c>
      <c r="E4" s="5" t="s">
        <v>7</v>
      </c>
      <c r="F4" s="9" t="str">
        <f t="shared" si="0"/>
        <v>10</v>
      </c>
      <c r="G4" s="9" t="str">
        <f t="shared" si="1"/>
        <v>0</v>
      </c>
      <c r="H4" s="1">
        <f t="shared" si="2"/>
        <v>120</v>
      </c>
    </row>
    <row r="5" spans="1:8" ht="12.75" customHeight="1">
      <c r="A5" s="3">
        <v>4</v>
      </c>
      <c r="B5" s="3">
        <v>6</v>
      </c>
      <c r="C5" s="3" t="s">
        <v>10</v>
      </c>
      <c r="D5" s="3" t="s">
        <v>3</v>
      </c>
      <c r="E5" s="5" t="s">
        <v>4</v>
      </c>
      <c r="F5" s="9" t="str">
        <f t="shared" si="0"/>
        <v>5</v>
      </c>
      <c r="G5" s="9" t="str">
        <f t="shared" si="1"/>
        <v>2 1/8</v>
      </c>
      <c r="H5" s="1">
        <f t="shared" si="2"/>
        <v>62.125</v>
      </c>
    </row>
    <row r="6" spans="1:8" ht="12.75" customHeight="1">
      <c r="A6" s="3">
        <v>5</v>
      </c>
      <c r="B6" s="3">
        <v>8</v>
      </c>
      <c r="C6" s="3" t="s">
        <v>11</v>
      </c>
      <c r="D6" s="3" t="s">
        <v>3</v>
      </c>
      <c r="E6" s="5" t="s">
        <v>4</v>
      </c>
      <c r="F6" s="9" t="str">
        <f t="shared" si="0"/>
        <v>5</v>
      </c>
      <c r="G6" s="9" t="str">
        <f t="shared" si="1"/>
        <v>2 1/8</v>
      </c>
      <c r="H6" s="1">
        <f t="shared" si="2"/>
        <v>62.125</v>
      </c>
    </row>
    <row r="7" spans="1:8" ht="12.75" customHeight="1">
      <c r="A7" s="3">
        <v>6</v>
      </c>
      <c r="B7" s="3">
        <v>4</v>
      </c>
      <c r="C7" s="3" t="s">
        <v>12</v>
      </c>
      <c r="D7" s="3" t="s">
        <v>3</v>
      </c>
      <c r="E7" s="5" t="s">
        <v>7</v>
      </c>
      <c r="F7" s="9" t="str">
        <f t="shared" si="0"/>
        <v>10</v>
      </c>
      <c r="G7" s="9" t="str">
        <f t="shared" si="1"/>
        <v>0</v>
      </c>
      <c r="H7" s="1">
        <f t="shared" si="2"/>
        <v>120</v>
      </c>
    </row>
    <row r="8" spans="1:8" ht="12.75" customHeight="1">
      <c r="A8" s="3">
        <v>7</v>
      </c>
      <c r="B8" s="3">
        <v>4</v>
      </c>
      <c r="C8" s="3" t="s">
        <v>13</v>
      </c>
      <c r="D8" s="3" t="s">
        <v>6</v>
      </c>
      <c r="E8" s="5" t="s">
        <v>7</v>
      </c>
      <c r="F8" s="9" t="str">
        <f t="shared" si="0"/>
        <v>10</v>
      </c>
      <c r="G8" s="9" t="str">
        <f t="shared" si="1"/>
        <v>0</v>
      </c>
      <c r="H8" s="1">
        <f t="shared" si="2"/>
        <v>120</v>
      </c>
    </row>
    <row r="9" spans="1:8" ht="12.75" customHeight="1">
      <c r="A9" s="3">
        <v>8</v>
      </c>
      <c r="B9" s="3">
        <v>8</v>
      </c>
      <c r="C9" s="3" t="s">
        <v>14</v>
      </c>
      <c r="D9" s="3" t="s">
        <v>3</v>
      </c>
      <c r="E9" s="5" t="s">
        <v>4</v>
      </c>
      <c r="F9" s="9" t="str">
        <f t="shared" si="0"/>
        <v>5</v>
      </c>
      <c r="G9" s="9" t="str">
        <f t="shared" si="1"/>
        <v>2 1/8</v>
      </c>
      <c r="H9" s="1">
        <f t="shared" si="2"/>
        <v>62.125</v>
      </c>
    </row>
    <row r="10" spans="1:8" ht="12.75" customHeight="1">
      <c r="A10" s="3">
        <v>9</v>
      </c>
      <c r="B10" s="3">
        <v>4</v>
      </c>
      <c r="C10" s="3" t="s">
        <v>15</v>
      </c>
      <c r="D10" s="3" t="s">
        <v>3</v>
      </c>
      <c r="E10" s="5" t="s">
        <v>7</v>
      </c>
      <c r="F10" s="9" t="str">
        <f t="shared" si="0"/>
        <v>10</v>
      </c>
      <c r="G10" s="9" t="str">
        <f t="shared" si="1"/>
        <v>0</v>
      </c>
      <c r="H10" s="1">
        <f t="shared" si="2"/>
        <v>120</v>
      </c>
    </row>
    <row r="11" spans="1:8" ht="12.75" customHeight="1">
      <c r="A11" s="3">
        <v>10</v>
      </c>
      <c r="B11" s="3">
        <v>4</v>
      </c>
      <c r="C11" s="3" t="s">
        <v>16</v>
      </c>
      <c r="D11" s="3" t="s">
        <v>6</v>
      </c>
      <c r="E11" s="5" t="s">
        <v>7</v>
      </c>
      <c r="F11" s="9" t="str">
        <f t="shared" si="0"/>
        <v>10</v>
      </c>
      <c r="G11" s="9" t="str">
        <f t="shared" si="1"/>
        <v>0</v>
      </c>
      <c r="H11" s="1">
        <f t="shared" si="2"/>
        <v>120</v>
      </c>
    </row>
    <row r="12" spans="1:8" ht="12.75" customHeight="1">
      <c r="A12" s="3">
        <v>11</v>
      </c>
      <c r="B12" s="3">
        <v>8</v>
      </c>
      <c r="C12" s="3" t="s">
        <v>18</v>
      </c>
      <c r="D12" s="3" t="s">
        <v>17</v>
      </c>
      <c r="E12" s="5" t="s">
        <v>7</v>
      </c>
      <c r="F12" s="9" t="str">
        <f t="shared" si="0"/>
        <v>10</v>
      </c>
      <c r="G12" s="9" t="str">
        <f t="shared" si="1"/>
        <v>0</v>
      </c>
      <c r="H12" s="1">
        <f t="shared" si="2"/>
        <v>120</v>
      </c>
    </row>
    <row r="13" spans="1:8" ht="12.75" customHeight="1">
      <c r="A13" s="3">
        <v>12</v>
      </c>
      <c r="B13" s="3">
        <v>228</v>
      </c>
      <c r="C13" s="3" t="s">
        <v>21</v>
      </c>
      <c r="D13" s="3" t="s">
        <v>19</v>
      </c>
      <c r="E13" s="5" t="s">
        <v>20</v>
      </c>
      <c r="F13" s="9" t="str">
        <f t="shared" si="0"/>
        <v>8</v>
      </c>
      <c r="G13" s="9">
        <f t="shared" si="1"/>
        <v>0</v>
      </c>
      <c r="H13" s="1">
        <f t="shared" si="2"/>
        <v>96</v>
      </c>
    </row>
    <row r="14" spans="1:8" ht="12.75" customHeight="1">
      <c r="A14" s="3">
        <v>13</v>
      </c>
      <c r="B14" s="3">
        <v>12</v>
      </c>
      <c r="C14" s="3" t="s">
        <v>24</v>
      </c>
      <c r="D14" s="3" t="s">
        <v>22</v>
      </c>
      <c r="E14" s="5" t="s">
        <v>23</v>
      </c>
      <c r="F14" s="9" t="str">
        <f t="shared" si="0"/>
        <v>5 3/4</v>
      </c>
      <c r="G14" s="9">
        <f t="shared" si="1"/>
        <v>0</v>
      </c>
      <c r="H14" s="1">
        <f t="shared" si="2"/>
        <v>69</v>
      </c>
    </row>
    <row r="15" spans="1:8">
      <c r="A15" s="3">
        <v>14</v>
      </c>
      <c r="B15" s="3">
        <v>12</v>
      </c>
      <c r="C15" s="3" t="s">
        <v>26</v>
      </c>
      <c r="D15" s="3" t="s">
        <v>22</v>
      </c>
      <c r="E15" s="5" t="s">
        <v>25</v>
      </c>
      <c r="F15" s="9" t="str">
        <f t="shared" si="0"/>
        <v>5 1/4</v>
      </c>
      <c r="G15" s="9">
        <f t="shared" si="1"/>
        <v>0</v>
      </c>
      <c r="H15" s="1">
        <f t="shared" si="2"/>
        <v>63</v>
      </c>
    </row>
    <row r="16" spans="1:8">
      <c r="A16" s="3">
        <v>15</v>
      </c>
      <c r="B16" s="3">
        <v>228</v>
      </c>
      <c r="C16" s="3" t="s">
        <v>28</v>
      </c>
      <c r="D16" s="3" t="s">
        <v>27</v>
      </c>
      <c r="E16" s="5" t="s">
        <v>20</v>
      </c>
      <c r="F16" s="9" t="str">
        <f t="shared" si="0"/>
        <v>8</v>
      </c>
      <c r="G16" s="9">
        <f t="shared" si="1"/>
        <v>0</v>
      </c>
      <c r="H16" s="1">
        <f t="shared" si="2"/>
        <v>96</v>
      </c>
    </row>
    <row r="17" spans="1:5">
      <c r="A17" s="6" t="s">
        <v>30</v>
      </c>
      <c r="B17" s="7"/>
      <c r="C17" s="7"/>
      <c r="D17" s="8"/>
      <c r="E17" s="4" t="str">
        <f>INT(SUM(H2:H16)/12) &amp; "-" &amp; MOD(SUM(H2:H16),12)</f>
        <v>117-8.5</v>
      </c>
    </row>
  </sheetData>
  <mergeCells count="1">
    <mergeCell ref="A17:D17"/>
  </mergeCells>
  <pageMargins left="0" right="0" top="0.29527559055118097" bottom="0.29527559055118097" header="0" footer="0"/>
  <pageSetup fitToWidth="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محمد صالح</cp:lastModifiedBy>
  <dcterms:created xsi:type="dcterms:W3CDTF">2015-06-05T18:17:20Z</dcterms:created>
  <dcterms:modified xsi:type="dcterms:W3CDTF">2025-03-18T20:16:53Z</dcterms:modified>
</cp:coreProperties>
</file>