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33800a40b2368c10/Desktop/fffffffffffffffffffffffffffffffff/"/>
    </mc:Choice>
  </mc:AlternateContent>
  <xr:revisionPtr revIDLastSave="5" documentId="8_{CD0488E5-1C7F-4B5D-BAB2-D80F51F73EA1}" xr6:coauthVersionLast="47" xr6:coauthVersionMax="47" xr10:uidLastSave="{43F2A45F-FC48-419C-9CBB-F2241A6FAEE9}"/>
  <bookViews>
    <workbookView xWindow="-120" yWindow="-120" windowWidth="29040" windowHeight="15720" xr2:uid="{00000000-000D-0000-FFFF-FFFF00000000}"/>
  </bookViews>
  <sheets>
    <sheet name="Common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L3" i="3"/>
  <c r="G7" i="3"/>
  <c r="F7" i="3"/>
  <c r="H7" i="3" s="1"/>
  <c r="G6" i="3"/>
  <c r="F6" i="3"/>
  <c r="H6" i="3" s="1"/>
  <c r="G5" i="3"/>
  <c r="F5" i="3"/>
  <c r="G4" i="3"/>
  <c r="F4" i="3"/>
  <c r="G3" i="3"/>
  <c r="F3" i="3"/>
  <c r="H3" i="3" s="1"/>
  <c r="H4" i="3" l="1"/>
  <c r="E8" i="3" s="1"/>
  <c r="H5" i="3"/>
</calcChain>
</file>

<file path=xl/sharedStrings.xml><?xml version="1.0" encoding="utf-8"?>
<sst xmlns="http://schemas.openxmlformats.org/spreadsheetml/2006/main" count="28" uniqueCount="24">
  <si>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</si>
  <si>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</si>
  <si>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</si>
  <si>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</si>
  <si>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</si>
  <si>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</si>
  <si>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</si>
  <si>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</si>
  <si>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</si>
  <si>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L8x6x1/2</t>
  </si>
  <si>
    <t>8</t>
  </si>
  <si>
    <t>252M1</t>
  </si>
  <si>
    <t>PL1/4x4 3/4</t>
  </si>
  <si>
    <t>5 3/4</t>
  </si>
  <si>
    <t>p111</t>
  </si>
  <si>
    <t>5 1/4</t>
  </si>
  <si>
    <t>p112</t>
  </si>
  <si>
    <t>NO</t>
  </si>
  <si>
    <t>Total Length (Ft)</t>
  </si>
  <si>
    <t>Length (Ft-in)</t>
  </si>
  <si>
    <t>fit</t>
  </si>
  <si>
    <t>inch</t>
  </si>
  <si>
    <t>inches</t>
  </si>
  <si>
    <t>should be like this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</si>
</sst>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6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0" fontId="0" fillId="5" borderId="1" xfId="1" applyFont="1" applyFill="1" applyBorder="1" applyAlignment="1">
      <alignment horizontal="center" vertical="center"/>
    </xf>
    <xf numFmtId="0" fontId="0" fillId="0" borderId="0" xfId="1" applyFont="1" applyAlignment="1">
      <alignment horizontal="left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48BB-1F90-421F-8721-512414B6D196}">
  <dimension ref="A1:L8"/>
  <sheetViews>
    <sheetView tabSelected="1" zoomScale="115" zoomScaleNormal="115" workbookViewId="0">
      <selection activeCell="K10" sqref="K10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16384" width="9.140625" style="1"/>
  </cols>
  <sheetData>
    <row r="1" spans="1:12">
      <c r="J1" s="15" t="s">
        <v>23</v>
      </c>
    </row>
    <row r="2" spans="1:12" ht="24" customHeight="1">
      <c r="A2" s="2" t="s">
        <v>17</v>
      </c>
      <c r="B2" s="2" t="s">
        <v>0</v>
      </c>
      <c r="C2" s="2" t="s">
        <v>2</v>
      </c>
      <c r="D2" s="2" t="s">
        <v>1</v>
      </c>
      <c r="E2" s="2" t="s">
        <v>19</v>
      </c>
      <c r="F2" s="1" t="s">
        <v>20</v>
      </c>
      <c r="G2" s="1" t="s">
        <v>21</v>
      </c>
      <c r="H2" s="1" t="s">
        <v>22</v>
      </c>
      <c r="J2" s="13" t="s">
        <v>20</v>
      </c>
      <c r="K2" s="13" t="s">
        <v>21</v>
      </c>
      <c r="L2" s="13" t="s">
        <v>22</v>
      </c>
    </row>
    <row r="3" spans="1:12" ht="12.75" customHeight="1">
      <c r="A3" s="3">
        <v>1</v>
      </c>
      <c r="B3" s="3">
        <v>6</v>
      </c>
      <c r="C3" s="3" t="s">
        <v>5</v>
      </c>
      <c r="D3" s="3" t="s">
        <v>3</v>
      </c>
      <c r="E3" s="5" t="s">
        <v>4</v>
      </c>
      <c r="F3" s="6" t="str">
        <f>IF(ISNUMBER(FIND("-",E3)), TRIM(LEFT(E3,FIND("-",E3)-1)), 0)</f>
        <v>5</v>
      </c>
      <c r="G3" s="6" t="str">
        <f>IF(ISNUMBER(FIND("-",E3)), TRIM(MID(E3,FIND("-",E3)+1,LEN(E3)-FIND("-",E3))), E3)</f>
        <v>2 1/8</v>
      </c>
      <c r="H3" s="1">
        <f>(INT(F3) + IFERROR(VALUE("0 "&amp;MID(F3,FIND(" ",F3)+1,LEN(F3)-FIND(" ",F3))), 0))*12 + (INT(G3) + IFERROR(VALUE("0 "&amp;MID(G3,FIND(" ",G3)+1,LEN(G3)-FIND(" ",G3))), 0))</f>
        <v>62.125</v>
      </c>
      <c r="J3" s="14">
        <v>5</v>
      </c>
      <c r="K3" s="14">
        <v>2</v>
      </c>
      <c r="L3" s="14">
        <f>1/8</f>
        <v>0.125</v>
      </c>
    </row>
    <row r="4" spans="1:12" ht="12.75" customHeight="1">
      <c r="A4" s="3">
        <v>2</v>
      </c>
      <c r="B4" s="3">
        <v>8</v>
      </c>
      <c r="C4" s="3" t="s">
        <v>8</v>
      </c>
      <c r="D4" s="3" t="s">
        <v>6</v>
      </c>
      <c r="E4" s="5" t="s">
        <v>7</v>
      </c>
      <c r="F4" s="6" t="str">
        <f t="shared" ref="F4:F7" si="0">IF(ISNUMBER(FIND("-",E4)), TRIM(LEFT(E4,FIND("-",E4)-1)), 0)</f>
        <v>10</v>
      </c>
      <c r="G4" s="6" t="str">
        <f t="shared" ref="G4:G7" si="1">IF(ISNUMBER(FIND("-",E4)), TRIM(MID(E4,FIND("-",E4)+1,LEN(E4)-FIND("-",E4))), E4)</f>
        <v>0</v>
      </c>
      <c r="H4" s="1">
        <f t="shared" ref="H4:H7" si="2">(INT(F4) + IFERROR(VALUE("0 "&amp;MID(F4,FIND(" ",F4)+1,LEN(F4)-FIND(" ",F4))), 0))*12 + (INT(G4) + IFERROR(VALUE("0 "&amp;MID(G4,FIND(" ",G4)+1,LEN(G4)-FIND(" ",G4))), 0))</f>
        <v>120</v>
      </c>
      <c r="J4" s="14">
        <v>10</v>
      </c>
      <c r="K4" s="14">
        <v>0</v>
      </c>
      <c r="L4" s="14">
        <v>0</v>
      </c>
    </row>
    <row r="5" spans="1:12" ht="12.75" customHeight="1">
      <c r="A5" s="3">
        <v>12</v>
      </c>
      <c r="B5" s="3">
        <v>228</v>
      </c>
      <c r="C5" s="3" t="s">
        <v>11</v>
      </c>
      <c r="D5" s="3" t="s">
        <v>9</v>
      </c>
      <c r="E5" s="5" t="s">
        <v>10</v>
      </c>
      <c r="F5" s="6">
        <f t="shared" si="0"/>
        <v>0</v>
      </c>
      <c r="G5" s="6" t="str">
        <f t="shared" si="1"/>
        <v>8</v>
      </c>
      <c r="H5" s="1">
        <f t="shared" si="2"/>
        <v>8</v>
      </c>
      <c r="J5" s="14">
        <v>0</v>
      </c>
      <c r="K5" s="14">
        <v>8</v>
      </c>
      <c r="L5" s="14">
        <v>0</v>
      </c>
    </row>
    <row r="6" spans="1:12" ht="12.75" customHeight="1">
      <c r="A6" s="3">
        <v>13</v>
      </c>
      <c r="B6" s="3">
        <v>12</v>
      </c>
      <c r="C6" s="3" t="s">
        <v>14</v>
      </c>
      <c r="D6" s="3" t="s">
        <v>12</v>
      </c>
      <c r="E6" s="5" t="s">
        <v>13</v>
      </c>
      <c r="F6" s="6">
        <f t="shared" si="0"/>
        <v>0</v>
      </c>
      <c r="G6" s="6" t="str">
        <f t="shared" si="1"/>
        <v>5 3/4</v>
      </c>
      <c r="H6" s="1">
        <f t="shared" si="2"/>
        <v>5.75</v>
      </c>
      <c r="J6" s="14">
        <v>0</v>
      </c>
      <c r="K6" s="14">
        <v>5</v>
      </c>
      <c r="L6" s="14">
        <f>3/4</f>
        <v>0.75</v>
      </c>
    </row>
    <row r="7" spans="1:12">
      <c r="A7" s="3">
        <v>14</v>
      </c>
      <c r="B7" s="3">
        <v>12</v>
      </c>
      <c r="C7" s="3" t="s">
        <v>16</v>
      </c>
      <c r="D7" s="3" t="s">
        <v>12</v>
      </c>
      <c r="E7" s="5" t="s">
        <v>15</v>
      </c>
      <c r="F7" s="6">
        <f t="shared" si="0"/>
        <v>0</v>
      </c>
      <c r="G7" s="6" t="str">
        <f t="shared" si="1"/>
        <v>5 1/4</v>
      </c>
      <c r="H7" s="1">
        <f t="shared" si="2"/>
        <v>5.25</v>
      </c>
      <c r="J7" s="14">
        <v>0</v>
      </c>
      <c r="K7" s="14">
        <v>5</v>
      </c>
      <c r="L7" s="14">
        <v>0.25</v>
      </c>
    </row>
    <row r="8" spans="1:12">
      <c r="A8" s="10" t="s">
        <v>18</v>
      </c>
      <c r="B8" s="11"/>
      <c r="C8" s="11"/>
      <c r="D8" s="12"/>
      <c r="E8" s="4" t="str">
        <f>INT(SUM(H3:H7)/12) &amp; "-" &amp; MOD(SUM(H3:H7),12)</f>
        <v>16-9.125</v>
      </c>
      <c r="J8" s="7"/>
      <c r="K8" s="8"/>
      <c r="L8" s="9"/>
    </row>
  </sheetData>
  <mergeCells count="1">
    <mergeCell ref="A8:D8"/>
  </mergeCells>
  <pageMargins left="0" right="0" top="0.29527559055118097" bottom="0.29527559055118097" header="0" footer="0"/>
  <pageSetup fitToWidth="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SMI STEEL</cp:lastModifiedBy>
  <dcterms:created xsi:type="dcterms:W3CDTF">2015-06-05T18:17:20Z</dcterms:created>
  <dcterms:modified xsi:type="dcterms:W3CDTF">2025-03-21T17:58:16Z</dcterms:modified>
</cp:coreProperties>
</file>