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6C90B6CD-9A49-44D0-B0D4-A5ABF1C0953B}" xr6:coauthVersionLast="47" xr6:coauthVersionMax="47" xr10:uidLastSave="{00000000-0000-0000-0000-000000000000}"/>
  <bookViews>
    <workbookView xWindow="-120" yWindow="-120" windowWidth="20730" windowHeight="11160" xr2:uid="{523DC40E-3D34-4A61-BC54-76915A244C86}"/>
  </bookViews>
  <sheets>
    <sheet name="تأشيرات الخروج والعودة المددة" sheetId="1" r:id="rId1"/>
  </sheets>
  <definedNames>
    <definedName name="_xlnm._FilterDatabase" localSheetId="0" hidden="1">'تأشيرات الخروج والعودة المددة'!$L$1:$O$1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M2" i="1"/>
  <c r="M323" i="1"/>
  <c r="O321" i="1"/>
  <c r="N321" i="1"/>
  <c r="M3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2" i="1"/>
  <c r="N32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2" i="1"/>
  <c r="O323" i="1"/>
</calcChain>
</file>

<file path=xl/sharedStrings.xml><?xml version="1.0" encoding="utf-8"?>
<sst xmlns="http://schemas.openxmlformats.org/spreadsheetml/2006/main" count="336" uniqueCount="335">
  <si>
    <t>رقم الإقامة</t>
  </si>
  <si>
    <t>الاسم</t>
  </si>
  <si>
    <t>تاريخ انتهاء الإقامة (هجري)</t>
  </si>
  <si>
    <t>الجنسية</t>
  </si>
  <si>
    <t>رقم جواز السفر</t>
  </si>
  <si>
    <t>تاريخ انتهاء التأشيرة القديم</t>
  </si>
  <si>
    <t>تاريخ انتهاء التأشيرة المدد</t>
  </si>
  <si>
    <t>نوع التأشيرة</t>
  </si>
  <si>
    <t>مدة التأشيرة (قبل التمديد)</t>
  </si>
  <si>
    <t>مدة التأشيرة (بعد التمديد)</t>
  </si>
  <si>
    <t>رقم التأشيرة</t>
  </si>
  <si>
    <t>تاريخ العملية</t>
  </si>
  <si>
    <t>Apr 6, 2021 2:44:29 PM</t>
  </si>
  <si>
    <t>May 19, 2021 10:06:18 AM</t>
  </si>
  <si>
    <t>Jan 4, 2024 3:54:10 PM</t>
  </si>
  <si>
    <t>Aug 5, 2021 10:03:37 AM</t>
  </si>
  <si>
    <t>Aug 19, 2021 1:41:43 PM</t>
  </si>
  <si>
    <t>Nov 20, 2021 1:50:40 PM</t>
  </si>
  <si>
    <t>Apr 28, 2022 11:47:23 PM</t>
  </si>
  <si>
    <t>Jun 19, 2024 3:01:38 PM</t>
  </si>
  <si>
    <t>Jan 19, 2023 9:45:59 AM</t>
  </si>
  <si>
    <t>Jun 19, 2024 11:50:12 AM</t>
  </si>
  <si>
    <t>Jul 4, 2023 8:44:18 AM</t>
  </si>
  <si>
    <t>Aug 8, 2021 9:54:18 AM</t>
  </si>
  <si>
    <t>Jun 24, 2021 11:56:16 AM</t>
  </si>
  <si>
    <t>Apr 29, 2025 6:09:20 PM</t>
  </si>
  <si>
    <t>Aug 13, 2022 9:55:59 AM</t>
  </si>
  <si>
    <t>Nov 20, 2021 1:46:40 PM</t>
  </si>
  <si>
    <t>Aug 8, 2021 9:36:02 AM</t>
  </si>
  <si>
    <t>Sep 21, 2020 10:46:15 AM</t>
  </si>
  <si>
    <t>Sep 21, 2020 9:21:20 AM</t>
  </si>
  <si>
    <t>May 9, 2024 11:36:41 AM</t>
  </si>
  <si>
    <t>Oct 7, 2021 1:56:59 PM</t>
  </si>
  <si>
    <t>Apr 12, 2022 9:19:44 AM</t>
  </si>
  <si>
    <t>May 22, 2024 2:34:36 PM</t>
  </si>
  <si>
    <t>Aug 3, 2024 8:26:07 AM</t>
  </si>
  <si>
    <t>Aug 2, 2024 7:52:18 PM</t>
  </si>
  <si>
    <t>Jan 7, 2021 3:08:58 PM</t>
  </si>
  <si>
    <t>May 5, 2025 11:04:03 AM</t>
  </si>
  <si>
    <t>Sep 19, 2021 8:30:05 AM</t>
  </si>
  <si>
    <t>Aug 30, 2022 7:40:16 AM</t>
  </si>
  <si>
    <t>Jun 8, 2024 10:28:22 AM</t>
  </si>
  <si>
    <t>Sep 12, 2021 2:38:47 PM</t>
  </si>
  <si>
    <t>Aug 9, 2021 11:33:36 AM</t>
  </si>
  <si>
    <t>Nov 28, 2021 7:22:15 AM</t>
  </si>
  <si>
    <t>Sep 1, 2021 10:10:45 AM</t>
  </si>
  <si>
    <t>Aug 7, 2021 10:09:55 AM</t>
  </si>
  <si>
    <t>Aug 4, 2021 12:52:03 PM</t>
  </si>
  <si>
    <t>Jun 6, 2021 10:35:24 AM</t>
  </si>
  <si>
    <t>Jun 19, 2024 2:53:48 PM</t>
  </si>
  <si>
    <t>Aug 22, 2024 9:56:59 AM</t>
  </si>
  <si>
    <t>Aug 1, 2022 11:41:57 AM</t>
  </si>
  <si>
    <t>Jun 13, 2022 7:51:14 AM</t>
  </si>
  <si>
    <t>Oct 28, 2021 5:36:19 PM</t>
  </si>
  <si>
    <t>Jun 1, 2021 7:53:54 AM</t>
  </si>
  <si>
    <t>Oct 7, 2021 1:53:37 PM</t>
  </si>
  <si>
    <t>Apr 20, 2021 3:28:27 PM</t>
  </si>
  <si>
    <t>May 2, 2023 8:57:58 AM</t>
  </si>
  <si>
    <t>Aug 12, 2021 7:15:32 AM</t>
  </si>
  <si>
    <t>Jun 2, 2021 10:29:37 AM</t>
  </si>
  <si>
    <t>Nov 7, 2021 1:49:22 PM</t>
  </si>
  <si>
    <t>Nov 20, 2021 1:48:55 PM</t>
  </si>
  <si>
    <t>Jun 4, 2023 9:12:11 PM</t>
  </si>
  <si>
    <t>Dec 14, 2022 10:00:26 AM</t>
  </si>
  <si>
    <t>Oct 22, 2020 9:56:56 AM</t>
  </si>
  <si>
    <t>Apr 7, 2024 11:48:44 AM</t>
  </si>
  <si>
    <t>Dec 10, 2022 3:43:32 PM</t>
  </si>
  <si>
    <t>Feb 4, 2025 5:30:36 PM</t>
  </si>
  <si>
    <t>Sep 15, 2024 2:49:02 PM</t>
  </si>
  <si>
    <t>Mar 18, 2023 8:19:24 AM</t>
  </si>
  <si>
    <t>Jul 25, 2023 9:46:01 AM</t>
  </si>
  <si>
    <t>Nov 1, 2021 1:11:05 PM</t>
  </si>
  <si>
    <t>Aug 3, 2021 3:26:41 PM</t>
  </si>
  <si>
    <t>Aug 9, 2021 11:32:52 AM</t>
  </si>
  <si>
    <t>Jan 4, 2022 8:21:37 AM</t>
  </si>
  <si>
    <t>Sep 18, 2021 7:24:10 PM</t>
  </si>
  <si>
    <t>Nov 20, 2021 1:47:20 PM</t>
  </si>
  <si>
    <t>Apr 7, 2024 1:11:44 PM</t>
  </si>
  <si>
    <t>Apr 19, 2021 1:01:27 PM</t>
  </si>
  <si>
    <t>Sep 24, 2020 4:19:55 PM</t>
  </si>
  <si>
    <t>Jan 25, 2021 2:08:35 PM</t>
  </si>
  <si>
    <t>Oct 22, 2020 9:59:28 AM</t>
  </si>
  <si>
    <t>Oct 3, 2021 4:00:28 PM</t>
  </si>
  <si>
    <t>Oct 22, 2020 9:59:55 AM</t>
  </si>
  <si>
    <t>Nov 20, 2021 1:44:07 PM</t>
  </si>
  <si>
    <t>Nov 21, 2021 11:36:45 AM</t>
  </si>
  <si>
    <t>Nov 12, 2023 9:28:20 PM</t>
  </si>
  <si>
    <t>Jul 21, 2022 12:20:13 PM</t>
  </si>
  <si>
    <t>May 9, 2022 10:46:32 AM</t>
  </si>
  <si>
    <t>Jan 5, 2023 3:31:25 PM</t>
  </si>
  <si>
    <t>Apr 12, 2022 9:24:56 AM</t>
  </si>
  <si>
    <t>Apr 7, 2022 10:23:08 AM</t>
  </si>
  <si>
    <t>Sep 28, 2021 4:19:11 PM</t>
  </si>
  <si>
    <t>Nov 28, 2021 10:27:06 AM</t>
  </si>
  <si>
    <t>Oct 3, 2021 4:01:46 PM</t>
  </si>
  <si>
    <t>Mar 28, 2021 4:07:21 PM</t>
  </si>
  <si>
    <t>Mar 28, 2021 4:07:58 PM</t>
  </si>
  <si>
    <t>Sep 9, 2021 11:23:49 AM</t>
  </si>
  <si>
    <t>May 9, 2021 11:04:39 AM</t>
  </si>
  <si>
    <t>Jan 11, 2022 9:19:34 AM</t>
  </si>
  <si>
    <t>Oct 22, 2020 9:57:24 AM</t>
  </si>
  <si>
    <t>Nov 27, 2023 10:09:09 AM</t>
  </si>
  <si>
    <t>Oct 22, 2020 9:57:49 AM</t>
  </si>
  <si>
    <t>Jan 7, 2021 3:06:27 PM</t>
  </si>
  <si>
    <t>Jun 20, 2024 2:28:06 PM</t>
  </si>
  <si>
    <t>Mar 20, 2025 2:23:59 PM</t>
  </si>
  <si>
    <t>Apr 2, 2022 9:28:24 AM</t>
  </si>
  <si>
    <t>Jun 22, 2023 8:45:30 AM</t>
  </si>
  <si>
    <t>Jan 9, 2025 4:36:36 PM</t>
  </si>
  <si>
    <t>Jan 9, 2025 4:39:31 PM</t>
  </si>
  <si>
    <t>Mar 3, 2022 12:00:24 PM</t>
  </si>
  <si>
    <t>Sep 9, 2021 11:24:54 AM</t>
  </si>
  <si>
    <t>Mar 28, 2021 4:06:54 PM</t>
  </si>
  <si>
    <t>May 9, 2022 10:22:23 AM</t>
  </si>
  <si>
    <t>Mar 3, 2022 11:59:14 AM</t>
  </si>
  <si>
    <t>Aug 22, 2024 9:42:04 AM</t>
  </si>
  <si>
    <t>Oct 22, 2020 9:58:15 AM</t>
  </si>
  <si>
    <t>Apr 8, 2025 3:52:14 PM</t>
  </si>
  <si>
    <t>May 12, 2025 11:45:11 AM</t>
  </si>
  <si>
    <t>Jul 15, 2021 9:13:37 AM</t>
  </si>
  <si>
    <t>Aug 9, 2021 11:32:19 AM</t>
  </si>
  <si>
    <t>Sep 1, 2021 10:27:04 AM</t>
  </si>
  <si>
    <t>Mar 23, 2022 2:01:10 PM</t>
  </si>
  <si>
    <t>Mar 23, 2022 1:59:44 PM</t>
  </si>
  <si>
    <t>May 7, 2022 10:59:54 AM</t>
  </si>
  <si>
    <t>May 7, 2022 11:59:58 AM</t>
  </si>
  <si>
    <t>May 9, 2022 10:12:24 AM</t>
  </si>
  <si>
    <t>Jul 13, 2021 10:25:20 AM</t>
  </si>
  <si>
    <t>May 9, 2022 10:01:12 AM</t>
  </si>
  <si>
    <t>Jan 17, 2023 8:03:28 AM</t>
  </si>
  <si>
    <t>Dec 13, 2022 11:41:11 AM</t>
  </si>
  <si>
    <t>Sep 9, 2021 11:24:21 AM</t>
  </si>
  <si>
    <t>Sep 19, 2021 8:38:00 AM</t>
  </si>
  <si>
    <t>Feb 28, 2021 4:56:27 PM</t>
  </si>
  <si>
    <t>May 19, 2025 2:48:48 PM</t>
  </si>
  <si>
    <t>Nov 20, 2021 1:47:48 PM</t>
  </si>
  <si>
    <t>Jan 7, 2021 3:07:23 PM</t>
  </si>
  <si>
    <t>Oct 20, 2021 6:15:00 PM</t>
  </si>
  <si>
    <t>Sep 19, 2023 12:16:50 PM</t>
  </si>
  <si>
    <t>Mar 29, 2023 10:47:56 AM</t>
  </si>
  <si>
    <t>Jul 10, 2024 11:01:51 AM</t>
  </si>
  <si>
    <t>Jan 30, 2022 7:59:56 AM</t>
  </si>
  <si>
    <t>Feb 19, 2022 11:56:22 AM</t>
  </si>
  <si>
    <t>Jul 15, 2021 9:14:05 AM</t>
  </si>
  <si>
    <t>Sep 29, 2020 4:45:17 PM</t>
  </si>
  <si>
    <t>May 15, 2024 9:21:07 AM</t>
  </si>
  <si>
    <t>Jun 23, 2024 4:51:25 PM</t>
  </si>
  <si>
    <t>Jun 8, 2024 10:30:08 AM</t>
  </si>
  <si>
    <t>Jul 31, 2024 5:22:17 PM</t>
  </si>
  <si>
    <t>Mar 3, 2022 12:00:02 PM</t>
  </si>
  <si>
    <t>Nov 20, 2021 1:44:56 PM</t>
  </si>
  <si>
    <t>Oct 29, 2024 8:30:39 AM</t>
  </si>
  <si>
    <t>May 9, 2022 3:13:38 PM</t>
  </si>
  <si>
    <t>May 15, 2022 10:49:40 AM</t>
  </si>
  <si>
    <t>Oct 3, 2021 4:02:38 PM</t>
  </si>
  <si>
    <t>Oct 28, 2021 5:36:49 PM</t>
  </si>
  <si>
    <t>Aug 8, 2021 9:35:22 AM</t>
  </si>
  <si>
    <t>Nov 20, 2021 1:45:23 PM</t>
  </si>
  <si>
    <t>Dec 16, 2024 11:51:49 AM</t>
  </si>
  <si>
    <t>Dec 23, 2024 8:48:10 AM</t>
  </si>
  <si>
    <t>Oct 24, 2024 8:36:11 AM</t>
  </si>
  <si>
    <t>Nov 19, 2022 10:20:31 AM</t>
  </si>
  <si>
    <t>Jan 9, 2025 4:44:02 PM</t>
  </si>
  <si>
    <t>May 9, 2022 10:31:51 AM</t>
  </si>
  <si>
    <t>Jan 6, 2022 10:26:16 AM</t>
  </si>
  <si>
    <t>May 9, 2022 9:47:20 AM</t>
  </si>
  <si>
    <t>May 22, 2024 2:34:11 PM</t>
  </si>
  <si>
    <t>Oct 22, 2020 9:58:37 AM</t>
  </si>
  <si>
    <t>Nov 25, 2023 9:41:19 AM</t>
  </si>
  <si>
    <t>Dec 9, 2021 9:42:11 AM</t>
  </si>
  <si>
    <t>Mar 3, 2022 12:00:44 PM</t>
  </si>
  <si>
    <t>Jun 8, 2024 10:28:53 AM</t>
  </si>
  <si>
    <t>Aug 18, 2024 5:10:05 PM</t>
  </si>
  <si>
    <t>May 9, 2022 11:07:57 AM</t>
  </si>
  <si>
    <t>Dec 7, 2022 3:25:42 PM</t>
  </si>
  <si>
    <t>Mar 3, 2022 11:59:41 AM</t>
  </si>
  <si>
    <t>May 9, 2022 11:02:06 AM</t>
  </si>
  <si>
    <t>Mar 3, 2022 12:01:13 PM</t>
  </si>
  <si>
    <t>May 15, 2022 10:47:00 AM</t>
  </si>
  <si>
    <t>Apr 26, 2023 5:34:27 PM</t>
  </si>
  <si>
    <t>Aug 12, 2021 7:16:06 AM</t>
  </si>
  <si>
    <t>Jun 2, 2021 10:29:11 AM</t>
  </si>
  <si>
    <t>Aug 9, 2021 11:35:08 AM</t>
  </si>
  <si>
    <t>Oct 22, 2020 10:00:46 AM</t>
  </si>
  <si>
    <t>Apr 19, 2023 2:23:44 PM</t>
  </si>
  <si>
    <t>Aug 18, 2021 4:46:36 PM</t>
  </si>
  <si>
    <t>May 21, 2022 7:35:15 AM</t>
  </si>
  <si>
    <t>Oct 20, 2024 2:48:09 PM</t>
  </si>
  <si>
    <t>Feb 16, 2025 3:31:39 PM</t>
  </si>
  <si>
    <t>May 1, 2023 9:29:15 PM</t>
  </si>
  <si>
    <t>Apr 21, 2024 9:12:54 AM</t>
  </si>
  <si>
    <t>May 29, 2021 12:16:58 PM</t>
  </si>
  <si>
    <t>Jul 15, 2021 4:37:59 PM</t>
  </si>
  <si>
    <t>Jul 15, 2021 9:14:40 AM</t>
  </si>
  <si>
    <t>Aug 14, 2021 9:51:37 AM</t>
  </si>
  <si>
    <t>Feb 3, 2025 3:13:48 PM</t>
  </si>
  <si>
    <t>Jul 13, 2023 9:11:53 AM</t>
  </si>
  <si>
    <t>Oct 22, 2020 9:59:02 AM</t>
  </si>
  <si>
    <t>Sep 24, 2020 4:18:56 PM</t>
  </si>
  <si>
    <t>Sep 26, 2020 10:33:45 AM</t>
  </si>
  <si>
    <t>Nov 19, 2022 10:21:16 AM</t>
  </si>
  <si>
    <t>Nov 20, 2021 1:45:52 PM</t>
  </si>
  <si>
    <t>Apr 6, 2025 10:59:36 AM</t>
  </si>
  <si>
    <t>May 9, 2022 10:16:10 AM</t>
  </si>
  <si>
    <t>May 9, 2021 11:05:06 AM</t>
  </si>
  <si>
    <t>Sep 9, 2021 11:49:28 AM</t>
  </si>
  <si>
    <t>Sep 9, 2021 11:50:00 AM</t>
  </si>
  <si>
    <t>Oct 3, 2021 4:03:15 PM</t>
  </si>
  <si>
    <t>Nov 28, 2021 7:22:45 AM</t>
  </si>
  <si>
    <t>Apr 26, 2021 12:45:18 PM</t>
  </si>
  <si>
    <t>Dec 9, 2021 9:43:05 AM</t>
  </si>
  <si>
    <t>Dec 23, 2024 4:54:59 PM</t>
  </si>
  <si>
    <t>Nov 3, 2021 12:20:41 PM</t>
  </si>
  <si>
    <t>Nov 20, 2021 1:48:21 PM</t>
  </si>
  <si>
    <t>Aug 10, 2021 1:04:38 AM</t>
  </si>
  <si>
    <t>May 17, 2021 10:42:09 AM</t>
  </si>
  <si>
    <t>Jun 10, 2024 8:33:05 AM</t>
  </si>
  <si>
    <t>Aug 28, 2021 7:21:27 AM</t>
  </si>
  <si>
    <t>Nov 28, 2021 7:23:17 AM</t>
  </si>
  <si>
    <t>Oct 7, 2021 1:57:42 PM</t>
  </si>
  <si>
    <t>Aug 12, 2021 7:16:41 AM</t>
  </si>
  <si>
    <t>Nov 11, 2024 11:13:38 AM</t>
  </si>
  <si>
    <t>Dec 6, 2021 11:59:27 AM</t>
  </si>
  <si>
    <t>May 9, 2022 9:53:28 AM</t>
  </si>
  <si>
    <t>Jul 15, 2024 11:53:32 AM</t>
  </si>
  <si>
    <t>Jul 29, 2024 3:02:03 PM</t>
  </si>
  <si>
    <t>Jan 11, 2024 2:04:47 PM</t>
  </si>
  <si>
    <t>May 9, 2022 10:42:18 AM</t>
  </si>
  <si>
    <t>May 9, 2022 10:38:31 AM</t>
  </si>
  <si>
    <t>Jul 31, 2024 8:56:37 PM</t>
  </si>
  <si>
    <t>Jul 10, 2024 11:03:04 AM</t>
  </si>
  <si>
    <t>Aug 18, 2024 5:05:27 PM</t>
  </si>
  <si>
    <t>Mar 7, 2024 11:33:12 AM</t>
  </si>
  <si>
    <t>Jan 11, 2024 2:05:39 PM</t>
  </si>
  <si>
    <t>Jan 18, 2022 2:31:15 PM</t>
  </si>
  <si>
    <t>Oct 24, 2021 1:42:25 PM</t>
  </si>
  <si>
    <t>Oct 28, 2021 5:37:20 PM</t>
  </si>
  <si>
    <t>Mar 9, 2025 9:55:44 AM</t>
  </si>
  <si>
    <t>Jan 11, 2022 4:03:57 PM</t>
  </si>
  <si>
    <t>Apr 10, 2025 7:30:51 AM</t>
  </si>
  <si>
    <t>Mar 23, 2022 2:01:43 PM</t>
  </si>
  <si>
    <t>Sep 17, 2020 10:24:00 AM</t>
  </si>
  <si>
    <t>Jan 11, 2022 4:04:25 PM</t>
  </si>
  <si>
    <t>Nov 25, 2023 9:40:44 AM</t>
  </si>
  <si>
    <t>Mar 3, 2022 11:56:54 AM</t>
  </si>
  <si>
    <t>Feb 17, 2025 8:52:14 AM</t>
  </si>
  <si>
    <t>Mar 29, 2023 9:48:01 AM</t>
  </si>
  <si>
    <t>Jun 6, 2024 9:38:51 AM</t>
  </si>
  <si>
    <t>Jun 28, 2022 1:31:28 PM</t>
  </si>
  <si>
    <t>Mar 3, 2022 11:56:14 AM</t>
  </si>
  <si>
    <t>Aug 28, 2024 12:21:27 PM</t>
  </si>
  <si>
    <t>Apr 22, 2024 10:37:53 AM</t>
  </si>
  <si>
    <t>Dec 19, 2021 2:16:54 PM</t>
  </si>
  <si>
    <t>Jan 11, 2024 2:02:49 PM</t>
  </si>
  <si>
    <t>Oct 17, 2022 5:19:03 PM</t>
  </si>
  <si>
    <t>Dec 5, 2024 9:16:08 AM</t>
  </si>
  <si>
    <t>Sep 21, 2023 8:31:46 AM</t>
  </si>
  <si>
    <t>Jul 26, 2022 9:57:56 AM</t>
  </si>
  <si>
    <t>Feb 17, 2025 8:49:18 AM</t>
  </si>
  <si>
    <t>Aug 2, 2023 8:50:20 AM</t>
  </si>
  <si>
    <t>Jul 16, 2023 2:51:16 PM</t>
  </si>
  <si>
    <t>Aug 31, 2023 9:02:14 AM</t>
  </si>
  <si>
    <t>Aug 28, 2024 12:39:23 PM</t>
  </si>
  <si>
    <t>Feb 16, 2025 3:29:25 PM</t>
  </si>
  <si>
    <t>Jun 1, 2022 7:15:09 AM</t>
  </si>
  <si>
    <t>Dec 26, 2022 1:13:14 PM</t>
  </si>
  <si>
    <t>Jan 13, 2025 8:22:59 AM</t>
  </si>
  <si>
    <t>Sep 3, 2024 9:09:39 AM</t>
  </si>
  <si>
    <t>Aug 11, 2023 9:08:46 AM</t>
  </si>
  <si>
    <t>Apr 22, 2025 3:29:16 PM</t>
  </si>
  <si>
    <t>Nov 13, 2024 11:38:48 AM</t>
  </si>
  <si>
    <t>Apr 28, 2025 10:07:26 AM</t>
  </si>
  <si>
    <t>Apr 15, 2025 10:27:22 AM</t>
  </si>
  <si>
    <t>May 21, 2022 7:35:54 AM</t>
  </si>
  <si>
    <t>Feb 23, 2023 7:59:20 AM</t>
  </si>
  <si>
    <t>Sep 2, 2024 8:43:24 AM</t>
  </si>
  <si>
    <t>Jan 11, 2024 2:03:43 PM</t>
  </si>
  <si>
    <t>Nov 13, 2024 11:42:09 AM</t>
  </si>
  <si>
    <t>Mar 28, 2024 10:10:12 AM</t>
  </si>
  <si>
    <t>Mar 16, 2025 12:43:59 PM</t>
  </si>
  <si>
    <t>Feb 20, 2025 10:39:57 AM</t>
  </si>
  <si>
    <t>Jul 10, 2024 11:04:24 AM</t>
  </si>
  <si>
    <t>Apr 19, 2025 9:31:32 PM</t>
  </si>
  <si>
    <t>Mar 21, 2024 12:53:28 PM</t>
  </si>
  <si>
    <t>Jun 9, 2024 8:39:20 AM</t>
  </si>
  <si>
    <t>Jul 11, 2024 1:14:34 PM</t>
  </si>
  <si>
    <t>May 23, 2024 3:24:13 PM</t>
  </si>
  <si>
    <t>May 15, 2024 9:21:52 AM</t>
  </si>
  <si>
    <t>Sep 25, 2024 10:36:18 AM</t>
  </si>
  <si>
    <t>Nov 12, 2024 10:48:45 AM</t>
  </si>
  <si>
    <t>Apr 8, 2025 3:56:13 PM</t>
  </si>
  <si>
    <t>May 12, 2025 11:45:38 AM</t>
  </si>
  <si>
    <t>Aug 26, 2024 2:41:29 PM</t>
  </si>
  <si>
    <t>May 12, 2025 11:46:02 AM</t>
  </si>
  <si>
    <t>Oct 29, 2024 8:31:13 AM</t>
  </si>
  <si>
    <t>Jul 4, 2024 8:42:18 AM</t>
  </si>
  <si>
    <t>May 19, 2025 2:40:50 PM</t>
  </si>
  <si>
    <t>Apr 8, 2025 3:58:20 PM</t>
  </si>
  <si>
    <t>Jan 30, 2025 9:13:10 AM</t>
  </si>
  <si>
    <t>Nov 13, 2024 11:40:40 AM</t>
  </si>
  <si>
    <t>Sep 19, 2024 8:41:08 PM</t>
  </si>
  <si>
    <t>Sep 7, 2023 2:56:34 PM</t>
  </si>
  <si>
    <t>Dec 24, 2024 2:06:04 PM</t>
  </si>
  <si>
    <t>Jul 11, 2024 1:15:56 PM</t>
  </si>
  <si>
    <t>Jan 13, 2025 3:51:21 PM</t>
  </si>
  <si>
    <t>May 9, 2024 8:29:46 AM</t>
  </si>
  <si>
    <t>Apr 18, 2024 2:46:25 PM</t>
  </si>
  <si>
    <t>Apr 17, 2025 8:44:32 AM</t>
  </si>
  <si>
    <t>Nov 25, 2023 9:42:26 AM</t>
  </si>
  <si>
    <t>Jun 6, 2024 11:41:32 AM</t>
  </si>
  <si>
    <t>Jun 23, 2024 11:02:18 AM</t>
  </si>
  <si>
    <t>Apr 28, 2023 11:09:02 PM</t>
  </si>
  <si>
    <t>Mar 9, 2025 12:45:16 PM</t>
  </si>
  <si>
    <t>Feb 20, 2025 7:51:20 AM</t>
  </si>
  <si>
    <t>Apr 18, 2024 9:46:56 AM</t>
  </si>
  <si>
    <t>Jan 18, 2024 8:15:29 AM</t>
  </si>
  <si>
    <t>Dec 4, 2024 3:27:32 PM</t>
  </si>
  <si>
    <t>Feb 27, 2025 9:37:57 AM</t>
  </si>
  <si>
    <t>Mar 4, 2024 9:20:13 AM</t>
  </si>
  <si>
    <t>Nov 6, 2024 8:39:41 AM</t>
  </si>
  <si>
    <t>Apr 21, 2024 2:33:41 PM</t>
  </si>
  <si>
    <t>Mar 27, 2025 12:07:20 PM</t>
  </si>
  <si>
    <t>Feb 11, 2025 9:58:42 AM</t>
  </si>
  <si>
    <t>Jan 9, 2025 4:47:21 PM</t>
  </si>
  <si>
    <t>Aug 19, 2024 4:46:05 PM</t>
  </si>
  <si>
    <t>May 7, 2024 11:11:49 AM</t>
  </si>
  <si>
    <t>Oct 26, 2024 2:47:48 PM</t>
  </si>
  <si>
    <t>Apr 2, 2025 5:35:47 AM</t>
  </si>
  <si>
    <t>Apr 20, 2025 10:29:54 AM</t>
  </si>
  <si>
    <t>Feb 3, 2025 3:37:40 PM</t>
  </si>
  <si>
    <t>May 19, 2025 11:28:56 AM</t>
  </si>
  <si>
    <t>Apr 13, 2025 9:26:05 AM</t>
  </si>
  <si>
    <t>Apr 28, 2025 7:54:58 AM</t>
  </si>
  <si>
    <t>فصل التاريخ</t>
  </si>
  <si>
    <t>فصل التوقيت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</si>
</sst>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F400]h:mm:ss\ AM/PM"/>
    <numFmt numFmtId="168" formatCode="mmm\ dd\,\ yyyy"/>
  </numFmts>
  <fonts count="4" x14ac:knownFonts="1">
    <font>
      <sz val="11"/>
      <color indexed="8"/>
      <name val="Calibri"/>
      <family val="2"/>
      <scheme val="minor"/>
    </font>
    <font>
      <b/>
      <sz val="16"/>
      <color rgb="FFFFFFFF"/>
      <name val="Calibri"/>
    </font>
    <font>
      <sz val="12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2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114300</xdr:rowOff>
    </xdr:from>
    <xdr:to>
      <xdr:col>16</xdr:col>
      <xdr:colOff>1209675</xdr:colOff>
      <xdr:row>6</xdr:row>
      <xdr:rowOff>152400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56EE2B76-ABDA-47F6-ADDA-CCC0EDCDCF91}"/>
            </a:ext>
          </a:extLst>
        </xdr:cNvPr>
        <xdr:cNvSpPr/>
      </xdr:nvSpPr>
      <xdr:spPr>
        <a:xfrm>
          <a:off x="33830218725" y="495300"/>
          <a:ext cx="3238500" cy="1657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/>
            <a:t>فصل التاريخ من عامود</a:t>
          </a:r>
          <a:r>
            <a:rPr lang="ar-SA" sz="1800" b="1" baseline="0"/>
            <a:t> </a:t>
          </a:r>
          <a:r>
            <a:rPr lang="en-US" sz="1800" b="1" baseline="0"/>
            <a:t>L</a:t>
          </a:r>
          <a:r>
            <a:rPr lang="ar-SA" sz="1800" b="1" baseline="0"/>
            <a:t> فقط التاريخ بدون الوقت مع جعل الاكسل يتعرف على التاريخ بعد الفصل</a:t>
          </a:r>
          <a:endParaRPr lang="ar-SA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F965-B682-4C59-90A8-76B4CD0B374E}">
  <dimension ref="A1:O323"/>
  <sheetViews>
    <sheetView rightToLeft="1" tabSelected="1" workbookViewId="0">
      <selection activeCell="P10" sqref="P10"/>
    </sheetView>
  </sheetViews>
  <sheetFormatPr defaultColWidth="31" defaultRowHeight="15" x14ac:dyDescent="0.25"/>
  <cols>
    <col min="1" max="10" width="2" customWidth="1"/>
    <col min="11" max="11" width="2.140625" customWidth="1"/>
    <col min="13" max="15" width="31" style="6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333</v>
      </c>
      <c r="N1" s="1" t="s">
        <v>333</v>
      </c>
      <c r="O1" s="1" t="s">
        <v>334</v>
      </c>
    </row>
    <row r="2" spans="1:15" ht="26.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>
        <v>45486.402881944443</v>
      </c>
      <c r="M2" s="4">
        <f>INT(L2)</f>
        <v>45486</v>
      </c>
      <c r="N2" s="4">
        <f>QUOTIENT(L2, 1)</f>
        <v>45486</v>
      </c>
      <c r="O2" s="5">
        <f>L2 - INT(L2)</f>
        <v>0.40288194444292458</v>
      </c>
    </row>
    <row r="3" spans="1:15" ht="26.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12</v>
      </c>
      <c r="M3" s="4">
        <f>INT(L3)</f>
        <v>44292</v>
      </c>
      <c r="N3" s="4">
        <f t="shared" ref="N3:N66" si="0">QUOTIENT(L3, 1)</f>
        <v>44292</v>
      </c>
      <c r="O3" s="5">
        <f>L3 - INT(L3)</f>
        <v>0.61422453703562496</v>
      </c>
    </row>
    <row r="4" spans="1:15" ht="26.1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13</v>
      </c>
      <c r="M4" s="4">
        <f t="shared" ref="M3:M66" si="1">INT(L4)</f>
        <v>44335</v>
      </c>
      <c r="N4" s="4">
        <f t="shared" si="0"/>
        <v>44335</v>
      </c>
      <c r="O4" s="5">
        <f>L4 - INT(L4)</f>
        <v>0.42104166666831588</v>
      </c>
    </row>
    <row r="5" spans="1:15" ht="26.1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14</v>
      </c>
      <c r="M5" s="4">
        <f t="shared" si="1"/>
        <v>45295</v>
      </c>
      <c r="N5" s="4">
        <f t="shared" si="0"/>
        <v>45295</v>
      </c>
      <c r="O5" s="5">
        <f>L5 - INT(L5)</f>
        <v>0.6626157407372375</v>
      </c>
    </row>
    <row r="6" spans="1:15" ht="26.1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15</v>
      </c>
      <c r="M6" s="4">
        <f t="shared" si="1"/>
        <v>44413</v>
      </c>
      <c r="N6" s="4">
        <f t="shared" si="0"/>
        <v>44413</v>
      </c>
      <c r="O6" s="5">
        <f>L6 - INT(L6)</f>
        <v>0.41917824074334931</v>
      </c>
    </row>
    <row r="7" spans="1:15" ht="26.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16</v>
      </c>
      <c r="M7" s="4">
        <f t="shared" si="1"/>
        <v>44427</v>
      </c>
      <c r="N7" s="4">
        <f t="shared" si="0"/>
        <v>44427</v>
      </c>
      <c r="O7" s="5">
        <f>L7 - INT(L7)</f>
        <v>0.57063657407707069</v>
      </c>
    </row>
    <row r="8" spans="1:15" ht="26.1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17</v>
      </c>
      <c r="M8" s="4">
        <f t="shared" si="1"/>
        <v>44520</v>
      </c>
      <c r="N8" s="4">
        <f t="shared" si="0"/>
        <v>44520</v>
      </c>
      <c r="O8" s="5">
        <f>L8 - INT(L8)</f>
        <v>0.5768518518525525</v>
      </c>
    </row>
    <row r="9" spans="1:15" ht="26.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18</v>
      </c>
      <c r="M9" s="4">
        <f t="shared" si="1"/>
        <v>44679</v>
      </c>
      <c r="N9" s="4">
        <f t="shared" si="0"/>
        <v>44679</v>
      </c>
      <c r="O9" s="5">
        <f>L9 - INT(L9)</f>
        <v>0.99123842592234723</v>
      </c>
    </row>
    <row r="10" spans="1:15" ht="26.1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19</v>
      </c>
      <c r="M10" s="4">
        <f t="shared" si="1"/>
        <v>45462</v>
      </c>
      <c r="N10" s="4">
        <f t="shared" si="0"/>
        <v>45462</v>
      </c>
      <c r="O10" s="5">
        <f>L10 - INT(L10)</f>
        <v>0.62613425926247146</v>
      </c>
    </row>
    <row r="11" spans="1:15" ht="26.1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20</v>
      </c>
      <c r="M11" s="4">
        <f t="shared" si="1"/>
        <v>44945</v>
      </c>
      <c r="N11" s="4">
        <f t="shared" si="0"/>
        <v>44945</v>
      </c>
      <c r="O11" s="5">
        <f>L11 - INT(L11)</f>
        <v>0.40693287036992842</v>
      </c>
    </row>
    <row r="12" spans="1:15" ht="26.1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21</v>
      </c>
      <c r="M12" s="4">
        <f t="shared" si="1"/>
        <v>45462</v>
      </c>
      <c r="N12" s="4">
        <f t="shared" si="0"/>
        <v>45462</v>
      </c>
      <c r="O12" s="5">
        <f>L12 - INT(L12)</f>
        <v>0.49319444444699911</v>
      </c>
    </row>
    <row r="13" spans="1:15" ht="26.1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22</v>
      </c>
      <c r="M13" s="4">
        <f t="shared" si="1"/>
        <v>45111</v>
      </c>
      <c r="N13" s="4">
        <f t="shared" si="0"/>
        <v>45111</v>
      </c>
      <c r="O13" s="5">
        <f>L13 - INT(L13)</f>
        <v>0.36409722222015262</v>
      </c>
    </row>
    <row r="14" spans="1:15" ht="26.1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23</v>
      </c>
      <c r="M14" s="4">
        <f t="shared" si="1"/>
        <v>44416</v>
      </c>
      <c r="N14" s="4">
        <f t="shared" si="0"/>
        <v>44416</v>
      </c>
      <c r="O14" s="5">
        <f>L14 - INT(L14)</f>
        <v>0.41270833333692281</v>
      </c>
    </row>
    <row r="15" spans="1:15" ht="26.1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24</v>
      </c>
      <c r="M15" s="4">
        <f t="shared" si="1"/>
        <v>44371</v>
      </c>
      <c r="N15" s="4">
        <f t="shared" si="0"/>
        <v>44371</v>
      </c>
      <c r="O15" s="5">
        <f>L15 - INT(L15)</f>
        <v>0.49740740740526235</v>
      </c>
    </row>
    <row r="16" spans="1:15" ht="26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25</v>
      </c>
      <c r="M16" s="4">
        <f t="shared" si="1"/>
        <v>45776</v>
      </c>
      <c r="N16" s="4">
        <f t="shared" si="0"/>
        <v>45776</v>
      </c>
      <c r="O16" s="5">
        <f>L16 - INT(L16)</f>
        <v>0.75648148148320615</v>
      </c>
    </row>
    <row r="17" spans="1:15" ht="26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26</v>
      </c>
      <c r="M17" s="4">
        <f t="shared" si="1"/>
        <v>44786</v>
      </c>
      <c r="N17" s="4">
        <f t="shared" si="0"/>
        <v>44786</v>
      </c>
      <c r="O17" s="5">
        <f>L17 - INT(L17)</f>
        <v>0.41387731481518131</v>
      </c>
    </row>
    <row r="18" spans="1:15" ht="26.1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27</v>
      </c>
      <c r="M18" s="4">
        <f t="shared" si="1"/>
        <v>44520</v>
      </c>
      <c r="N18" s="4">
        <f t="shared" si="0"/>
        <v>44520</v>
      </c>
      <c r="O18" s="5">
        <f>L18 - INT(L18)</f>
        <v>0.57407407407299615</v>
      </c>
    </row>
    <row r="19" spans="1:15" ht="26.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28</v>
      </c>
      <c r="M19" s="4">
        <f t="shared" si="1"/>
        <v>44416</v>
      </c>
      <c r="N19" s="4">
        <f t="shared" si="0"/>
        <v>44416</v>
      </c>
      <c r="O19" s="5">
        <f>L19 - INT(L19)</f>
        <v>0.40002314814773854</v>
      </c>
    </row>
    <row r="20" spans="1:15" ht="26.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29</v>
      </c>
      <c r="M20" s="4">
        <f t="shared" si="1"/>
        <v>44095</v>
      </c>
      <c r="N20" s="4">
        <f t="shared" si="0"/>
        <v>44095</v>
      </c>
      <c r="O20" s="5">
        <f>L20 - INT(L20)</f>
        <v>0.44878472221898846</v>
      </c>
    </row>
    <row r="21" spans="1:15" ht="26.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30</v>
      </c>
      <c r="M21" s="4">
        <f t="shared" si="1"/>
        <v>44095</v>
      </c>
      <c r="N21" s="4">
        <f t="shared" si="0"/>
        <v>44095</v>
      </c>
      <c r="O21" s="5">
        <f>L21 - INT(L21)</f>
        <v>0.38981481481459923</v>
      </c>
    </row>
    <row r="22" spans="1:15" ht="26.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31</v>
      </c>
      <c r="M22" s="4">
        <f t="shared" si="1"/>
        <v>45421</v>
      </c>
      <c r="N22" s="4">
        <f t="shared" si="0"/>
        <v>45421</v>
      </c>
      <c r="O22" s="5">
        <f>L22 - INT(L22)</f>
        <v>0.48380787036876427</v>
      </c>
    </row>
    <row r="23" spans="1:15" ht="26.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32</v>
      </c>
      <c r="M23" s="4">
        <f t="shared" si="1"/>
        <v>44476</v>
      </c>
      <c r="N23" s="4">
        <f t="shared" si="0"/>
        <v>44476</v>
      </c>
      <c r="O23" s="5">
        <f>L23 - INT(L23)</f>
        <v>0.58123842592613073</v>
      </c>
    </row>
    <row r="24" spans="1:15" ht="26.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33</v>
      </c>
      <c r="M24" s="4">
        <f t="shared" si="1"/>
        <v>44663</v>
      </c>
      <c r="N24" s="4">
        <f t="shared" si="0"/>
        <v>44663</v>
      </c>
      <c r="O24" s="5">
        <f>L24 - INT(L24)</f>
        <v>0.38870370370568708</v>
      </c>
    </row>
    <row r="25" spans="1:15" ht="26.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34</v>
      </c>
      <c r="M25" s="4">
        <f t="shared" si="1"/>
        <v>45434</v>
      </c>
      <c r="N25" s="4">
        <f t="shared" si="0"/>
        <v>45434</v>
      </c>
      <c r="O25" s="5">
        <f>L25 - INT(L25)</f>
        <v>0.60736111111327773</v>
      </c>
    </row>
    <row r="26" spans="1:15" ht="26.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35</v>
      </c>
      <c r="M26" s="4">
        <f t="shared" si="1"/>
        <v>45507</v>
      </c>
      <c r="N26" s="4">
        <f t="shared" si="0"/>
        <v>45507</v>
      </c>
      <c r="O26" s="5">
        <f>L26 - INT(L26)</f>
        <v>0.35146990740759065</v>
      </c>
    </row>
    <row r="27" spans="1:15" ht="26.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36</v>
      </c>
      <c r="M27" s="4">
        <f t="shared" si="1"/>
        <v>45506</v>
      </c>
      <c r="N27" s="4">
        <f t="shared" si="0"/>
        <v>45506</v>
      </c>
      <c r="O27" s="5">
        <f>L27 - INT(L27)</f>
        <v>0.827986111107748</v>
      </c>
    </row>
    <row r="28" spans="1:15" ht="26.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37</v>
      </c>
      <c r="M28" s="4">
        <f t="shared" si="1"/>
        <v>44203</v>
      </c>
      <c r="N28" s="4">
        <f t="shared" si="0"/>
        <v>44203</v>
      </c>
      <c r="O28" s="5">
        <f>L28 - INT(L28)</f>
        <v>0.63122685185226146</v>
      </c>
    </row>
    <row r="29" spans="1:15" ht="26.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38</v>
      </c>
      <c r="M29" s="4">
        <f t="shared" si="1"/>
        <v>45782</v>
      </c>
      <c r="N29" s="4">
        <f t="shared" si="0"/>
        <v>45782</v>
      </c>
      <c r="O29" s="5">
        <f>L29 - INT(L29)</f>
        <v>0.46114583333110204</v>
      </c>
    </row>
    <row r="30" spans="1:15" ht="26.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39</v>
      </c>
      <c r="M30" s="4">
        <f t="shared" si="1"/>
        <v>44458</v>
      </c>
      <c r="N30" s="4">
        <f t="shared" si="0"/>
        <v>44458</v>
      </c>
      <c r="O30" s="5">
        <f>L30 - INT(L30)</f>
        <v>0.35422453703358769</v>
      </c>
    </row>
    <row r="31" spans="1:15" ht="26.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40</v>
      </c>
      <c r="M31" s="4">
        <f t="shared" si="1"/>
        <v>44803</v>
      </c>
      <c r="N31" s="4">
        <f t="shared" si="0"/>
        <v>44803</v>
      </c>
      <c r="O31" s="5">
        <f>L31 - INT(L31)</f>
        <v>0.31962962963007158</v>
      </c>
    </row>
    <row r="32" spans="1:15" ht="26.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41</v>
      </c>
      <c r="M32" s="4">
        <f t="shared" si="1"/>
        <v>45451</v>
      </c>
      <c r="N32" s="4">
        <f t="shared" si="0"/>
        <v>45451</v>
      </c>
      <c r="O32" s="5">
        <f>L32 - INT(L32)</f>
        <v>0.43636574073752854</v>
      </c>
    </row>
    <row r="33" spans="1:15" ht="26.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42</v>
      </c>
      <c r="M33" s="4">
        <f t="shared" si="1"/>
        <v>44451</v>
      </c>
      <c r="N33" s="4">
        <f t="shared" si="0"/>
        <v>44451</v>
      </c>
      <c r="O33" s="5">
        <f>L33 - INT(L33)</f>
        <v>0.61026620370103046</v>
      </c>
    </row>
    <row r="34" spans="1:15" ht="26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43</v>
      </c>
      <c r="M34" s="4">
        <f t="shared" si="1"/>
        <v>44417</v>
      </c>
      <c r="N34" s="4">
        <f t="shared" si="0"/>
        <v>44417</v>
      </c>
      <c r="O34" s="5">
        <f>L34 - INT(L34)</f>
        <v>0.48166666666656965</v>
      </c>
    </row>
    <row r="35" spans="1:15" ht="26.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44</v>
      </c>
      <c r="M35" s="4">
        <f t="shared" si="1"/>
        <v>44528</v>
      </c>
      <c r="N35" s="4">
        <f t="shared" si="0"/>
        <v>44528</v>
      </c>
      <c r="O35" s="5">
        <f>L35 - INT(L35)</f>
        <v>0.30711805555620231</v>
      </c>
    </row>
    <row r="36" spans="1:15" ht="26.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45</v>
      </c>
      <c r="M36" s="4">
        <f t="shared" si="1"/>
        <v>44440</v>
      </c>
      <c r="N36" s="4">
        <f t="shared" si="0"/>
        <v>44440</v>
      </c>
      <c r="O36" s="5">
        <f>L36 - INT(L36)</f>
        <v>0.42413194444088731</v>
      </c>
    </row>
    <row r="37" spans="1:15" ht="26.1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46</v>
      </c>
      <c r="M37" s="4">
        <f t="shared" si="1"/>
        <v>44415</v>
      </c>
      <c r="N37" s="4">
        <f t="shared" si="0"/>
        <v>44415</v>
      </c>
      <c r="O37" s="5">
        <f>L37 - INT(L37)</f>
        <v>0.42355324074014788</v>
      </c>
    </row>
    <row r="38" spans="1:15" ht="26.1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47</v>
      </c>
      <c r="M38" s="4">
        <f t="shared" si="1"/>
        <v>44412</v>
      </c>
      <c r="N38" s="4">
        <f t="shared" si="0"/>
        <v>44412</v>
      </c>
      <c r="O38" s="5">
        <f>L38 - INT(L38)</f>
        <v>0.53614583333546761</v>
      </c>
    </row>
    <row r="39" spans="1:15" ht="26.1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48</v>
      </c>
      <c r="M39" s="4">
        <f t="shared" si="1"/>
        <v>44353</v>
      </c>
      <c r="N39" s="4">
        <f t="shared" si="0"/>
        <v>44353</v>
      </c>
      <c r="O39" s="5">
        <f>L39 - INT(L39)</f>
        <v>0.44125000000349246</v>
      </c>
    </row>
    <row r="40" spans="1:15" ht="26.1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49</v>
      </c>
      <c r="M40" s="4">
        <f t="shared" si="1"/>
        <v>45462</v>
      </c>
      <c r="N40" s="4">
        <f t="shared" si="0"/>
        <v>45462</v>
      </c>
      <c r="O40" s="5">
        <f>L40 - INT(L40)</f>
        <v>0.62069444444205146</v>
      </c>
    </row>
    <row r="41" spans="1:15" ht="26.1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50</v>
      </c>
      <c r="M41" s="4">
        <f t="shared" si="1"/>
        <v>45526</v>
      </c>
      <c r="N41" s="4">
        <f t="shared" si="0"/>
        <v>45526</v>
      </c>
      <c r="O41" s="5">
        <f>L41 - INT(L41)</f>
        <v>0.41457175926188938</v>
      </c>
    </row>
    <row r="42" spans="1:15" ht="26.1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 t="s">
        <v>51</v>
      </c>
      <c r="M42" s="4">
        <f t="shared" si="1"/>
        <v>44774</v>
      </c>
      <c r="N42" s="4">
        <f t="shared" si="0"/>
        <v>44774</v>
      </c>
      <c r="O42" s="5">
        <f>L42 - INT(L42)</f>
        <v>0.48746527777984738</v>
      </c>
    </row>
    <row r="43" spans="1:15" ht="26.1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52</v>
      </c>
      <c r="M43" s="4">
        <f t="shared" si="1"/>
        <v>44725</v>
      </c>
      <c r="N43" s="4">
        <f t="shared" si="0"/>
        <v>44725</v>
      </c>
      <c r="O43" s="5">
        <f>L43 - INT(L43)</f>
        <v>0.32724537036847323</v>
      </c>
    </row>
    <row r="44" spans="1:15" ht="26.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53</v>
      </c>
      <c r="M44" s="4">
        <f t="shared" si="1"/>
        <v>44497</v>
      </c>
      <c r="N44" s="4">
        <f t="shared" si="0"/>
        <v>44497</v>
      </c>
      <c r="O44" s="5">
        <f>L44 - INT(L44)</f>
        <v>0.73355324073781958</v>
      </c>
    </row>
    <row r="45" spans="1:15" ht="26.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54</v>
      </c>
      <c r="M45" s="4">
        <f t="shared" si="1"/>
        <v>44348</v>
      </c>
      <c r="N45" s="4">
        <f t="shared" si="0"/>
        <v>44348</v>
      </c>
      <c r="O45" s="5">
        <f>L45 - INT(L45)</f>
        <v>0.32909722222393611</v>
      </c>
    </row>
    <row r="46" spans="1:15" ht="26.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55</v>
      </c>
      <c r="M46" s="4">
        <f t="shared" si="1"/>
        <v>44476</v>
      </c>
      <c r="N46" s="4">
        <f t="shared" si="0"/>
        <v>44476</v>
      </c>
      <c r="O46" s="5">
        <f>L46 - INT(L46)</f>
        <v>0.57890046296233777</v>
      </c>
    </row>
    <row r="47" spans="1:15" ht="26.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 t="s">
        <v>56</v>
      </c>
      <c r="M47" s="4">
        <f t="shared" si="1"/>
        <v>44306</v>
      </c>
      <c r="N47" s="4">
        <f t="shared" si="0"/>
        <v>44306</v>
      </c>
      <c r="O47" s="5">
        <f>L47 - INT(L47)</f>
        <v>0.64475694444263354</v>
      </c>
    </row>
    <row r="48" spans="1:15" ht="26.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 t="s">
        <v>57</v>
      </c>
      <c r="M48" s="4">
        <f t="shared" si="1"/>
        <v>45048</v>
      </c>
      <c r="N48" s="4">
        <f t="shared" si="0"/>
        <v>45048</v>
      </c>
      <c r="O48" s="5">
        <f>L48 - INT(L48)</f>
        <v>0.3735879629603005</v>
      </c>
    </row>
    <row r="49" spans="1:15" ht="26.1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58</v>
      </c>
      <c r="M49" s="4">
        <f t="shared" si="1"/>
        <v>44420</v>
      </c>
      <c r="N49" s="4">
        <f t="shared" si="0"/>
        <v>44420</v>
      </c>
      <c r="O49" s="5">
        <f>L49 - INT(L49)</f>
        <v>0.30245370370539604</v>
      </c>
    </row>
    <row r="50" spans="1:15" ht="26.1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 t="s">
        <v>59</v>
      </c>
      <c r="M50" s="4">
        <f t="shared" si="1"/>
        <v>44349</v>
      </c>
      <c r="N50" s="4">
        <f t="shared" si="0"/>
        <v>44349</v>
      </c>
      <c r="O50" s="5">
        <f>L50 - INT(L50)</f>
        <v>0.43723379629955161</v>
      </c>
    </row>
    <row r="51" spans="1:15" ht="26.1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60</v>
      </c>
      <c r="M51" s="4">
        <f t="shared" si="1"/>
        <v>44507</v>
      </c>
      <c r="N51" s="4">
        <f t="shared" si="0"/>
        <v>44507</v>
      </c>
      <c r="O51" s="5">
        <f>L51 - INT(L51)</f>
        <v>0.57594907407474238</v>
      </c>
    </row>
    <row r="52" spans="1:15" ht="26.1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61</v>
      </c>
      <c r="M52" s="4">
        <f t="shared" si="1"/>
        <v>44520</v>
      </c>
      <c r="N52" s="4">
        <f t="shared" si="0"/>
        <v>44520</v>
      </c>
      <c r="O52" s="5">
        <f>L52 - INT(L52)</f>
        <v>0.57563657407445135</v>
      </c>
    </row>
    <row r="53" spans="1:15" ht="26.1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 t="s">
        <v>62</v>
      </c>
      <c r="M53" s="4">
        <f t="shared" si="1"/>
        <v>45081</v>
      </c>
      <c r="N53" s="4">
        <f t="shared" si="0"/>
        <v>45081</v>
      </c>
      <c r="O53" s="5">
        <f>L53 - INT(L53)</f>
        <v>0.88346064814686542</v>
      </c>
    </row>
    <row r="54" spans="1:15" ht="26.1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63</v>
      </c>
      <c r="M54" s="4">
        <f t="shared" si="1"/>
        <v>44909</v>
      </c>
      <c r="N54" s="4">
        <f t="shared" si="0"/>
        <v>44909</v>
      </c>
      <c r="O54" s="5">
        <f>L54 - INT(L54)</f>
        <v>0.41696759259502869</v>
      </c>
    </row>
    <row r="55" spans="1:15" ht="26.1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64</v>
      </c>
      <c r="M55" s="4">
        <f t="shared" si="1"/>
        <v>44126</v>
      </c>
      <c r="N55" s="4">
        <f t="shared" si="0"/>
        <v>44126</v>
      </c>
      <c r="O55" s="5">
        <f>L55 - INT(L55)</f>
        <v>0.41453703703882638</v>
      </c>
    </row>
    <row r="56" spans="1:15" ht="26.1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 t="s">
        <v>65</v>
      </c>
      <c r="M56" s="4">
        <f t="shared" si="1"/>
        <v>45389</v>
      </c>
      <c r="N56" s="4">
        <f t="shared" si="0"/>
        <v>45389</v>
      </c>
      <c r="O56" s="5">
        <f>L56 - INT(L56)</f>
        <v>0.49217592592322035</v>
      </c>
    </row>
    <row r="57" spans="1:15" ht="26.1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 t="s">
        <v>66</v>
      </c>
      <c r="M57" s="4">
        <f t="shared" si="1"/>
        <v>44905</v>
      </c>
      <c r="N57" s="4">
        <f t="shared" si="0"/>
        <v>44905</v>
      </c>
      <c r="O57" s="5">
        <f>L57 - INT(L57)</f>
        <v>0.65523148148349719</v>
      </c>
    </row>
    <row r="58" spans="1:15" ht="26.1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67</v>
      </c>
      <c r="M58" s="4">
        <f t="shared" si="1"/>
        <v>45692</v>
      </c>
      <c r="N58" s="4">
        <f t="shared" si="0"/>
        <v>45692</v>
      </c>
      <c r="O58" s="5">
        <f>L58 - INT(L58)</f>
        <v>0.72958333333372138</v>
      </c>
    </row>
    <row r="59" spans="1:15" ht="26.1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 t="s">
        <v>68</v>
      </c>
      <c r="M59" s="4">
        <f t="shared" si="1"/>
        <v>45550</v>
      </c>
      <c r="N59" s="4">
        <f t="shared" si="0"/>
        <v>45550</v>
      </c>
      <c r="O59" s="5">
        <f>L59 - INT(L59)</f>
        <v>0.61738425926159834</v>
      </c>
    </row>
    <row r="60" spans="1:15" ht="26.1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 t="s">
        <v>69</v>
      </c>
      <c r="M60" s="4">
        <f t="shared" si="1"/>
        <v>45003</v>
      </c>
      <c r="N60" s="4">
        <f t="shared" si="0"/>
        <v>45003</v>
      </c>
      <c r="O60" s="5">
        <f>L60 - INT(L60)</f>
        <v>0.34680555555678438</v>
      </c>
    </row>
    <row r="61" spans="1:15" ht="26.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 t="s">
        <v>70</v>
      </c>
      <c r="M61" s="4">
        <f t="shared" si="1"/>
        <v>45132</v>
      </c>
      <c r="N61" s="4">
        <f t="shared" si="0"/>
        <v>45132</v>
      </c>
      <c r="O61" s="5">
        <f>L61 - INT(L61)</f>
        <v>0.40695601851621177</v>
      </c>
    </row>
    <row r="62" spans="1:15" ht="26.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71</v>
      </c>
      <c r="M62" s="4">
        <f t="shared" si="1"/>
        <v>44501</v>
      </c>
      <c r="N62" s="4">
        <f t="shared" si="0"/>
        <v>44501</v>
      </c>
      <c r="O62" s="5">
        <f>L62 - INT(L62)</f>
        <v>0.54936342592554865</v>
      </c>
    </row>
    <row r="63" spans="1:15" ht="26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72</v>
      </c>
      <c r="M63" s="4">
        <f t="shared" si="1"/>
        <v>44411</v>
      </c>
      <c r="N63" s="4">
        <f t="shared" si="0"/>
        <v>44411</v>
      </c>
      <c r="O63" s="5">
        <f>L63 - INT(L63)</f>
        <v>0.64353009259502869</v>
      </c>
    </row>
    <row r="64" spans="1:15" ht="26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 t="s">
        <v>73</v>
      </c>
      <c r="M64" s="4">
        <f t="shared" si="1"/>
        <v>44417</v>
      </c>
      <c r="N64" s="4">
        <f t="shared" si="0"/>
        <v>44417</v>
      </c>
      <c r="O64" s="5">
        <f>L64 - INT(L64)</f>
        <v>0.48115740740468027</v>
      </c>
    </row>
    <row r="65" spans="1:15" ht="26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 t="s">
        <v>74</v>
      </c>
      <c r="M65" s="4">
        <f t="shared" si="1"/>
        <v>44565</v>
      </c>
      <c r="N65" s="4">
        <f t="shared" si="0"/>
        <v>44565</v>
      </c>
      <c r="O65" s="5">
        <f>L65 - INT(L65)</f>
        <v>0.34834490740468027</v>
      </c>
    </row>
    <row r="66" spans="1:15" ht="26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 t="s">
        <v>75</v>
      </c>
      <c r="M66" s="4">
        <f t="shared" si="1"/>
        <v>44457</v>
      </c>
      <c r="N66" s="4">
        <f t="shared" si="0"/>
        <v>44457</v>
      </c>
      <c r="O66" s="5">
        <f>L66 - INT(L66)</f>
        <v>0.80844907407299615</v>
      </c>
    </row>
    <row r="67" spans="1:15" ht="26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76</v>
      </c>
      <c r="M67" s="4">
        <f t="shared" ref="M67:M130" si="2">INT(L67)</f>
        <v>44520</v>
      </c>
      <c r="N67" s="4">
        <f t="shared" ref="N67:N130" si="3">QUOTIENT(L67, 1)</f>
        <v>44520</v>
      </c>
      <c r="O67" s="5">
        <f>L67 - INT(L67)</f>
        <v>0.57453703703504289</v>
      </c>
    </row>
    <row r="68" spans="1:15" ht="26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77</v>
      </c>
      <c r="M68" s="4">
        <f t="shared" si="2"/>
        <v>45389</v>
      </c>
      <c r="N68" s="4">
        <f t="shared" si="3"/>
        <v>45389</v>
      </c>
      <c r="O68" s="5">
        <f>L68 - INT(L68)</f>
        <v>0.54981481481809169</v>
      </c>
    </row>
    <row r="69" spans="1:15" ht="26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 t="s">
        <v>78</v>
      </c>
      <c r="M69" s="4">
        <f t="shared" si="2"/>
        <v>44305</v>
      </c>
      <c r="N69" s="4">
        <f t="shared" si="3"/>
        <v>44305</v>
      </c>
      <c r="O69" s="5">
        <f>L69 - INT(L69)</f>
        <v>0.54267361111124046</v>
      </c>
    </row>
    <row r="70" spans="1:15" ht="26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 t="s">
        <v>79</v>
      </c>
      <c r="M70" s="4">
        <f t="shared" si="2"/>
        <v>44098</v>
      </c>
      <c r="N70" s="4">
        <f t="shared" si="3"/>
        <v>44098</v>
      </c>
      <c r="O70" s="5">
        <f>L70 - INT(L70)</f>
        <v>0.68049768518540077</v>
      </c>
    </row>
    <row r="71" spans="1:15" ht="26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 t="s">
        <v>80</v>
      </c>
      <c r="M71" s="4">
        <f t="shared" si="2"/>
        <v>44221</v>
      </c>
      <c r="N71" s="4">
        <f t="shared" si="3"/>
        <v>44221</v>
      </c>
      <c r="O71" s="5">
        <f>L71 - INT(L71)</f>
        <v>0.58929398148029577</v>
      </c>
    </row>
    <row r="72" spans="1:15" ht="26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81</v>
      </c>
      <c r="M72" s="4">
        <f t="shared" si="2"/>
        <v>44126</v>
      </c>
      <c r="N72" s="4">
        <f t="shared" si="3"/>
        <v>44126</v>
      </c>
      <c r="O72" s="5">
        <f>L72 - INT(L72)</f>
        <v>0.41629629629460396</v>
      </c>
    </row>
    <row r="73" spans="1:15" ht="26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 t="s">
        <v>82</v>
      </c>
      <c r="M73" s="4">
        <f t="shared" si="2"/>
        <v>44472</v>
      </c>
      <c r="N73" s="4">
        <f t="shared" si="3"/>
        <v>44472</v>
      </c>
      <c r="O73" s="5">
        <f>L73 - INT(L73)</f>
        <v>0.66699074074131204</v>
      </c>
    </row>
    <row r="74" spans="1:15" ht="26.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83</v>
      </c>
      <c r="M74" s="4">
        <f t="shared" si="2"/>
        <v>44126</v>
      </c>
      <c r="N74" s="4">
        <f t="shared" si="3"/>
        <v>44126</v>
      </c>
      <c r="O74" s="5">
        <f>L74 - INT(L74)</f>
        <v>0.416608796294895</v>
      </c>
    </row>
    <row r="75" spans="1:15" ht="26.1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 t="s">
        <v>84</v>
      </c>
      <c r="M75" s="4">
        <f t="shared" si="2"/>
        <v>44520</v>
      </c>
      <c r="N75" s="4">
        <f t="shared" si="3"/>
        <v>44520</v>
      </c>
      <c r="O75" s="5">
        <f>L75 - INT(L75)</f>
        <v>0.57230324074043892</v>
      </c>
    </row>
    <row r="76" spans="1:15" ht="26.1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85</v>
      </c>
      <c r="M76" s="4">
        <f t="shared" si="2"/>
        <v>44521</v>
      </c>
      <c r="N76" s="4">
        <f t="shared" si="3"/>
        <v>44521</v>
      </c>
      <c r="O76" s="5">
        <f>L76 - INT(L76)</f>
        <v>0.48385416666860692</v>
      </c>
    </row>
    <row r="77" spans="1:15" ht="26.1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86</v>
      </c>
      <c r="M77" s="4">
        <f t="shared" si="2"/>
        <v>45242</v>
      </c>
      <c r="N77" s="4">
        <f t="shared" si="3"/>
        <v>45242</v>
      </c>
      <c r="O77" s="5">
        <f>L77 - INT(L77)</f>
        <v>0.89467592592700385</v>
      </c>
    </row>
    <row r="78" spans="1:15" ht="26.1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 t="s">
        <v>87</v>
      </c>
      <c r="M78" s="4">
        <f t="shared" si="2"/>
        <v>44763</v>
      </c>
      <c r="N78" s="4">
        <f t="shared" si="3"/>
        <v>44763</v>
      </c>
      <c r="O78" s="5">
        <f>L78 - INT(L78)</f>
        <v>0.51403935185226146</v>
      </c>
    </row>
    <row r="79" spans="1:15" ht="26.1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 t="s">
        <v>88</v>
      </c>
      <c r="M79" s="4">
        <f t="shared" si="2"/>
        <v>44690</v>
      </c>
      <c r="N79" s="4">
        <f t="shared" si="3"/>
        <v>44690</v>
      </c>
      <c r="O79" s="5">
        <f>L79 - INT(L79)</f>
        <v>0.44898148148058681</v>
      </c>
    </row>
    <row r="80" spans="1:15" ht="26.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 t="s">
        <v>89</v>
      </c>
      <c r="M80" s="4">
        <f t="shared" si="2"/>
        <v>44931</v>
      </c>
      <c r="N80" s="4">
        <f t="shared" si="3"/>
        <v>44931</v>
      </c>
      <c r="O80" s="5">
        <f>L80 - INT(L80)</f>
        <v>0.64681712962919846</v>
      </c>
    </row>
    <row r="81" spans="1:15" ht="26.1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90</v>
      </c>
      <c r="M81" s="4">
        <f t="shared" si="2"/>
        <v>44663</v>
      </c>
      <c r="N81" s="4">
        <f t="shared" si="3"/>
        <v>44663</v>
      </c>
      <c r="O81" s="5">
        <f>L81 - INT(L81)</f>
        <v>0.39231481481692754</v>
      </c>
    </row>
    <row r="82" spans="1:15" ht="26.1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 t="s">
        <v>91</v>
      </c>
      <c r="M82" s="4">
        <f t="shared" si="2"/>
        <v>44658</v>
      </c>
      <c r="N82" s="4">
        <f t="shared" si="3"/>
        <v>44658</v>
      </c>
      <c r="O82" s="5">
        <f>L82 - INT(L82)</f>
        <v>0.43273148148000473</v>
      </c>
    </row>
    <row r="83" spans="1:15" ht="26.1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 t="s">
        <v>92</v>
      </c>
      <c r="M83" s="4">
        <f t="shared" si="2"/>
        <v>44467</v>
      </c>
      <c r="N83" s="4">
        <f t="shared" si="3"/>
        <v>44467</v>
      </c>
      <c r="O83" s="5">
        <f>L83 - INT(L83)</f>
        <v>0.67998842592351139</v>
      </c>
    </row>
    <row r="84" spans="1:15" ht="26.1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 t="s">
        <v>93</v>
      </c>
      <c r="M84" s="4">
        <f t="shared" si="2"/>
        <v>44528</v>
      </c>
      <c r="N84" s="4">
        <f t="shared" si="3"/>
        <v>44528</v>
      </c>
      <c r="O84" s="5">
        <f>L84 - INT(L84)</f>
        <v>0.43548611111327773</v>
      </c>
    </row>
    <row r="85" spans="1:15" ht="26.1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94</v>
      </c>
      <c r="M85" s="4">
        <f t="shared" si="2"/>
        <v>44472</v>
      </c>
      <c r="N85" s="4">
        <f t="shared" si="3"/>
        <v>44472</v>
      </c>
      <c r="O85" s="5">
        <f>L85 - INT(L85)</f>
        <v>0.66789351851912215</v>
      </c>
    </row>
    <row r="86" spans="1:15" ht="26.1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 t="s">
        <v>95</v>
      </c>
      <c r="M86" s="4">
        <f t="shared" si="2"/>
        <v>44283</v>
      </c>
      <c r="N86" s="4">
        <f t="shared" si="3"/>
        <v>44283</v>
      </c>
      <c r="O86" s="5">
        <f>L86 - INT(L86)</f>
        <v>0.671770833330811</v>
      </c>
    </row>
    <row r="87" spans="1:15" ht="26.1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 t="s">
        <v>96</v>
      </c>
      <c r="M87" s="4">
        <f t="shared" si="2"/>
        <v>44283</v>
      </c>
      <c r="N87" s="4">
        <f t="shared" si="3"/>
        <v>44283</v>
      </c>
      <c r="O87" s="5">
        <f>L87 - INT(L87)</f>
        <v>0.67219907407707069</v>
      </c>
    </row>
    <row r="88" spans="1:15" ht="26.1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 t="s">
        <v>97</v>
      </c>
      <c r="M88" s="4">
        <f t="shared" si="2"/>
        <v>44448</v>
      </c>
      <c r="N88" s="4">
        <f t="shared" si="3"/>
        <v>44448</v>
      </c>
      <c r="O88" s="5">
        <f>L88 - INT(L88)</f>
        <v>0.47487268518307246</v>
      </c>
    </row>
    <row r="89" spans="1:15" ht="26.1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 t="s">
        <v>98</v>
      </c>
      <c r="M89" s="4">
        <f t="shared" si="2"/>
        <v>44325</v>
      </c>
      <c r="N89" s="4">
        <f t="shared" si="3"/>
        <v>44325</v>
      </c>
      <c r="O89" s="5">
        <f>L89 - INT(L89)</f>
        <v>0.46156250000058208</v>
      </c>
    </row>
    <row r="90" spans="1:15" ht="26.1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 t="s">
        <v>99</v>
      </c>
      <c r="M90" s="4">
        <f t="shared" si="2"/>
        <v>44572</v>
      </c>
      <c r="N90" s="4">
        <f t="shared" si="3"/>
        <v>44572</v>
      </c>
      <c r="O90" s="5">
        <f>L90 - INT(L90)</f>
        <v>0.38858796295971842</v>
      </c>
    </row>
    <row r="91" spans="1:15" ht="26.1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 t="s">
        <v>100</v>
      </c>
      <c r="M91" s="4">
        <f t="shared" si="2"/>
        <v>44126</v>
      </c>
      <c r="N91" s="4">
        <f t="shared" si="3"/>
        <v>44126</v>
      </c>
      <c r="O91" s="5">
        <f>L91 - INT(L91)</f>
        <v>0.41486111110862112</v>
      </c>
    </row>
    <row r="92" spans="1:15" ht="26.1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 t="s">
        <v>101</v>
      </c>
      <c r="M92" s="4">
        <f t="shared" si="2"/>
        <v>45257</v>
      </c>
      <c r="N92" s="4">
        <f t="shared" si="3"/>
        <v>45257</v>
      </c>
      <c r="O92" s="5">
        <f>L92 - INT(L92)</f>
        <v>0.42302083333197515</v>
      </c>
    </row>
    <row r="93" spans="1:15" ht="26.1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 t="s">
        <v>102</v>
      </c>
      <c r="M93" s="4">
        <f t="shared" si="2"/>
        <v>44126</v>
      </c>
      <c r="N93" s="4">
        <f t="shared" si="3"/>
        <v>44126</v>
      </c>
      <c r="O93" s="5">
        <f>L93 - INT(L93)</f>
        <v>0.41515046296262881</v>
      </c>
    </row>
    <row r="94" spans="1:15" ht="26.1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 t="s">
        <v>103</v>
      </c>
      <c r="M94" s="4">
        <f t="shared" si="2"/>
        <v>44203</v>
      </c>
      <c r="N94" s="4">
        <f t="shared" si="3"/>
        <v>44203</v>
      </c>
      <c r="O94" s="5">
        <f>L94 - INT(L94)</f>
        <v>0.62947916666598758</v>
      </c>
    </row>
    <row r="95" spans="1:15" ht="26.1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 t="s">
        <v>104</v>
      </c>
      <c r="M95" s="4">
        <f t="shared" si="2"/>
        <v>45463</v>
      </c>
      <c r="N95" s="4">
        <f t="shared" si="3"/>
        <v>45463</v>
      </c>
      <c r="O95" s="5">
        <f>L95 - INT(L95)</f>
        <v>0.60284722222422715</v>
      </c>
    </row>
    <row r="96" spans="1:15" ht="26.1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 t="s">
        <v>105</v>
      </c>
      <c r="M96" s="4">
        <f t="shared" si="2"/>
        <v>45736</v>
      </c>
      <c r="N96" s="4">
        <f t="shared" si="3"/>
        <v>45736</v>
      </c>
      <c r="O96" s="5">
        <f>L96 - INT(L96)</f>
        <v>0.59998842592904111</v>
      </c>
    </row>
    <row r="97" spans="1:15" ht="26.1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 t="s">
        <v>106</v>
      </c>
      <c r="M97" s="4">
        <f t="shared" si="2"/>
        <v>44653</v>
      </c>
      <c r="N97" s="4">
        <f t="shared" si="3"/>
        <v>44653</v>
      </c>
      <c r="O97" s="5">
        <f>L97 - INT(L97)</f>
        <v>0.39472222221957054</v>
      </c>
    </row>
    <row r="98" spans="1:15" ht="26.1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 t="s">
        <v>107</v>
      </c>
      <c r="M98" s="4">
        <f t="shared" si="2"/>
        <v>45099</v>
      </c>
      <c r="N98" s="4">
        <f t="shared" si="3"/>
        <v>45099</v>
      </c>
      <c r="O98" s="5">
        <f>L98 - INT(L98)</f>
        <v>0.36493055555911269</v>
      </c>
    </row>
    <row r="99" spans="1:15" ht="26.1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108</v>
      </c>
      <c r="M99" s="4">
        <f t="shared" si="2"/>
        <v>45666</v>
      </c>
      <c r="N99" s="4">
        <f t="shared" si="3"/>
        <v>45666</v>
      </c>
      <c r="O99" s="5">
        <f>L99 - INT(L99)</f>
        <v>0.69208333333517658</v>
      </c>
    </row>
    <row r="100" spans="1:15" ht="26.1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 t="s">
        <v>109</v>
      </c>
      <c r="M100" s="4">
        <f t="shared" si="2"/>
        <v>45666</v>
      </c>
      <c r="N100" s="4">
        <f t="shared" si="3"/>
        <v>45666</v>
      </c>
      <c r="O100" s="5">
        <f>L100 - INT(L100)</f>
        <v>0.6941087962986785</v>
      </c>
    </row>
    <row r="101" spans="1:15" ht="26.1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 t="s">
        <v>110</v>
      </c>
      <c r="M101" s="4">
        <f t="shared" si="2"/>
        <v>44623</v>
      </c>
      <c r="N101" s="4">
        <f t="shared" si="3"/>
        <v>44623</v>
      </c>
      <c r="O101" s="5">
        <f>L101 - INT(L101)</f>
        <v>0.50027777777722804</v>
      </c>
    </row>
    <row r="102" spans="1:15" ht="26.1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 t="s">
        <v>111</v>
      </c>
      <c r="M102" s="4">
        <f t="shared" si="2"/>
        <v>44448</v>
      </c>
      <c r="N102" s="4">
        <f t="shared" si="3"/>
        <v>44448</v>
      </c>
      <c r="O102" s="5">
        <f>L102 - INT(L102)</f>
        <v>0.47562499999912689</v>
      </c>
    </row>
    <row r="103" spans="1:15" ht="26.1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 t="s">
        <v>112</v>
      </c>
      <c r="M103" s="4">
        <f t="shared" si="2"/>
        <v>44283</v>
      </c>
      <c r="N103" s="4">
        <f t="shared" si="3"/>
        <v>44283</v>
      </c>
      <c r="O103" s="5">
        <f>L103 - INT(L103)</f>
        <v>0.67145833333051996</v>
      </c>
    </row>
    <row r="104" spans="1:15" ht="26.1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113</v>
      </c>
      <c r="M104" s="4">
        <f t="shared" si="2"/>
        <v>44690</v>
      </c>
      <c r="N104" s="4">
        <f t="shared" si="3"/>
        <v>44690</v>
      </c>
      <c r="O104" s="5">
        <f>L104 - INT(L104)</f>
        <v>0.43221064814861165</v>
      </c>
    </row>
    <row r="105" spans="1:15" ht="26.1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 t="s">
        <v>114</v>
      </c>
      <c r="M105" s="4">
        <f t="shared" si="2"/>
        <v>44623</v>
      </c>
      <c r="N105" s="4">
        <f t="shared" si="3"/>
        <v>44623</v>
      </c>
      <c r="O105" s="5">
        <f>L105 - INT(L105)</f>
        <v>0.49946759259182727</v>
      </c>
    </row>
    <row r="106" spans="1:15" ht="26.1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 t="s">
        <v>115</v>
      </c>
      <c r="M106" s="4">
        <f t="shared" si="2"/>
        <v>45526</v>
      </c>
      <c r="N106" s="4">
        <f t="shared" si="3"/>
        <v>45526</v>
      </c>
      <c r="O106" s="5">
        <f>L106 - INT(L106)</f>
        <v>0.40421296295971842</v>
      </c>
    </row>
    <row r="107" spans="1:15" ht="26.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 t="s">
        <v>116</v>
      </c>
      <c r="M107" s="4">
        <f t="shared" si="2"/>
        <v>44126</v>
      </c>
      <c r="N107" s="4">
        <f t="shared" si="3"/>
        <v>44126</v>
      </c>
      <c r="O107" s="5">
        <f>L107 - INT(L107)</f>
        <v>0.41545138888614019</v>
      </c>
    </row>
    <row r="108" spans="1:15" ht="26.1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 t="s">
        <v>117</v>
      </c>
      <c r="M108" s="4">
        <f t="shared" si="2"/>
        <v>45755</v>
      </c>
      <c r="N108" s="4">
        <f t="shared" si="3"/>
        <v>45755</v>
      </c>
      <c r="O108" s="5">
        <f>L108 - INT(L108)</f>
        <v>0.66127314815093996</v>
      </c>
    </row>
    <row r="109" spans="1:15" ht="26.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 t="s">
        <v>118</v>
      </c>
      <c r="M109" s="4">
        <f t="shared" si="2"/>
        <v>45789</v>
      </c>
      <c r="N109" s="4">
        <f t="shared" si="3"/>
        <v>45789</v>
      </c>
      <c r="O109" s="5">
        <f>L109 - INT(L109)</f>
        <v>0.489710648151231</v>
      </c>
    </row>
    <row r="110" spans="1:15" ht="26.1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 t="s">
        <v>119</v>
      </c>
      <c r="M110" s="4">
        <f t="shared" si="2"/>
        <v>44392</v>
      </c>
      <c r="N110" s="4">
        <f t="shared" si="3"/>
        <v>44392</v>
      </c>
      <c r="O110" s="5">
        <f>L110 - INT(L110)</f>
        <v>0.38445601851708489</v>
      </c>
    </row>
    <row r="111" spans="1:15" ht="26.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 t="s">
        <v>120</v>
      </c>
      <c r="M111" s="4">
        <f t="shared" si="2"/>
        <v>44417</v>
      </c>
      <c r="N111" s="4">
        <f t="shared" si="3"/>
        <v>44417</v>
      </c>
      <c r="O111" s="5">
        <f>L111 - INT(L111)</f>
        <v>0.48077546296553919</v>
      </c>
    </row>
    <row r="112" spans="1:15" ht="26.1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 t="s">
        <v>121</v>
      </c>
      <c r="M112" s="4">
        <f t="shared" si="2"/>
        <v>44440</v>
      </c>
      <c r="N112" s="4">
        <f t="shared" si="3"/>
        <v>44440</v>
      </c>
      <c r="O112" s="5">
        <f>L112 - INT(L112)</f>
        <v>0.43546296295971842</v>
      </c>
    </row>
    <row r="113" spans="1:15" ht="26.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122</v>
      </c>
      <c r="M113" s="4">
        <f t="shared" si="2"/>
        <v>44643</v>
      </c>
      <c r="N113" s="4">
        <f t="shared" si="3"/>
        <v>44643</v>
      </c>
      <c r="O113" s="5">
        <f>L113 - INT(L113)</f>
        <v>0.58414351852115942</v>
      </c>
    </row>
    <row r="114" spans="1:15" ht="26.1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 t="s">
        <v>123</v>
      </c>
      <c r="M114" s="4">
        <f t="shared" si="2"/>
        <v>44643</v>
      </c>
      <c r="N114" s="4">
        <f t="shared" si="3"/>
        <v>44643</v>
      </c>
      <c r="O114" s="5">
        <f>L114 - INT(L114)</f>
        <v>0.58314814815093996</v>
      </c>
    </row>
    <row r="115" spans="1:15" ht="26.1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 t="s">
        <v>124</v>
      </c>
      <c r="M115" s="4">
        <f t="shared" si="2"/>
        <v>44688</v>
      </c>
      <c r="N115" s="4">
        <f t="shared" si="3"/>
        <v>44688</v>
      </c>
      <c r="O115" s="5">
        <f>L115 - INT(L115)</f>
        <v>0.45826388888963265</v>
      </c>
    </row>
    <row r="116" spans="1:15" ht="26.1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 t="s">
        <v>125</v>
      </c>
      <c r="M116" s="4">
        <f t="shared" si="2"/>
        <v>44688</v>
      </c>
      <c r="N116" s="4">
        <f t="shared" si="3"/>
        <v>44688</v>
      </c>
      <c r="O116" s="5">
        <f>L116 - INT(L116)</f>
        <v>0.49997685185371665</v>
      </c>
    </row>
    <row r="117" spans="1:15" ht="26.1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 t="s">
        <v>126</v>
      </c>
      <c r="M117" s="4">
        <f t="shared" si="2"/>
        <v>44690</v>
      </c>
      <c r="N117" s="4">
        <f t="shared" si="3"/>
        <v>44690</v>
      </c>
      <c r="O117" s="5">
        <f>L117 - INT(L117)</f>
        <v>0.42527777778013842</v>
      </c>
    </row>
    <row r="118" spans="1:15" ht="26.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 t="s">
        <v>127</v>
      </c>
      <c r="M118" s="4">
        <f t="shared" si="2"/>
        <v>44390</v>
      </c>
      <c r="N118" s="4">
        <f t="shared" si="3"/>
        <v>44390</v>
      </c>
      <c r="O118" s="5">
        <f>L118 - INT(L118)</f>
        <v>0.43425925925839692</v>
      </c>
    </row>
    <row r="119" spans="1:15" ht="26.1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 t="s">
        <v>128</v>
      </c>
      <c r="M119" s="4">
        <f t="shared" si="2"/>
        <v>44690</v>
      </c>
      <c r="N119" s="4">
        <f t="shared" si="3"/>
        <v>44690</v>
      </c>
      <c r="O119" s="5">
        <f>L119 - INT(L119)</f>
        <v>0.41750000000320142</v>
      </c>
    </row>
    <row r="120" spans="1:15" ht="26.1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 t="s">
        <v>129</v>
      </c>
      <c r="M120" s="4">
        <f t="shared" si="2"/>
        <v>44943</v>
      </c>
      <c r="N120" s="4">
        <f t="shared" si="3"/>
        <v>44943</v>
      </c>
      <c r="O120" s="5">
        <f>L120 - INT(L120)</f>
        <v>0.33574074073840166</v>
      </c>
    </row>
    <row r="121" spans="1:15" ht="26.1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 t="s">
        <v>130</v>
      </c>
      <c r="M121" s="4">
        <f t="shared" si="2"/>
        <v>44908</v>
      </c>
      <c r="N121" s="4">
        <f t="shared" si="3"/>
        <v>44908</v>
      </c>
      <c r="O121" s="5">
        <f>L121 - INT(L121)</f>
        <v>0.48693287037167465</v>
      </c>
    </row>
    <row r="122" spans="1:15" ht="26.1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131</v>
      </c>
      <c r="M122" s="4">
        <f t="shared" si="2"/>
        <v>44448</v>
      </c>
      <c r="N122" s="4">
        <f t="shared" si="3"/>
        <v>44448</v>
      </c>
      <c r="O122" s="5">
        <f>L122 - INT(L122)</f>
        <v>0.47524305555270985</v>
      </c>
    </row>
    <row r="123" spans="1:15" ht="26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 t="s">
        <v>132</v>
      </c>
      <c r="M123" s="4">
        <f t="shared" si="2"/>
        <v>44458</v>
      </c>
      <c r="N123" s="4">
        <f t="shared" si="3"/>
        <v>44458</v>
      </c>
      <c r="O123" s="5">
        <f>L123 - INT(L123)</f>
        <v>0.35972222222335404</v>
      </c>
    </row>
    <row r="124" spans="1:15" ht="26.1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 t="s">
        <v>133</v>
      </c>
      <c r="M124" s="4">
        <f t="shared" si="2"/>
        <v>44255</v>
      </c>
      <c r="N124" s="4">
        <f t="shared" si="3"/>
        <v>44255</v>
      </c>
      <c r="O124" s="5">
        <f>L124 - INT(L124)</f>
        <v>0.70586805555649335</v>
      </c>
    </row>
    <row r="125" spans="1:15" ht="26.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 t="s">
        <v>134</v>
      </c>
      <c r="M125" s="4">
        <f t="shared" si="2"/>
        <v>45796</v>
      </c>
      <c r="N125" s="4">
        <f t="shared" si="3"/>
        <v>45796</v>
      </c>
      <c r="O125" s="5">
        <f>L125 - INT(L125)</f>
        <v>0.617222222223063</v>
      </c>
    </row>
    <row r="126" spans="1:15" ht="26.1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135</v>
      </c>
      <c r="M126" s="4">
        <f t="shared" si="2"/>
        <v>44520</v>
      </c>
      <c r="N126" s="4">
        <f t="shared" si="3"/>
        <v>44520</v>
      </c>
      <c r="O126" s="5">
        <f>L126 - INT(L126)</f>
        <v>0.57486111111211358</v>
      </c>
    </row>
    <row r="127" spans="1:15" ht="26.1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 t="s">
        <v>136</v>
      </c>
      <c r="M127" s="4">
        <f t="shared" si="2"/>
        <v>44203</v>
      </c>
      <c r="N127" s="4">
        <f t="shared" si="3"/>
        <v>44203</v>
      </c>
      <c r="O127" s="5">
        <f>L127 - INT(L127)</f>
        <v>0.630127314812853</v>
      </c>
    </row>
    <row r="128" spans="1:15" ht="26.1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137</v>
      </c>
      <c r="M128" s="4">
        <f t="shared" si="2"/>
        <v>44489</v>
      </c>
      <c r="N128" s="4">
        <f t="shared" si="3"/>
        <v>44489</v>
      </c>
      <c r="O128" s="5">
        <f>L128 - INT(L128)</f>
        <v>0.76041666666424135</v>
      </c>
    </row>
    <row r="129" spans="1:15" ht="26.1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 t="s">
        <v>138</v>
      </c>
      <c r="M129" s="4">
        <f t="shared" si="2"/>
        <v>45188</v>
      </c>
      <c r="N129" s="4">
        <f t="shared" si="3"/>
        <v>45188</v>
      </c>
      <c r="O129" s="5">
        <f>L129 - INT(L129)</f>
        <v>0.51168981481168885</v>
      </c>
    </row>
    <row r="130" spans="1:15" ht="26.1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 t="s">
        <v>139</v>
      </c>
      <c r="M130" s="4">
        <f t="shared" si="2"/>
        <v>45014</v>
      </c>
      <c r="N130" s="4">
        <f t="shared" si="3"/>
        <v>45014</v>
      </c>
      <c r="O130" s="5">
        <f>L130 - INT(L130)</f>
        <v>0.44995370370452292</v>
      </c>
    </row>
    <row r="131" spans="1:15" ht="26.1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 t="s">
        <v>140</v>
      </c>
      <c r="M131" s="4">
        <f t="shared" ref="M131:M194" si="4">INT(L131)</f>
        <v>45483</v>
      </c>
      <c r="N131" s="4">
        <f t="shared" ref="N131:N194" si="5">QUOTIENT(L131, 1)</f>
        <v>45483</v>
      </c>
      <c r="O131" s="5">
        <f>L131 - INT(L131)</f>
        <v>0.45961805555270985</v>
      </c>
    </row>
    <row r="132" spans="1:15" ht="26.1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 t="s">
        <v>141</v>
      </c>
      <c r="M132" s="4">
        <f t="shared" si="4"/>
        <v>44591</v>
      </c>
      <c r="N132" s="4">
        <f t="shared" si="5"/>
        <v>44591</v>
      </c>
      <c r="O132" s="5">
        <f>L132 - INT(L132)</f>
        <v>0.333287037035916</v>
      </c>
    </row>
    <row r="133" spans="1:15" ht="26.1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 t="s">
        <v>142</v>
      </c>
      <c r="M133" s="4">
        <f t="shared" si="4"/>
        <v>44611</v>
      </c>
      <c r="N133" s="4">
        <f t="shared" si="5"/>
        <v>44611</v>
      </c>
      <c r="O133" s="5">
        <f>L133 - INT(L133)</f>
        <v>0.49747685185138835</v>
      </c>
    </row>
    <row r="134" spans="1:15" ht="26.1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143</v>
      </c>
      <c r="M134" s="4">
        <f t="shared" si="4"/>
        <v>44392</v>
      </c>
      <c r="N134" s="4">
        <f t="shared" si="5"/>
        <v>44392</v>
      </c>
      <c r="O134" s="5">
        <f>L134 - INT(L134)</f>
        <v>0.38478009259415558</v>
      </c>
    </row>
    <row r="135" spans="1:15" ht="26.1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 t="s">
        <v>144</v>
      </c>
      <c r="M135" s="4">
        <f t="shared" si="4"/>
        <v>44103</v>
      </c>
      <c r="N135" s="4">
        <f t="shared" si="5"/>
        <v>44103</v>
      </c>
      <c r="O135" s="5">
        <f>L135 - INT(L135)</f>
        <v>0.69811342592583969</v>
      </c>
    </row>
    <row r="136" spans="1:15" ht="26.1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 t="s">
        <v>145</v>
      </c>
      <c r="M136" s="4">
        <f t="shared" si="4"/>
        <v>45427</v>
      </c>
      <c r="N136" s="4">
        <f t="shared" si="5"/>
        <v>45427</v>
      </c>
      <c r="O136" s="5">
        <f>L136 - INT(L136)</f>
        <v>0.38966435185284354</v>
      </c>
    </row>
    <row r="137" spans="1:15" ht="26.1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 t="s">
        <v>146</v>
      </c>
      <c r="M137" s="4">
        <f t="shared" si="4"/>
        <v>45466</v>
      </c>
      <c r="N137" s="4">
        <f t="shared" si="5"/>
        <v>45466</v>
      </c>
      <c r="O137" s="5">
        <f>L137 - INT(L137)</f>
        <v>0.70237268518394558</v>
      </c>
    </row>
    <row r="138" spans="1:15" ht="26.1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 t="s">
        <v>147</v>
      </c>
      <c r="M138" s="4">
        <f t="shared" si="4"/>
        <v>45451</v>
      </c>
      <c r="N138" s="4">
        <f t="shared" si="5"/>
        <v>45451</v>
      </c>
      <c r="O138" s="5">
        <f>L138 - INT(L138)</f>
        <v>0.43759259259240935</v>
      </c>
    </row>
    <row r="139" spans="1:15" ht="26.1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 t="s">
        <v>148</v>
      </c>
      <c r="M139" s="4">
        <f t="shared" si="4"/>
        <v>45504</v>
      </c>
      <c r="N139" s="4">
        <f t="shared" si="5"/>
        <v>45504</v>
      </c>
      <c r="O139" s="5">
        <f>L139 - INT(L139)</f>
        <v>0.72380787037400296</v>
      </c>
    </row>
    <row r="140" spans="1:15" ht="26.1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 t="s">
        <v>149</v>
      </c>
      <c r="M140" s="4">
        <f t="shared" si="4"/>
        <v>44623</v>
      </c>
      <c r="N140" s="4">
        <f t="shared" si="5"/>
        <v>44623</v>
      </c>
      <c r="O140" s="5">
        <f>L140 - INT(L140)</f>
        <v>0.50002314814628335</v>
      </c>
    </row>
    <row r="141" spans="1:15" ht="26.1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 t="s">
        <v>150</v>
      </c>
      <c r="M141" s="4">
        <f t="shared" si="4"/>
        <v>44520</v>
      </c>
      <c r="N141" s="4">
        <f t="shared" si="5"/>
        <v>44520</v>
      </c>
      <c r="O141" s="5">
        <f>L141 - INT(L141)</f>
        <v>0.57287037037167465</v>
      </c>
    </row>
    <row r="142" spans="1:15" ht="26.1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 t="s">
        <v>151</v>
      </c>
      <c r="M142" s="4">
        <f t="shared" si="4"/>
        <v>45594</v>
      </c>
      <c r="N142" s="4">
        <f t="shared" si="5"/>
        <v>45594</v>
      </c>
      <c r="O142" s="5">
        <f>L142 - INT(L142)</f>
        <v>0.35461805555678438</v>
      </c>
    </row>
    <row r="143" spans="1:15" ht="26.1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 t="s">
        <v>152</v>
      </c>
      <c r="M143" s="4">
        <f t="shared" si="4"/>
        <v>44690</v>
      </c>
      <c r="N143" s="4">
        <f t="shared" si="5"/>
        <v>44690</v>
      </c>
      <c r="O143" s="5">
        <f>L143 - INT(L143)</f>
        <v>0.63446759259386454</v>
      </c>
    </row>
    <row r="144" spans="1:15" ht="26.1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 t="s">
        <v>153</v>
      </c>
      <c r="M144" s="4">
        <f t="shared" si="4"/>
        <v>44696</v>
      </c>
      <c r="N144" s="4">
        <f t="shared" si="5"/>
        <v>44696</v>
      </c>
      <c r="O144" s="5">
        <f>L144 - INT(L144)</f>
        <v>0.45115740740584442</v>
      </c>
    </row>
    <row r="145" spans="1:15" ht="26.1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 t="s">
        <v>154</v>
      </c>
      <c r="M145" s="4">
        <f t="shared" si="4"/>
        <v>44472</v>
      </c>
      <c r="N145" s="4">
        <f t="shared" si="5"/>
        <v>44472</v>
      </c>
      <c r="O145" s="5">
        <f>L145 - INT(L145)</f>
        <v>0.66849537037342088</v>
      </c>
    </row>
    <row r="146" spans="1:15" ht="26.1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 t="s">
        <v>155</v>
      </c>
      <c r="M146" s="4">
        <f t="shared" si="4"/>
        <v>44497</v>
      </c>
      <c r="N146" s="4">
        <f t="shared" si="5"/>
        <v>44497</v>
      </c>
      <c r="O146" s="5">
        <f>L146 - INT(L146)</f>
        <v>0.73390046296117362</v>
      </c>
    </row>
    <row r="147" spans="1:15" ht="26.1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 t="s">
        <v>156</v>
      </c>
      <c r="M147" s="4">
        <f t="shared" si="4"/>
        <v>44416</v>
      </c>
      <c r="N147" s="4">
        <f t="shared" si="5"/>
        <v>44416</v>
      </c>
      <c r="O147" s="5">
        <f>L147 - INT(L147)</f>
        <v>0.39956018518569181</v>
      </c>
    </row>
    <row r="148" spans="1:15" ht="26.1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 t="s">
        <v>157</v>
      </c>
      <c r="M148" s="4">
        <f t="shared" si="4"/>
        <v>44520</v>
      </c>
      <c r="N148" s="4">
        <f t="shared" si="5"/>
        <v>44520</v>
      </c>
      <c r="O148" s="5">
        <f>L148 - INT(L148)</f>
        <v>0.57318287037196569</v>
      </c>
    </row>
    <row r="149" spans="1:15" ht="26.1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 t="s">
        <v>158</v>
      </c>
      <c r="M149" s="4">
        <f t="shared" si="4"/>
        <v>45642</v>
      </c>
      <c r="N149" s="4">
        <f t="shared" si="5"/>
        <v>45642</v>
      </c>
      <c r="O149" s="5">
        <f>L149 - INT(L149)</f>
        <v>0.49431712963269092</v>
      </c>
    </row>
    <row r="150" spans="1:15" ht="26.1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159</v>
      </c>
      <c r="M150" s="4">
        <f t="shared" si="4"/>
        <v>45649</v>
      </c>
      <c r="N150" s="4">
        <f t="shared" si="5"/>
        <v>45649</v>
      </c>
      <c r="O150" s="5">
        <f>L150 - INT(L150)</f>
        <v>0.36678240740729962</v>
      </c>
    </row>
    <row r="151" spans="1:15" ht="26.1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 t="s">
        <v>160</v>
      </c>
      <c r="M151" s="4">
        <f t="shared" si="4"/>
        <v>45589</v>
      </c>
      <c r="N151" s="4">
        <f t="shared" si="5"/>
        <v>45589</v>
      </c>
      <c r="O151" s="5">
        <f>L151 - INT(L151)</f>
        <v>0.35846064814541023</v>
      </c>
    </row>
    <row r="152" spans="1:15" ht="26.1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 t="s">
        <v>161</v>
      </c>
      <c r="M152" s="4">
        <f t="shared" si="4"/>
        <v>44884</v>
      </c>
      <c r="N152" s="4">
        <f t="shared" si="5"/>
        <v>44884</v>
      </c>
      <c r="O152" s="5">
        <f>L152 - INT(L152)</f>
        <v>0.43091435185488081</v>
      </c>
    </row>
    <row r="153" spans="1:15" ht="26.1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 t="s">
        <v>162</v>
      </c>
      <c r="M153" s="4">
        <f t="shared" si="4"/>
        <v>45666</v>
      </c>
      <c r="N153" s="4">
        <f t="shared" si="5"/>
        <v>45666</v>
      </c>
      <c r="O153" s="5">
        <f>L153 - INT(L153)</f>
        <v>0.69724537037109258</v>
      </c>
    </row>
    <row r="154" spans="1:15" ht="26.1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 t="s">
        <v>163</v>
      </c>
      <c r="M154" s="4">
        <f t="shared" si="4"/>
        <v>44690</v>
      </c>
      <c r="N154" s="4">
        <f t="shared" si="5"/>
        <v>44690</v>
      </c>
      <c r="O154" s="5">
        <f>L154 - INT(L154)</f>
        <v>0.43878472222422715</v>
      </c>
    </row>
    <row r="155" spans="1:15" ht="26.1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 t="s">
        <v>164</v>
      </c>
      <c r="M155" s="4">
        <f t="shared" si="4"/>
        <v>44567</v>
      </c>
      <c r="N155" s="4">
        <f t="shared" si="5"/>
        <v>44567</v>
      </c>
      <c r="O155" s="5">
        <f>L155 - INT(L155)</f>
        <v>0.43490740740526235</v>
      </c>
    </row>
    <row r="156" spans="1:15" ht="26.1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 t="s">
        <v>165</v>
      </c>
      <c r="M156" s="4">
        <f t="shared" si="4"/>
        <v>44690</v>
      </c>
      <c r="N156" s="4">
        <f t="shared" si="5"/>
        <v>44690</v>
      </c>
      <c r="O156" s="5">
        <f>L156 - INT(L156)</f>
        <v>0.40787037037080154</v>
      </c>
    </row>
    <row r="157" spans="1:15" ht="26.1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 t="s">
        <v>166</v>
      </c>
      <c r="M157" s="4">
        <f t="shared" si="4"/>
        <v>45434</v>
      </c>
      <c r="N157" s="4">
        <f t="shared" si="5"/>
        <v>45434</v>
      </c>
      <c r="O157" s="5">
        <f>L157 - INT(L157)</f>
        <v>0.60707175925927004</v>
      </c>
    </row>
    <row r="158" spans="1:15" ht="26.1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 t="s">
        <v>167</v>
      </c>
      <c r="M158" s="4">
        <f t="shared" si="4"/>
        <v>44126</v>
      </c>
      <c r="N158" s="4">
        <f t="shared" si="5"/>
        <v>44126</v>
      </c>
      <c r="O158" s="5">
        <f>L158 - INT(L158)</f>
        <v>0.41570601851708489</v>
      </c>
    </row>
    <row r="159" spans="1:15" ht="26.1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 t="s">
        <v>168</v>
      </c>
      <c r="M159" s="4">
        <f t="shared" si="4"/>
        <v>45255</v>
      </c>
      <c r="N159" s="4">
        <f t="shared" si="5"/>
        <v>45255</v>
      </c>
      <c r="O159" s="5">
        <f>L159 - INT(L159)</f>
        <v>0.40369212962832535</v>
      </c>
    </row>
    <row r="160" spans="1:15" ht="26.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 t="s">
        <v>169</v>
      </c>
      <c r="M160" s="4">
        <f t="shared" si="4"/>
        <v>44539</v>
      </c>
      <c r="N160" s="4">
        <f t="shared" si="5"/>
        <v>44539</v>
      </c>
      <c r="O160" s="5">
        <f>L160 - INT(L160)</f>
        <v>0.40429398148262408</v>
      </c>
    </row>
    <row r="161" spans="1:15" ht="26.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 t="s">
        <v>170</v>
      </c>
      <c r="M161" s="4">
        <f t="shared" si="4"/>
        <v>44623</v>
      </c>
      <c r="N161" s="4">
        <f t="shared" si="5"/>
        <v>44623</v>
      </c>
      <c r="O161" s="5">
        <f>L161 - INT(L161)</f>
        <v>0.50050925926188938</v>
      </c>
    </row>
    <row r="162" spans="1:15" ht="26.1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 t="s">
        <v>171</v>
      </c>
      <c r="M162" s="4">
        <f t="shared" si="4"/>
        <v>45451</v>
      </c>
      <c r="N162" s="4">
        <f t="shared" si="5"/>
        <v>45451</v>
      </c>
      <c r="O162" s="5">
        <f>L162 - INT(L162)</f>
        <v>0.43672453703766223</v>
      </c>
    </row>
    <row r="163" spans="1:15" ht="26.1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 t="s">
        <v>172</v>
      </c>
      <c r="M163" s="4">
        <f t="shared" si="4"/>
        <v>45522</v>
      </c>
      <c r="N163" s="4">
        <f t="shared" si="5"/>
        <v>45522</v>
      </c>
      <c r="O163" s="5">
        <f>L163 - INT(L163)</f>
        <v>0.71533564815035788</v>
      </c>
    </row>
    <row r="164" spans="1:15" ht="26.1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 t="s">
        <v>173</v>
      </c>
      <c r="M164" s="4">
        <f t="shared" si="4"/>
        <v>44690</v>
      </c>
      <c r="N164" s="4">
        <f t="shared" si="5"/>
        <v>44690</v>
      </c>
      <c r="O164" s="5">
        <f>L164 - INT(L164)</f>
        <v>0.46385416666453239</v>
      </c>
    </row>
    <row r="165" spans="1:15" ht="26.1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 t="s">
        <v>174</v>
      </c>
      <c r="M165" s="4">
        <f t="shared" si="4"/>
        <v>44902</v>
      </c>
      <c r="N165" s="4">
        <f t="shared" si="5"/>
        <v>44902</v>
      </c>
      <c r="O165" s="5">
        <f>L165 - INT(L165)</f>
        <v>0.64284722222510027</v>
      </c>
    </row>
    <row r="166" spans="1:15" ht="26.1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175</v>
      </c>
      <c r="M166" s="4">
        <f t="shared" si="4"/>
        <v>44623</v>
      </c>
      <c r="N166" s="4">
        <f t="shared" si="5"/>
        <v>44623</v>
      </c>
      <c r="O166" s="5">
        <f>L166 - INT(L166)</f>
        <v>0.49978009259211831</v>
      </c>
    </row>
    <row r="167" spans="1:15" ht="26.1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 t="s">
        <v>176</v>
      </c>
      <c r="M167" s="4">
        <f t="shared" si="4"/>
        <v>44690</v>
      </c>
      <c r="N167" s="4">
        <f t="shared" si="5"/>
        <v>44690</v>
      </c>
      <c r="O167" s="5">
        <f>L167 - INT(L167)</f>
        <v>0.45979166666802485</v>
      </c>
    </row>
    <row r="168" spans="1:15" ht="26.1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 t="s">
        <v>177</v>
      </c>
      <c r="M168" s="4">
        <f t="shared" si="4"/>
        <v>44623</v>
      </c>
      <c r="N168" s="4">
        <f t="shared" si="5"/>
        <v>44623</v>
      </c>
      <c r="O168" s="5">
        <f>L168 - INT(L168)</f>
        <v>0.50084490740846377</v>
      </c>
    </row>
    <row r="169" spans="1:15" ht="26.1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 t="s">
        <v>178</v>
      </c>
      <c r="M169" s="4">
        <f t="shared" si="4"/>
        <v>44696</v>
      </c>
      <c r="N169" s="4">
        <f t="shared" si="5"/>
        <v>44696</v>
      </c>
      <c r="O169" s="5">
        <f>L169 - INT(L169)</f>
        <v>0.4493055555576575</v>
      </c>
    </row>
    <row r="170" spans="1:15" ht="26.1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 t="s">
        <v>179</v>
      </c>
      <c r="M170" s="4">
        <f t="shared" si="4"/>
        <v>45042</v>
      </c>
      <c r="N170" s="4">
        <f t="shared" si="5"/>
        <v>45042</v>
      </c>
      <c r="O170" s="5">
        <f>L170 - INT(L170)</f>
        <v>0.73225694444408873</v>
      </c>
    </row>
    <row r="171" spans="1:15" ht="26.1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 t="s">
        <v>180</v>
      </c>
      <c r="M171" s="4">
        <f t="shared" si="4"/>
        <v>44420</v>
      </c>
      <c r="N171" s="4">
        <f t="shared" si="5"/>
        <v>44420</v>
      </c>
      <c r="O171" s="5">
        <f>L171 - INT(L171)</f>
        <v>0.30284722222131677</v>
      </c>
    </row>
    <row r="172" spans="1:15" ht="26.1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 t="s">
        <v>181</v>
      </c>
      <c r="M172" s="4">
        <f t="shared" si="4"/>
        <v>44349</v>
      </c>
      <c r="N172" s="4">
        <f t="shared" si="5"/>
        <v>44349</v>
      </c>
      <c r="O172" s="5">
        <f>L172 - INT(L172)</f>
        <v>0.43693287036876427</v>
      </c>
    </row>
    <row r="173" spans="1:15" ht="26.1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 t="s">
        <v>182</v>
      </c>
      <c r="M173" s="4">
        <f t="shared" si="4"/>
        <v>44417</v>
      </c>
      <c r="N173" s="4">
        <f t="shared" si="5"/>
        <v>44417</v>
      </c>
      <c r="O173" s="5">
        <f>L173 - INT(L173)</f>
        <v>0.48273148148291511</v>
      </c>
    </row>
    <row r="174" spans="1:15" ht="26.1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 t="s">
        <v>183</v>
      </c>
      <c r="M174" s="4">
        <f t="shared" si="4"/>
        <v>44126</v>
      </c>
      <c r="N174" s="4">
        <f t="shared" si="5"/>
        <v>44126</v>
      </c>
      <c r="O174" s="5">
        <f>L174 - INT(L174)</f>
        <v>0.41719907407241408</v>
      </c>
    </row>
    <row r="175" spans="1:15" ht="26.1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 t="s">
        <v>184</v>
      </c>
      <c r="M175" s="4">
        <f t="shared" si="4"/>
        <v>45035</v>
      </c>
      <c r="N175" s="4">
        <f t="shared" si="5"/>
        <v>45035</v>
      </c>
      <c r="O175" s="5">
        <f>L175 - INT(L175)</f>
        <v>0.59981481481372612</v>
      </c>
    </row>
    <row r="176" spans="1:15" ht="26.1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 t="s">
        <v>185</v>
      </c>
      <c r="M176" s="4">
        <f t="shared" si="4"/>
        <v>44426</v>
      </c>
      <c r="N176" s="4">
        <f t="shared" si="5"/>
        <v>44426</v>
      </c>
      <c r="O176" s="5">
        <f>L176 - INT(L176)</f>
        <v>0.69902777778042946</v>
      </c>
    </row>
    <row r="177" spans="1:15" ht="26.1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 t="s">
        <v>186</v>
      </c>
      <c r="M177" s="4">
        <f t="shared" si="4"/>
        <v>44702</v>
      </c>
      <c r="N177" s="4">
        <f t="shared" si="5"/>
        <v>44702</v>
      </c>
      <c r="O177" s="5">
        <f>L177 - INT(L177)</f>
        <v>0.31614583333430346</v>
      </c>
    </row>
    <row r="178" spans="1:15" ht="26.1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 t="s">
        <v>187</v>
      </c>
      <c r="M178" s="4">
        <f t="shared" si="4"/>
        <v>45585</v>
      </c>
      <c r="N178" s="4">
        <f t="shared" si="5"/>
        <v>45585</v>
      </c>
      <c r="O178" s="5">
        <f>L178 - INT(L178)</f>
        <v>0.61677083333051996</v>
      </c>
    </row>
    <row r="179" spans="1:15" ht="26.1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 t="s">
        <v>188</v>
      </c>
      <c r="M179" s="4">
        <f t="shared" si="4"/>
        <v>45704</v>
      </c>
      <c r="N179" s="4">
        <f t="shared" si="5"/>
        <v>45704</v>
      </c>
      <c r="O179" s="5">
        <f>L179 - INT(L179)</f>
        <v>0.64697916666773381</v>
      </c>
    </row>
    <row r="180" spans="1:15" ht="26.1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 t="s">
        <v>189</v>
      </c>
      <c r="M180" s="4">
        <f t="shared" si="4"/>
        <v>45047</v>
      </c>
      <c r="N180" s="4">
        <f t="shared" si="5"/>
        <v>45047</v>
      </c>
      <c r="O180" s="5">
        <f>L180 - INT(L180)</f>
        <v>0.89531249999708962</v>
      </c>
    </row>
    <row r="181" spans="1:15" ht="26.1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 t="s">
        <v>190</v>
      </c>
      <c r="M181" s="4">
        <f t="shared" si="4"/>
        <v>45403</v>
      </c>
      <c r="N181" s="4">
        <f t="shared" si="5"/>
        <v>45403</v>
      </c>
      <c r="O181" s="5">
        <f>L181 - INT(L181)</f>
        <v>0.38395833333197515</v>
      </c>
    </row>
    <row r="182" spans="1:15" ht="26.1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 t="s">
        <v>191</v>
      </c>
      <c r="M182" s="4">
        <f t="shared" si="4"/>
        <v>44345</v>
      </c>
      <c r="N182" s="4">
        <f t="shared" si="5"/>
        <v>44345</v>
      </c>
      <c r="O182" s="5">
        <f>L182 - INT(L182)</f>
        <v>0.51178240740409819</v>
      </c>
    </row>
    <row r="183" spans="1:15" ht="26.1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 t="s">
        <v>192</v>
      </c>
      <c r="M183" s="4">
        <f t="shared" si="4"/>
        <v>44392</v>
      </c>
      <c r="N183" s="4">
        <f t="shared" si="5"/>
        <v>44392</v>
      </c>
      <c r="O183" s="5">
        <f>L183 - INT(L183)</f>
        <v>0.69304398148233304</v>
      </c>
    </row>
    <row r="184" spans="1:15" ht="26.1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 t="s">
        <v>193</v>
      </c>
      <c r="M184" s="4">
        <f t="shared" si="4"/>
        <v>44392</v>
      </c>
      <c r="N184" s="4">
        <f t="shared" si="5"/>
        <v>44392</v>
      </c>
      <c r="O184" s="5">
        <f>L184 - INT(L184)</f>
        <v>0.38518518518685596</v>
      </c>
    </row>
    <row r="185" spans="1:15" ht="26.1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 t="s">
        <v>194</v>
      </c>
      <c r="M185" s="4">
        <f t="shared" si="4"/>
        <v>44422</v>
      </c>
      <c r="N185" s="4">
        <f t="shared" si="5"/>
        <v>44422</v>
      </c>
      <c r="O185" s="5">
        <f>L185 - INT(L185)</f>
        <v>0.41084490740468027</v>
      </c>
    </row>
    <row r="186" spans="1:15" ht="26.1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 t="s">
        <v>195</v>
      </c>
      <c r="M186" s="4">
        <f t="shared" si="4"/>
        <v>45691</v>
      </c>
      <c r="N186" s="4">
        <f t="shared" si="5"/>
        <v>45691</v>
      </c>
      <c r="O186" s="5">
        <f>L186 - INT(L186)</f>
        <v>0.63458333333255723</v>
      </c>
    </row>
    <row r="187" spans="1:15" ht="26.1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196</v>
      </c>
      <c r="M187" s="4">
        <f t="shared" si="4"/>
        <v>45120</v>
      </c>
      <c r="N187" s="4">
        <f t="shared" si="5"/>
        <v>45120</v>
      </c>
      <c r="O187" s="5">
        <f>L187 - INT(L187)</f>
        <v>0.38325231481576338</v>
      </c>
    </row>
    <row r="188" spans="1:15" ht="26.1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 t="s">
        <v>197</v>
      </c>
      <c r="M188" s="4">
        <f t="shared" si="4"/>
        <v>44126</v>
      </c>
      <c r="N188" s="4">
        <f t="shared" si="5"/>
        <v>44126</v>
      </c>
      <c r="O188" s="5">
        <f>L188 - INT(L188)</f>
        <v>0.41599537037109258</v>
      </c>
    </row>
    <row r="189" spans="1:15" ht="26.1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 t="s">
        <v>198</v>
      </c>
      <c r="M189" s="4">
        <f t="shared" si="4"/>
        <v>44098</v>
      </c>
      <c r="N189" s="4">
        <f t="shared" si="5"/>
        <v>44098</v>
      </c>
      <c r="O189" s="5">
        <f>L189 - INT(L189)</f>
        <v>0.67981481481547235</v>
      </c>
    </row>
    <row r="190" spans="1:15" ht="26.1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 t="s">
        <v>199</v>
      </c>
      <c r="M190" s="4">
        <f t="shared" si="4"/>
        <v>44100</v>
      </c>
      <c r="N190" s="4">
        <f t="shared" si="5"/>
        <v>44100</v>
      </c>
      <c r="O190" s="5">
        <f>L190 - INT(L190)</f>
        <v>0.44010416666424135</v>
      </c>
    </row>
    <row r="191" spans="1:15" ht="26.1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 t="s">
        <v>200</v>
      </c>
      <c r="M191" s="4">
        <f t="shared" si="4"/>
        <v>44884</v>
      </c>
      <c r="N191" s="4">
        <f t="shared" si="5"/>
        <v>44884</v>
      </c>
      <c r="O191" s="5">
        <f>L191 - INT(L191)</f>
        <v>0.43143518518627388</v>
      </c>
    </row>
    <row r="192" spans="1:15" ht="26.1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 t="s">
        <v>201</v>
      </c>
      <c r="M192" s="4">
        <f t="shared" si="4"/>
        <v>44520</v>
      </c>
      <c r="N192" s="4">
        <f t="shared" si="5"/>
        <v>44520</v>
      </c>
      <c r="O192" s="5">
        <f>L192 - INT(L192)</f>
        <v>0.57351851851854008</v>
      </c>
    </row>
    <row r="193" spans="1:15" ht="26.1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 t="s">
        <v>202</v>
      </c>
      <c r="M193" s="4">
        <f t="shared" si="4"/>
        <v>45753</v>
      </c>
      <c r="N193" s="4">
        <f t="shared" si="5"/>
        <v>45753</v>
      </c>
      <c r="O193" s="5">
        <f>L193 - INT(L193)</f>
        <v>0.45805555555853061</v>
      </c>
    </row>
    <row r="194" spans="1:15" ht="26.1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 t="s">
        <v>203</v>
      </c>
      <c r="M194" s="4">
        <f t="shared" si="4"/>
        <v>44690</v>
      </c>
      <c r="N194" s="4">
        <f t="shared" si="5"/>
        <v>44690</v>
      </c>
      <c r="O194" s="5">
        <f>L194 - INT(L194)</f>
        <v>0.42789351852115942</v>
      </c>
    </row>
    <row r="195" spans="1:15" ht="26.1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 t="s">
        <v>204</v>
      </c>
      <c r="M195" s="4">
        <f t="shared" ref="M195:M258" si="6">INT(L195)</f>
        <v>44325</v>
      </c>
      <c r="N195" s="4">
        <f t="shared" ref="N195:N258" si="7">QUOTIENT(L195, 1)</f>
        <v>44325</v>
      </c>
      <c r="O195" s="5">
        <f>L195 - INT(L195)</f>
        <v>0.46187500000087311</v>
      </c>
    </row>
    <row r="196" spans="1:15" ht="26.1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 t="s">
        <v>205</v>
      </c>
      <c r="M196" s="4">
        <f t="shared" si="6"/>
        <v>44448</v>
      </c>
      <c r="N196" s="4">
        <f t="shared" si="7"/>
        <v>44448</v>
      </c>
      <c r="O196" s="5">
        <f>L196 - INT(L196)</f>
        <v>0.49268518518510973</v>
      </c>
    </row>
    <row r="197" spans="1:15" ht="26.1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 t="s">
        <v>206</v>
      </c>
      <c r="M197" s="4">
        <f t="shared" si="6"/>
        <v>44448</v>
      </c>
      <c r="N197" s="4">
        <f t="shared" si="7"/>
        <v>44448</v>
      </c>
      <c r="O197" s="5">
        <f>L197 - INT(L197)</f>
        <v>0.49305555555474712</v>
      </c>
    </row>
    <row r="198" spans="1:15" ht="26.1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 t="s">
        <v>207</v>
      </c>
      <c r="M198" s="4">
        <f t="shared" si="6"/>
        <v>44472</v>
      </c>
      <c r="N198" s="4">
        <f t="shared" si="7"/>
        <v>44472</v>
      </c>
      <c r="O198" s="5">
        <f>L198 - INT(L198)</f>
        <v>0.66892361111240461</v>
      </c>
    </row>
    <row r="199" spans="1:15" ht="26.1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 t="s">
        <v>208</v>
      </c>
      <c r="M199" s="4">
        <f t="shared" si="6"/>
        <v>44528</v>
      </c>
      <c r="N199" s="4">
        <f t="shared" si="7"/>
        <v>44528</v>
      </c>
      <c r="O199" s="5">
        <f>L199 - INT(L199)</f>
        <v>0.30746527777955635</v>
      </c>
    </row>
    <row r="200" spans="1:15" ht="26.1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 t="s">
        <v>209</v>
      </c>
      <c r="M200" s="4">
        <f t="shared" si="6"/>
        <v>44312</v>
      </c>
      <c r="N200" s="4">
        <f t="shared" si="7"/>
        <v>44312</v>
      </c>
      <c r="O200" s="5">
        <f>L200 - INT(L200)</f>
        <v>0.53145833333110204</v>
      </c>
    </row>
    <row r="201" spans="1:15" ht="26.1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 t="s">
        <v>210</v>
      </c>
      <c r="M201" s="4">
        <f t="shared" si="6"/>
        <v>44539</v>
      </c>
      <c r="N201" s="4">
        <f t="shared" si="7"/>
        <v>44539</v>
      </c>
      <c r="O201" s="5">
        <f>L201 - INT(L201)</f>
        <v>0.40491898148320615</v>
      </c>
    </row>
    <row r="202" spans="1:15" ht="26.1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 t="s">
        <v>211</v>
      </c>
      <c r="M202" s="4">
        <f t="shared" si="6"/>
        <v>45649</v>
      </c>
      <c r="N202" s="4">
        <f t="shared" si="7"/>
        <v>45649</v>
      </c>
      <c r="O202" s="5">
        <f>L202 - INT(L202)</f>
        <v>0.70484953703999054</v>
      </c>
    </row>
    <row r="203" spans="1:15" ht="26.1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 t="s">
        <v>212</v>
      </c>
      <c r="M203" s="4">
        <f t="shared" si="6"/>
        <v>44503</v>
      </c>
      <c r="N203" s="4">
        <f t="shared" si="7"/>
        <v>44503</v>
      </c>
      <c r="O203" s="5">
        <f>L203 - INT(L203)</f>
        <v>0.51436342592933215</v>
      </c>
    </row>
    <row r="204" spans="1:15" ht="26.1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 t="s">
        <v>213</v>
      </c>
      <c r="M204" s="4">
        <f t="shared" si="6"/>
        <v>44520</v>
      </c>
      <c r="N204" s="4">
        <f t="shared" si="7"/>
        <v>44520</v>
      </c>
      <c r="O204" s="5">
        <f>L204 - INT(L204)</f>
        <v>0.57524305555853061</v>
      </c>
    </row>
    <row r="205" spans="1:15" ht="26.1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 t="s">
        <v>214</v>
      </c>
      <c r="M205" s="4">
        <f t="shared" si="6"/>
        <v>44418</v>
      </c>
      <c r="N205" s="4">
        <f t="shared" si="7"/>
        <v>44418</v>
      </c>
      <c r="O205" s="5">
        <f>L205 - INT(L205)</f>
        <v>4.4884259259561077E-2</v>
      </c>
    </row>
    <row r="206" spans="1:15" ht="26.1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 t="s">
        <v>215</v>
      </c>
      <c r="M206" s="4">
        <f t="shared" si="6"/>
        <v>44333</v>
      </c>
      <c r="N206" s="4">
        <f t="shared" si="7"/>
        <v>44333</v>
      </c>
      <c r="O206" s="5">
        <f>L206 - INT(L206)</f>
        <v>0.44593750000058208</v>
      </c>
    </row>
    <row r="207" spans="1:15" ht="26.1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 t="s">
        <v>216</v>
      </c>
      <c r="M207" s="4">
        <f t="shared" si="6"/>
        <v>45453</v>
      </c>
      <c r="N207" s="4">
        <f t="shared" si="7"/>
        <v>45453</v>
      </c>
      <c r="O207" s="5">
        <f>L207 - INT(L207)</f>
        <v>0.35630787037371192</v>
      </c>
    </row>
    <row r="208" spans="1:15" ht="26.1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 t="s">
        <v>217</v>
      </c>
      <c r="M208" s="4">
        <f t="shared" si="6"/>
        <v>44436</v>
      </c>
      <c r="N208" s="4">
        <f t="shared" si="7"/>
        <v>44436</v>
      </c>
      <c r="O208" s="5">
        <f>L208 - INT(L208)</f>
        <v>0.30656250000174623</v>
      </c>
    </row>
    <row r="209" spans="1:15" ht="26.1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 t="s">
        <v>218</v>
      </c>
      <c r="M209" s="4">
        <f t="shared" si="6"/>
        <v>44528</v>
      </c>
      <c r="N209" s="4">
        <f t="shared" si="7"/>
        <v>44528</v>
      </c>
      <c r="O209" s="5">
        <f>L209 - INT(L209)</f>
        <v>0.30783564814919373</v>
      </c>
    </row>
    <row r="210" spans="1:15" ht="26.1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 t="s">
        <v>219</v>
      </c>
      <c r="M210" s="4">
        <f t="shared" si="6"/>
        <v>44476</v>
      </c>
      <c r="N210" s="4">
        <f t="shared" si="7"/>
        <v>44476</v>
      </c>
      <c r="O210" s="5">
        <f>L210 - INT(L210)</f>
        <v>0.58173611111124046</v>
      </c>
    </row>
    <row r="211" spans="1:15" ht="26.1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 t="s">
        <v>220</v>
      </c>
      <c r="M211" s="4">
        <f t="shared" si="6"/>
        <v>44420</v>
      </c>
      <c r="N211" s="4">
        <f t="shared" si="7"/>
        <v>44420</v>
      </c>
      <c r="O211" s="5">
        <f>L211 - INT(L211)</f>
        <v>0.30325231481401715</v>
      </c>
    </row>
    <row r="212" spans="1:15" ht="26.1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 t="s">
        <v>221</v>
      </c>
      <c r="M212" s="4">
        <f t="shared" si="6"/>
        <v>45607</v>
      </c>
      <c r="N212" s="4">
        <f t="shared" si="7"/>
        <v>45607</v>
      </c>
      <c r="O212" s="5">
        <f>L212 - INT(L212)</f>
        <v>0.46780092592234723</v>
      </c>
    </row>
    <row r="213" spans="1:15" ht="26.1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 t="s">
        <v>222</v>
      </c>
      <c r="M213" s="4">
        <f t="shared" si="6"/>
        <v>44536</v>
      </c>
      <c r="N213" s="4">
        <f t="shared" si="7"/>
        <v>44536</v>
      </c>
      <c r="O213" s="5">
        <f>L213 - INT(L213)</f>
        <v>0.49961805555358296</v>
      </c>
    </row>
    <row r="214" spans="1:15" ht="26.1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 t="s">
        <v>223</v>
      </c>
      <c r="M214" s="4">
        <f t="shared" si="6"/>
        <v>44690</v>
      </c>
      <c r="N214" s="4">
        <f t="shared" si="7"/>
        <v>44690</v>
      </c>
      <c r="O214" s="5">
        <f>L214 - INT(L214)</f>
        <v>0.41212962962890742</v>
      </c>
    </row>
    <row r="215" spans="1:15" ht="26.1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 t="s">
        <v>224</v>
      </c>
      <c r="M215" s="4">
        <f t="shared" si="6"/>
        <v>45488</v>
      </c>
      <c r="N215" s="4">
        <f t="shared" si="7"/>
        <v>45488</v>
      </c>
      <c r="O215" s="5">
        <f>L215 - INT(L215)</f>
        <v>0.49550925925723277</v>
      </c>
    </row>
    <row r="216" spans="1:15" ht="26.1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 t="s">
        <v>225</v>
      </c>
      <c r="M216" s="4">
        <f t="shared" si="6"/>
        <v>45502</v>
      </c>
      <c r="N216" s="4">
        <f t="shared" si="7"/>
        <v>45502</v>
      </c>
      <c r="O216" s="5">
        <f>L216 - INT(L216)</f>
        <v>0.62642361110920319</v>
      </c>
    </row>
    <row r="217" spans="1:15" ht="26.1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 t="s">
        <v>226</v>
      </c>
      <c r="M217" s="4">
        <f t="shared" si="6"/>
        <v>45302</v>
      </c>
      <c r="N217" s="4">
        <f t="shared" si="7"/>
        <v>45302</v>
      </c>
      <c r="O217" s="5">
        <f>L217 - INT(L217)</f>
        <v>0.58665509259299142</v>
      </c>
    </row>
    <row r="218" spans="1:15" ht="26.1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 t="s">
        <v>227</v>
      </c>
      <c r="M218" s="4">
        <f t="shared" si="6"/>
        <v>44690</v>
      </c>
      <c r="N218" s="4">
        <f t="shared" si="7"/>
        <v>44690</v>
      </c>
      <c r="O218" s="5">
        <f>L218 - INT(L218)</f>
        <v>0.44604166666977108</v>
      </c>
    </row>
    <row r="219" spans="1:15" ht="26.1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 t="s">
        <v>228</v>
      </c>
      <c r="M219" s="4">
        <f t="shared" si="6"/>
        <v>44690</v>
      </c>
      <c r="N219" s="4">
        <f t="shared" si="7"/>
        <v>44690</v>
      </c>
      <c r="O219" s="5">
        <f>L219 - INT(L219)</f>
        <v>0.44341435185197042</v>
      </c>
    </row>
    <row r="220" spans="1:15" ht="26.1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 t="s">
        <v>229</v>
      </c>
      <c r="M220" s="4">
        <f t="shared" si="6"/>
        <v>45504</v>
      </c>
      <c r="N220" s="4">
        <f t="shared" si="7"/>
        <v>45504</v>
      </c>
      <c r="O220" s="5">
        <f>L220 - INT(L220)</f>
        <v>0.87265046295942739</v>
      </c>
    </row>
    <row r="221" spans="1:15" ht="26.1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 t="s">
        <v>230</v>
      </c>
      <c r="M221" s="4">
        <f t="shared" si="6"/>
        <v>45483</v>
      </c>
      <c r="N221" s="4">
        <f t="shared" si="7"/>
        <v>45483</v>
      </c>
      <c r="O221" s="5">
        <f>L221 - INT(L221)</f>
        <v>0.46046296296117362</v>
      </c>
    </row>
    <row r="222" spans="1:15" ht="26.1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 t="s">
        <v>231</v>
      </c>
      <c r="M222" s="4">
        <f t="shared" si="6"/>
        <v>45522</v>
      </c>
      <c r="N222" s="4">
        <f t="shared" si="7"/>
        <v>45522</v>
      </c>
      <c r="O222" s="5">
        <f>L222 - INT(L222)</f>
        <v>0.71211805555503815</v>
      </c>
    </row>
    <row r="223" spans="1:15" ht="26.1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 t="s">
        <v>232</v>
      </c>
      <c r="M223" s="4">
        <f t="shared" si="6"/>
        <v>45358</v>
      </c>
      <c r="N223" s="4">
        <f t="shared" si="7"/>
        <v>45358</v>
      </c>
      <c r="O223" s="5">
        <f>L223 - INT(L223)</f>
        <v>0.48138888888934162</v>
      </c>
    </row>
    <row r="224" spans="1:15" ht="26.1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233</v>
      </c>
      <c r="M224" s="4">
        <f t="shared" si="6"/>
        <v>45302</v>
      </c>
      <c r="N224" s="4">
        <f t="shared" si="7"/>
        <v>45302</v>
      </c>
      <c r="O224" s="5">
        <f>L224 - INT(L224)</f>
        <v>0.58725694444729015</v>
      </c>
    </row>
    <row r="225" spans="1:15" ht="26.1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 t="s">
        <v>234</v>
      </c>
      <c r="M225" s="4">
        <f t="shared" si="6"/>
        <v>44579</v>
      </c>
      <c r="N225" s="4">
        <f t="shared" si="7"/>
        <v>44579</v>
      </c>
      <c r="O225" s="5">
        <f>L225 - INT(L225)</f>
        <v>0.60503472221898846</v>
      </c>
    </row>
    <row r="226" spans="1:15" ht="26.1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 t="s">
        <v>235</v>
      </c>
      <c r="M226" s="4">
        <f t="shared" si="6"/>
        <v>44493</v>
      </c>
      <c r="N226" s="4">
        <f t="shared" si="7"/>
        <v>44493</v>
      </c>
      <c r="O226" s="5">
        <f>L226 - INT(L226)</f>
        <v>0.57112268518540077</v>
      </c>
    </row>
    <row r="227" spans="1:15" ht="26.1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 t="s">
        <v>236</v>
      </c>
      <c r="M227" s="4">
        <f t="shared" si="6"/>
        <v>44497</v>
      </c>
      <c r="N227" s="4">
        <f t="shared" si="7"/>
        <v>44497</v>
      </c>
      <c r="O227" s="5">
        <f>L227 - INT(L227)</f>
        <v>0.73425925926130731</v>
      </c>
    </row>
    <row r="228" spans="1:15" ht="26.1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 t="s">
        <v>237</v>
      </c>
      <c r="M228" s="4">
        <f t="shared" si="6"/>
        <v>45725</v>
      </c>
      <c r="N228" s="4">
        <f t="shared" si="7"/>
        <v>45725</v>
      </c>
      <c r="O228" s="5">
        <f>L228 - INT(L228)</f>
        <v>0.41370370370714227</v>
      </c>
    </row>
    <row r="229" spans="1:15" ht="26.1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 t="s">
        <v>238</v>
      </c>
      <c r="M229" s="4">
        <f t="shared" si="6"/>
        <v>44572</v>
      </c>
      <c r="N229" s="4">
        <f t="shared" si="7"/>
        <v>44572</v>
      </c>
      <c r="O229" s="5">
        <f>L229 - INT(L229)</f>
        <v>0.66940972222073469</v>
      </c>
    </row>
    <row r="230" spans="1:15" ht="26.1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 t="s">
        <v>239</v>
      </c>
      <c r="M230" s="4">
        <f t="shared" si="6"/>
        <v>45757</v>
      </c>
      <c r="N230" s="4">
        <f t="shared" si="7"/>
        <v>45757</v>
      </c>
      <c r="O230" s="5">
        <f>L230 - INT(L230)</f>
        <v>0.31309027777751908</v>
      </c>
    </row>
    <row r="231" spans="1:15" ht="26.1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 t="s">
        <v>240</v>
      </c>
      <c r="M231" s="4">
        <f t="shared" si="6"/>
        <v>44643</v>
      </c>
      <c r="N231" s="4">
        <f t="shared" si="7"/>
        <v>44643</v>
      </c>
      <c r="O231" s="5">
        <f>L231 - INT(L231)</f>
        <v>0.5845254629603005</v>
      </c>
    </row>
    <row r="232" spans="1:15" ht="26.1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 t="s">
        <v>241</v>
      </c>
      <c r="M232" s="4">
        <f t="shared" si="6"/>
        <v>44091</v>
      </c>
      <c r="N232" s="4">
        <f t="shared" si="7"/>
        <v>44091</v>
      </c>
      <c r="O232" s="5">
        <f>L232 - INT(L232)</f>
        <v>0.43333333333430346</v>
      </c>
    </row>
    <row r="233" spans="1:15" ht="26.1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 t="s">
        <v>242</v>
      </c>
      <c r="M233" s="4">
        <f t="shared" si="6"/>
        <v>44572</v>
      </c>
      <c r="N233" s="4">
        <f t="shared" si="7"/>
        <v>44572</v>
      </c>
      <c r="O233" s="5">
        <f>L233 - INT(L233)</f>
        <v>0.66973379629780538</v>
      </c>
    </row>
    <row r="234" spans="1:15" ht="26.1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 t="s">
        <v>243</v>
      </c>
      <c r="M234" s="4">
        <f t="shared" si="6"/>
        <v>45255</v>
      </c>
      <c r="N234" s="4">
        <f t="shared" si="7"/>
        <v>45255</v>
      </c>
      <c r="O234" s="5">
        <f>L234 - INT(L234)</f>
        <v>0.40328703703562496</v>
      </c>
    </row>
    <row r="235" spans="1:15" ht="26.1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 t="s">
        <v>244</v>
      </c>
      <c r="M235" s="4">
        <f t="shared" si="6"/>
        <v>44623</v>
      </c>
      <c r="N235" s="4">
        <f t="shared" si="7"/>
        <v>44623</v>
      </c>
      <c r="O235" s="5">
        <f>L235 - INT(L235)</f>
        <v>0.49784722222102573</v>
      </c>
    </row>
    <row r="236" spans="1:15" ht="26.1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 t="s">
        <v>245</v>
      </c>
      <c r="M236" s="4">
        <f t="shared" si="6"/>
        <v>45705</v>
      </c>
      <c r="N236" s="4">
        <f t="shared" si="7"/>
        <v>45705</v>
      </c>
      <c r="O236" s="5">
        <f>L236 - INT(L236)</f>
        <v>0.36960648147942265</v>
      </c>
    </row>
    <row r="237" spans="1:15" ht="26.1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 t="s">
        <v>246</v>
      </c>
      <c r="M237" s="4">
        <f t="shared" si="6"/>
        <v>45014</v>
      </c>
      <c r="N237" s="4">
        <f t="shared" si="7"/>
        <v>45014</v>
      </c>
      <c r="O237" s="5">
        <f>L237 - INT(L237)</f>
        <v>0.40834490740962792</v>
      </c>
    </row>
    <row r="238" spans="1:15" ht="26.1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 t="s">
        <v>247</v>
      </c>
      <c r="M238" s="4">
        <f t="shared" si="6"/>
        <v>45449</v>
      </c>
      <c r="N238" s="4">
        <f t="shared" si="7"/>
        <v>45449</v>
      </c>
      <c r="O238" s="5">
        <f>L238 - INT(L238)</f>
        <v>0.40197916666511446</v>
      </c>
    </row>
    <row r="239" spans="1:15" ht="26.1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 t="s">
        <v>248</v>
      </c>
      <c r="M239" s="4">
        <f t="shared" si="6"/>
        <v>44740</v>
      </c>
      <c r="N239" s="4">
        <f t="shared" si="7"/>
        <v>44740</v>
      </c>
      <c r="O239" s="5">
        <f>L239 - INT(L239)</f>
        <v>0.56351851851650281</v>
      </c>
    </row>
    <row r="240" spans="1:15" ht="26.1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 t="s">
        <v>249</v>
      </c>
      <c r="M240" s="4">
        <f t="shared" si="6"/>
        <v>44623</v>
      </c>
      <c r="N240" s="4">
        <f t="shared" si="7"/>
        <v>44623</v>
      </c>
      <c r="O240" s="5">
        <f>L240 - INT(L240)</f>
        <v>0.497384259258979</v>
      </c>
    </row>
    <row r="241" spans="1:15" ht="26.1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 t="s">
        <v>250</v>
      </c>
      <c r="M241" s="4">
        <f t="shared" si="6"/>
        <v>45532</v>
      </c>
      <c r="N241" s="4">
        <f t="shared" si="7"/>
        <v>45532</v>
      </c>
      <c r="O241" s="5">
        <f>L241 - INT(L241)</f>
        <v>0.51489583333022892</v>
      </c>
    </row>
    <row r="242" spans="1:15" ht="26.1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 t="s">
        <v>251</v>
      </c>
      <c r="M242" s="4">
        <f t="shared" si="6"/>
        <v>45404</v>
      </c>
      <c r="N242" s="4">
        <f t="shared" si="7"/>
        <v>45404</v>
      </c>
      <c r="O242" s="5">
        <f>L242 - INT(L242)</f>
        <v>0.44297453703620704</v>
      </c>
    </row>
    <row r="243" spans="1:15" ht="26.1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 t="s">
        <v>252</v>
      </c>
      <c r="M243" s="4">
        <f t="shared" si="6"/>
        <v>44549</v>
      </c>
      <c r="N243" s="4">
        <f t="shared" si="7"/>
        <v>44549</v>
      </c>
      <c r="O243" s="5">
        <f>L243 - INT(L243)</f>
        <v>0.59506944444729015</v>
      </c>
    </row>
    <row r="244" spans="1:15" ht="26.1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 t="s">
        <v>253</v>
      </c>
      <c r="M244" s="4">
        <f t="shared" si="6"/>
        <v>45302</v>
      </c>
      <c r="N244" s="4">
        <f t="shared" si="7"/>
        <v>45302</v>
      </c>
      <c r="O244" s="5">
        <f>L244 - INT(L244)</f>
        <v>0.58528935185313458</v>
      </c>
    </row>
    <row r="245" spans="1:15" ht="26.1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 t="s">
        <v>254</v>
      </c>
      <c r="M245" s="4">
        <f t="shared" si="6"/>
        <v>44851</v>
      </c>
      <c r="N245" s="4">
        <f t="shared" si="7"/>
        <v>44851</v>
      </c>
      <c r="O245" s="5">
        <f>L245 - INT(L245)</f>
        <v>0.72156250000261934</v>
      </c>
    </row>
    <row r="246" spans="1:15" ht="26.1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 t="s">
        <v>255</v>
      </c>
      <c r="M246" s="4">
        <f t="shared" si="6"/>
        <v>45631</v>
      </c>
      <c r="N246" s="4">
        <f t="shared" si="7"/>
        <v>45631</v>
      </c>
      <c r="O246" s="5">
        <f>L246 - INT(L246)</f>
        <v>0.38620370370335877</v>
      </c>
    </row>
    <row r="247" spans="1:15" ht="26.1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 t="s">
        <v>256</v>
      </c>
      <c r="M247" s="4">
        <f t="shared" si="6"/>
        <v>45190</v>
      </c>
      <c r="N247" s="4">
        <f t="shared" si="7"/>
        <v>45190</v>
      </c>
      <c r="O247" s="5">
        <f>L247 - INT(L247)</f>
        <v>0.35539351851912215</v>
      </c>
    </row>
    <row r="248" spans="1:15" ht="26.1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 t="s">
        <v>257</v>
      </c>
      <c r="M248" s="4">
        <f t="shared" si="6"/>
        <v>44768</v>
      </c>
      <c r="N248" s="4">
        <f t="shared" si="7"/>
        <v>44768</v>
      </c>
      <c r="O248" s="5">
        <f>L248 - INT(L248)</f>
        <v>0.4152314814782585</v>
      </c>
    </row>
    <row r="249" spans="1:15" ht="26.1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 t="s">
        <v>258</v>
      </c>
      <c r="M249" s="4">
        <f t="shared" si="6"/>
        <v>45705</v>
      </c>
      <c r="N249" s="4">
        <f t="shared" si="7"/>
        <v>45705</v>
      </c>
      <c r="O249" s="5">
        <f>L249 - INT(L249)</f>
        <v>0.36756944444641704</v>
      </c>
    </row>
    <row r="250" spans="1:15" ht="26.1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 t="s">
        <v>259</v>
      </c>
      <c r="M250" s="4">
        <f t="shared" si="6"/>
        <v>45140</v>
      </c>
      <c r="N250" s="4">
        <f t="shared" si="7"/>
        <v>45140</v>
      </c>
      <c r="O250" s="5">
        <f>L250 - INT(L250)</f>
        <v>0.36828703703940846</v>
      </c>
    </row>
    <row r="251" spans="1:15" ht="26.1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 t="s">
        <v>260</v>
      </c>
      <c r="M251" s="4">
        <f t="shared" si="6"/>
        <v>45123</v>
      </c>
      <c r="N251" s="4">
        <f t="shared" si="7"/>
        <v>45123</v>
      </c>
      <c r="O251" s="5">
        <f>L251 - INT(L251)</f>
        <v>0.61893518518627388</v>
      </c>
    </row>
    <row r="252" spans="1:15" ht="26.1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 t="s">
        <v>261</v>
      </c>
      <c r="M252" s="4">
        <f t="shared" si="6"/>
        <v>45169</v>
      </c>
      <c r="N252" s="4">
        <f t="shared" si="7"/>
        <v>45169</v>
      </c>
      <c r="O252" s="5">
        <f>L252 - INT(L252)</f>
        <v>0.37655092592467554</v>
      </c>
    </row>
    <row r="253" spans="1:15" ht="26.1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 t="s">
        <v>262</v>
      </c>
      <c r="M253" s="4">
        <f t="shared" si="6"/>
        <v>45532</v>
      </c>
      <c r="N253" s="4">
        <f t="shared" si="7"/>
        <v>45532</v>
      </c>
      <c r="O253" s="5">
        <f>L253 - INT(L253)</f>
        <v>0.52734953703475185</v>
      </c>
    </row>
    <row r="254" spans="1:15" ht="26.1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 t="s">
        <v>263</v>
      </c>
      <c r="M254" s="4">
        <f t="shared" si="6"/>
        <v>45704</v>
      </c>
      <c r="N254" s="4">
        <f t="shared" si="7"/>
        <v>45704</v>
      </c>
      <c r="O254" s="5">
        <f>L254 - INT(L254)</f>
        <v>0.64542824074305827</v>
      </c>
    </row>
    <row r="255" spans="1:15" ht="26.1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 t="s">
        <v>264</v>
      </c>
      <c r="M255" s="4">
        <f t="shared" si="6"/>
        <v>44713</v>
      </c>
      <c r="N255" s="4">
        <f t="shared" si="7"/>
        <v>44713</v>
      </c>
      <c r="O255" s="5">
        <f>L255 - INT(L255)</f>
        <v>0.30218749999767169</v>
      </c>
    </row>
    <row r="256" spans="1:15" ht="26.1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 t="s">
        <v>265</v>
      </c>
      <c r="M256" s="4">
        <f t="shared" si="6"/>
        <v>44921</v>
      </c>
      <c r="N256" s="4">
        <f t="shared" si="7"/>
        <v>44921</v>
      </c>
      <c r="O256" s="5">
        <f>L256 - INT(L256)</f>
        <v>0.55085648148087785</v>
      </c>
    </row>
    <row r="257" spans="1:15" ht="26.1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 t="s">
        <v>266</v>
      </c>
      <c r="M257" s="4">
        <f t="shared" si="6"/>
        <v>45670</v>
      </c>
      <c r="N257" s="4">
        <f t="shared" si="7"/>
        <v>45670</v>
      </c>
      <c r="O257" s="5">
        <f>L257 - INT(L257)</f>
        <v>0.34929398148233304</v>
      </c>
    </row>
    <row r="258" spans="1:15" ht="26.1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 t="s">
        <v>267</v>
      </c>
      <c r="M258" s="4">
        <f t="shared" si="6"/>
        <v>45538</v>
      </c>
      <c r="N258" s="4">
        <f t="shared" si="7"/>
        <v>45538</v>
      </c>
      <c r="O258" s="5">
        <f>L258 - INT(L258)</f>
        <v>0.38170138889108784</v>
      </c>
    </row>
    <row r="259" spans="1:15" ht="26.1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 t="s">
        <v>268</v>
      </c>
      <c r="M259" s="4">
        <f t="shared" ref="M259:M322" si="8">INT(L259)</f>
        <v>45149</v>
      </c>
      <c r="N259" s="4">
        <f t="shared" ref="N259:N322" si="9">QUOTIENT(L259, 1)</f>
        <v>45149</v>
      </c>
      <c r="O259" s="5">
        <f>L259 - INT(L259)</f>
        <v>0.38108796296000946</v>
      </c>
    </row>
    <row r="260" spans="1:15" ht="26.1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 t="s">
        <v>269</v>
      </c>
      <c r="M260" s="4">
        <f t="shared" si="8"/>
        <v>45769</v>
      </c>
      <c r="N260" s="4">
        <f t="shared" si="9"/>
        <v>45769</v>
      </c>
      <c r="O260" s="5">
        <f>L260 - INT(L260)</f>
        <v>0.64532407407386927</v>
      </c>
    </row>
    <row r="261" spans="1:15" ht="26.1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270</v>
      </c>
      <c r="M261" s="4">
        <f t="shared" si="8"/>
        <v>45609</v>
      </c>
      <c r="N261" s="4">
        <f t="shared" si="9"/>
        <v>45609</v>
      </c>
      <c r="O261" s="5">
        <f>L261 - INT(L261)</f>
        <v>0.48527777777781012</v>
      </c>
    </row>
    <row r="262" spans="1:15" ht="26.1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 t="s">
        <v>271</v>
      </c>
      <c r="M262" s="4">
        <f t="shared" si="8"/>
        <v>45775</v>
      </c>
      <c r="N262" s="4">
        <f t="shared" si="9"/>
        <v>45775</v>
      </c>
      <c r="O262" s="5">
        <f>L262 - INT(L262)</f>
        <v>0.42182870370015735</v>
      </c>
    </row>
    <row r="263" spans="1:15" ht="26.1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 t="s">
        <v>272</v>
      </c>
      <c r="M263" s="4">
        <f t="shared" si="8"/>
        <v>45762</v>
      </c>
      <c r="N263" s="4">
        <f t="shared" si="9"/>
        <v>45762</v>
      </c>
      <c r="O263" s="5">
        <f>L263 - INT(L263)</f>
        <v>0.43567129629809642</v>
      </c>
    </row>
    <row r="264" spans="1:15" ht="26.1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 t="s">
        <v>273</v>
      </c>
      <c r="M264" s="4">
        <f t="shared" si="8"/>
        <v>44702</v>
      </c>
      <c r="N264" s="4">
        <f t="shared" si="9"/>
        <v>44702</v>
      </c>
      <c r="O264" s="5">
        <f>L264 - INT(L264)</f>
        <v>0.31659722221957054</v>
      </c>
    </row>
    <row r="265" spans="1:15" ht="26.1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 t="s">
        <v>274</v>
      </c>
      <c r="M265" s="4">
        <f t="shared" si="8"/>
        <v>44980</v>
      </c>
      <c r="N265" s="4">
        <f t="shared" si="9"/>
        <v>44980</v>
      </c>
      <c r="O265" s="5">
        <f>L265 - INT(L265)</f>
        <v>0.33287037037371192</v>
      </c>
    </row>
    <row r="266" spans="1:15" ht="26.1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 t="s">
        <v>275</v>
      </c>
      <c r="M266" s="4">
        <f t="shared" si="8"/>
        <v>45537</v>
      </c>
      <c r="N266" s="4">
        <f t="shared" si="9"/>
        <v>45537</v>
      </c>
      <c r="O266" s="5">
        <f>L266 - INT(L266)</f>
        <v>0.36347222221957054</v>
      </c>
    </row>
    <row r="267" spans="1:15" ht="26.1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 t="s">
        <v>276</v>
      </c>
      <c r="M267" s="4">
        <f t="shared" si="8"/>
        <v>45302</v>
      </c>
      <c r="N267" s="4">
        <f t="shared" si="9"/>
        <v>45302</v>
      </c>
      <c r="O267" s="5">
        <f>L267 - INT(L267)</f>
        <v>0.58591435185371665</v>
      </c>
    </row>
    <row r="268" spans="1:15" ht="26.1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 t="s">
        <v>277</v>
      </c>
      <c r="M268" s="4">
        <f t="shared" si="8"/>
        <v>45609</v>
      </c>
      <c r="N268" s="4">
        <f t="shared" si="9"/>
        <v>45609</v>
      </c>
      <c r="O268" s="5">
        <f>L268 - INT(L268)</f>
        <v>0.48760416666482342</v>
      </c>
    </row>
    <row r="269" spans="1:15" ht="26.1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 t="s">
        <v>278</v>
      </c>
      <c r="M269" s="4">
        <f t="shared" si="8"/>
        <v>45379</v>
      </c>
      <c r="N269" s="4">
        <f t="shared" si="9"/>
        <v>45379</v>
      </c>
      <c r="O269" s="5">
        <f>L269 - INT(L269)</f>
        <v>0.42375000000174623</v>
      </c>
    </row>
    <row r="270" spans="1:15" ht="26.1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 t="s">
        <v>279</v>
      </c>
      <c r="M270" s="4">
        <f t="shared" si="8"/>
        <v>45732</v>
      </c>
      <c r="N270" s="4">
        <f t="shared" si="9"/>
        <v>45732</v>
      </c>
      <c r="O270" s="5">
        <f>L270 - INT(L270)</f>
        <v>0.53054398148378823</v>
      </c>
    </row>
    <row r="271" spans="1:15" ht="26.1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 t="s">
        <v>280</v>
      </c>
      <c r="M271" s="4">
        <f t="shared" si="8"/>
        <v>45708</v>
      </c>
      <c r="N271" s="4">
        <f t="shared" si="9"/>
        <v>45708</v>
      </c>
      <c r="O271" s="5">
        <f>L271 - INT(L271)</f>
        <v>0.44440972222218988</v>
      </c>
    </row>
    <row r="272" spans="1:15" ht="26.1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 t="s">
        <v>281</v>
      </c>
      <c r="M272" s="4">
        <f t="shared" si="8"/>
        <v>45483</v>
      </c>
      <c r="N272" s="4">
        <f t="shared" si="9"/>
        <v>45483</v>
      </c>
      <c r="O272" s="5">
        <f>L272 - INT(L272)</f>
        <v>0.46138888888526708</v>
      </c>
    </row>
    <row r="273" spans="1:15" ht="26.1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 t="s">
        <v>282</v>
      </c>
      <c r="M273" s="4">
        <f t="shared" si="8"/>
        <v>45766</v>
      </c>
      <c r="N273" s="4">
        <f t="shared" si="9"/>
        <v>45766</v>
      </c>
      <c r="O273" s="5">
        <f>L273 - INT(L273)</f>
        <v>0.89689814814482816</v>
      </c>
    </row>
    <row r="274" spans="1:15" ht="26.1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 t="s">
        <v>283</v>
      </c>
      <c r="M274" s="4">
        <f t="shared" si="8"/>
        <v>45372</v>
      </c>
      <c r="N274" s="4">
        <f t="shared" si="9"/>
        <v>45372</v>
      </c>
      <c r="O274" s="5">
        <f>L274 - INT(L274)</f>
        <v>0.53712962962890742</v>
      </c>
    </row>
    <row r="275" spans="1:15" ht="26.1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 t="s">
        <v>284</v>
      </c>
      <c r="M275" s="4">
        <f t="shared" si="8"/>
        <v>45452</v>
      </c>
      <c r="N275" s="4">
        <f t="shared" si="9"/>
        <v>45452</v>
      </c>
      <c r="O275" s="5">
        <f>L275 - INT(L275)</f>
        <v>0.3606481481474475</v>
      </c>
    </row>
    <row r="276" spans="1:15" ht="26.1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 t="s">
        <v>285</v>
      </c>
      <c r="M276" s="4">
        <f t="shared" si="8"/>
        <v>45484</v>
      </c>
      <c r="N276" s="4">
        <f t="shared" si="9"/>
        <v>45484</v>
      </c>
      <c r="O276" s="5">
        <f>L276 - INT(L276)</f>
        <v>0.55178240740497131</v>
      </c>
    </row>
    <row r="277" spans="1:15" ht="26.1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 t="s">
        <v>286</v>
      </c>
      <c r="M277" s="4">
        <f t="shared" si="8"/>
        <v>45435</v>
      </c>
      <c r="N277" s="4">
        <f t="shared" si="9"/>
        <v>45435</v>
      </c>
      <c r="O277" s="5">
        <f>L277 - INT(L277)</f>
        <v>0.64181712963181781</v>
      </c>
    </row>
    <row r="278" spans="1:15" ht="26.1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 t="s">
        <v>287</v>
      </c>
      <c r="M278" s="4">
        <f t="shared" si="8"/>
        <v>45427</v>
      </c>
      <c r="N278" s="4">
        <f t="shared" si="9"/>
        <v>45427</v>
      </c>
      <c r="O278" s="5">
        <f>L278 - INT(L278)</f>
        <v>0.39018518518423662</v>
      </c>
    </row>
    <row r="279" spans="1:15" ht="26.1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 t="s">
        <v>288</v>
      </c>
      <c r="M279" s="4">
        <f t="shared" si="8"/>
        <v>45560</v>
      </c>
      <c r="N279" s="4">
        <f t="shared" si="9"/>
        <v>45560</v>
      </c>
      <c r="O279" s="5">
        <f>L279 - INT(L279)</f>
        <v>0.44187499999679858</v>
      </c>
    </row>
    <row r="280" spans="1:15" ht="26.1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 t="s">
        <v>289</v>
      </c>
      <c r="M280" s="4">
        <f t="shared" si="8"/>
        <v>45608</v>
      </c>
      <c r="N280" s="4">
        <f t="shared" si="9"/>
        <v>45608</v>
      </c>
      <c r="O280" s="5">
        <f>L280 - INT(L280)</f>
        <v>0.45052083333575865</v>
      </c>
    </row>
    <row r="281" spans="1:15" ht="26.1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 t="s">
        <v>290</v>
      </c>
      <c r="M281" s="4">
        <f t="shared" si="8"/>
        <v>45755</v>
      </c>
      <c r="N281" s="4">
        <f t="shared" si="9"/>
        <v>45755</v>
      </c>
      <c r="O281" s="5">
        <f>L281 - INT(L281)</f>
        <v>0.66403935185371665</v>
      </c>
    </row>
    <row r="282" spans="1:15" ht="26.1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 t="s">
        <v>291</v>
      </c>
      <c r="M282" s="4">
        <f t="shared" si="8"/>
        <v>45789</v>
      </c>
      <c r="N282" s="4">
        <f t="shared" si="9"/>
        <v>45789</v>
      </c>
      <c r="O282" s="5">
        <f>L282 - INT(L282)</f>
        <v>0.49002314815152204</v>
      </c>
    </row>
    <row r="283" spans="1:15" ht="26.1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 t="s">
        <v>292</v>
      </c>
      <c r="M283" s="4">
        <f t="shared" si="8"/>
        <v>45530</v>
      </c>
      <c r="N283" s="4">
        <f t="shared" si="9"/>
        <v>45530</v>
      </c>
      <c r="O283" s="5">
        <f>L283 - INT(L283)</f>
        <v>0.61214120370277669</v>
      </c>
    </row>
    <row r="284" spans="1:15" ht="26.1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 t="s">
        <v>293</v>
      </c>
      <c r="M284" s="4">
        <f t="shared" si="8"/>
        <v>45789</v>
      </c>
      <c r="N284" s="4">
        <f t="shared" si="9"/>
        <v>45789</v>
      </c>
      <c r="O284" s="5">
        <f>L284 - INT(L284)</f>
        <v>0.49030092592875008</v>
      </c>
    </row>
    <row r="285" spans="1:15" ht="26.1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 t="s">
        <v>294</v>
      </c>
      <c r="M285" s="4">
        <f t="shared" si="8"/>
        <v>45594</v>
      </c>
      <c r="N285" s="4">
        <f t="shared" si="9"/>
        <v>45594</v>
      </c>
      <c r="O285" s="5">
        <f>L285 - INT(L285)</f>
        <v>0.35501157407270512</v>
      </c>
    </row>
    <row r="286" spans="1:15" ht="26.1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 t="s">
        <v>295</v>
      </c>
      <c r="M286" s="4">
        <f t="shared" si="8"/>
        <v>45477</v>
      </c>
      <c r="N286" s="4">
        <f t="shared" si="9"/>
        <v>45477</v>
      </c>
      <c r="O286" s="5">
        <f>L286 - INT(L286)</f>
        <v>0.36270833333401242</v>
      </c>
    </row>
    <row r="287" spans="1:15" ht="26.1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 t="s">
        <v>296</v>
      </c>
      <c r="M287" s="4">
        <f t="shared" si="8"/>
        <v>45796</v>
      </c>
      <c r="N287" s="4">
        <f t="shared" si="9"/>
        <v>45796</v>
      </c>
      <c r="O287" s="5">
        <f>L287 - INT(L287)</f>
        <v>0.61168981481750961</v>
      </c>
    </row>
    <row r="288" spans="1:15" ht="26.1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 t="s">
        <v>297</v>
      </c>
      <c r="M288" s="4">
        <f t="shared" si="8"/>
        <v>45755</v>
      </c>
      <c r="N288" s="4">
        <f t="shared" si="9"/>
        <v>45755</v>
      </c>
      <c r="O288" s="5">
        <f>L288 - INT(L288)</f>
        <v>0.6655092592627625</v>
      </c>
    </row>
    <row r="289" spans="1:15" ht="26.1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 t="s">
        <v>298</v>
      </c>
      <c r="M289" s="4">
        <f t="shared" si="8"/>
        <v>45687</v>
      </c>
      <c r="N289" s="4">
        <f t="shared" si="9"/>
        <v>45687</v>
      </c>
      <c r="O289" s="5">
        <f>L289 - INT(L289)</f>
        <v>0.38414351851679385</v>
      </c>
    </row>
    <row r="290" spans="1:15" ht="26.1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 t="s">
        <v>299</v>
      </c>
      <c r="M290" s="4">
        <f t="shared" si="8"/>
        <v>45609</v>
      </c>
      <c r="N290" s="4">
        <f t="shared" si="9"/>
        <v>45609</v>
      </c>
      <c r="O290" s="5">
        <f>L290 - INT(L290)</f>
        <v>0.48657407407154096</v>
      </c>
    </row>
    <row r="291" spans="1:15" ht="26.1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 t="s">
        <v>300</v>
      </c>
      <c r="M291" s="4">
        <f t="shared" si="8"/>
        <v>45554</v>
      </c>
      <c r="N291" s="4">
        <f t="shared" si="9"/>
        <v>45554</v>
      </c>
      <c r="O291" s="5">
        <f>L291 - INT(L291)</f>
        <v>0.86189814814861165</v>
      </c>
    </row>
    <row r="292" spans="1:15" ht="26.1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 t="s">
        <v>301</v>
      </c>
      <c r="M292" s="4">
        <f t="shared" si="8"/>
        <v>45176</v>
      </c>
      <c r="N292" s="4">
        <f t="shared" si="9"/>
        <v>45176</v>
      </c>
      <c r="O292" s="5">
        <f>L292 - INT(L292)</f>
        <v>0.62261574074364034</v>
      </c>
    </row>
    <row r="293" spans="1:15" ht="26.1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 t="s">
        <v>302</v>
      </c>
      <c r="M293" s="4">
        <f t="shared" si="8"/>
        <v>45650</v>
      </c>
      <c r="N293" s="4">
        <f t="shared" si="9"/>
        <v>45650</v>
      </c>
      <c r="O293" s="5">
        <f>L293 - INT(L293)</f>
        <v>0.58754629629402189</v>
      </c>
    </row>
    <row r="294" spans="1:15" ht="26.1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 t="s">
        <v>303</v>
      </c>
      <c r="M294" s="4">
        <f t="shared" si="8"/>
        <v>45484</v>
      </c>
      <c r="N294" s="4">
        <f t="shared" si="9"/>
        <v>45484</v>
      </c>
      <c r="O294" s="5">
        <f>L294 - INT(L294)</f>
        <v>0.55273148148262408</v>
      </c>
    </row>
    <row r="295" spans="1:15" ht="26.1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 t="s">
        <v>304</v>
      </c>
      <c r="M295" s="4">
        <f t="shared" si="8"/>
        <v>45670</v>
      </c>
      <c r="N295" s="4">
        <f t="shared" si="9"/>
        <v>45670</v>
      </c>
      <c r="O295" s="5">
        <f>L295 - INT(L295)</f>
        <v>0.66065972221986158</v>
      </c>
    </row>
    <row r="296" spans="1:15" ht="26.1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 t="s">
        <v>305</v>
      </c>
      <c r="M296" s="4">
        <f t="shared" si="8"/>
        <v>45421</v>
      </c>
      <c r="N296" s="4">
        <f t="shared" si="9"/>
        <v>45421</v>
      </c>
      <c r="O296" s="5">
        <f>L296 - INT(L296)</f>
        <v>0.35400462963298196</v>
      </c>
    </row>
    <row r="297" spans="1:15" ht="26.1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 t="s">
        <v>306</v>
      </c>
      <c r="M297" s="4">
        <f t="shared" si="8"/>
        <v>45400</v>
      </c>
      <c r="N297" s="4">
        <f t="shared" si="9"/>
        <v>45400</v>
      </c>
      <c r="O297" s="5">
        <f>L297 - INT(L297)</f>
        <v>0.61556712962919846</v>
      </c>
    </row>
    <row r="298" spans="1:15" ht="26.1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307</v>
      </c>
      <c r="M298" s="4">
        <f t="shared" si="8"/>
        <v>45764</v>
      </c>
      <c r="N298" s="4">
        <f t="shared" si="9"/>
        <v>45764</v>
      </c>
      <c r="O298" s="5">
        <f>L298 - INT(L298)</f>
        <v>0.36425925925868796</v>
      </c>
    </row>
    <row r="299" spans="1:15" ht="26.1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 t="s">
        <v>308</v>
      </c>
      <c r="M299" s="4">
        <f t="shared" si="8"/>
        <v>45255</v>
      </c>
      <c r="N299" s="4">
        <f t="shared" si="9"/>
        <v>45255</v>
      </c>
      <c r="O299" s="5">
        <f>L299 - INT(L299)</f>
        <v>0.40446759259066312</v>
      </c>
    </row>
    <row r="300" spans="1:15" ht="26.1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 t="s">
        <v>309</v>
      </c>
      <c r="M300" s="4">
        <f t="shared" si="8"/>
        <v>45449</v>
      </c>
      <c r="N300" s="4">
        <f t="shared" si="9"/>
        <v>45449</v>
      </c>
      <c r="O300" s="5">
        <f>L300 - INT(L300)</f>
        <v>0.48717592592583969</v>
      </c>
    </row>
    <row r="301" spans="1:15" ht="26.1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 t="s">
        <v>310</v>
      </c>
      <c r="M301" s="4">
        <f t="shared" si="8"/>
        <v>45466</v>
      </c>
      <c r="N301" s="4">
        <f t="shared" si="9"/>
        <v>45466</v>
      </c>
      <c r="O301" s="5">
        <f>L301 - INT(L301)</f>
        <v>0.45993055555300089</v>
      </c>
    </row>
    <row r="302" spans="1:15" ht="26.1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 t="s">
        <v>311</v>
      </c>
      <c r="M302" s="4">
        <f t="shared" si="8"/>
        <v>45044</v>
      </c>
      <c r="N302" s="4">
        <f t="shared" si="9"/>
        <v>45044</v>
      </c>
      <c r="O302" s="5">
        <f>L302 - INT(L302)</f>
        <v>0.96460648148058681</v>
      </c>
    </row>
    <row r="303" spans="1:15" ht="26.1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 t="s">
        <v>312</v>
      </c>
      <c r="M303" s="4">
        <f t="shared" si="8"/>
        <v>45725</v>
      </c>
      <c r="N303" s="4">
        <f t="shared" si="9"/>
        <v>45725</v>
      </c>
      <c r="O303" s="5">
        <f>L303 - INT(L303)</f>
        <v>0.53143518518481869</v>
      </c>
    </row>
    <row r="304" spans="1:15" ht="26.1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 t="s">
        <v>313</v>
      </c>
      <c r="M304" s="4">
        <f t="shared" si="8"/>
        <v>45708</v>
      </c>
      <c r="N304" s="4">
        <f t="shared" si="9"/>
        <v>45708</v>
      </c>
      <c r="O304" s="5">
        <f>L304 - INT(L304)</f>
        <v>0.32731481481459923</v>
      </c>
    </row>
    <row r="305" spans="1:15" ht="26.1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 t="s">
        <v>314</v>
      </c>
      <c r="M305" s="4">
        <f t="shared" si="8"/>
        <v>45400</v>
      </c>
      <c r="N305" s="4">
        <f t="shared" si="9"/>
        <v>45400</v>
      </c>
      <c r="O305" s="5">
        <f>L305 - INT(L305)</f>
        <v>0.4075925925935735</v>
      </c>
    </row>
    <row r="306" spans="1:15" ht="26.1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 t="s">
        <v>315</v>
      </c>
      <c r="M306" s="4">
        <f t="shared" si="8"/>
        <v>45309</v>
      </c>
      <c r="N306" s="4">
        <f t="shared" si="9"/>
        <v>45309</v>
      </c>
      <c r="O306" s="5">
        <f>L306 - INT(L306)</f>
        <v>0.34408564814657439</v>
      </c>
    </row>
    <row r="307" spans="1:15" ht="26.1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 t="s">
        <v>316</v>
      </c>
      <c r="M307" s="4">
        <f t="shared" si="8"/>
        <v>45630</v>
      </c>
      <c r="N307" s="4">
        <f t="shared" si="9"/>
        <v>45630</v>
      </c>
      <c r="O307" s="5">
        <f>L307 - INT(L307)</f>
        <v>0.64412037037254777</v>
      </c>
    </row>
    <row r="308" spans="1:15" ht="26.1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 t="s">
        <v>317</v>
      </c>
      <c r="M308" s="4">
        <f t="shared" si="8"/>
        <v>45715</v>
      </c>
      <c r="N308" s="4">
        <f t="shared" si="9"/>
        <v>45715</v>
      </c>
      <c r="O308" s="5">
        <f>L308 - INT(L308)</f>
        <v>0.40135416666453239</v>
      </c>
    </row>
    <row r="309" spans="1:15" ht="26.1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 t="s">
        <v>318</v>
      </c>
      <c r="M309" s="4">
        <f t="shared" si="8"/>
        <v>45355</v>
      </c>
      <c r="N309" s="4">
        <f t="shared" si="9"/>
        <v>45355</v>
      </c>
      <c r="O309" s="5">
        <f>L309 - INT(L309)</f>
        <v>0.38903935185226146</v>
      </c>
    </row>
    <row r="310" spans="1:15" ht="26.1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 t="s">
        <v>319</v>
      </c>
      <c r="M310" s="4">
        <f t="shared" si="8"/>
        <v>45602</v>
      </c>
      <c r="N310" s="4">
        <f t="shared" si="9"/>
        <v>45602</v>
      </c>
      <c r="O310" s="5">
        <f>L310 - INT(L310)</f>
        <v>0.36089120370161254</v>
      </c>
    </row>
    <row r="311" spans="1:15" ht="26.1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 t="s">
        <v>320</v>
      </c>
      <c r="M311" s="4">
        <f t="shared" si="8"/>
        <v>45403</v>
      </c>
      <c r="N311" s="4">
        <f t="shared" si="9"/>
        <v>45403</v>
      </c>
      <c r="O311" s="5">
        <f>L311 - INT(L311)</f>
        <v>0.606724537035916</v>
      </c>
    </row>
    <row r="312" spans="1:15" ht="26.1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 t="s">
        <v>321</v>
      </c>
      <c r="M312" s="4">
        <f t="shared" si="8"/>
        <v>45743</v>
      </c>
      <c r="N312" s="4">
        <f t="shared" si="9"/>
        <v>45743</v>
      </c>
      <c r="O312" s="5">
        <f>L312 - INT(L312)</f>
        <v>0.50509259258979</v>
      </c>
    </row>
    <row r="313" spans="1:15" ht="26.1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 t="s">
        <v>322</v>
      </c>
      <c r="M313" s="4">
        <f t="shared" si="8"/>
        <v>45699</v>
      </c>
      <c r="N313" s="4">
        <f t="shared" si="9"/>
        <v>45699</v>
      </c>
      <c r="O313" s="5">
        <f>L313 - INT(L313)</f>
        <v>0.41576388888643123</v>
      </c>
    </row>
    <row r="314" spans="1:15" ht="26.1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 t="s">
        <v>323</v>
      </c>
      <c r="M314" s="4">
        <f t="shared" si="8"/>
        <v>45666</v>
      </c>
      <c r="N314" s="4">
        <f t="shared" si="9"/>
        <v>45666</v>
      </c>
      <c r="O314" s="5">
        <f>L314 - INT(L314)</f>
        <v>0.69954861111182254</v>
      </c>
    </row>
    <row r="315" spans="1:15" ht="26.1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 t="s">
        <v>324</v>
      </c>
      <c r="M315" s="4">
        <f t="shared" si="8"/>
        <v>45523</v>
      </c>
      <c r="N315" s="4">
        <f t="shared" si="9"/>
        <v>45523</v>
      </c>
      <c r="O315" s="5">
        <f>L315 - INT(L315)</f>
        <v>0.69866898148029577</v>
      </c>
    </row>
    <row r="316" spans="1:15" ht="26.1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 t="s">
        <v>325</v>
      </c>
      <c r="M316" s="4">
        <f t="shared" si="8"/>
        <v>45419</v>
      </c>
      <c r="N316" s="4">
        <f t="shared" si="9"/>
        <v>45419</v>
      </c>
      <c r="O316" s="5">
        <f>L316 - INT(L316)</f>
        <v>0.46653935185167938</v>
      </c>
    </row>
    <row r="317" spans="1:15" ht="26.1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 t="s">
        <v>326</v>
      </c>
      <c r="M317" s="4">
        <f t="shared" si="8"/>
        <v>45591</v>
      </c>
      <c r="N317" s="4">
        <f t="shared" si="9"/>
        <v>45591</v>
      </c>
      <c r="O317" s="5">
        <f>L317 - INT(L317)</f>
        <v>0.61652777777635492</v>
      </c>
    </row>
    <row r="318" spans="1:15" ht="26.1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 t="s">
        <v>327</v>
      </c>
      <c r="M318" s="4">
        <f t="shared" si="8"/>
        <v>45749</v>
      </c>
      <c r="N318" s="4">
        <f t="shared" si="9"/>
        <v>45749</v>
      </c>
      <c r="O318" s="5">
        <f>L318 - INT(L318)</f>
        <v>0.23318287036818219</v>
      </c>
    </row>
    <row r="319" spans="1:15" ht="26.1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 t="s">
        <v>328</v>
      </c>
      <c r="M319" s="4">
        <f t="shared" si="8"/>
        <v>45767</v>
      </c>
      <c r="N319" s="4">
        <f t="shared" si="9"/>
        <v>45767</v>
      </c>
      <c r="O319" s="5">
        <f>L319 - INT(L319)</f>
        <v>0.437430555553874</v>
      </c>
    </row>
    <row r="320" spans="1:15" ht="26.1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 t="s">
        <v>329</v>
      </c>
      <c r="M320" s="4">
        <f t="shared" si="8"/>
        <v>45691</v>
      </c>
      <c r="N320" s="4">
        <f t="shared" si="9"/>
        <v>45691</v>
      </c>
      <c r="O320" s="5">
        <f>L320 - INT(L320)</f>
        <v>0.65115740741021</v>
      </c>
    </row>
    <row r="321" spans="1:15" ht="26.1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 t="s">
        <v>330</v>
      </c>
      <c r="M321" s="4">
        <f t="shared" si="8"/>
        <v>45796</v>
      </c>
      <c r="N321" s="4">
        <f>QUOTIENT(L321, 1)</f>
        <v>45796</v>
      </c>
      <c r="O321" s="5">
        <f>L321 - INT(L321)</f>
        <v>0.47842592592496658</v>
      </c>
    </row>
    <row r="322" spans="1:15" ht="26.1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 t="s">
        <v>331</v>
      </c>
      <c r="M322" s="4">
        <f t="shared" si="8"/>
        <v>45760</v>
      </c>
      <c r="N322" s="4">
        <f t="shared" si="9"/>
        <v>45760</v>
      </c>
      <c r="O322" s="5">
        <f>L322 - INT(L322)</f>
        <v>0.39311342592554865</v>
      </c>
    </row>
    <row r="323" spans="1:15" ht="26.1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 t="s">
        <v>332</v>
      </c>
      <c r="M323" s="4">
        <f>INT(L323)</f>
        <v>45775</v>
      </c>
      <c r="N323" s="4">
        <f t="shared" ref="N323" si="10">QUOTIENT(L323, 1)</f>
        <v>45775</v>
      </c>
      <c r="O323" s="5">
        <f>L323 - INT(L323)</f>
        <v>0.32983796296321088</v>
      </c>
    </row>
  </sheetData>
  <autoFilter ref="L1:O1" xr:uid="{6C2AF965-B682-4C59-90A8-76B4CD0B374E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تأشيرات الخروج والعودة المددة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fahad.071@outlook.sa</dc:creator>
  <cp:lastModifiedBy>HICHAM</cp:lastModifiedBy>
  <dcterms:created xsi:type="dcterms:W3CDTF">2025-05-20T11:20:43Z</dcterms:created>
  <dcterms:modified xsi:type="dcterms:W3CDTF">2025-05-20T16:16:19Z</dcterms:modified>
</cp:coreProperties>
</file>