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FAS\Downloads\"/>
    </mc:Choice>
  </mc:AlternateContent>
  <xr:revisionPtr revIDLastSave="0" documentId="13_ncr:1_{B0E6A47E-B041-44E5-A9F5-8F28010E358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ata" sheetId="4" r:id="rId1"/>
    <sheet name="class" sheetId="1" r:id="rId2"/>
  </sheets>
  <externalReferences>
    <externalReference r:id="rId3"/>
  </externalReferences>
  <definedNames>
    <definedName name="class">[1]St_Data!$R$3:$R$5</definedName>
    <definedName name="Damg">[1]St_Data!$U$3:$U$4</definedName>
    <definedName name="Nationality">[1]St_Data!$V$3:$V$6</definedName>
    <definedName name="Orphans">[1]St_Data!$W$3</definedName>
    <definedName name="Religion">[1]St_Data!$S$3:$S$6</definedName>
    <definedName name="Solidarity">[1]St_Data!$X$3</definedName>
    <definedName name="Status">[1]St_Data!$T$3:$T$6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1" l="1" a="1"/>
  <c r="O16" i="1" s="1"/>
  <c r="N16" i="1" a="1"/>
  <c r="N16" i="1" s="1"/>
  <c r="M16" i="1" a="1"/>
  <c r="M16" i="1" s="1"/>
  <c r="L16" i="1" a="1"/>
  <c r="L16" i="1" s="1"/>
  <c r="O17" i="1" a="1"/>
  <c r="O17" i="1" s="1"/>
  <c r="N17" i="1" a="1"/>
  <c r="N17" i="1" s="1"/>
  <c r="M17" i="1" a="1"/>
  <c r="M17" i="1" s="1"/>
  <c r="L17" i="1" a="1"/>
  <c r="L17" i="1" s="1"/>
  <c r="O18" i="1" a="1"/>
  <c r="O18" i="1" s="1"/>
  <c r="N18" i="1" a="1"/>
  <c r="N18" i="1" s="1"/>
  <c r="M18" i="1" a="1"/>
  <c r="M18" i="1" s="1"/>
  <c r="L18" i="1" a="1"/>
  <c r="L18" i="1" s="1"/>
  <c r="O19" i="1" a="1"/>
  <c r="O19" i="1" s="1"/>
  <c r="N19" i="1" a="1"/>
  <c r="N19" i="1" s="1"/>
  <c r="M19" i="1" a="1"/>
  <c r="M19" i="1" s="1"/>
  <c r="L19" i="1" a="1"/>
  <c r="L19" i="1" s="1"/>
  <c r="O7" i="1" a="1"/>
  <c r="O7" i="1" s="1"/>
  <c r="N7" i="1" a="1"/>
  <c r="N7" i="1" s="1"/>
  <c r="M7" i="1" a="1"/>
  <c r="M7" i="1" s="1"/>
  <c r="L7" i="1" a="1"/>
  <c r="L7" i="1" s="1"/>
  <c r="O8" i="1" a="1"/>
  <c r="O8" i="1" s="1"/>
  <c r="N8" i="1" a="1"/>
  <c r="N8" i="1" s="1"/>
  <c r="M8" i="1" a="1"/>
  <c r="M8" i="1" s="1"/>
  <c r="L8" i="1" a="1"/>
  <c r="L8" i="1" s="1"/>
  <c r="O9" i="1" a="1"/>
  <c r="O9" i="1" s="1"/>
  <c r="N9" i="1" a="1"/>
  <c r="N9" i="1" s="1"/>
  <c r="M9" i="1" a="1"/>
  <c r="M9" i="1" s="1"/>
  <c r="L9" i="1" a="1"/>
  <c r="L9" i="1" s="1"/>
  <c r="O10" i="1" a="1"/>
  <c r="O10" i="1" s="1"/>
  <c r="N10" i="1" a="1"/>
  <c r="N10" i="1" s="1"/>
  <c r="M10" i="1" a="1"/>
  <c r="M10" i="1" s="1"/>
  <c r="L10" i="1" a="1"/>
  <c r="L10" i="1" s="1"/>
  <c r="O11" i="1" a="1"/>
  <c r="O11" i="1" s="1"/>
  <c r="N11" i="1" a="1"/>
  <c r="N11" i="1" s="1"/>
  <c r="M11" i="1" a="1"/>
  <c r="M11" i="1" s="1"/>
  <c r="L11" i="1" a="1"/>
  <c r="L11" i="1" s="1"/>
  <c r="O12" i="1" a="1"/>
  <c r="O12" i="1" s="1"/>
  <c r="N12" i="1" a="1"/>
  <c r="N12" i="1" s="1"/>
  <c r="M12" i="1" a="1"/>
  <c r="M12" i="1" s="1"/>
  <c r="L12" i="1" a="1"/>
  <c r="L12" i="1" s="1"/>
  <c r="O13" i="1" a="1"/>
  <c r="O13" i="1" s="1"/>
  <c r="N13" i="1" a="1"/>
  <c r="N13" i="1" s="1"/>
  <c r="M13" i="1" a="1"/>
  <c r="M13" i="1" s="1"/>
  <c r="L13" i="1" a="1"/>
  <c r="L13" i="1" s="1"/>
  <c r="O14" i="1" a="1"/>
  <c r="O14" i="1" s="1"/>
  <c r="N14" i="1" a="1"/>
  <c r="N14" i="1" s="1"/>
  <c r="M14" i="1" a="1"/>
  <c r="M14" i="1" s="1"/>
  <c r="L14" i="1" a="1"/>
  <c r="L14" i="1" s="1"/>
  <c r="O15" i="1" a="1"/>
  <c r="O15" i="1" s="1"/>
  <c r="N15" i="1" a="1"/>
  <c r="N15" i="1" s="1"/>
  <c r="M15" i="1" a="1"/>
  <c r="M15" i="1" s="1"/>
  <c r="L15" i="1" a="1"/>
  <c r="L15" i="1" s="1"/>
  <c r="O6" i="1" a="1"/>
  <c r="O6" i="1" s="1"/>
  <c r="N6" i="1" a="1"/>
  <c r="N6" i="1" s="1"/>
  <c r="M6" i="1" a="1"/>
  <c r="M6" i="1" s="1"/>
  <c r="L6" i="1" a="1"/>
  <c r="L6" i="1" s="1"/>
  <c r="B8" i="1" a="1"/>
  <c r="B8" i="1" s="1"/>
  <c r="C8" i="1" a="1"/>
  <c r="C8" i="1" s="1"/>
  <c r="D8" i="1" a="1"/>
  <c r="D8" i="1" s="1"/>
  <c r="B9" i="1" a="1"/>
  <c r="B9" i="1" s="1"/>
  <c r="C9" i="1" a="1"/>
  <c r="C9" i="1" s="1"/>
  <c r="D9" i="1" a="1"/>
  <c r="D9" i="1" s="1"/>
  <c r="B10" i="1" a="1"/>
  <c r="B10" i="1" s="1"/>
  <c r="C10" i="1" a="1"/>
  <c r="C10" i="1" s="1"/>
  <c r="D10" i="1" a="1"/>
  <c r="D10" i="1" s="1"/>
  <c r="B11" i="1" a="1"/>
  <c r="B11" i="1" s="1"/>
  <c r="C11" i="1" a="1"/>
  <c r="C11" i="1" s="1"/>
  <c r="D11" i="1" a="1"/>
  <c r="D11" i="1" s="1"/>
  <c r="B12" i="1" a="1"/>
  <c r="B12" i="1" s="1"/>
  <c r="C12" i="1" a="1"/>
  <c r="C12" i="1" s="1"/>
  <c r="D12" i="1" a="1"/>
  <c r="D12" i="1" s="1"/>
  <c r="B13" i="1" a="1"/>
  <c r="B13" i="1" s="1"/>
  <c r="C13" i="1" a="1"/>
  <c r="C13" i="1" s="1"/>
  <c r="D13" i="1" a="1"/>
  <c r="D13" i="1" s="1"/>
  <c r="B14" i="1" a="1"/>
  <c r="B14" i="1" s="1"/>
  <c r="C14" i="1" a="1"/>
  <c r="C14" i="1" s="1"/>
  <c r="D14" i="1" a="1"/>
  <c r="D14" i="1" s="1"/>
  <c r="B15" i="1" a="1"/>
  <c r="B15" i="1" s="1"/>
  <c r="C15" i="1" a="1"/>
  <c r="C15" i="1" s="1"/>
  <c r="D15" i="1" a="1"/>
  <c r="D15" i="1" s="1"/>
  <c r="B16" i="1" a="1"/>
  <c r="B16" i="1" s="1"/>
  <c r="C16" i="1" a="1"/>
  <c r="C16" i="1" s="1"/>
  <c r="D16" i="1" a="1"/>
  <c r="D16" i="1" s="1"/>
  <c r="B17" i="1" a="1"/>
  <c r="B17" i="1" s="1"/>
  <c r="C17" i="1" a="1"/>
  <c r="C17" i="1" s="1"/>
  <c r="D17" i="1" a="1"/>
  <c r="D17" i="1" s="1"/>
  <c r="B18" i="1" a="1"/>
  <c r="B18" i="1" s="1"/>
  <c r="C18" i="1" a="1"/>
  <c r="C18" i="1" s="1"/>
  <c r="D18" i="1" a="1"/>
  <c r="D18" i="1" s="1"/>
  <c r="B19" i="1" a="1"/>
  <c r="B19" i="1" s="1"/>
  <c r="C19" i="1" a="1"/>
  <c r="C19" i="1" s="1"/>
  <c r="D19" i="1" a="1"/>
  <c r="D19" i="1" s="1"/>
  <c r="B20" i="1" a="1"/>
  <c r="B20" i="1" s="1"/>
  <c r="C20" i="1" a="1"/>
  <c r="C20" i="1" s="1"/>
  <c r="D20" i="1" a="1"/>
  <c r="D20" i="1" s="1"/>
  <c r="B21" i="1" a="1"/>
  <c r="B21" i="1" s="1"/>
  <c r="C21" i="1" a="1"/>
  <c r="C21" i="1" s="1"/>
  <c r="D21" i="1" a="1"/>
  <c r="D21" i="1" s="1"/>
  <c r="B22" i="1" a="1"/>
  <c r="B22" i="1" s="1"/>
  <c r="C22" i="1" a="1"/>
  <c r="C22" i="1" s="1"/>
  <c r="D22" i="1" a="1"/>
  <c r="D22" i="1" s="1"/>
  <c r="B23" i="1" a="1"/>
  <c r="B23" i="1" s="1"/>
  <c r="C23" i="1" a="1"/>
  <c r="C23" i="1" s="1"/>
  <c r="D23" i="1" a="1"/>
  <c r="D23" i="1" s="1"/>
  <c r="B24" i="1" a="1"/>
  <c r="B24" i="1" s="1"/>
  <c r="C24" i="1" a="1"/>
  <c r="C24" i="1" s="1"/>
  <c r="D24" i="1" a="1"/>
  <c r="D24" i="1" s="1"/>
  <c r="B25" i="1" a="1"/>
  <c r="B25" i="1" s="1"/>
  <c r="C25" i="1" a="1"/>
  <c r="C25" i="1" s="1"/>
  <c r="D25" i="1" a="1"/>
  <c r="D25" i="1" s="1"/>
  <c r="B26" i="1" a="1"/>
  <c r="B26" i="1" s="1"/>
  <c r="C26" i="1" a="1"/>
  <c r="C26" i="1" s="1"/>
  <c r="D26" i="1" a="1"/>
  <c r="D26" i="1" s="1"/>
  <c r="B27" i="1" a="1"/>
  <c r="B27" i="1" s="1"/>
  <c r="C27" i="1" a="1"/>
  <c r="C27" i="1" s="1"/>
  <c r="D27" i="1" a="1"/>
  <c r="D27" i="1" s="1"/>
  <c r="B28" i="1" a="1"/>
  <c r="B28" i="1" s="1"/>
  <c r="C28" i="1" a="1"/>
  <c r="C28" i="1" s="1"/>
  <c r="D28" i="1" a="1"/>
  <c r="D28" i="1" s="1"/>
  <c r="B29" i="1" a="1"/>
  <c r="B29" i="1" s="1"/>
  <c r="C29" i="1" a="1"/>
  <c r="C29" i="1" s="1"/>
  <c r="D29" i="1" a="1"/>
  <c r="D29" i="1" s="1"/>
  <c r="B30" i="1" a="1"/>
  <c r="B30" i="1" s="1"/>
  <c r="C30" i="1" a="1"/>
  <c r="C30" i="1" s="1"/>
  <c r="D30" i="1" a="1"/>
  <c r="D30" i="1" s="1"/>
  <c r="B31" i="1" a="1"/>
  <c r="B31" i="1" s="1"/>
  <c r="C31" i="1" a="1"/>
  <c r="C31" i="1" s="1"/>
  <c r="D31" i="1" a="1"/>
  <c r="D31" i="1" s="1"/>
  <c r="B32" i="1" a="1"/>
  <c r="B32" i="1" s="1"/>
  <c r="C32" i="1" a="1"/>
  <c r="C32" i="1" s="1"/>
  <c r="D32" i="1" a="1"/>
  <c r="D32" i="1" s="1"/>
  <c r="B33" i="1" a="1"/>
  <c r="B33" i="1" s="1"/>
  <c r="C33" i="1" a="1"/>
  <c r="C33" i="1" s="1"/>
  <c r="D33" i="1" a="1"/>
  <c r="D33" i="1" s="1"/>
  <c r="B34" i="1" a="1"/>
  <c r="B34" i="1" s="1"/>
  <c r="C34" i="1" a="1"/>
  <c r="C34" i="1" s="1"/>
  <c r="D34" i="1" a="1"/>
  <c r="D34" i="1" s="1"/>
  <c r="B35" i="1" a="1"/>
  <c r="B35" i="1" s="1"/>
  <c r="C35" i="1" a="1"/>
  <c r="C35" i="1" s="1"/>
  <c r="D35" i="1" a="1"/>
  <c r="D35" i="1" s="1"/>
  <c r="B36" i="1" a="1"/>
  <c r="B36" i="1" s="1"/>
  <c r="C36" i="1" a="1"/>
  <c r="C36" i="1" s="1"/>
  <c r="D36" i="1" a="1"/>
  <c r="D36" i="1" s="1"/>
  <c r="A11" i="1" a="1"/>
  <c r="A11" i="1" s="1"/>
  <c r="A12" i="1" a="1"/>
  <c r="A12" i="1" s="1"/>
  <c r="A13" i="1" a="1"/>
  <c r="A13" i="1" s="1"/>
  <c r="A14" i="1" a="1"/>
  <c r="A14" i="1" s="1"/>
  <c r="A15" i="1" a="1"/>
  <c r="A15" i="1" s="1"/>
  <c r="A16" i="1" a="1"/>
  <c r="A16" i="1" s="1"/>
  <c r="A17" i="1" a="1"/>
  <c r="A17" i="1" s="1"/>
  <c r="A18" i="1" a="1"/>
  <c r="A18" i="1" s="1"/>
  <c r="A19" i="1" a="1"/>
  <c r="A19" i="1" s="1"/>
  <c r="A20" i="1" a="1"/>
  <c r="A20" i="1" s="1"/>
  <c r="A21" i="1" a="1"/>
  <c r="A21" i="1" s="1"/>
  <c r="A22" i="1" a="1"/>
  <c r="A22" i="1" s="1"/>
  <c r="A23" i="1" a="1"/>
  <c r="A23" i="1" s="1"/>
  <c r="A24" i="1" a="1"/>
  <c r="A24" i="1" s="1"/>
  <c r="A25" i="1" a="1"/>
  <c r="A25" i="1" s="1"/>
  <c r="A26" i="1" a="1"/>
  <c r="A26" i="1" s="1"/>
  <c r="A27" i="1" a="1"/>
  <c r="A27" i="1" s="1"/>
  <c r="A28" i="1" a="1"/>
  <c r="A28" i="1" s="1"/>
  <c r="A29" i="1" a="1"/>
  <c r="A29" i="1" s="1"/>
  <c r="A30" i="1" a="1"/>
  <c r="A30" i="1" s="1"/>
  <c r="A31" i="1" a="1"/>
  <c r="A31" i="1" s="1"/>
  <c r="A32" i="1" a="1"/>
  <c r="A32" i="1" s="1"/>
  <c r="A33" i="1" a="1"/>
  <c r="A33" i="1" s="1"/>
  <c r="A34" i="1" a="1"/>
  <c r="A34" i="1" s="1"/>
  <c r="A35" i="1" a="1"/>
  <c r="A35" i="1" s="1"/>
  <c r="A36" i="1" a="1"/>
  <c r="A36" i="1" s="1"/>
  <c r="A8" i="1" a="1"/>
  <c r="A8" i="1" s="1"/>
  <c r="A9" i="1" a="1"/>
  <c r="A9" i="1" s="1"/>
  <c r="A10" i="1" a="1"/>
  <c r="A10" i="1" s="1"/>
  <c r="D7" i="1" a="1"/>
  <c r="D7" i="1" s="1"/>
  <c r="C7" i="1" a="1"/>
  <c r="C7" i="1" s="1"/>
  <c r="B7" i="1" a="1"/>
  <c r="B7" i="1" s="1"/>
  <c r="A7" i="1" a="1"/>
  <c r="A7" i="1" s="1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2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<sst xmlns="http://schemas.openxmlformats.org/spreadsheetml/2006/main" count="99" uniqueCount="50">
  <si>
    <t>م</t>
  </si>
  <si>
    <t>اســــــــــــم الطالب</t>
  </si>
  <si>
    <t>الديانة</t>
  </si>
  <si>
    <t>النوع</t>
  </si>
  <si>
    <t>الصف الثاني</t>
  </si>
  <si>
    <t>محمد 1</t>
  </si>
  <si>
    <t>مسلم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</si>
  <si>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</si>
  <si>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</si>
  <si>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</si>
  <si>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</si>
  <si>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</si>
  <si>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</si>
  <si>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</si>
  <si>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</si>
  <si>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</si>
  <si>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</si>
  <si>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</si>
  <si>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</si>
  <si>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</si>
  <si>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</si>
  <si>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</si>
  <si>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صف</t>
  </si>
  <si>
    <t>الاسم</t>
  </si>
  <si>
    <t>القومي</t>
  </si>
  <si>
    <t>ذكر</t>
  </si>
  <si>
    <t>قومي 1</t>
  </si>
  <si>
    <t>قومي 2</t>
  </si>
  <si>
    <t>قومي 3</t>
  </si>
  <si>
    <t>قومي 4</t>
  </si>
  <si>
    <t>قومي 5</t>
  </si>
  <si>
    <t>قومي 6</t>
  </si>
  <si>
    <t>قومي 7</t>
  </si>
  <si>
    <t>قومي 8</t>
  </si>
  <si>
    <t>قومي 9</t>
  </si>
  <si>
    <t>قومي 10</t>
  </si>
  <si>
    <t>قومي 11</t>
  </si>
  <si>
    <t>قومي 12</t>
  </si>
  <si>
    <t>قومي 13</t>
  </si>
  <si>
    <t>قومي 14</t>
  </si>
  <si>
    <t>قومي 15</t>
  </si>
  <si>
    <t>قومي 16</t>
  </si>
  <si>
    <t>1/2</t>
  </si>
  <si>
    <t>2/2</t>
  </si>
  <si>
    <t>3/2</t>
  </si>
  <si>
    <t>4/2</t>
  </si>
  <si>
    <t>5/2</t>
  </si>
  <si>
    <t>6/6</t>
  </si>
  <si>
    <t>رقم تعريف</t>
  </si>
  <si>
    <t xml:space="preserve"> Excel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</si>
</sst>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3"/>
      <color theme="1"/>
      <name val="Arial"/>
      <family val="2"/>
    </font>
    <font>
      <b/>
      <sz val="15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charset val="178"/>
      <scheme val="minor"/>
    </font>
    <font>
      <b/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9" fontId="8" fillId="4" borderId="0" xfId="0" quotePrefix="1" applyNumberFormat="1" applyFont="1" applyFill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readingOrder="2"/>
    </xf>
    <xf numFmtId="0" fontId="0" fillId="0" borderId="2" xfId="0" applyBorder="1"/>
    <xf numFmtId="0" fontId="4" fillId="0" borderId="5" xfId="1" applyFont="1" applyBorder="1" applyAlignment="1" applyProtection="1">
      <alignment horizontal="center" vertical="center" shrinkToFit="1"/>
      <protection hidden="1"/>
    </xf>
    <xf numFmtId="0" fontId="2" fillId="2" borderId="6" xfId="1" applyFont="1" applyFill="1" applyBorder="1" applyAlignment="1" applyProtection="1">
      <alignment horizontal="center" vertical="center" shrinkToFit="1" readingOrder="2"/>
      <protection hidden="1"/>
    </xf>
    <xf numFmtId="0" fontId="2" fillId="2" borderId="0" xfId="1" applyFont="1" applyFill="1" applyBorder="1" applyAlignment="1" applyProtection="1">
      <alignment horizontal="center" vertical="center" shrinkToFit="1" readingOrder="2"/>
      <protection hidden="1"/>
    </xf>
    <xf numFmtId="0" fontId="2" fillId="2" borderId="7" xfId="1" applyFont="1" applyFill="1" applyBorder="1" applyAlignment="1" applyProtection="1">
      <alignment horizontal="center" vertical="center" shrinkToFit="1" readingOrder="2"/>
      <protection hidden="1"/>
    </xf>
    <xf numFmtId="0" fontId="2" fillId="2" borderId="8" xfId="1" applyFont="1" applyFill="1" applyBorder="1" applyAlignment="1" applyProtection="1">
      <alignment horizontal="center" vertical="center" shrinkToFit="1" readingOrder="2"/>
      <protection hidden="1"/>
    </xf>
    <xf numFmtId="0" fontId="2" fillId="2" borderId="9" xfId="1" applyFont="1" applyFill="1" applyBorder="1" applyAlignment="1" applyProtection="1">
      <alignment horizontal="center" vertical="center" shrinkToFit="1" readingOrder="2"/>
      <protection hidden="1"/>
    </xf>
    <xf numFmtId="0" fontId="2" fillId="2" borderId="4" xfId="1" applyFont="1" applyFill="1" applyBorder="1" applyAlignment="1" applyProtection="1">
      <alignment horizontal="center" vertical="center" shrinkToFit="1" readingOrder="2"/>
      <protection hidden="1"/>
    </xf>
    <xf numFmtId="0" fontId="3" fillId="0" borderId="3" xfId="1" applyFont="1" applyBorder="1" applyAlignment="1" applyProtection="1">
      <alignment horizontal="center" vertical="center" shrinkToFit="1"/>
      <protection hidden="1"/>
    </xf>
    <xf numFmtId="0" fontId="3" fillId="0" borderId="5" xfId="1" applyFont="1" applyBorder="1" applyAlignment="1" applyProtection="1">
      <alignment horizontal="center" vertical="center" shrinkToFit="1"/>
      <protection hidden="1"/>
    </xf>
    <xf numFmtId="0" fontId="3" fillId="0" borderId="10" xfId="1" applyFont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 applyProtection="1">
      <alignment horizontal="center" vertical="center" shrinkToFit="1"/>
      <protection hidden="1"/>
    </xf>
    <xf numFmtId="0" fontId="4" fillId="0" borderId="11" xfId="1" applyFont="1" applyBorder="1" applyAlignment="1" applyProtection="1">
      <alignment horizontal="center" vertical="center" shrinkToFit="1"/>
      <protection hidden="1"/>
    </xf>
    <xf numFmtId="0" fontId="10" fillId="5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6"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99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610;&#1586;&#1575;&#1606;&#1610;&#1577;%20&#1608;&#1575;&#1604;&#1602;&#1608;&#1575;&#1574;&#1605;%202025-2026%20nnn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t_Data"/>
      <sheetName val="قوائم"/>
      <sheetName val="ميزانية"/>
      <sheetName val="ميزانية2"/>
    </sheetNames>
    <sheetDataSet>
      <sheetData sheetId="0"/>
      <sheetData sheetId="1">
        <row r="1">
          <cell r="E1" t="str">
            <v>اسم الطالب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rightToLeft="1" workbookViewId="0">
      <selection activeCell="O2" sqref="O2"/>
    </sheetView>
  </sheetViews>
  <sheetFormatPr baseColWidth="10" defaultColWidth="9.140625" defaultRowHeight="15" x14ac:dyDescent="0.25"/>
  <cols>
    <col min="1" max="2" width="9.5703125" customWidth="1"/>
    <col min="3" max="3" width="13.42578125" bestFit="1" customWidth="1"/>
    <col min="4" max="4" width="11.140625" bestFit="1" customWidth="1"/>
    <col min="5" max="10" width="9.5703125" customWidth="1"/>
  </cols>
  <sheetData>
    <row r="1" spans="1:15" ht="28.5" x14ac:dyDescent="0.25">
      <c r="A1" s="9"/>
      <c r="B1" s="9" t="s">
        <v>0</v>
      </c>
      <c r="C1" s="9" t="s">
        <v>22</v>
      </c>
      <c r="D1" s="9" t="s">
        <v>48</v>
      </c>
      <c r="E1" s="9" t="s">
        <v>23</v>
      </c>
      <c r="F1" s="9" t="s">
        <v>24</v>
      </c>
      <c r="G1" s="9"/>
      <c r="H1" s="9"/>
      <c r="I1" s="9" t="s">
        <v>3</v>
      </c>
      <c r="J1" s="9" t="s">
        <v>2</v>
      </c>
      <c r="O1" s="8" t="s">
        <v>42</v>
      </c>
    </row>
    <row r="2" spans="1:15" s="2" customFormat="1" ht="28.5" x14ac:dyDescent="0.25">
      <c r="A2" s="4" t="str">
        <f>G2&amp;"/"&amp;H2</f>
        <v>1/2</v>
      </c>
      <c r="B2" s="3">
        <v>1</v>
      </c>
      <c r="C2" s="5" t="s">
        <v>4</v>
      </c>
      <c r="D2" s="6"/>
      <c r="E2" s="7" t="s">
        <v>5</v>
      </c>
      <c r="F2" s="6" t="s">
        <v>26</v>
      </c>
      <c r="G2" s="3">
        <v>1</v>
      </c>
      <c r="H2" s="3">
        <v>2</v>
      </c>
      <c r="I2" s="3" t="s">
        <v>25</v>
      </c>
      <c r="J2" s="3" t="s">
        <v>6</v>
      </c>
      <c r="O2" s="8" t="s">
        <v>43</v>
      </c>
    </row>
    <row r="3" spans="1:15" s="2" customFormat="1" ht="28.5" x14ac:dyDescent="0.25">
      <c r="A3" s="4" t="str">
        <f t="shared" ref="A3:A17" si="0">G3&amp;"/"&amp;H3</f>
        <v>2/2</v>
      </c>
      <c r="B3" s="3">
        <v>2</v>
      </c>
      <c r="C3" s="5" t="s">
        <v>4</v>
      </c>
      <c r="D3" s="6"/>
      <c r="E3" s="7" t="s">
        <v>7</v>
      </c>
      <c r="F3" s="6" t="s">
        <v>27</v>
      </c>
      <c r="G3" s="3">
        <v>2</v>
      </c>
      <c r="H3" s="3">
        <v>2</v>
      </c>
      <c r="I3" s="3" t="s">
        <v>25</v>
      </c>
      <c r="J3" s="3" t="s">
        <v>6</v>
      </c>
      <c r="O3" s="8" t="s">
        <v>44</v>
      </c>
    </row>
    <row r="4" spans="1:15" s="2" customFormat="1" ht="28.5" x14ac:dyDescent="0.25">
      <c r="A4" s="4" t="str">
        <f t="shared" si="0"/>
        <v>1/2</v>
      </c>
      <c r="B4" s="3">
        <v>3</v>
      </c>
      <c r="C4" s="5" t="s">
        <v>4</v>
      </c>
      <c r="D4" s="6"/>
      <c r="E4" s="7" t="s">
        <v>8</v>
      </c>
      <c r="F4" s="6" t="s">
        <v>28</v>
      </c>
      <c r="G4" s="3">
        <v>1</v>
      </c>
      <c r="H4" s="3">
        <v>2</v>
      </c>
      <c r="I4" s="3" t="s">
        <v>25</v>
      </c>
      <c r="J4" s="3" t="s">
        <v>6</v>
      </c>
      <c r="O4" s="8" t="s">
        <v>45</v>
      </c>
    </row>
    <row r="5" spans="1:15" s="2" customFormat="1" ht="28.5" x14ac:dyDescent="0.25">
      <c r="A5" s="4" t="str">
        <f t="shared" si="0"/>
        <v>1/2</v>
      </c>
      <c r="B5" s="3">
        <v>4</v>
      </c>
      <c r="C5" s="5" t="s">
        <v>4</v>
      </c>
      <c r="D5" s="6"/>
      <c r="E5" s="7" t="s">
        <v>9</v>
      </c>
      <c r="F5" s="6" t="s">
        <v>29</v>
      </c>
      <c r="G5" s="3">
        <v>1</v>
      </c>
      <c r="H5" s="3">
        <v>2</v>
      </c>
      <c r="I5" s="3" t="s">
        <v>25</v>
      </c>
      <c r="J5" s="3" t="s">
        <v>6</v>
      </c>
      <c r="O5" s="8" t="s">
        <v>46</v>
      </c>
    </row>
    <row r="6" spans="1:15" s="2" customFormat="1" ht="28.5" x14ac:dyDescent="0.25">
      <c r="A6" s="4" t="str">
        <f t="shared" si="0"/>
        <v>2/2</v>
      </c>
      <c r="B6" s="3">
        <v>5</v>
      </c>
      <c r="C6" s="5" t="s">
        <v>4</v>
      </c>
      <c r="D6" s="6"/>
      <c r="E6" s="7" t="s">
        <v>10</v>
      </c>
      <c r="F6" s="6" t="s">
        <v>30</v>
      </c>
      <c r="G6" s="3">
        <v>2</v>
      </c>
      <c r="H6" s="3">
        <v>2</v>
      </c>
      <c r="I6" s="3" t="s">
        <v>25</v>
      </c>
      <c r="J6" s="3" t="s">
        <v>6</v>
      </c>
      <c r="O6" s="8" t="s">
        <v>47</v>
      </c>
    </row>
    <row r="7" spans="1:15" s="2" customFormat="1" ht="21" x14ac:dyDescent="0.25">
      <c r="A7" s="4" t="str">
        <f t="shared" si="0"/>
        <v>1/2</v>
      </c>
      <c r="B7" s="3">
        <v>6</v>
      </c>
      <c r="C7" s="5" t="s">
        <v>4</v>
      </c>
      <c r="D7" s="6"/>
      <c r="E7" s="7" t="s">
        <v>11</v>
      </c>
      <c r="F7" s="6" t="s">
        <v>31</v>
      </c>
      <c r="G7" s="3">
        <v>1</v>
      </c>
      <c r="H7" s="3">
        <v>2</v>
      </c>
      <c r="I7" s="3" t="s">
        <v>25</v>
      </c>
      <c r="J7" s="3" t="s">
        <v>6</v>
      </c>
    </row>
    <row r="8" spans="1:15" s="2" customFormat="1" ht="21" x14ac:dyDescent="0.25">
      <c r="A8" s="4" t="str">
        <f t="shared" si="0"/>
        <v>2/2</v>
      </c>
      <c r="B8" s="3">
        <v>7</v>
      </c>
      <c r="C8" s="5" t="s">
        <v>4</v>
      </c>
      <c r="D8" s="6"/>
      <c r="E8" s="7" t="s">
        <v>12</v>
      </c>
      <c r="F8" s="6" t="s">
        <v>32</v>
      </c>
      <c r="G8" s="3">
        <v>2</v>
      </c>
      <c r="H8" s="3">
        <v>2</v>
      </c>
      <c r="I8" s="3" t="s">
        <v>25</v>
      </c>
      <c r="J8" s="3" t="s">
        <v>6</v>
      </c>
    </row>
    <row r="9" spans="1:15" s="2" customFormat="1" ht="21" x14ac:dyDescent="0.25">
      <c r="A9" s="4" t="str">
        <f t="shared" si="0"/>
        <v>1/2</v>
      </c>
      <c r="B9" s="3">
        <v>8</v>
      </c>
      <c r="C9" s="5" t="s">
        <v>4</v>
      </c>
      <c r="D9" s="6"/>
      <c r="E9" s="7" t="s">
        <v>13</v>
      </c>
      <c r="F9" s="6" t="s">
        <v>33</v>
      </c>
      <c r="G9" s="3">
        <v>1</v>
      </c>
      <c r="H9" s="3">
        <v>2</v>
      </c>
      <c r="I9" s="3" t="s">
        <v>25</v>
      </c>
      <c r="J9" s="3" t="s">
        <v>6</v>
      </c>
    </row>
    <row r="10" spans="1:15" s="2" customFormat="1" ht="21" x14ac:dyDescent="0.25">
      <c r="A10" s="4" t="str">
        <f t="shared" si="0"/>
        <v>1/2</v>
      </c>
      <c r="B10" s="3">
        <v>9</v>
      </c>
      <c r="C10" s="5" t="s">
        <v>4</v>
      </c>
      <c r="D10" s="6"/>
      <c r="E10" s="7" t="s">
        <v>14</v>
      </c>
      <c r="F10" s="6" t="s">
        <v>34</v>
      </c>
      <c r="G10" s="3">
        <v>1</v>
      </c>
      <c r="H10" s="3">
        <v>2</v>
      </c>
      <c r="I10" s="3" t="s">
        <v>25</v>
      </c>
      <c r="J10" s="3" t="s">
        <v>6</v>
      </c>
    </row>
    <row r="11" spans="1:15" s="2" customFormat="1" ht="21" x14ac:dyDescent="0.25">
      <c r="A11" s="4" t="str">
        <f t="shared" si="0"/>
        <v>3/2</v>
      </c>
      <c r="B11" s="3">
        <v>10</v>
      </c>
      <c r="C11" s="5" t="s">
        <v>4</v>
      </c>
      <c r="D11" s="6"/>
      <c r="E11" s="7" t="s">
        <v>15</v>
      </c>
      <c r="F11" s="6" t="s">
        <v>35</v>
      </c>
      <c r="G11" s="3">
        <v>3</v>
      </c>
      <c r="H11" s="3">
        <v>2</v>
      </c>
      <c r="I11" s="3" t="s">
        <v>25</v>
      </c>
      <c r="J11" s="3" t="s">
        <v>6</v>
      </c>
    </row>
    <row r="12" spans="1:15" s="2" customFormat="1" ht="21" x14ac:dyDescent="0.25">
      <c r="A12" s="4" t="str">
        <f t="shared" si="0"/>
        <v>1/2</v>
      </c>
      <c r="B12" s="3">
        <v>11</v>
      </c>
      <c r="C12" s="5" t="s">
        <v>4</v>
      </c>
      <c r="D12" s="6"/>
      <c r="E12" s="7" t="s">
        <v>16</v>
      </c>
      <c r="F12" s="6" t="s">
        <v>36</v>
      </c>
      <c r="G12" s="3">
        <v>1</v>
      </c>
      <c r="H12" s="3">
        <v>2</v>
      </c>
      <c r="I12" s="3" t="s">
        <v>25</v>
      </c>
      <c r="J12" s="3" t="s">
        <v>6</v>
      </c>
    </row>
    <row r="13" spans="1:15" s="2" customFormat="1" ht="21" x14ac:dyDescent="0.25">
      <c r="A13" s="4" t="str">
        <f t="shared" si="0"/>
        <v>1/2</v>
      </c>
      <c r="B13" s="3">
        <v>12</v>
      </c>
      <c r="C13" s="5" t="s">
        <v>4</v>
      </c>
      <c r="D13" s="6"/>
      <c r="E13" s="7" t="s">
        <v>17</v>
      </c>
      <c r="F13" s="6" t="s">
        <v>37</v>
      </c>
      <c r="G13" s="3">
        <v>1</v>
      </c>
      <c r="H13" s="3">
        <v>2</v>
      </c>
      <c r="I13" s="3" t="s">
        <v>25</v>
      </c>
      <c r="J13" s="3" t="s">
        <v>6</v>
      </c>
    </row>
    <row r="14" spans="1:15" s="2" customFormat="1" ht="21" x14ac:dyDescent="0.25">
      <c r="A14" s="4" t="str">
        <f t="shared" si="0"/>
        <v>3/2</v>
      </c>
      <c r="B14" s="3">
        <v>13</v>
      </c>
      <c r="C14" s="5" t="s">
        <v>4</v>
      </c>
      <c r="D14" s="6"/>
      <c r="E14" s="7" t="s">
        <v>18</v>
      </c>
      <c r="F14" s="6" t="s">
        <v>38</v>
      </c>
      <c r="G14" s="3">
        <v>3</v>
      </c>
      <c r="H14" s="3">
        <v>2</v>
      </c>
      <c r="I14" s="3" t="s">
        <v>25</v>
      </c>
      <c r="J14" s="3" t="s">
        <v>6</v>
      </c>
    </row>
    <row r="15" spans="1:15" s="2" customFormat="1" ht="21" x14ac:dyDescent="0.25">
      <c r="A15" s="4" t="str">
        <f t="shared" si="0"/>
        <v>1/2</v>
      </c>
      <c r="B15" s="3">
        <v>14</v>
      </c>
      <c r="C15" s="5" t="s">
        <v>4</v>
      </c>
      <c r="D15" s="6"/>
      <c r="E15" s="7" t="s">
        <v>19</v>
      </c>
      <c r="F15" s="6" t="s">
        <v>39</v>
      </c>
      <c r="G15" s="3">
        <v>1</v>
      </c>
      <c r="H15" s="3">
        <v>2</v>
      </c>
      <c r="I15" s="3" t="s">
        <v>25</v>
      </c>
      <c r="J15" s="3" t="s">
        <v>6</v>
      </c>
    </row>
    <row r="16" spans="1:15" s="2" customFormat="1" ht="21" x14ac:dyDescent="0.25">
      <c r="A16" s="4" t="str">
        <f t="shared" si="0"/>
        <v>1/2</v>
      </c>
      <c r="B16" s="3">
        <v>15</v>
      </c>
      <c r="C16" s="5" t="s">
        <v>4</v>
      </c>
      <c r="D16" s="6"/>
      <c r="E16" s="7" t="s">
        <v>20</v>
      </c>
      <c r="F16" s="6" t="s">
        <v>40</v>
      </c>
      <c r="G16" s="3">
        <v>1</v>
      </c>
      <c r="H16" s="3">
        <v>2</v>
      </c>
      <c r="I16" s="3" t="s">
        <v>25</v>
      </c>
      <c r="J16" s="3" t="s">
        <v>6</v>
      </c>
    </row>
    <row r="17" spans="1:10" s="2" customFormat="1" ht="21" x14ac:dyDescent="0.25">
      <c r="A17" s="4" t="str">
        <f t="shared" si="0"/>
        <v>3/2</v>
      </c>
      <c r="B17" s="3">
        <v>16</v>
      </c>
      <c r="C17" s="5" t="s">
        <v>4</v>
      </c>
      <c r="D17" s="6"/>
      <c r="E17" s="7" t="s">
        <v>21</v>
      </c>
      <c r="F17" s="6" t="s">
        <v>41</v>
      </c>
      <c r="G17" s="3">
        <v>3</v>
      </c>
      <c r="H17" s="3">
        <v>2</v>
      </c>
      <c r="I17" s="3" t="s">
        <v>25</v>
      </c>
      <c r="J17" s="3" t="s">
        <v>6</v>
      </c>
    </row>
  </sheetData>
  <conditionalFormatting sqref="A1:J17">
    <cfRule type="cellIs" dxfId="5" priority="1" operator="equal">
      <formula>"دمج"</formula>
    </cfRule>
    <cfRule type="cellIs" dxfId="4" priority="2" operator="between">
      <formula>"مسيحى"</formula>
      <formula>"مسيحية"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rightToLeft="1" tabSelected="1" workbookViewId="0">
      <selection activeCell="F18" sqref="F18"/>
    </sheetView>
  </sheetViews>
  <sheetFormatPr baseColWidth="10" defaultColWidth="9.140625" defaultRowHeight="15" x14ac:dyDescent="0.25"/>
  <cols>
    <col min="1" max="1" width="13" customWidth="1"/>
    <col min="2" max="2" width="42.42578125" customWidth="1"/>
    <col min="3" max="4" width="13" customWidth="1"/>
  </cols>
  <sheetData>
    <row r="1" spans="1:15" ht="15" customHeight="1" x14ac:dyDescent="0.25">
      <c r="C1" s="10"/>
      <c r="D1" s="10"/>
    </row>
    <row r="2" spans="1:15" ht="15" customHeight="1" x14ac:dyDescent="0.25">
      <c r="B2" s="11" t="s">
        <v>42</v>
      </c>
      <c r="C2" s="10"/>
      <c r="D2" s="10"/>
    </row>
    <row r="3" spans="1:15" ht="15" customHeight="1" x14ac:dyDescent="0.25">
      <c r="B3" s="11"/>
      <c r="C3" s="1"/>
      <c r="D3" s="1"/>
    </row>
    <row r="4" spans="1:15" ht="15.75" thickBot="1" x14ac:dyDescent="0.3">
      <c r="L4" s="25" t="s">
        <v>49</v>
      </c>
      <c r="M4" s="25"/>
      <c r="N4" s="25"/>
      <c r="O4" s="25"/>
    </row>
    <row r="5" spans="1:15" ht="15" customHeight="1" thickTop="1" x14ac:dyDescent="0.25">
      <c r="A5" s="16" t="s">
        <v>0</v>
      </c>
      <c r="B5" s="18" t="s">
        <v>1</v>
      </c>
      <c r="C5" s="18" t="s">
        <v>3</v>
      </c>
      <c r="D5" s="14" t="s">
        <v>2</v>
      </c>
      <c r="E5" s="12"/>
    </row>
    <row r="6" spans="1:15" ht="15" customHeight="1" x14ac:dyDescent="0.25">
      <c r="A6" s="17"/>
      <c r="B6" s="19"/>
      <c r="C6" s="19"/>
      <c r="D6" s="15"/>
      <c r="E6" s="12"/>
      <c r="L6" cm="1">
        <f t="array" ref="L6">IFERROR(IF($B$2="","",INDEX(data!$B$2:$B$40,SMALL(_xlfn._xlws.FILTER(ROW(data!$A$2:$A$40)-1,data!$A$2:$A$40=class!$B$2),ROW(A1)))),"")</f>
        <v>1</v>
      </c>
      <c r="M6" t="str" cm="1">
        <f t="array" ref="M6">IFERROR(IF($B$2="","",INDEX(data!$E$2:$E$40,SMALL(_xlfn._xlws.FILTER(ROW(data!$A$2:$A$40)-1,data!$A$2:$A$40=class!$B$2),ROW(A1)))),"")</f>
        <v>محمد 1</v>
      </c>
      <c r="N6" t="str" cm="1">
        <f t="array" ref="N6">IFERROR(IF($B$2="","",INDEX(data!$I$2:$I$40,SMALL(_xlfn._xlws.FILTER(ROW(data!$A$2:$A$40)-1,data!$A$2:$A$40=class!$B$2),ROW(A1)))),"")</f>
        <v>ذكر</v>
      </c>
      <c r="O6" t="str" cm="1">
        <f t="array" ref="O6">IFERROR(IF($B$2="","",INDEX(data!$J$2:$J$40,SMALL(_xlfn._xlws.FILTER(ROW(data!$A$2:$A$40)-1,data!$A$2:$A$40=class!$B$2),ROW(A1)))),"")</f>
        <v>مسلم</v>
      </c>
    </row>
    <row r="7" spans="1:15" ht="19.5" x14ac:dyDescent="0.25">
      <c r="A7" s="20" cm="1">
        <f t="array" ref="A7">IFERROR(IF($B$2="","",INDEX(data!$B$2:$B$40,SMALL(IF(data!$A$2:$A$40=class!$B$2,ROW(data!$A$2:$A$40)-1),ROW(A1)))),"")</f>
        <v>1</v>
      </c>
      <c r="B7" s="21" t="str" cm="1">
        <f t="array" ref="B7">IFERROR(IF($B$2="","",INDEX(data!$E$2:$E$40,SMALL(IF(data!$A$2:$A$40=class!$B$2,ROW(data!$A$2:$A$40)-1),ROW(A1)))),"")</f>
        <v>محمد 1</v>
      </c>
      <c r="C7" s="13" t="str" cm="1">
        <f t="array" ref="C7">IFERROR(IF($B$2="","",INDEX(data!$I$2:$I$40,SMALL(IF(data!$A$2:$A$40=class!$B$2,ROW(data!$A$2:$A$40)-1),ROW(A1)))),"")</f>
        <v>ذكر</v>
      </c>
      <c r="D7" s="13" t="str" cm="1">
        <f t="array" ref="D7">IFERROR(IF($B$2="","",INDEX(data!$J$2:$J$40,SMALL(IF(data!$A$2:$A$40=class!$B$2,ROW(data!$A$2:$A$40)-1),ROW(A1)))),"")</f>
        <v>مسلم</v>
      </c>
      <c r="L7" cm="1">
        <f t="array" ref="L7">IFERROR(IF($B$2="","",INDEX(data!$B$2:$B$40,SMALL(_xlfn._xlws.FILTER(ROW(data!$A$2:$A$40)-1,data!$A$2:$A$40=class!$B$2),ROW(A2)))),"")</f>
        <v>3</v>
      </c>
      <c r="M7" t="str" cm="1">
        <f t="array" ref="M7">IFERROR(IF($B$2="","",INDEX(data!$E$2:$E$40,SMALL(_xlfn._xlws.FILTER(ROW(data!$A$2:$A$40)-1,data!$A$2:$A$40=class!$B$2),ROW(A2)))),"")</f>
        <v>محمد 3</v>
      </c>
      <c r="N7" t="str" cm="1">
        <f t="array" ref="N7">IFERROR(IF($B$2="","",INDEX(data!$I$2:$I$40,SMALL(_xlfn._xlws.FILTER(ROW(data!$A$2:$A$40)-1,data!$A$2:$A$40=class!$B$2),ROW(A2)))),"")</f>
        <v>ذكر</v>
      </c>
      <c r="O7" t="str" cm="1">
        <f t="array" ref="O7">IFERROR(IF($B$2="","",INDEX(data!$J$2:$J$40,SMALL(_xlfn._xlws.FILTER(ROW(data!$A$2:$A$40)-1,data!$A$2:$A$40=class!$B$2),ROW(A2)))),"")</f>
        <v>مسلم</v>
      </c>
    </row>
    <row r="8" spans="1:15" ht="19.5" x14ac:dyDescent="0.25">
      <c r="A8" s="20" cm="1">
        <f t="array" ref="A8">IFERROR(IF($B$2="","",INDEX(data!$B$2:$B$40,SMALL(IF(data!$A$2:$A$40=class!$B$2,ROW(data!$A$2:$A$40)-1),ROW(A2)))),"")</f>
        <v>3</v>
      </c>
      <c r="B8" s="21" t="str" cm="1">
        <f t="array" ref="B8">IFERROR(IF($B$2="","",INDEX(data!$E$2:$E$40,SMALL(IF(data!$A$2:$A$40=class!$B$2,ROW(data!$A$2:$A$40)-1),ROW(A2)))),"")</f>
        <v>محمد 3</v>
      </c>
      <c r="C8" s="13" t="str" cm="1">
        <f t="array" ref="C8">IFERROR(IF($B$2="","",INDEX(data!$I$2:$I$40,SMALL(IF(data!$A$2:$A$40=class!$B$2,ROW(data!$A$2:$A$40)-1),ROW(A2)))),"")</f>
        <v>ذكر</v>
      </c>
      <c r="D8" s="13" t="str" cm="1">
        <f t="array" ref="D8">IFERROR(IF($B$2="","",INDEX(data!$J$2:$J$40,SMALL(IF(data!$A$2:$A$40=class!$B$2,ROW(data!$A$2:$A$40)-1),ROW(A2)))),"")</f>
        <v>مسلم</v>
      </c>
      <c r="L8" cm="1">
        <f t="array" ref="L8">IFERROR(IF($B$2="","",INDEX(data!$B$2:$B$40,SMALL(_xlfn._xlws.FILTER(ROW(data!$A$2:$A$40)-1,data!$A$2:$A$40=class!$B$2),ROW(A3)))),"")</f>
        <v>4</v>
      </c>
      <c r="M8" t="str" cm="1">
        <f t="array" ref="M8">IFERROR(IF($B$2="","",INDEX(data!$E$2:$E$40,SMALL(_xlfn._xlws.FILTER(ROW(data!$A$2:$A$40)-1,data!$A$2:$A$40=class!$B$2),ROW(A3)))),"")</f>
        <v>محمد 4</v>
      </c>
      <c r="N8" t="str" cm="1">
        <f t="array" ref="N8">IFERROR(IF($B$2="","",INDEX(data!$I$2:$I$40,SMALL(_xlfn._xlws.FILTER(ROW(data!$A$2:$A$40)-1,data!$A$2:$A$40=class!$B$2),ROW(A3)))),"")</f>
        <v>ذكر</v>
      </c>
      <c r="O8" t="str" cm="1">
        <f t="array" ref="O8">IFERROR(IF($B$2="","",INDEX(data!$J$2:$J$40,SMALL(_xlfn._xlws.FILTER(ROW(data!$A$2:$A$40)-1,data!$A$2:$A$40=class!$B$2),ROW(A3)))),"")</f>
        <v>مسلم</v>
      </c>
    </row>
    <row r="9" spans="1:15" ht="19.5" x14ac:dyDescent="0.25">
      <c r="A9" s="20" cm="1">
        <f t="array" ref="A9">IFERROR(IF($B$2="","",INDEX(data!$B$2:$B$40,SMALL(IF(data!$A$2:$A$40=class!$B$2,ROW(data!$A$2:$A$40)-1),ROW(A3)))),"")</f>
        <v>4</v>
      </c>
      <c r="B9" s="21" t="str" cm="1">
        <f t="array" ref="B9">IFERROR(IF($B$2="","",INDEX(data!$E$2:$E$40,SMALL(IF(data!$A$2:$A$40=class!$B$2,ROW(data!$A$2:$A$40)-1),ROW(A3)))),"")</f>
        <v>محمد 4</v>
      </c>
      <c r="C9" s="13" t="str" cm="1">
        <f t="array" ref="C9">IFERROR(IF($B$2="","",INDEX(data!$I$2:$I$40,SMALL(IF(data!$A$2:$A$40=class!$B$2,ROW(data!$A$2:$A$40)-1),ROW(A3)))),"")</f>
        <v>ذكر</v>
      </c>
      <c r="D9" s="13" t="str" cm="1">
        <f t="array" ref="D9">IFERROR(IF($B$2="","",INDEX(data!$J$2:$J$40,SMALL(IF(data!$A$2:$A$40=class!$B$2,ROW(data!$A$2:$A$40)-1),ROW(A3)))),"")</f>
        <v>مسلم</v>
      </c>
      <c r="L9" cm="1">
        <f t="array" ref="L9">IFERROR(IF($B$2="","",INDEX(data!$B$2:$B$40,SMALL(_xlfn._xlws.FILTER(ROW(data!$A$2:$A$40)-1,data!$A$2:$A$40=class!$B$2),ROW(A4)))),"")</f>
        <v>6</v>
      </c>
      <c r="M9" t="str" cm="1">
        <f t="array" ref="M9">IFERROR(IF($B$2="","",INDEX(data!$E$2:$E$40,SMALL(_xlfn._xlws.FILTER(ROW(data!$A$2:$A$40)-1,data!$A$2:$A$40=class!$B$2),ROW(A4)))),"")</f>
        <v>محمد 6</v>
      </c>
      <c r="N9" t="str" cm="1">
        <f t="array" ref="N9">IFERROR(IF($B$2="","",INDEX(data!$I$2:$I$40,SMALL(_xlfn._xlws.FILTER(ROW(data!$A$2:$A$40)-1,data!$A$2:$A$40=class!$B$2),ROW(A4)))),"")</f>
        <v>ذكر</v>
      </c>
      <c r="O9" t="str" cm="1">
        <f t="array" ref="O9">IFERROR(IF($B$2="","",INDEX(data!$J$2:$J$40,SMALL(_xlfn._xlws.FILTER(ROW(data!$A$2:$A$40)-1,data!$A$2:$A$40=class!$B$2),ROW(A4)))),"")</f>
        <v>مسلم</v>
      </c>
    </row>
    <row r="10" spans="1:15" ht="19.5" x14ac:dyDescent="0.25">
      <c r="A10" s="20" cm="1">
        <f t="array" ref="A10">IFERROR(IF($B$2="","",INDEX(data!$B$2:$B$40,SMALL(IF(data!$A$2:$A$40=class!$B$2,ROW(data!$A$2:$A$40)-1),ROW(A4)))),"")</f>
        <v>6</v>
      </c>
      <c r="B10" s="21" t="str" cm="1">
        <f t="array" ref="B10">IFERROR(IF($B$2="","",INDEX(data!$E$2:$E$40,SMALL(IF(data!$A$2:$A$40=class!$B$2,ROW(data!$A$2:$A$40)-1),ROW(A4)))),"")</f>
        <v>محمد 6</v>
      </c>
      <c r="C10" s="13" t="str" cm="1">
        <f t="array" ref="C10">IFERROR(IF($B$2="","",INDEX(data!$I$2:$I$40,SMALL(IF(data!$A$2:$A$40=class!$B$2,ROW(data!$A$2:$A$40)-1),ROW(A4)))),"")</f>
        <v>ذكر</v>
      </c>
      <c r="D10" s="13" t="str" cm="1">
        <f t="array" ref="D10">IFERROR(IF($B$2="","",INDEX(data!$J$2:$J$40,SMALL(IF(data!$A$2:$A$40=class!$B$2,ROW(data!$A$2:$A$40)-1),ROW(A4)))),"")</f>
        <v>مسلم</v>
      </c>
      <c r="L10" cm="1">
        <f t="array" ref="L10">IFERROR(IF($B$2="","",INDEX(data!$B$2:$B$40,SMALL(_xlfn._xlws.FILTER(ROW(data!$A$2:$A$40)-1,data!$A$2:$A$40=class!$B$2),ROW(A5)))),"")</f>
        <v>8</v>
      </c>
      <c r="M10" t="str" cm="1">
        <f t="array" ref="M10">IFERROR(IF($B$2="","",INDEX(data!$E$2:$E$40,SMALL(_xlfn._xlws.FILTER(ROW(data!$A$2:$A$40)-1,data!$A$2:$A$40=class!$B$2),ROW(A5)))),"")</f>
        <v>محمد 8</v>
      </c>
      <c r="N10" t="str" cm="1">
        <f t="array" ref="N10">IFERROR(IF($B$2="","",INDEX(data!$I$2:$I$40,SMALL(_xlfn._xlws.FILTER(ROW(data!$A$2:$A$40)-1,data!$A$2:$A$40=class!$B$2),ROW(A5)))),"")</f>
        <v>ذكر</v>
      </c>
      <c r="O10" t="str" cm="1">
        <f t="array" ref="O10">IFERROR(IF($B$2="","",INDEX(data!$J$2:$J$40,SMALL(_xlfn._xlws.FILTER(ROW(data!$A$2:$A$40)-1,data!$A$2:$A$40=class!$B$2),ROW(A5)))),"")</f>
        <v>مسلم</v>
      </c>
    </row>
    <row r="11" spans="1:15" ht="19.5" x14ac:dyDescent="0.25">
      <c r="A11" s="20" cm="1">
        <f t="array" ref="A11">IFERROR(IF($B$2="","",INDEX(data!$B$2:$B$40,SMALL(IF(data!$A$2:$A$40=class!$B$2,ROW(data!$A$2:$A$40)-1),ROW(A5)))),"")</f>
        <v>8</v>
      </c>
      <c r="B11" s="21" t="str" cm="1">
        <f t="array" ref="B11">IFERROR(IF($B$2="","",INDEX(data!$E$2:$E$40,SMALL(IF(data!$A$2:$A$40=class!$B$2,ROW(data!$A$2:$A$40)-1),ROW(A5)))),"")</f>
        <v>محمد 8</v>
      </c>
      <c r="C11" s="13" t="str" cm="1">
        <f t="array" ref="C11">IFERROR(IF($B$2="","",INDEX(data!$I$2:$I$40,SMALL(IF(data!$A$2:$A$40=class!$B$2,ROW(data!$A$2:$A$40)-1),ROW(A5)))),"")</f>
        <v>ذكر</v>
      </c>
      <c r="D11" s="13" t="str" cm="1">
        <f t="array" ref="D11">IFERROR(IF($B$2="","",INDEX(data!$J$2:$J$40,SMALL(IF(data!$A$2:$A$40=class!$B$2,ROW(data!$A$2:$A$40)-1),ROW(A5)))),"")</f>
        <v>مسلم</v>
      </c>
      <c r="L11" cm="1">
        <f t="array" ref="L11">IFERROR(IF($B$2="","",INDEX(data!$B$2:$B$40,SMALL(_xlfn._xlws.FILTER(ROW(data!$A$2:$A$40)-1,data!$A$2:$A$40=class!$B$2),ROW(A6)))),"")</f>
        <v>9</v>
      </c>
      <c r="M11" t="str" cm="1">
        <f t="array" ref="M11">IFERROR(IF($B$2="","",INDEX(data!$E$2:$E$40,SMALL(_xlfn._xlws.FILTER(ROW(data!$A$2:$A$40)-1,data!$A$2:$A$40=class!$B$2),ROW(A6)))),"")</f>
        <v>محمد 9</v>
      </c>
      <c r="N11" t="str" cm="1">
        <f t="array" ref="N11">IFERROR(IF($B$2="","",INDEX(data!$I$2:$I$40,SMALL(_xlfn._xlws.FILTER(ROW(data!$A$2:$A$40)-1,data!$A$2:$A$40=class!$B$2),ROW(A6)))),"")</f>
        <v>ذكر</v>
      </c>
      <c r="O11" t="str" cm="1">
        <f t="array" ref="O11">IFERROR(IF($B$2="","",INDEX(data!$J$2:$J$40,SMALL(_xlfn._xlws.FILTER(ROW(data!$A$2:$A$40)-1,data!$A$2:$A$40=class!$B$2),ROW(A6)))),"")</f>
        <v>مسلم</v>
      </c>
    </row>
    <row r="12" spans="1:15" ht="19.5" x14ac:dyDescent="0.25">
      <c r="A12" s="20" cm="1">
        <f t="array" ref="A12">IFERROR(IF($B$2="","",INDEX(data!$B$2:$B$40,SMALL(IF(data!$A$2:$A$40=class!$B$2,ROW(data!$A$2:$A$40)-1),ROW(A6)))),"")</f>
        <v>9</v>
      </c>
      <c r="B12" s="21" t="str" cm="1">
        <f t="array" ref="B12">IFERROR(IF($B$2="","",INDEX(data!$E$2:$E$40,SMALL(IF(data!$A$2:$A$40=class!$B$2,ROW(data!$A$2:$A$40)-1),ROW(A6)))),"")</f>
        <v>محمد 9</v>
      </c>
      <c r="C12" s="13" t="str" cm="1">
        <f t="array" ref="C12">IFERROR(IF($B$2="","",INDEX(data!$I$2:$I$40,SMALL(IF(data!$A$2:$A$40=class!$B$2,ROW(data!$A$2:$A$40)-1),ROW(A6)))),"")</f>
        <v>ذكر</v>
      </c>
      <c r="D12" s="13" t="str" cm="1">
        <f t="array" ref="D12">IFERROR(IF($B$2="","",INDEX(data!$J$2:$J$40,SMALL(IF(data!$A$2:$A$40=class!$B$2,ROW(data!$A$2:$A$40)-1),ROW(A6)))),"")</f>
        <v>مسلم</v>
      </c>
      <c r="L12" cm="1">
        <f t="array" ref="L12">IFERROR(IF($B$2="","",INDEX(data!$B$2:$B$40,SMALL(_xlfn._xlws.FILTER(ROW(data!$A$2:$A$40)-1,data!$A$2:$A$40=class!$B$2),ROW(A7)))),"")</f>
        <v>11</v>
      </c>
      <c r="M12" t="str" cm="1">
        <f t="array" ref="M12">IFERROR(IF($B$2="","",INDEX(data!$E$2:$E$40,SMALL(_xlfn._xlws.FILTER(ROW(data!$A$2:$A$40)-1,data!$A$2:$A$40=class!$B$2),ROW(A7)))),"")</f>
        <v>محمد 11</v>
      </c>
      <c r="N12" t="str" cm="1">
        <f t="array" ref="N12">IFERROR(IF($B$2="","",INDEX(data!$I$2:$I$40,SMALL(_xlfn._xlws.FILTER(ROW(data!$A$2:$A$40)-1,data!$A$2:$A$40=class!$B$2),ROW(A7)))),"")</f>
        <v>ذكر</v>
      </c>
      <c r="O12" t="str" cm="1">
        <f t="array" ref="O12">IFERROR(IF($B$2="","",INDEX(data!$J$2:$J$40,SMALL(_xlfn._xlws.FILTER(ROW(data!$A$2:$A$40)-1,data!$A$2:$A$40=class!$B$2),ROW(A7)))),"")</f>
        <v>مسلم</v>
      </c>
    </row>
    <row r="13" spans="1:15" ht="19.5" x14ac:dyDescent="0.25">
      <c r="A13" s="20" cm="1">
        <f t="array" ref="A13">IFERROR(IF($B$2="","",INDEX(data!$B$2:$B$40,SMALL(IF(data!$A$2:$A$40=class!$B$2,ROW(data!$A$2:$A$40)-1),ROW(A7)))),"")</f>
        <v>11</v>
      </c>
      <c r="B13" s="21" t="str" cm="1">
        <f t="array" ref="B13">IFERROR(IF($B$2="","",INDEX(data!$E$2:$E$40,SMALL(IF(data!$A$2:$A$40=class!$B$2,ROW(data!$A$2:$A$40)-1),ROW(A7)))),"")</f>
        <v>محمد 11</v>
      </c>
      <c r="C13" s="13" t="str" cm="1">
        <f t="array" ref="C13">IFERROR(IF($B$2="","",INDEX(data!$I$2:$I$40,SMALL(IF(data!$A$2:$A$40=class!$B$2,ROW(data!$A$2:$A$40)-1),ROW(A7)))),"")</f>
        <v>ذكر</v>
      </c>
      <c r="D13" s="13" t="str" cm="1">
        <f t="array" ref="D13">IFERROR(IF($B$2="","",INDEX(data!$J$2:$J$40,SMALL(IF(data!$A$2:$A$40=class!$B$2,ROW(data!$A$2:$A$40)-1),ROW(A7)))),"")</f>
        <v>مسلم</v>
      </c>
      <c r="L13" cm="1">
        <f t="array" ref="L13">IFERROR(IF($B$2="","",INDEX(data!$B$2:$B$40,SMALL(_xlfn._xlws.FILTER(ROW(data!$A$2:$A$40)-1,data!$A$2:$A$40=class!$B$2),ROW(A8)))),"")</f>
        <v>12</v>
      </c>
      <c r="M13" t="str" cm="1">
        <f t="array" ref="M13">IFERROR(IF($B$2="","",INDEX(data!$E$2:$E$40,SMALL(_xlfn._xlws.FILTER(ROW(data!$A$2:$A$40)-1,data!$A$2:$A$40=class!$B$2),ROW(A8)))),"")</f>
        <v>محمد 12</v>
      </c>
      <c r="N13" t="str" cm="1">
        <f t="array" ref="N13">IFERROR(IF($B$2="","",INDEX(data!$I$2:$I$40,SMALL(_xlfn._xlws.FILTER(ROW(data!$A$2:$A$40)-1,data!$A$2:$A$40=class!$B$2),ROW(A8)))),"")</f>
        <v>ذكر</v>
      </c>
      <c r="O13" t="str" cm="1">
        <f t="array" ref="O13">IFERROR(IF($B$2="","",INDEX(data!$J$2:$J$40,SMALL(_xlfn._xlws.FILTER(ROW(data!$A$2:$A$40)-1,data!$A$2:$A$40=class!$B$2),ROW(A8)))),"")</f>
        <v>مسلم</v>
      </c>
    </row>
    <row r="14" spans="1:15" ht="19.5" x14ac:dyDescent="0.25">
      <c r="A14" s="20" cm="1">
        <f t="array" ref="A14">IFERROR(IF($B$2="","",INDEX(data!$B$2:$B$40,SMALL(IF(data!$A$2:$A$40=class!$B$2,ROW(data!$A$2:$A$40)-1),ROW(A8)))),"")</f>
        <v>12</v>
      </c>
      <c r="B14" s="21" t="str" cm="1">
        <f t="array" ref="B14">IFERROR(IF($B$2="","",INDEX(data!$E$2:$E$40,SMALL(IF(data!$A$2:$A$40=class!$B$2,ROW(data!$A$2:$A$40)-1),ROW(A8)))),"")</f>
        <v>محمد 12</v>
      </c>
      <c r="C14" s="13" t="str" cm="1">
        <f t="array" ref="C14">IFERROR(IF($B$2="","",INDEX(data!$I$2:$I$40,SMALL(IF(data!$A$2:$A$40=class!$B$2,ROW(data!$A$2:$A$40)-1),ROW(A8)))),"")</f>
        <v>ذكر</v>
      </c>
      <c r="D14" s="13" t="str" cm="1">
        <f t="array" ref="D14">IFERROR(IF($B$2="","",INDEX(data!$J$2:$J$40,SMALL(IF(data!$A$2:$A$40=class!$B$2,ROW(data!$A$2:$A$40)-1),ROW(A8)))),"")</f>
        <v>مسلم</v>
      </c>
      <c r="L14" cm="1">
        <f t="array" ref="L14">IFERROR(IF($B$2="","",INDEX(data!$B$2:$B$40,SMALL(_xlfn._xlws.FILTER(ROW(data!$A$2:$A$40)-1,data!$A$2:$A$40=class!$B$2),ROW(A9)))),"")</f>
        <v>14</v>
      </c>
      <c r="M14" t="str" cm="1">
        <f t="array" ref="M14">IFERROR(IF($B$2="","",INDEX(data!$E$2:$E$40,SMALL(_xlfn._xlws.FILTER(ROW(data!$A$2:$A$40)-1,data!$A$2:$A$40=class!$B$2),ROW(A9)))),"")</f>
        <v>محمد 14</v>
      </c>
      <c r="N14" t="str" cm="1">
        <f t="array" ref="N14">IFERROR(IF($B$2="","",INDEX(data!$I$2:$I$40,SMALL(_xlfn._xlws.FILTER(ROW(data!$A$2:$A$40)-1,data!$A$2:$A$40=class!$B$2),ROW(A9)))),"")</f>
        <v>ذكر</v>
      </c>
      <c r="O14" t="str" cm="1">
        <f t="array" ref="O14">IFERROR(IF($B$2="","",INDEX(data!$J$2:$J$40,SMALL(_xlfn._xlws.FILTER(ROW(data!$A$2:$A$40)-1,data!$A$2:$A$40=class!$B$2),ROW(A9)))),"")</f>
        <v>مسلم</v>
      </c>
    </row>
    <row r="15" spans="1:15" ht="19.5" x14ac:dyDescent="0.25">
      <c r="A15" s="20" cm="1">
        <f t="array" ref="A15">IFERROR(IF($B$2="","",INDEX(data!$B$2:$B$40,SMALL(IF(data!$A$2:$A$40=class!$B$2,ROW(data!$A$2:$A$40)-1),ROW(A9)))),"")</f>
        <v>14</v>
      </c>
      <c r="B15" s="21" t="str" cm="1">
        <f t="array" ref="B15">IFERROR(IF($B$2="","",INDEX(data!$E$2:$E$40,SMALL(IF(data!$A$2:$A$40=class!$B$2,ROW(data!$A$2:$A$40)-1),ROW(A9)))),"")</f>
        <v>محمد 14</v>
      </c>
      <c r="C15" s="13" t="str" cm="1">
        <f t="array" ref="C15">IFERROR(IF($B$2="","",INDEX(data!$I$2:$I$40,SMALL(IF(data!$A$2:$A$40=class!$B$2,ROW(data!$A$2:$A$40)-1),ROW(A9)))),"")</f>
        <v>ذكر</v>
      </c>
      <c r="D15" s="13" t="str" cm="1">
        <f t="array" ref="D15">IFERROR(IF($B$2="","",INDEX(data!$J$2:$J$40,SMALL(IF(data!$A$2:$A$40=class!$B$2,ROW(data!$A$2:$A$40)-1),ROW(A9)))),"")</f>
        <v>مسلم</v>
      </c>
      <c r="L15" cm="1">
        <f t="array" ref="L15">IFERROR(IF($B$2="","",INDEX(data!$B$2:$B$40,SMALL(_xlfn._xlws.FILTER(ROW(data!$A$2:$A$40)-1,data!$A$2:$A$40=class!$B$2),ROW(A10)))),"")</f>
        <v>15</v>
      </c>
      <c r="M15" t="str" cm="1">
        <f t="array" ref="M15">IFERROR(IF($B$2="","",INDEX(data!$E$2:$E$40,SMALL(_xlfn._xlws.FILTER(ROW(data!$A$2:$A$40)-1,data!$A$2:$A$40=class!$B$2),ROW(A10)))),"")</f>
        <v>محمد 15</v>
      </c>
      <c r="N15" t="str" cm="1">
        <f t="array" ref="N15">IFERROR(IF($B$2="","",INDEX(data!$I$2:$I$40,SMALL(_xlfn._xlws.FILTER(ROW(data!$A$2:$A$40)-1,data!$A$2:$A$40=class!$B$2),ROW(A10)))),"")</f>
        <v>ذكر</v>
      </c>
      <c r="O15" t="str" cm="1">
        <f t="array" ref="O15">IFERROR(IF($B$2="","",INDEX(data!$J$2:$J$40,SMALL(_xlfn._xlws.FILTER(ROW(data!$A$2:$A$40)-1,data!$A$2:$A$40=class!$B$2),ROW(A10)))),"")</f>
        <v>مسلم</v>
      </c>
    </row>
    <row r="16" spans="1:15" ht="19.5" x14ac:dyDescent="0.25">
      <c r="A16" s="20" cm="1">
        <f t="array" ref="A16">IFERROR(IF($B$2="","",INDEX(data!$B$2:$B$40,SMALL(IF(data!$A$2:$A$40=class!$B$2,ROW(data!$A$2:$A$40)-1),ROW(A10)))),"")</f>
        <v>15</v>
      </c>
      <c r="B16" s="21" t="str" cm="1">
        <f t="array" ref="B16">IFERROR(IF($B$2="","",INDEX(data!$E$2:$E$40,SMALL(IF(data!$A$2:$A$40=class!$B$2,ROW(data!$A$2:$A$40)-1),ROW(A10)))),"")</f>
        <v>محمد 15</v>
      </c>
      <c r="C16" s="13" t="str" cm="1">
        <f t="array" ref="C16">IFERROR(IF($B$2="","",INDEX(data!$I$2:$I$40,SMALL(IF(data!$A$2:$A$40=class!$B$2,ROW(data!$A$2:$A$40)-1),ROW(A10)))),"")</f>
        <v>ذكر</v>
      </c>
      <c r="D16" s="13" t="str" cm="1">
        <f t="array" ref="D16">IFERROR(IF($B$2="","",INDEX(data!$J$2:$J$40,SMALL(IF(data!$A$2:$A$40=class!$B$2,ROW(data!$A$2:$A$40)-1),ROW(A10)))),"")</f>
        <v>مسلم</v>
      </c>
      <c r="L16" t="str" cm="1">
        <f t="array" ref="L16">IFERROR(IF($B$2="","",INDEX(data!$B$2:$B$40,SMALL(_xlfn._xlws.FILTER(ROW(data!$A$2:$A$40)-1,data!$A$2:$A$40=class!$B$2),ROW(A11)))),"")</f>
        <v/>
      </c>
      <c r="M16" t="str" cm="1">
        <f t="array" ref="M16">IFERROR(IF($B$2="","",INDEX(data!$E$2:$E$40,SMALL(_xlfn._xlws.FILTER(ROW(data!$A$2:$A$40)-1,data!$A$2:$A$40=class!$B$2),ROW(A11)))),"")</f>
        <v/>
      </c>
      <c r="N16" t="str" cm="1">
        <f t="array" ref="N16">IFERROR(IF($B$2="","",INDEX(data!$I$2:$I$40,SMALL(_xlfn._xlws.FILTER(ROW(data!$A$2:$A$40)-1,data!$A$2:$A$40=class!$B$2),ROW(A11)))),"")</f>
        <v/>
      </c>
      <c r="O16" t="str" cm="1">
        <f t="array" ref="O16">IFERROR(IF($B$2="","",INDEX(data!$J$2:$J$40,SMALL(_xlfn._xlws.FILTER(ROW(data!$A$2:$A$40)-1,data!$A$2:$A$40=class!$B$2),ROW(A11)))),"")</f>
        <v/>
      </c>
    </row>
    <row r="17" spans="1:15" ht="19.5" x14ac:dyDescent="0.25">
      <c r="A17" s="20" t="str" cm="1">
        <f t="array" ref="A17">IFERROR(IF($B$2="","",INDEX(data!$B$2:$B$40,SMALL(IF(data!$A$2:$A$40=class!$B$2,ROW(data!$A$2:$A$40)-1),ROW(A11)))),"")</f>
        <v/>
      </c>
      <c r="B17" s="21" t="str" cm="1">
        <f t="array" ref="B17">IFERROR(IF($B$2="","",INDEX(data!$E$2:$E$40,SMALL(IF(data!$A$2:$A$40=class!$B$2,ROW(data!$A$2:$A$40)-1),ROW(A11)))),"")</f>
        <v/>
      </c>
      <c r="C17" s="13" t="str" cm="1">
        <f t="array" ref="C17">IFERROR(IF($B$2="","",INDEX(data!$I$2:$I$40,SMALL(IF(data!$A$2:$A$40=class!$B$2,ROW(data!$A$2:$A$40)-1),ROW(A11)))),"")</f>
        <v/>
      </c>
      <c r="D17" s="13" t="str" cm="1">
        <f t="array" ref="D17">IFERROR(IF($B$2="","",INDEX(data!$J$2:$J$40,SMALL(IF(data!$A$2:$A$40=class!$B$2,ROW(data!$A$2:$A$40)-1),ROW(A11)))),"")</f>
        <v/>
      </c>
      <c r="L17" t="str" cm="1">
        <f t="array" ref="L17">IFERROR(IF($B$2="","",INDEX(data!$B$2:$B$40,SMALL(_xlfn._xlws.FILTER(ROW(data!$A$2:$A$40)-1,data!$A$2:$A$40=class!$B$2),ROW(A12)))),"")</f>
        <v/>
      </c>
      <c r="M17" t="str" cm="1">
        <f t="array" ref="M17">IFERROR(IF($B$2="","",INDEX(data!$E$2:$E$40,SMALL(_xlfn._xlws.FILTER(ROW(data!$A$2:$A$40)-1,data!$A$2:$A$40=class!$B$2),ROW(A12)))),"")</f>
        <v/>
      </c>
      <c r="N17" t="str" cm="1">
        <f t="array" ref="N17">IFERROR(IF($B$2="","",INDEX(data!$I$2:$I$40,SMALL(_xlfn._xlws.FILTER(ROW(data!$A$2:$A$40)-1,data!$A$2:$A$40=class!$B$2),ROW(A12)))),"")</f>
        <v/>
      </c>
      <c r="O17" t="str" cm="1">
        <f t="array" ref="O17">IFERROR(IF($B$2="","",INDEX(data!$J$2:$J$40,SMALL(_xlfn._xlws.FILTER(ROW(data!$A$2:$A$40)-1,data!$A$2:$A$40=class!$B$2),ROW(A12)))),"")</f>
        <v/>
      </c>
    </row>
    <row r="18" spans="1:15" ht="19.5" x14ac:dyDescent="0.25">
      <c r="A18" s="20" t="str" cm="1">
        <f t="array" ref="A18">IFERROR(IF($B$2="","",INDEX(data!$B$2:$B$40,SMALL(IF(data!$A$2:$A$40=class!$B$2,ROW(data!$A$2:$A$40)-1),ROW(A12)))),"")</f>
        <v/>
      </c>
      <c r="B18" s="21" t="str" cm="1">
        <f t="array" ref="B18">IFERROR(IF($B$2="","",INDEX(data!$E$2:$E$40,SMALL(IF(data!$A$2:$A$40=class!$B$2,ROW(data!$A$2:$A$40)-1),ROW(A12)))),"")</f>
        <v/>
      </c>
      <c r="C18" s="13" t="str" cm="1">
        <f t="array" ref="C18">IFERROR(IF($B$2="","",INDEX(data!$I$2:$I$40,SMALL(IF(data!$A$2:$A$40=class!$B$2,ROW(data!$A$2:$A$40)-1),ROW(A12)))),"")</f>
        <v/>
      </c>
      <c r="D18" s="13" t="str" cm="1">
        <f t="array" ref="D18">IFERROR(IF($B$2="","",INDEX(data!$J$2:$J$40,SMALL(IF(data!$A$2:$A$40=class!$B$2,ROW(data!$A$2:$A$40)-1),ROW(A12)))),"")</f>
        <v/>
      </c>
      <c r="L18" t="str" cm="1">
        <f t="array" ref="L18">IFERROR(IF($B$2="","",INDEX(data!$B$2:$B$40,SMALL(_xlfn._xlws.FILTER(ROW(data!$A$2:$A$40)-1,data!$A$2:$A$40=class!$B$2),ROW(A13)))),"")</f>
        <v/>
      </c>
      <c r="M18" t="str" cm="1">
        <f t="array" ref="M18">IFERROR(IF($B$2="","",INDEX(data!$E$2:$E$40,SMALL(_xlfn._xlws.FILTER(ROW(data!$A$2:$A$40)-1,data!$A$2:$A$40=class!$B$2),ROW(A13)))),"")</f>
        <v/>
      </c>
      <c r="N18" t="str" cm="1">
        <f t="array" ref="N18">IFERROR(IF($B$2="","",INDEX(data!$I$2:$I$40,SMALL(_xlfn._xlws.FILTER(ROW(data!$A$2:$A$40)-1,data!$A$2:$A$40=class!$B$2),ROW(A13)))),"")</f>
        <v/>
      </c>
      <c r="O18" t="str" cm="1">
        <f t="array" ref="O18">IFERROR(IF($B$2="","",INDEX(data!$J$2:$J$40,SMALL(_xlfn._xlws.FILTER(ROW(data!$A$2:$A$40)-1,data!$A$2:$A$40=class!$B$2),ROW(A13)))),"")</f>
        <v/>
      </c>
    </row>
    <row r="19" spans="1:15" ht="19.5" x14ac:dyDescent="0.25">
      <c r="A19" s="20" t="str" cm="1">
        <f t="array" ref="A19">IFERROR(IF($B$2="","",INDEX(data!$B$2:$B$40,SMALL(IF(data!$A$2:$A$40=class!$B$2,ROW(data!$A$2:$A$40)-1),ROW(A13)))),"")</f>
        <v/>
      </c>
      <c r="B19" s="21" t="str" cm="1">
        <f t="array" ref="B19">IFERROR(IF($B$2="","",INDEX(data!$E$2:$E$40,SMALL(IF(data!$A$2:$A$40=class!$B$2,ROW(data!$A$2:$A$40)-1),ROW(A13)))),"")</f>
        <v/>
      </c>
      <c r="C19" s="13" t="str" cm="1">
        <f t="array" ref="C19">IFERROR(IF($B$2="","",INDEX(data!$I$2:$I$40,SMALL(IF(data!$A$2:$A$40=class!$B$2,ROW(data!$A$2:$A$40)-1),ROW(A13)))),"")</f>
        <v/>
      </c>
      <c r="D19" s="13" t="str" cm="1">
        <f t="array" ref="D19">IFERROR(IF($B$2="","",INDEX(data!$J$2:$J$40,SMALL(IF(data!$A$2:$A$40=class!$B$2,ROW(data!$A$2:$A$40)-1),ROW(A13)))),"")</f>
        <v/>
      </c>
      <c r="L19" t="str" cm="1">
        <f t="array" ref="L19">IFERROR(IF($B$2="","",INDEX(data!$B$2:$B$40,SMALL(_xlfn._xlws.FILTER(ROW(data!$A$2:$A$40)-1,data!$A$2:$A$40=class!$B$2),ROW(A14)))),"")</f>
        <v/>
      </c>
      <c r="M19" t="str" cm="1">
        <f t="array" ref="M19">IFERROR(IF($B$2="","",INDEX(data!$E$2:$E$40,SMALL(_xlfn._xlws.FILTER(ROW(data!$A$2:$A$40)-1,data!$A$2:$A$40=class!$B$2),ROW(A14)))),"")</f>
        <v/>
      </c>
      <c r="N19" t="str" cm="1">
        <f t="array" ref="N19">IFERROR(IF($B$2="","",INDEX(data!$I$2:$I$40,SMALL(_xlfn._xlws.FILTER(ROW(data!$A$2:$A$40)-1,data!$A$2:$A$40=class!$B$2),ROW(A14)))),"")</f>
        <v/>
      </c>
      <c r="O19" t="str" cm="1">
        <f t="array" ref="O19">IFERROR(IF($B$2="","",INDEX(data!$J$2:$J$40,SMALL(_xlfn._xlws.FILTER(ROW(data!$A$2:$A$40)-1,data!$A$2:$A$40=class!$B$2),ROW(A14)))),"")</f>
        <v/>
      </c>
    </row>
    <row r="20" spans="1:15" ht="19.5" x14ac:dyDescent="0.25">
      <c r="A20" s="20" t="str" cm="1">
        <f t="array" ref="A20">IFERROR(IF($B$2="","",INDEX(data!$B$2:$B$40,SMALL(IF(data!$A$2:$A$40=class!$B$2,ROW(data!$A$2:$A$40)-1),ROW(A14)))),"")</f>
        <v/>
      </c>
      <c r="B20" s="21" t="str" cm="1">
        <f t="array" ref="B20">IFERROR(IF($B$2="","",INDEX(data!$E$2:$E$40,SMALL(IF(data!$A$2:$A$40=class!$B$2,ROW(data!$A$2:$A$40)-1),ROW(A14)))),"")</f>
        <v/>
      </c>
      <c r="C20" s="13" t="str" cm="1">
        <f t="array" ref="C20">IFERROR(IF($B$2="","",INDEX(data!$I$2:$I$40,SMALL(IF(data!$A$2:$A$40=class!$B$2,ROW(data!$A$2:$A$40)-1),ROW(A14)))),"")</f>
        <v/>
      </c>
      <c r="D20" s="13" t="str" cm="1">
        <f t="array" ref="D20">IFERROR(IF($B$2="","",INDEX(data!$J$2:$J$40,SMALL(IF(data!$A$2:$A$40=class!$B$2,ROW(data!$A$2:$A$40)-1),ROW(A14)))),"")</f>
        <v/>
      </c>
    </row>
    <row r="21" spans="1:15" ht="19.5" x14ac:dyDescent="0.25">
      <c r="A21" s="20" t="str" cm="1">
        <f t="array" ref="A21">IFERROR(IF($B$2="","",INDEX(data!$B$2:$B$40,SMALL(IF(data!$A$2:$A$40=class!$B$2,ROW(data!$A$2:$A$40)-1),ROW(A15)))),"")</f>
        <v/>
      </c>
      <c r="B21" s="21" t="str" cm="1">
        <f t="array" ref="B21">IFERROR(IF($B$2="","",INDEX(data!$E$2:$E$40,SMALL(IF(data!$A$2:$A$40=class!$B$2,ROW(data!$A$2:$A$40)-1),ROW(A15)))),"")</f>
        <v/>
      </c>
      <c r="C21" s="13" t="str" cm="1">
        <f t="array" ref="C21">IFERROR(IF($B$2="","",INDEX(data!$I$2:$I$40,SMALL(IF(data!$A$2:$A$40=class!$B$2,ROW(data!$A$2:$A$40)-1),ROW(A15)))),"")</f>
        <v/>
      </c>
      <c r="D21" s="13" t="str" cm="1">
        <f t="array" ref="D21">IFERROR(IF($B$2="","",INDEX(data!$J$2:$J$40,SMALL(IF(data!$A$2:$A$40=class!$B$2,ROW(data!$A$2:$A$40)-1),ROW(A15)))),"")</f>
        <v/>
      </c>
    </row>
    <row r="22" spans="1:15" ht="19.5" x14ac:dyDescent="0.25">
      <c r="A22" s="20" t="str" cm="1">
        <f t="array" ref="A22">IFERROR(IF($B$2="","",INDEX(data!$B$2:$B$40,SMALL(IF(data!$A$2:$A$40=class!$B$2,ROW(data!$A$2:$A$40)-1),ROW(A16)))),"")</f>
        <v/>
      </c>
      <c r="B22" s="21" t="str" cm="1">
        <f t="array" ref="B22">IFERROR(IF($B$2="","",INDEX(data!$E$2:$E$40,SMALL(IF(data!$A$2:$A$40=class!$B$2,ROW(data!$A$2:$A$40)-1),ROW(A16)))),"")</f>
        <v/>
      </c>
      <c r="C22" s="13" t="str" cm="1">
        <f t="array" ref="C22">IFERROR(IF($B$2="","",INDEX(data!$I$2:$I$40,SMALL(IF(data!$A$2:$A$40=class!$B$2,ROW(data!$A$2:$A$40)-1),ROW(A16)))),"")</f>
        <v/>
      </c>
      <c r="D22" s="13" t="str" cm="1">
        <f t="array" ref="D22">IFERROR(IF($B$2="","",INDEX(data!$J$2:$J$40,SMALL(IF(data!$A$2:$A$40=class!$B$2,ROW(data!$A$2:$A$40)-1),ROW(A16)))),"")</f>
        <v/>
      </c>
    </row>
    <row r="23" spans="1:15" ht="19.5" x14ac:dyDescent="0.25">
      <c r="A23" s="20" t="str" cm="1">
        <f t="array" ref="A23">IFERROR(IF($B$2="","",INDEX(data!$B$2:$B$40,SMALL(IF(data!$A$2:$A$40=class!$B$2,ROW(data!$A$2:$A$40)-1),ROW(A17)))),"")</f>
        <v/>
      </c>
      <c r="B23" s="21" t="str" cm="1">
        <f t="array" ref="B23">IFERROR(IF($B$2="","",INDEX(data!$E$2:$E$40,SMALL(IF(data!$A$2:$A$40=class!$B$2,ROW(data!$A$2:$A$40)-1),ROW(A17)))),"")</f>
        <v/>
      </c>
      <c r="C23" s="13" t="str" cm="1">
        <f t="array" ref="C23">IFERROR(IF($B$2="","",INDEX(data!$I$2:$I$40,SMALL(IF(data!$A$2:$A$40=class!$B$2,ROW(data!$A$2:$A$40)-1),ROW(A17)))),"")</f>
        <v/>
      </c>
      <c r="D23" s="13" t="str" cm="1">
        <f t="array" ref="D23">IFERROR(IF($B$2="","",INDEX(data!$J$2:$J$40,SMALL(IF(data!$A$2:$A$40=class!$B$2,ROW(data!$A$2:$A$40)-1),ROW(A17)))),"")</f>
        <v/>
      </c>
    </row>
    <row r="24" spans="1:15" ht="19.5" x14ac:dyDescent="0.25">
      <c r="A24" s="20" t="str" cm="1">
        <f t="array" ref="A24">IFERROR(IF($B$2="","",INDEX(data!$B$2:$B$40,SMALL(IF(data!$A$2:$A$40=class!$B$2,ROW(data!$A$2:$A$40)-1),ROW(A18)))),"")</f>
        <v/>
      </c>
      <c r="B24" s="21" t="str" cm="1">
        <f t="array" ref="B24">IFERROR(IF($B$2="","",INDEX(data!$E$2:$E$40,SMALL(IF(data!$A$2:$A$40=class!$B$2,ROW(data!$A$2:$A$40)-1),ROW(A18)))),"")</f>
        <v/>
      </c>
      <c r="C24" s="13" t="str" cm="1">
        <f t="array" ref="C24">IFERROR(IF($B$2="","",INDEX(data!$I$2:$I$40,SMALL(IF(data!$A$2:$A$40=class!$B$2,ROW(data!$A$2:$A$40)-1),ROW(A18)))),"")</f>
        <v/>
      </c>
      <c r="D24" s="13" t="str" cm="1">
        <f t="array" ref="D24">IFERROR(IF($B$2="","",INDEX(data!$J$2:$J$40,SMALL(IF(data!$A$2:$A$40=class!$B$2,ROW(data!$A$2:$A$40)-1),ROW(A18)))),"")</f>
        <v/>
      </c>
    </row>
    <row r="25" spans="1:15" ht="19.5" x14ac:dyDescent="0.25">
      <c r="A25" s="20" t="str" cm="1">
        <f t="array" ref="A25">IFERROR(IF($B$2="","",INDEX(data!$B$2:$B$40,SMALL(IF(data!$A$2:$A$40=class!$B$2,ROW(data!$A$2:$A$40)-1),ROW(A19)))),"")</f>
        <v/>
      </c>
      <c r="B25" s="21" t="str" cm="1">
        <f t="array" ref="B25">IFERROR(IF($B$2="","",INDEX(data!$E$2:$E$40,SMALL(IF(data!$A$2:$A$40=class!$B$2,ROW(data!$A$2:$A$40)-1),ROW(A19)))),"")</f>
        <v/>
      </c>
      <c r="C25" s="13" t="str" cm="1">
        <f t="array" ref="C25">IFERROR(IF($B$2="","",INDEX(data!$I$2:$I$40,SMALL(IF(data!$A$2:$A$40=class!$B$2,ROW(data!$A$2:$A$40)-1),ROW(A19)))),"")</f>
        <v/>
      </c>
      <c r="D25" s="13" t="str" cm="1">
        <f t="array" ref="D25">IFERROR(IF($B$2="","",INDEX(data!$J$2:$J$40,SMALL(IF(data!$A$2:$A$40=class!$B$2,ROW(data!$A$2:$A$40)-1),ROW(A19)))),"")</f>
        <v/>
      </c>
    </row>
    <row r="26" spans="1:15" ht="19.5" x14ac:dyDescent="0.25">
      <c r="A26" s="20" t="str" cm="1">
        <f t="array" ref="A26">IFERROR(IF($B$2="","",INDEX(data!$B$2:$B$40,SMALL(IF(data!$A$2:$A$40=class!$B$2,ROW(data!$A$2:$A$40)-1),ROW(A20)))),"")</f>
        <v/>
      </c>
      <c r="B26" s="21" t="str" cm="1">
        <f t="array" ref="B26">IFERROR(IF($B$2="","",INDEX(data!$E$2:$E$40,SMALL(IF(data!$A$2:$A$40=class!$B$2,ROW(data!$A$2:$A$40)-1),ROW(A20)))),"")</f>
        <v/>
      </c>
      <c r="C26" s="13" t="str" cm="1">
        <f t="array" ref="C26">IFERROR(IF($B$2="","",INDEX(data!$I$2:$I$40,SMALL(IF(data!$A$2:$A$40=class!$B$2,ROW(data!$A$2:$A$40)-1),ROW(A20)))),"")</f>
        <v/>
      </c>
      <c r="D26" s="13" t="str" cm="1">
        <f t="array" ref="D26">IFERROR(IF($B$2="","",INDEX(data!$J$2:$J$40,SMALL(IF(data!$A$2:$A$40=class!$B$2,ROW(data!$A$2:$A$40)-1),ROW(A20)))),"")</f>
        <v/>
      </c>
    </row>
    <row r="27" spans="1:15" ht="19.5" x14ac:dyDescent="0.25">
      <c r="A27" s="20" t="str" cm="1">
        <f t="array" ref="A27">IFERROR(IF($B$2="","",INDEX(data!$B$2:$B$40,SMALL(IF(data!$A$2:$A$40=class!$B$2,ROW(data!$A$2:$A$40)-1),ROW(A21)))),"")</f>
        <v/>
      </c>
      <c r="B27" s="21" t="str" cm="1">
        <f t="array" ref="B27">IFERROR(IF($B$2="","",INDEX(data!$E$2:$E$40,SMALL(IF(data!$A$2:$A$40=class!$B$2,ROW(data!$A$2:$A$40)-1),ROW(A21)))),"")</f>
        <v/>
      </c>
      <c r="C27" s="13" t="str" cm="1">
        <f t="array" ref="C27">IFERROR(IF($B$2="","",INDEX(data!$I$2:$I$40,SMALL(IF(data!$A$2:$A$40=class!$B$2,ROW(data!$A$2:$A$40)-1),ROW(A21)))),"")</f>
        <v/>
      </c>
      <c r="D27" s="13" t="str" cm="1">
        <f t="array" ref="D27">IFERROR(IF($B$2="","",INDEX(data!$J$2:$J$40,SMALL(IF(data!$A$2:$A$40=class!$B$2,ROW(data!$A$2:$A$40)-1),ROW(A21)))),"")</f>
        <v/>
      </c>
    </row>
    <row r="28" spans="1:15" ht="19.5" x14ac:dyDescent="0.25">
      <c r="A28" s="20" t="str" cm="1">
        <f t="array" ref="A28">IFERROR(IF($B$2="","",INDEX(data!$B$2:$B$40,SMALL(IF(data!$A$2:$A$40=class!$B$2,ROW(data!$A$2:$A$40)-1),ROW(A22)))),"")</f>
        <v/>
      </c>
      <c r="B28" s="21" t="str" cm="1">
        <f t="array" ref="B28">IFERROR(IF($B$2="","",INDEX(data!$E$2:$E$40,SMALL(IF(data!$A$2:$A$40=class!$B$2,ROW(data!$A$2:$A$40)-1),ROW(A22)))),"")</f>
        <v/>
      </c>
      <c r="C28" s="13" t="str" cm="1">
        <f t="array" ref="C28">IFERROR(IF($B$2="","",INDEX(data!$I$2:$I$40,SMALL(IF(data!$A$2:$A$40=class!$B$2,ROW(data!$A$2:$A$40)-1),ROW(A22)))),"")</f>
        <v/>
      </c>
      <c r="D28" s="13" t="str" cm="1">
        <f t="array" ref="D28">IFERROR(IF($B$2="","",INDEX(data!$J$2:$J$40,SMALL(IF(data!$A$2:$A$40=class!$B$2,ROW(data!$A$2:$A$40)-1),ROW(A22)))),"")</f>
        <v/>
      </c>
    </row>
    <row r="29" spans="1:15" ht="19.5" x14ac:dyDescent="0.25">
      <c r="A29" s="20" t="str" cm="1">
        <f t="array" ref="A29">IFERROR(IF($B$2="","",INDEX(data!$B$2:$B$40,SMALL(IF(data!$A$2:$A$40=class!$B$2,ROW(data!$A$2:$A$40)-1),ROW(A23)))),"")</f>
        <v/>
      </c>
      <c r="B29" s="21" t="str" cm="1">
        <f t="array" ref="B29">IFERROR(IF($B$2="","",INDEX(data!$E$2:$E$40,SMALL(IF(data!$A$2:$A$40=class!$B$2,ROW(data!$A$2:$A$40)-1),ROW(A23)))),"")</f>
        <v/>
      </c>
      <c r="C29" s="13" t="str" cm="1">
        <f t="array" ref="C29">IFERROR(IF($B$2="","",INDEX(data!$I$2:$I$40,SMALL(IF(data!$A$2:$A$40=class!$B$2,ROW(data!$A$2:$A$40)-1),ROW(A23)))),"")</f>
        <v/>
      </c>
      <c r="D29" s="13" t="str" cm="1">
        <f t="array" ref="D29">IFERROR(IF($B$2="","",INDEX(data!$J$2:$J$40,SMALL(IF(data!$A$2:$A$40=class!$B$2,ROW(data!$A$2:$A$40)-1),ROW(A23)))),"")</f>
        <v/>
      </c>
    </row>
    <row r="30" spans="1:15" ht="19.5" x14ac:dyDescent="0.25">
      <c r="A30" s="20" t="str" cm="1">
        <f t="array" ref="A30">IFERROR(IF($B$2="","",INDEX(data!$B$2:$B$40,SMALL(IF(data!$A$2:$A$40=class!$B$2,ROW(data!$A$2:$A$40)-1),ROW(A24)))),"")</f>
        <v/>
      </c>
      <c r="B30" s="21" t="str" cm="1">
        <f t="array" ref="B30">IFERROR(IF($B$2="","",INDEX(data!$E$2:$E$40,SMALL(IF(data!$A$2:$A$40=class!$B$2,ROW(data!$A$2:$A$40)-1),ROW(A24)))),"")</f>
        <v/>
      </c>
      <c r="C30" s="13" t="str" cm="1">
        <f t="array" ref="C30">IFERROR(IF($B$2="","",INDEX(data!$I$2:$I$40,SMALL(IF(data!$A$2:$A$40=class!$B$2,ROW(data!$A$2:$A$40)-1),ROW(A24)))),"")</f>
        <v/>
      </c>
      <c r="D30" s="13" t="str" cm="1">
        <f t="array" ref="D30">IFERROR(IF($B$2="","",INDEX(data!$J$2:$J$40,SMALL(IF(data!$A$2:$A$40=class!$B$2,ROW(data!$A$2:$A$40)-1),ROW(A24)))),"")</f>
        <v/>
      </c>
    </row>
    <row r="31" spans="1:15" ht="19.5" x14ac:dyDescent="0.25">
      <c r="A31" s="20" t="str" cm="1">
        <f t="array" ref="A31">IFERROR(IF($B$2="","",INDEX(data!$B$2:$B$40,SMALL(IF(data!$A$2:$A$40=class!$B$2,ROW(data!$A$2:$A$40)-1),ROW(A25)))),"")</f>
        <v/>
      </c>
      <c r="B31" s="21" t="str" cm="1">
        <f t="array" ref="B31">IFERROR(IF($B$2="","",INDEX(data!$E$2:$E$40,SMALL(IF(data!$A$2:$A$40=class!$B$2,ROW(data!$A$2:$A$40)-1),ROW(A25)))),"")</f>
        <v/>
      </c>
      <c r="C31" s="13" t="str" cm="1">
        <f t="array" ref="C31">IFERROR(IF($B$2="","",INDEX(data!$I$2:$I$40,SMALL(IF(data!$A$2:$A$40=class!$B$2,ROW(data!$A$2:$A$40)-1),ROW(A25)))),"")</f>
        <v/>
      </c>
      <c r="D31" s="13" t="str" cm="1">
        <f t="array" ref="D31">IFERROR(IF($B$2="","",INDEX(data!$J$2:$J$40,SMALL(IF(data!$A$2:$A$40=class!$B$2,ROW(data!$A$2:$A$40)-1),ROW(A25)))),"")</f>
        <v/>
      </c>
    </row>
    <row r="32" spans="1:15" ht="19.5" x14ac:dyDescent="0.25">
      <c r="A32" s="20" t="str" cm="1">
        <f t="array" ref="A32">IFERROR(IF($B$2="","",INDEX(data!$B$2:$B$40,SMALL(IF(data!$A$2:$A$40=class!$B$2,ROW(data!$A$2:$A$40)-1),ROW(A26)))),"")</f>
        <v/>
      </c>
      <c r="B32" s="21" t="str" cm="1">
        <f t="array" ref="B32">IFERROR(IF($B$2="","",INDEX(data!$E$2:$E$40,SMALL(IF(data!$A$2:$A$40=class!$B$2,ROW(data!$A$2:$A$40)-1),ROW(A26)))),"")</f>
        <v/>
      </c>
      <c r="C32" s="13" t="str" cm="1">
        <f t="array" ref="C32">IFERROR(IF($B$2="","",INDEX(data!$I$2:$I$40,SMALL(IF(data!$A$2:$A$40=class!$B$2,ROW(data!$A$2:$A$40)-1),ROW(A26)))),"")</f>
        <v/>
      </c>
      <c r="D32" s="13" t="str" cm="1">
        <f t="array" ref="D32">IFERROR(IF($B$2="","",INDEX(data!$J$2:$J$40,SMALL(IF(data!$A$2:$A$40=class!$B$2,ROW(data!$A$2:$A$40)-1),ROW(A26)))),"")</f>
        <v/>
      </c>
    </row>
    <row r="33" spans="1:4" ht="19.5" x14ac:dyDescent="0.25">
      <c r="A33" s="20" t="str" cm="1">
        <f t="array" ref="A33">IFERROR(IF($B$2="","",INDEX(data!$B$2:$B$40,SMALL(IF(data!$A$2:$A$40=class!$B$2,ROW(data!$A$2:$A$40)-1),ROW(A27)))),"")</f>
        <v/>
      </c>
      <c r="B33" s="21" t="str" cm="1">
        <f t="array" ref="B33">IFERROR(IF($B$2="","",INDEX(data!$E$2:$E$40,SMALL(IF(data!$A$2:$A$40=class!$B$2,ROW(data!$A$2:$A$40)-1),ROW(A27)))),"")</f>
        <v/>
      </c>
      <c r="C33" s="13" t="str" cm="1">
        <f t="array" ref="C33">IFERROR(IF($B$2="","",INDEX(data!$I$2:$I$40,SMALL(IF(data!$A$2:$A$40=class!$B$2,ROW(data!$A$2:$A$40)-1),ROW(A27)))),"")</f>
        <v/>
      </c>
      <c r="D33" s="13" t="str" cm="1">
        <f t="array" ref="D33">IFERROR(IF($B$2="","",INDEX(data!$J$2:$J$40,SMALL(IF(data!$A$2:$A$40=class!$B$2,ROW(data!$A$2:$A$40)-1),ROW(A27)))),"")</f>
        <v/>
      </c>
    </row>
    <row r="34" spans="1:4" ht="19.5" x14ac:dyDescent="0.25">
      <c r="A34" s="20" t="str" cm="1">
        <f t="array" ref="A34">IFERROR(IF($B$2="","",INDEX(data!$B$2:$B$40,SMALL(IF(data!$A$2:$A$40=class!$B$2,ROW(data!$A$2:$A$40)-1),ROW(A28)))),"")</f>
        <v/>
      </c>
      <c r="B34" s="21" t="str" cm="1">
        <f t="array" ref="B34">IFERROR(IF($B$2="","",INDEX(data!$E$2:$E$40,SMALL(IF(data!$A$2:$A$40=class!$B$2,ROW(data!$A$2:$A$40)-1),ROW(A28)))),"")</f>
        <v/>
      </c>
      <c r="C34" s="13" t="str" cm="1">
        <f t="array" ref="C34">IFERROR(IF($B$2="","",INDEX(data!$I$2:$I$40,SMALL(IF(data!$A$2:$A$40=class!$B$2,ROW(data!$A$2:$A$40)-1),ROW(A28)))),"")</f>
        <v/>
      </c>
      <c r="D34" s="13" t="str" cm="1">
        <f t="array" ref="D34">IFERROR(IF($B$2="","",INDEX(data!$J$2:$J$40,SMALL(IF(data!$A$2:$A$40=class!$B$2,ROW(data!$A$2:$A$40)-1),ROW(A28)))),"")</f>
        <v/>
      </c>
    </row>
    <row r="35" spans="1:4" ht="19.5" x14ac:dyDescent="0.25">
      <c r="A35" s="20" t="str" cm="1">
        <f t="array" ref="A35">IFERROR(IF($B$2="","",INDEX(data!$B$2:$B$40,SMALL(IF(data!$A$2:$A$40=class!$B$2,ROW(data!$A$2:$A$40)-1),ROW(A29)))),"")</f>
        <v/>
      </c>
      <c r="B35" s="21" t="str" cm="1">
        <f t="array" ref="B35">IFERROR(IF($B$2="","",INDEX(data!$E$2:$E$40,SMALL(IF(data!$A$2:$A$40=class!$B$2,ROW(data!$A$2:$A$40)-1),ROW(A29)))),"")</f>
        <v/>
      </c>
      <c r="C35" s="13" t="str" cm="1">
        <f t="array" ref="C35">IFERROR(IF($B$2="","",INDEX(data!$I$2:$I$40,SMALL(IF(data!$A$2:$A$40=class!$B$2,ROW(data!$A$2:$A$40)-1),ROW(A29)))),"")</f>
        <v/>
      </c>
      <c r="D35" s="13" t="str" cm="1">
        <f t="array" ref="D35">IFERROR(IF($B$2="","",INDEX(data!$J$2:$J$40,SMALL(IF(data!$A$2:$A$40=class!$B$2,ROW(data!$A$2:$A$40)-1),ROW(A29)))),"")</f>
        <v/>
      </c>
    </row>
    <row r="36" spans="1:4" ht="20.25" thickBot="1" x14ac:dyDescent="0.3">
      <c r="A36" s="22" t="str" cm="1">
        <f t="array" ref="A36">IFERROR(IF($B$2="","",INDEX(data!$B$2:$B$40,SMALL(IF(data!$A$2:$A$40=class!$B$2,ROW(data!$A$2:$A$40)-1),ROW(A30)))),"")</f>
        <v/>
      </c>
      <c r="B36" s="23" t="str" cm="1">
        <f t="array" ref="B36">IFERROR(IF($B$2="","",INDEX(data!$E$2:$E$40,SMALL(IF(data!$A$2:$A$40=class!$B$2,ROW(data!$A$2:$A$40)-1),ROW(A30)))),"")</f>
        <v/>
      </c>
      <c r="C36" s="24" t="str" cm="1">
        <f t="array" ref="C36">IFERROR(IF($B$2="","",INDEX(data!$I$2:$I$40,SMALL(IF(data!$A$2:$A$40=class!$B$2,ROW(data!$A$2:$A$40)-1),ROW(A30)))),"")</f>
        <v/>
      </c>
      <c r="D36" s="24" t="str" cm="1">
        <f t="array" ref="D36">IFERROR(IF($B$2="","",INDEX(data!$J$2:$J$40,SMALL(IF(data!$A$2:$A$40=class!$B$2,ROW(data!$A$2:$A$40)-1),ROW(A30)))),"")</f>
        <v/>
      </c>
    </row>
    <row r="37" spans="1:4" ht="15.75" thickTop="1" x14ac:dyDescent="0.25"/>
  </sheetData>
  <mergeCells count="7">
    <mergeCell ref="L4:O4"/>
    <mergeCell ref="C1:D2"/>
    <mergeCell ref="A5:A6"/>
    <mergeCell ref="B5:B6"/>
    <mergeCell ref="C5:C6"/>
    <mergeCell ref="D5:D6"/>
    <mergeCell ref="B2:B3"/>
  </mergeCells>
  <conditionalFormatting sqref="A5:D36">
    <cfRule type="cellIs" dxfId="3" priority="1" operator="equal">
      <formula>"منازل"</formula>
    </cfRule>
    <cfRule type="cellIs" dxfId="2" priority="2" operator="equal">
      <formula>"قانون"</formula>
    </cfRule>
    <cfRule type="cellIs" dxfId="1" priority="3" operator="equal">
      <formula>"دمج"</formula>
    </cfRule>
    <cfRule type="cellIs" dxfId="0" priority="4" operator="equal">
      <formula>"باق"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data!$O$1:$O$6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SOFAS</cp:lastModifiedBy>
  <dcterms:created xsi:type="dcterms:W3CDTF">2025-06-17T17:54:18Z</dcterms:created>
  <dcterms:modified xsi:type="dcterms:W3CDTF">2025-06-18T00:59:47Z</dcterms:modified>
</cp:coreProperties>
</file>