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21" i="1" l="1" a="1"/>
  <c r="N21" i="1" s="1"/>
  <c r="N22" i="1" a="1"/>
  <c r="N22" i="1" s="1"/>
  <c r="N23" i="1" a="1"/>
  <c r="N23" i="1" s="1"/>
  <c r="N20" i="1" a="1"/>
  <c r="N20" i="1" s="1"/>
  <c r="O22" i="1" a="1"/>
  <c r="O22" i="1" s="1"/>
  <c r="O23" i="1" a="1"/>
  <c r="O23" i="1" s="1"/>
  <c r="O21" i="1" a="1"/>
  <c r="O21" i="1" s="1"/>
  <c r="O20" i="1" a="1"/>
  <c r="O20" i="1" s="1"/>
  <c r="O18" i="1" a="1"/>
  <c r="O18" i="1" s="1"/>
  <c r="O17" i="1" a="1"/>
  <c r="O17" i="1" s="1"/>
  <c r="O16" i="1" a="1"/>
  <c r="O16" i="1" s="1"/>
  <c r="O15" i="1" a="1"/>
  <c r="O15" i="1" s="1"/>
  <c r="O14" i="1" a="1"/>
  <c r="O14" i="1" s="1"/>
  <c r="O13" i="1" a="1"/>
  <c r="O13" i="1" s="1"/>
  <c r="O12" i="1" a="1"/>
  <c r="O12" i="1" s="1"/>
  <c r="O11" i="1" a="1"/>
  <c r="O11" i="1" s="1"/>
  <c r="O10" i="1" a="1"/>
  <c r="O10" i="1" s="1"/>
  <c r="O9" i="1" a="1"/>
  <c r="O9" i="1" s="1"/>
  <c r="O8" i="1" a="1"/>
  <c r="O8" i="1" s="1"/>
  <c r="O7" i="1" a="1"/>
  <c r="O7" i="1" s="1"/>
  <c r="O6" i="1" a="1"/>
  <c r="O6" i="1" s="1"/>
  <c r="O5" i="1" a="1"/>
  <c r="O5" i="1" s="1"/>
  <c r="O4" i="1" a="1"/>
  <c r="O4" i="1" s="1"/>
  <c r="O3" i="1" a="1"/>
  <c r="O3" i="1" s="1"/>
</calcChain>
</file>

<file path=xl/sharedStrings.xml><?xml version="1.0" encoding="utf-8"?>
<sst xmlns="http://schemas.openxmlformats.org/spreadsheetml/2006/main" count="65" uniqueCount="48">
  <si>
    <t>م</t>
  </si>
  <si>
    <t>الاسم</t>
  </si>
  <si>
    <t>كشاف ملاحظة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</si>
  <si>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</si>
  <si>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</si>
  <si>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</si>
  <si>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</si>
  <si>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</si>
  <si>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</si>
  <si>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</si>
  <si>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</si>
  <si>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</si>
  <si>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</si>
  <si>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</si>
  <si>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</si>
  <si>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</si>
  <si>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</si>
  <si>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</si>
  <si>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</si>
  <si>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</si>
  <si>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</si>
  <si>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</si>
  <si>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</si>
  <si>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ل1</t>
  </si>
  <si>
    <t>ل2</t>
  </si>
  <si>
    <t>ل3</t>
  </si>
  <si>
    <t>ل4</t>
  </si>
  <si>
    <t>ل5</t>
  </si>
  <si>
    <t>ل6</t>
  </si>
  <si>
    <t>ل7</t>
  </si>
  <si>
    <t>ل8</t>
  </si>
  <si>
    <t>ح</t>
  </si>
  <si>
    <t>لجنة</t>
  </si>
  <si>
    <t>اسم الملاحظ</t>
  </si>
  <si>
    <t>التوقيع</t>
  </si>
  <si>
    <t>احتياطيون</t>
  </si>
  <si>
    <t>المطلوب إكمال كشف الملاحظة</t>
  </si>
  <si>
    <t>يوم1</t>
  </si>
  <si>
    <t>يوم2</t>
  </si>
  <si>
    <t>يوم3</t>
  </si>
  <si>
    <t>يوم4</t>
  </si>
  <si>
    <t>يوم5</t>
  </si>
  <si>
    <t>يوم6</t>
  </si>
  <si>
    <t>يوم7</t>
  </si>
  <si>
    <t>يوم8</t>
  </si>
  <si>
    <t>يوم9</t>
  </si>
  <si>
    <t xml:space="preserve"> كشف الملاحظة اليوم</t>
  </si>
  <si>
    <r>
      <t xml:space="preserve">المطلوب : عند اختيار اليوم مثلا الاول 1 يتم ملئ
 كشف الملاحظة من كشاف الملاحظة كلاتي:
1-   الارقام اسفل اليوم 1 امام كل اسم تمثل ارقام اللجان بمعنى مثلا رقم 3  ورقم 3 مرة اخرى لعدد 2 ملاحظين للجنة رقم 3 وهما:
 الملاحظ س3 والملاحظ س11
2- يجب تغير كل يوم باستخدام Spinner 1 وبالتلي تتغير الملاحظة كل يوم حيث عدد الايام تسعة ايام وعدد اللجان 15 لجنة
</t>
    </r>
    <r>
      <rPr>
        <b/>
        <sz val="11"/>
        <color rgb="FFFF0000"/>
        <rFont val="Arial"/>
        <family val="2"/>
        <scheme val="minor"/>
      </rPr>
      <t xml:space="preserve"> ارجو باني قد اوضحت الصورة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</si>
</sst>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R$3" max="15" min="1" page="10" val="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390525</xdr:colOff>
          <xdr:row>3</xdr:row>
          <xdr:rowOff>57150</xdr:rowOff>
        </xdr:from>
        <xdr:to>
          <xdr:col>17</xdr:col>
          <xdr:colOff>295275</xdr:colOff>
          <xdr:row>7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rightToLeft="1" tabSelected="1" zoomScaleNormal="100" workbookViewId="0">
      <selection activeCell="P2" sqref="P2"/>
    </sheetView>
  </sheetViews>
  <sheetFormatPr defaultColWidth="9.125" defaultRowHeight="15" x14ac:dyDescent="0.2"/>
  <cols>
    <col min="1" max="1" width="6.125" style="1" customWidth="1"/>
    <col min="2" max="2" width="8.125" style="1" customWidth="1"/>
    <col min="3" max="11" width="5.75" style="1" customWidth="1"/>
    <col min="12" max="12" width="2.625" style="1" customWidth="1"/>
    <col min="13" max="13" width="6.625" style="1" customWidth="1"/>
    <col min="14" max="14" width="7.375" style="1" customWidth="1"/>
    <col min="15" max="15" width="24.75" style="1" customWidth="1"/>
    <col min="16" max="16" width="16.375" style="1" customWidth="1"/>
    <col min="17" max="21" width="9.125" style="1"/>
    <col min="22" max="22" width="11.375" style="1" customWidth="1"/>
    <col min="23" max="23" width="11.625" style="1" customWidth="1"/>
    <col min="24" max="16384" width="9.125" style="1"/>
  </cols>
  <sheetData>
    <row r="1" spans="1:22" ht="24.95" customHeight="1" thickBot="1" x14ac:dyDescent="0.25">
      <c r="A1" s="17" t="s">
        <v>0</v>
      </c>
      <c r="B1" s="17" t="s">
        <v>1</v>
      </c>
      <c r="C1" s="6" t="s">
        <v>2</v>
      </c>
      <c r="D1" s="7"/>
      <c r="E1" s="7"/>
      <c r="F1" s="7"/>
      <c r="G1" s="7"/>
      <c r="H1" s="7"/>
      <c r="I1" s="7"/>
      <c r="J1" s="7"/>
      <c r="K1" s="7"/>
      <c r="M1" s="21" t="s">
        <v>46</v>
      </c>
      <c r="N1" s="22"/>
      <c r="O1" s="22"/>
      <c r="P1" s="10">
        <v>2</v>
      </c>
      <c r="S1" s="9" t="s">
        <v>37</v>
      </c>
    </row>
    <row r="2" spans="1:22" ht="24.95" customHeight="1" thickBot="1" x14ac:dyDescent="0.25">
      <c r="A2" s="18"/>
      <c r="B2" s="18"/>
      <c r="C2" s="5" t="s">
        <v>37</v>
      </c>
      <c r="D2" s="5" t="s">
        <v>38</v>
      </c>
      <c r="E2" s="14" t="s">
        <v>39</v>
      </c>
      <c r="F2" s="14" t="s">
        <v>40</v>
      </c>
      <c r="G2" s="14" t="s">
        <v>41</v>
      </c>
      <c r="H2" s="14" t="s">
        <v>42</v>
      </c>
      <c r="I2" s="14" t="s">
        <v>43</v>
      </c>
      <c r="J2" s="14" t="s">
        <v>44</v>
      </c>
      <c r="K2" s="14" t="s">
        <v>45</v>
      </c>
      <c r="M2" s="8" t="s">
        <v>0</v>
      </c>
      <c r="N2" s="8" t="s">
        <v>32</v>
      </c>
      <c r="O2" s="8" t="s">
        <v>33</v>
      </c>
      <c r="P2" s="8" t="s">
        <v>34</v>
      </c>
      <c r="S2" s="9" t="s">
        <v>38</v>
      </c>
    </row>
    <row r="3" spans="1:22" ht="24.95" customHeight="1" thickBot="1" x14ac:dyDescent="0.25">
      <c r="A3" s="4">
        <v>1</v>
      </c>
      <c r="B3" s="15" t="s">
        <v>3</v>
      </c>
      <c r="C3" s="2">
        <v>1</v>
      </c>
      <c r="D3" s="2" t="s">
        <v>31</v>
      </c>
      <c r="E3" s="2">
        <v>3</v>
      </c>
      <c r="F3" s="2"/>
      <c r="G3" s="2"/>
      <c r="H3" s="2"/>
      <c r="I3" s="2"/>
      <c r="J3" s="2"/>
      <c r="K3" s="2"/>
      <c r="M3" s="20">
        <v>1</v>
      </c>
      <c r="N3" s="19" t="s">
        <v>23</v>
      </c>
      <c r="O3" s="2" t="str">
        <f t="array" aca="1" ref="O3" ca="1">IFERROR(INDEX(B$3:B$22,SMALL(IF(OFFSET(B$3:B$22,0,P$1)=M3,ROW(B$3:B$22)-ROW(B$3)+1),ROW(A1))),"")</f>
        <v>س12</v>
      </c>
      <c r="P3" s="2"/>
      <c r="R3" s="13">
        <v>7</v>
      </c>
      <c r="S3" s="9" t="s">
        <v>39</v>
      </c>
    </row>
    <row r="4" spans="1:22" ht="24.95" customHeight="1" x14ac:dyDescent="0.2">
      <c r="A4" s="4">
        <v>2</v>
      </c>
      <c r="B4" s="16" t="s">
        <v>4</v>
      </c>
      <c r="C4" s="2">
        <v>2</v>
      </c>
      <c r="D4" s="2">
        <v>8</v>
      </c>
      <c r="E4" s="2"/>
      <c r="F4" s="2"/>
      <c r="G4" s="2"/>
      <c r="H4" s="2"/>
      <c r="I4" s="2"/>
      <c r="J4" s="2"/>
      <c r="K4" s="2"/>
      <c r="M4" s="20"/>
      <c r="N4" s="19"/>
      <c r="O4" s="2" t="str">
        <f t="array" aca="1" ref="O4" ca="1">IFERROR(INDEX(B$3:B$22,SMALL(IF(OFFSET(B$3:B$22,0,P$1)=M3,ROW(B$3:B$22)-ROW(B$3)+1),ROW(A2))),"")</f>
        <v>س13</v>
      </c>
      <c r="P4" s="2"/>
      <c r="S4" s="9" t="s">
        <v>40</v>
      </c>
    </row>
    <row r="5" spans="1:22" ht="24.95" customHeight="1" x14ac:dyDescent="0.2">
      <c r="A5" s="4">
        <v>3</v>
      </c>
      <c r="B5" s="2" t="s">
        <v>5</v>
      </c>
      <c r="C5" s="2">
        <v>3</v>
      </c>
      <c r="D5" s="2">
        <v>7</v>
      </c>
      <c r="E5" s="2"/>
      <c r="F5" s="2"/>
      <c r="G5" s="2"/>
      <c r="H5" s="2"/>
      <c r="I5" s="2"/>
      <c r="J5" s="2"/>
      <c r="K5" s="2"/>
      <c r="M5" s="20">
        <v>2</v>
      </c>
      <c r="N5" s="19" t="s">
        <v>24</v>
      </c>
      <c r="O5" s="2" t="str">
        <f t="array" aca="1" ref="O5" ca="1">IFERROR(INDEX(B$3:B$22,SMALL(IF(OFFSET(B$3:B$22,0,P$1)=M5,ROW(B$3:B$22)-ROW(B$3)+1),ROW(A1))),"")</f>
        <v>س11</v>
      </c>
      <c r="P5" s="2"/>
      <c r="S5" s="9" t="s">
        <v>41</v>
      </c>
    </row>
    <row r="6" spans="1:22" ht="24.95" customHeight="1" x14ac:dyDescent="0.2">
      <c r="A6" s="4">
        <v>4</v>
      </c>
      <c r="B6" s="2" t="s">
        <v>6</v>
      </c>
      <c r="C6" s="2">
        <v>4</v>
      </c>
      <c r="D6" s="2" t="s">
        <v>31</v>
      </c>
      <c r="E6" s="2"/>
      <c r="F6" s="2"/>
      <c r="G6" s="2"/>
      <c r="H6" s="2"/>
      <c r="I6" s="2"/>
      <c r="J6" s="2"/>
      <c r="K6" s="2"/>
      <c r="M6" s="20"/>
      <c r="N6" s="19"/>
      <c r="O6" s="2" t="str">
        <f t="array" aca="1" ref="O6" ca="1">IFERROR(INDEX(B$3:B$22,SMALL(IF(OFFSET(B$3:B$22,0,P$1)=M5,ROW(B$3:B$22)-ROW(B$3)+1),ROW(A2))),"")</f>
        <v>س14</v>
      </c>
      <c r="P6" s="2"/>
      <c r="S6" s="9" t="s">
        <v>42</v>
      </c>
    </row>
    <row r="7" spans="1:22" ht="24.95" customHeight="1" x14ac:dyDescent="0.2">
      <c r="A7" s="4">
        <v>5</v>
      </c>
      <c r="B7" s="2" t="s">
        <v>7</v>
      </c>
      <c r="C7" s="2">
        <v>5</v>
      </c>
      <c r="D7" s="2">
        <v>6</v>
      </c>
      <c r="E7" s="2"/>
      <c r="F7" s="2"/>
      <c r="G7" s="2"/>
      <c r="H7" s="2"/>
      <c r="I7" s="2"/>
      <c r="J7" s="2"/>
      <c r="K7" s="2"/>
      <c r="M7" s="20">
        <v>3</v>
      </c>
      <c r="N7" s="19" t="s">
        <v>25</v>
      </c>
      <c r="O7" s="11" t="str">
        <f t="array" aca="1" ref="O7" ca="1">IFERROR(INDEX(B$3:B$22,SMALL(IF(OFFSET(B$3:B$22,0,P$1)=M7,ROW(B$3:B$22)-ROW(B$3)+1),ROW(A1))),"")</f>
        <v>س9</v>
      </c>
      <c r="P7" s="2"/>
      <c r="S7" s="9" t="s">
        <v>43</v>
      </c>
    </row>
    <row r="8" spans="1:22" ht="24.95" customHeight="1" x14ac:dyDescent="0.2">
      <c r="A8" s="4">
        <v>6</v>
      </c>
      <c r="B8" s="2" t="s">
        <v>8</v>
      </c>
      <c r="C8" s="2">
        <v>6</v>
      </c>
      <c r="D8" s="2" t="s">
        <v>31</v>
      </c>
      <c r="E8" s="2"/>
      <c r="F8" s="2"/>
      <c r="G8" s="2"/>
      <c r="H8" s="2"/>
      <c r="I8" s="2"/>
      <c r="J8" s="2"/>
      <c r="K8" s="2"/>
      <c r="M8" s="20"/>
      <c r="N8" s="19"/>
      <c r="O8" s="12" t="str">
        <f t="array" aca="1" ref="O8" ca="1">IFERROR(INDEX(B$3:B$22,SMALL(IF(OFFSET(B$3:B$22,0,P$1)=M7,ROW(B$3:B$22)-ROW(B$3)+1),ROW(A2))),"")</f>
        <v>س15</v>
      </c>
      <c r="P8" s="2"/>
      <c r="S8" s="9" t="s">
        <v>44</v>
      </c>
      <c r="V8" s="3"/>
    </row>
    <row r="9" spans="1:22" ht="24.95" customHeight="1" x14ac:dyDescent="0.2">
      <c r="A9" s="4">
        <v>7</v>
      </c>
      <c r="B9" s="2" t="s">
        <v>9</v>
      </c>
      <c r="C9" s="2">
        <v>7</v>
      </c>
      <c r="D9" s="2">
        <v>5</v>
      </c>
      <c r="E9" s="2"/>
      <c r="F9" s="2"/>
      <c r="G9" s="2"/>
      <c r="H9" s="2"/>
      <c r="I9" s="2"/>
      <c r="J9" s="2"/>
      <c r="K9" s="2"/>
      <c r="M9" s="20">
        <v>4</v>
      </c>
      <c r="N9" s="19" t="s">
        <v>26</v>
      </c>
      <c r="O9" s="2" t="str">
        <f t="array" aca="1" ref="O9" ca="1">IFERROR(INDEX(B$3:B$22,SMALL(IF(OFFSET(B$3:B$22,0,P$1)=M9,ROW(B$3:B$22)-ROW(B$3)+1),ROW(A1))),"")</f>
        <v>س8</v>
      </c>
      <c r="P9" s="2"/>
      <c r="S9" s="9" t="s">
        <v>45</v>
      </c>
    </row>
    <row r="10" spans="1:22" ht="24.95" customHeight="1" thickBot="1" x14ac:dyDescent="0.25">
      <c r="A10" s="4">
        <v>8</v>
      </c>
      <c r="B10" s="2" t="s">
        <v>10</v>
      </c>
      <c r="C10" s="2">
        <v>8</v>
      </c>
      <c r="D10" s="2">
        <v>4</v>
      </c>
      <c r="E10" s="2"/>
      <c r="F10" s="2"/>
      <c r="G10" s="2"/>
      <c r="H10" s="2"/>
      <c r="I10" s="2"/>
      <c r="J10" s="2"/>
      <c r="K10" s="2"/>
      <c r="M10" s="20"/>
      <c r="N10" s="19"/>
      <c r="O10" s="2" t="str">
        <f t="array" aca="1" ref="O10" ca="1">IFERROR(INDEX(B$3:B$22,SMALL(IF(OFFSET(B$3:B$22,0,P$1)=M9,ROW(B$3:B$22)-ROW(B$3)+1),ROW(A2))),"")</f>
        <v>س16</v>
      </c>
      <c r="P10" s="2"/>
    </row>
    <row r="11" spans="1:22" ht="24.95" customHeight="1" x14ac:dyDescent="0.2">
      <c r="A11" s="4">
        <v>9</v>
      </c>
      <c r="B11" s="15" t="s">
        <v>11</v>
      </c>
      <c r="C11" s="2">
        <v>1</v>
      </c>
      <c r="D11" s="2">
        <v>3</v>
      </c>
      <c r="E11" s="2"/>
      <c r="F11" s="2"/>
      <c r="G11" s="2"/>
      <c r="H11" s="2"/>
      <c r="I11" s="2"/>
      <c r="J11" s="2"/>
      <c r="K11" s="2"/>
      <c r="M11" s="20">
        <v>5</v>
      </c>
      <c r="N11" s="19" t="s">
        <v>27</v>
      </c>
      <c r="O11" s="2" t="str">
        <f t="array" aca="1" ref="O11" ca="1">IFERROR(INDEX(B$3:B$22,SMALL(IF(OFFSET(B$3:B$22,0,P$1)=M11,ROW(B$3:B$22)-ROW(B$3)+1),ROW(A1))),"")</f>
        <v>س7</v>
      </c>
      <c r="P11" s="2"/>
      <c r="R11" s="23" t="s">
        <v>47</v>
      </c>
      <c r="S11" s="24"/>
      <c r="T11" s="24"/>
      <c r="U11" s="24"/>
      <c r="V11" s="25"/>
    </row>
    <row r="12" spans="1:22" ht="24.95" customHeight="1" x14ac:dyDescent="0.2">
      <c r="A12" s="4">
        <v>10</v>
      </c>
      <c r="B12" s="16" t="s">
        <v>12</v>
      </c>
      <c r="C12" s="2">
        <v>2</v>
      </c>
      <c r="D12" s="2" t="s">
        <v>31</v>
      </c>
      <c r="E12" s="2"/>
      <c r="F12" s="2"/>
      <c r="G12" s="2"/>
      <c r="H12" s="2"/>
      <c r="I12" s="2"/>
      <c r="J12" s="2"/>
      <c r="K12" s="2"/>
      <c r="M12" s="20"/>
      <c r="N12" s="19"/>
      <c r="O12" s="2" t="str">
        <f t="array" aca="1" ref="O12" ca="1">IFERROR(INDEX(B$3:B$22,SMALL(IF(OFFSET(B$3:B$22,0,P$1)=M11,ROW(B$3:B$22)-ROW(B$3)+1),ROW(A2))),"")</f>
        <v>س17</v>
      </c>
      <c r="P12" s="2"/>
      <c r="R12" s="26"/>
      <c r="S12" s="27"/>
      <c r="T12" s="27"/>
      <c r="U12" s="27"/>
      <c r="V12" s="28"/>
    </row>
    <row r="13" spans="1:22" ht="24.95" customHeight="1" x14ac:dyDescent="0.2">
      <c r="A13" s="4">
        <v>11</v>
      </c>
      <c r="B13" s="2" t="s">
        <v>13</v>
      </c>
      <c r="C13" s="2">
        <v>3</v>
      </c>
      <c r="D13" s="2">
        <v>2</v>
      </c>
      <c r="E13" s="2"/>
      <c r="F13" s="2"/>
      <c r="G13" s="2"/>
      <c r="H13" s="2"/>
      <c r="I13" s="2"/>
      <c r="J13" s="2"/>
      <c r="K13" s="2"/>
      <c r="M13" s="20">
        <v>6</v>
      </c>
      <c r="N13" s="19" t="s">
        <v>28</v>
      </c>
      <c r="O13" s="2" t="str">
        <f t="array" aca="1" ref="O13" ca="1">IFERROR(INDEX(B$3:B$22,SMALL(IF(OFFSET(B$3:B$22,0,P$1)=M13,ROW(B$3:B$22)-ROW(B$3)+1),ROW(A1))),"")</f>
        <v>س5</v>
      </c>
      <c r="P13" s="2"/>
      <c r="R13" s="26"/>
      <c r="S13" s="27"/>
      <c r="T13" s="27"/>
      <c r="U13" s="27"/>
      <c r="V13" s="28"/>
    </row>
    <row r="14" spans="1:22" ht="24.95" customHeight="1" x14ac:dyDescent="0.2">
      <c r="A14" s="4">
        <v>12</v>
      </c>
      <c r="B14" s="2" t="s">
        <v>14</v>
      </c>
      <c r="C14" s="2">
        <v>4</v>
      </c>
      <c r="D14" s="2">
        <v>1</v>
      </c>
      <c r="E14" s="2"/>
      <c r="F14" s="2"/>
      <c r="G14" s="2"/>
      <c r="H14" s="2"/>
      <c r="I14" s="2"/>
      <c r="J14" s="2"/>
      <c r="K14" s="2"/>
      <c r="M14" s="20"/>
      <c r="N14" s="19"/>
      <c r="O14" s="2" t="str">
        <f t="array" aca="1" ref="O14" ca="1">IFERROR(INDEX(B$3:B$22,SMALL(IF(OFFSET(B$3:B$22,0,P$1)=M13,ROW(B$3:B$22)-ROW(B$3)+1),ROW(A2))),"")</f>
        <v>س18</v>
      </c>
      <c r="P14" s="2"/>
      <c r="R14" s="26"/>
      <c r="S14" s="27"/>
      <c r="T14" s="27"/>
      <c r="U14" s="27"/>
      <c r="V14" s="28"/>
    </row>
    <row r="15" spans="1:22" ht="24.95" customHeight="1" x14ac:dyDescent="0.2">
      <c r="A15" s="4">
        <v>13</v>
      </c>
      <c r="B15" s="2" t="s">
        <v>15</v>
      </c>
      <c r="C15" s="2">
        <v>5</v>
      </c>
      <c r="D15" s="2">
        <v>1</v>
      </c>
      <c r="E15" s="2"/>
      <c r="F15" s="2"/>
      <c r="G15" s="2"/>
      <c r="H15" s="2"/>
      <c r="I15" s="2"/>
      <c r="J15" s="2"/>
      <c r="K15" s="2"/>
      <c r="M15" s="20">
        <v>7</v>
      </c>
      <c r="N15" s="19" t="s">
        <v>29</v>
      </c>
      <c r="O15" s="2" t="str">
        <f t="array" aca="1" ref="O15" ca="1">IFERROR(INDEX(B$3:B$22,SMALL(IF(OFFSET(B$3:B$22,0,P$1)=M15,ROW(B$3:B$22)-ROW(B$3)+1),ROW(A1))),"")</f>
        <v>س3</v>
      </c>
      <c r="P15" s="2"/>
      <c r="R15" s="26"/>
      <c r="S15" s="27"/>
      <c r="T15" s="27"/>
      <c r="U15" s="27"/>
      <c r="V15" s="28"/>
    </row>
    <row r="16" spans="1:22" ht="24.95" customHeight="1" x14ac:dyDescent="0.2">
      <c r="A16" s="4">
        <v>14</v>
      </c>
      <c r="B16" s="2" t="s">
        <v>16</v>
      </c>
      <c r="C16" s="2">
        <v>6</v>
      </c>
      <c r="D16" s="2">
        <v>2</v>
      </c>
      <c r="E16" s="2"/>
      <c r="F16" s="2"/>
      <c r="G16" s="2"/>
      <c r="H16" s="2"/>
      <c r="I16" s="2"/>
      <c r="J16" s="2"/>
      <c r="K16" s="2"/>
      <c r="M16" s="20"/>
      <c r="N16" s="19"/>
      <c r="O16" s="2" t="str">
        <f t="array" aca="1" ref="O16" ca="1">IFERROR(INDEX(B$3:B$22,SMALL(IF(OFFSET(B$3:B$22,0,P$1)=M15,ROW(B$3:B$22)-ROW(B$3)+1),ROW(A2))),"")</f>
        <v>س19</v>
      </c>
      <c r="P16" s="2"/>
      <c r="R16" s="26"/>
      <c r="S16" s="27"/>
      <c r="T16" s="27"/>
      <c r="U16" s="27"/>
      <c r="V16" s="28"/>
    </row>
    <row r="17" spans="1:22" ht="24.95" customHeight="1" x14ac:dyDescent="0.2">
      <c r="A17" s="4">
        <v>15</v>
      </c>
      <c r="B17" s="2" t="s">
        <v>17</v>
      </c>
      <c r="C17" s="2">
        <v>7</v>
      </c>
      <c r="D17" s="2">
        <v>3</v>
      </c>
      <c r="E17" s="2"/>
      <c r="F17" s="2"/>
      <c r="G17" s="2"/>
      <c r="H17" s="2"/>
      <c r="I17" s="2"/>
      <c r="J17" s="2"/>
      <c r="K17" s="2"/>
      <c r="M17" s="20">
        <v>8</v>
      </c>
      <c r="N17" s="19" t="s">
        <v>30</v>
      </c>
      <c r="O17" s="2" t="str">
        <f t="array" aca="1" ref="O17" ca="1">IFERROR(INDEX(B$3:B$22,SMALL(IF(OFFSET(B$3:B$22,0,P$1)=M17,ROW(B$3:B$22)-ROW(B$3)+1),ROW(A1))),"")</f>
        <v>س2</v>
      </c>
      <c r="P17" s="2"/>
      <c r="R17" s="26"/>
      <c r="S17" s="27"/>
      <c r="T17" s="27"/>
      <c r="U17" s="27"/>
      <c r="V17" s="28"/>
    </row>
    <row r="18" spans="1:22" ht="24.95" customHeight="1" x14ac:dyDescent="0.2">
      <c r="A18" s="4">
        <v>16</v>
      </c>
      <c r="B18" s="2" t="s">
        <v>18</v>
      </c>
      <c r="C18" s="2">
        <v>8</v>
      </c>
      <c r="D18" s="2">
        <v>4</v>
      </c>
      <c r="E18" s="2"/>
      <c r="F18" s="2"/>
      <c r="G18" s="2"/>
      <c r="H18" s="2"/>
      <c r="I18" s="2"/>
      <c r="J18" s="2"/>
      <c r="K18" s="2"/>
      <c r="M18" s="20"/>
      <c r="N18" s="19"/>
      <c r="O18" s="2" t="str">
        <f t="array" aca="1" ref="O18" ca="1">IFERROR(INDEX(B$3:B$22,SMALL(IF(OFFSET(B$3:B$22,0,P$1)=M17,ROW(B$3:B$22)-ROW(B$3)+1),ROW(A2))),"")</f>
        <v>س20</v>
      </c>
      <c r="P18" s="2"/>
      <c r="R18" s="26"/>
      <c r="S18" s="27"/>
      <c r="T18" s="27"/>
      <c r="U18" s="27"/>
      <c r="V18" s="28"/>
    </row>
    <row r="19" spans="1:22" ht="24.95" customHeight="1" x14ac:dyDescent="0.2">
      <c r="A19" s="4">
        <v>17</v>
      </c>
      <c r="B19" s="2" t="s">
        <v>19</v>
      </c>
      <c r="C19" s="2" t="s">
        <v>31</v>
      </c>
      <c r="D19" s="2">
        <v>5</v>
      </c>
      <c r="E19" s="2"/>
      <c r="F19" s="2"/>
      <c r="G19" s="2"/>
      <c r="H19" s="2"/>
      <c r="I19" s="2"/>
      <c r="J19" s="2"/>
      <c r="K19" s="2"/>
      <c r="M19" s="38" t="s">
        <v>35</v>
      </c>
      <c r="N19" s="38"/>
      <c r="O19" s="38"/>
      <c r="P19" s="38"/>
      <c r="R19" s="26"/>
      <c r="S19" s="27"/>
      <c r="T19" s="27"/>
      <c r="U19" s="27"/>
      <c r="V19" s="28"/>
    </row>
    <row r="20" spans="1:22" ht="24.95" customHeight="1" x14ac:dyDescent="0.2">
      <c r="A20" s="4">
        <v>18</v>
      </c>
      <c r="B20" s="2" t="s">
        <v>20</v>
      </c>
      <c r="C20" s="2" t="s">
        <v>31</v>
      </c>
      <c r="D20" s="2">
        <v>6</v>
      </c>
      <c r="E20" s="2"/>
      <c r="F20" s="2"/>
      <c r="G20" s="2"/>
      <c r="H20" s="2"/>
      <c r="I20" s="2"/>
      <c r="J20" s="2"/>
      <c r="K20" s="2"/>
      <c r="M20" s="2">
        <v>1</v>
      </c>
      <c r="N20" s="2" t="str">
        <f t="array" aca="1" ref="N20" ca="1">IFERROR(INDEX(OFFSET(B$3:B$22,0,P$1), SMALL(IF(OFFSET(B$3:B$22,0,P$1)="ح", ROW(B$3:B$22)-ROW(B$3)+1), ROW(A1))), "")</f>
        <v>ح</v>
      </c>
      <c r="O20" s="2" t="str">
        <f t="array" aca="1" ref="O20" ca="1">IFERROR(INDEX(B$3:B$22, SMALL(IF(OFFSET(B$3:B$22,0,P$1)="ح", ROW(B$3:B$22)-ROW(B$3)+1), ROW(A1))), "")</f>
        <v>س1</v>
      </c>
      <c r="P20" s="2"/>
      <c r="R20" s="26"/>
      <c r="S20" s="27"/>
      <c r="T20" s="27"/>
      <c r="U20" s="27"/>
      <c r="V20" s="28"/>
    </row>
    <row r="21" spans="1:22" ht="24.95" customHeight="1" x14ac:dyDescent="0.2">
      <c r="A21" s="4">
        <v>19</v>
      </c>
      <c r="B21" s="2" t="s">
        <v>21</v>
      </c>
      <c r="C21" s="2" t="s">
        <v>31</v>
      </c>
      <c r="D21" s="2">
        <v>7</v>
      </c>
      <c r="E21" s="2"/>
      <c r="F21" s="2"/>
      <c r="G21" s="2"/>
      <c r="H21" s="2"/>
      <c r="I21" s="2"/>
      <c r="J21" s="2"/>
      <c r="K21" s="2"/>
      <c r="M21" s="2">
        <v>2</v>
      </c>
      <c r="N21" s="2" t="str">
        <f t="array" aca="1" ref="N21" ca="1">IFERROR(INDEX(OFFSET(B$3:B$22,0,P$1), SMALL(IF(OFFSET(B$3:B$22,0,P$1)="ح", ROW(B$3:B$22)-ROW(B$3)+1), ROW(A2))), "")</f>
        <v>ح</v>
      </c>
      <c r="O21" s="2" t="str">
        <f t="array" aca="1" ref="O21" ca="1">IFERROR(INDEX(B$3:B$22, SMALL(IF(OFFSET(B$3:B$22,0,P$1)="ح", ROW(B$3:B$22)-ROW(B$3)+1), ROW(A2))), "")</f>
        <v>س4</v>
      </c>
      <c r="P21" s="2"/>
      <c r="R21" s="26"/>
      <c r="S21" s="27"/>
      <c r="T21" s="27"/>
      <c r="U21" s="27"/>
      <c r="V21" s="28"/>
    </row>
    <row r="22" spans="1:22" ht="24.95" customHeight="1" thickBot="1" x14ac:dyDescent="0.25">
      <c r="A22" s="4">
        <v>20</v>
      </c>
      <c r="B22" s="2" t="s">
        <v>22</v>
      </c>
      <c r="C22" s="2" t="s">
        <v>31</v>
      </c>
      <c r="D22" s="2">
        <v>8</v>
      </c>
      <c r="E22" s="2"/>
      <c r="F22" s="2"/>
      <c r="G22" s="2"/>
      <c r="H22" s="2"/>
      <c r="I22" s="2"/>
      <c r="J22" s="2"/>
      <c r="K22" s="2"/>
      <c r="M22" s="2">
        <v>3</v>
      </c>
      <c r="N22" s="2" t="str">
        <f t="array" aca="1" ref="N22" ca="1">IFERROR(INDEX(OFFSET(B$3:B$22,0,P$1), SMALL(IF(OFFSET(B$3:B$22,0,P$1)="ح", ROW(B$3:B$22)-ROW(B$3)+1), ROW(A3))), "")</f>
        <v>ح</v>
      </c>
      <c r="O22" s="2" t="str">
        <f t="array" aca="1" ref="O22" ca="1">IFERROR(INDEX(B$3:B$22, SMALL(IF(OFFSET(B$3:B$22,0,P$1)="ح", ROW(B$3:B$22)-ROW(B$3)+1), ROW(A3))), "")</f>
        <v>س6</v>
      </c>
      <c r="P22" s="2"/>
      <c r="R22" s="29"/>
      <c r="S22" s="30"/>
      <c r="T22" s="30"/>
      <c r="U22" s="30"/>
      <c r="V22" s="31"/>
    </row>
    <row r="23" spans="1:22" ht="24.95" customHeight="1" thickBot="1" x14ac:dyDescent="0.25">
      <c r="M23" s="2">
        <v>4</v>
      </c>
      <c r="N23" s="2" t="str">
        <f t="array" aca="1" ref="N23" ca="1">IFERROR(INDEX(OFFSET(B$3:B$22,0,P$1), SMALL(IF(OFFSET(B$3:B$22,0,P$1)="ح", ROW(B$3:B$22)-ROW(B$3)+1), ROW(A4))), "")</f>
        <v>ح</v>
      </c>
      <c r="O23" s="2" t="str">
        <f t="array" aca="1" ref="O23" ca="1">IFERROR(INDEX(B$3:B$22, SMALL(IF(OFFSET(B$3:B$22,0,P$1)="ح", ROW(B$3:B$22)-ROW(B$3)+1), ROW(A4))), "")</f>
        <v>س10</v>
      </c>
      <c r="P23" s="2"/>
    </row>
    <row r="24" spans="1:22" x14ac:dyDescent="0.2">
      <c r="B24" s="32" t="s">
        <v>36</v>
      </c>
      <c r="C24" s="33"/>
      <c r="D24" s="33"/>
      <c r="E24" s="33"/>
      <c r="F24" s="33"/>
      <c r="G24" s="33"/>
      <c r="H24" s="33"/>
      <c r="I24" s="33"/>
      <c r="J24" s="33"/>
      <c r="K24" s="33"/>
    </row>
    <row r="25" spans="1:22" x14ac:dyDescent="0.2">
      <c r="B25" s="34"/>
      <c r="C25" s="35"/>
      <c r="D25" s="35"/>
      <c r="E25" s="35"/>
      <c r="F25" s="35"/>
      <c r="G25" s="35"/>
      <c r="H25" s="35"/>
      <c r="I25" s="35"/>
      <c r="J25" s="35"/>
      <c r="K25" s="35"/>
    </row>
    <row r="26" spans="1:22" x14ac:dyDescent="0.2">
      <c r="B26" s="34"/>
      <c r="C26" s="35"/>
      <c r="D26" s="35"/>
      <c r="E26" s="35"/>
      <c r="F26" s="35"/>
      <c r="G26" s="35"/>
      <c r="H26" s="35"/>
      <c r="I26" s="35"/>
      <c r="J26" s="35"/>
      <c r="K26" s="35"/>
    </row>
    <row r="27" spans="1:22" x14ac:dyDescent="0.2">
      <c r="B27" s="34"/>
      <c r="C27" s="35"/>
      <c r="D27" s="35"/>
      <c r="E27" s="35"/>
      <c r="F27" s="35"/>
      <c r="G27" s="35"/>
      <c r="H27" s="35"/>
      <c r="I27" s="35"/>
      <c r="J27" s="35"/>
      <c r="K27" s="35"/>
    </row>
    <row r="28" spans="1:22" x14ac:dyDescent="0.2">
      <c r="B28" s="34"/>
      <c r="C28" s="35"/>
      <c r="D28" s="35"/>
      <c r="E28" s="35"/>
      <c r="F28" s="35"/>
      <c r="G28" s="35"/>
      <c r="H28" s="35"/>
      <c r="I28" s="35"/>
      <c r="J28" s="35"/>
      <c r="K28" s="35"/>
    </row>
    <row r="29" spans="1:22" x14ac:dyDescent="0.2">
      <c r="B29" s="34"/>
      <c r="C29" s="35"/>
      <c r="D29" s="35"/>
      <c r="E29" s="35"/>
      <c r="F29" s="35"/>
      <c r="G29" s="35"/>
      <c r="H29" s="35"/>
      <c r="I29" s="35"/>
      <c r="J29" s="35"/>
      <c r="K29" s="35"/>
    </row>
    <row r="30" spans="1:22" ht="15.75" thickBot="1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</row>
  </sheetData>
  <mergeCells count="22">
    <mergeCell ref="R11:V22"/>
    <mergeCell ref="B24:K30"/>
    <mergeCell ref="M13:M14"/>
    <mergeCell ref="N13:N14"/>
    <mergeCell ref="M15:M16"/>
    <mergeCell ref="N15:N16"/>
    <mergeCell ref="M17:M18"/>
    <mergeCell ref="N17:N18"/>
    <mergeCell ref="M19:P19"/>
    <mergeCell ref="M7:M8"/>
    <mergeCell ref="N7:N8"/>
    <mergeCell ref="M9:M10"/>
    <mergeCell ref="N9:N10"/>
    <mergeCell ref="M11:M12"/>
    <mergeCell ref="N11:N12"/>
    <mergeCell ref="A1:A2"/>
    <mergeCell ref="B1:B2"/>
    <mergeCell ref="N3:N4"/>
    <mergeCell ref="M3:M4"/>
    <mergeCell ref="M5:M6"/>
    <mergeCell ref="N5:N6"/>
    <mergeCell ref="M1:O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16</xdr:col>
                    <xdr:colOff>390525</xdr:colOff>
                    <xdr:row>3</xdr:row>
                    <xdr:rowOff>57150</xdr:rowOff>
                  </from>
                  <to>
                    <xdr:col>17</xdr:col>
                    <xdr:colOff>295275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2025-07-11T02:11:14Z</dcterms:modified>
</cp:coreProperties>
</file>