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d1da5a25b346dc64/Desktop/"/>
    </mc:Choice>
  </mc:AlternateContent>
  <xr:revisionPtr revIDLastSave="55" documentId="13_ncr:1_{D3D5B3DB-6368-4D7D-BB86-6D2388CA28A1}" xr6:coauthVersionLast="47" xr6:coauthVersionMax="47" xr10:uidLastSave="{B2287D9B-58C9-498D-97E5-F5C2280F4758}"/>
  <bookViews>
    <workbookView xWindow="-120" yWindow="-120" windowWidth="29040" windowHeight="15720" tabRatio="798" xr2:uid="{00000000-000D-0000-FFFF-FFFF00000000}"/>
  </bookViews>
  <sheets>
    <sheet name="---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31" i="13" l="1"/>
  <c r="D5" i="13" l="1"/>
  <c r="E254" i="13" l="1"/>
  <c r="C6" i="13" l="1"/>
  <c r="D6" i="13"/>
  <c r="D254" i="13"/>
  <c r="F254" i="13"/>
  <c r="F256" i="13"/>
  <c r="F258" i="13"/>
  <c r="C8" i="1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MD</author>
  </authors>
  <commentList>
    <comment ref="D231" authorId="0" shapeId="0" xr:uid="{00000000-0006-0000-0D00-000001000000}">
      <text>
        <r>
          <rPr>
            <b/>
            <sz val="9"/>
            <color indexed="81"/>
            <rFont val="Tahoma"/>
            <family val="2"/>
          </rPr>
          <t>MD:</t>
        </r>
        <r>
          <rPr>
            <sz val="9"/>
            <color indexed="81"/>
            <rFont val="Tahoma"/>
            <family val="2"/>
          </rPr>
          <t xml:space="preserve">
22002.3
5661</t>
        </r>
      </text>
    </comment>
    <comment ref="C233" authorId="0" shapeId="0" xr:uid="{00000000-0006-0000-0D00-000002000000}">
      <text>
        <r>
          <rPr>
            <b/>
            <sz val="9"/>
            <color indexed="81"/>
            <rFont val="Tahoma"/>
            <family val="2"/>
          </rPr>
          <t>MD:</t>
        </r>
        <r>
          <rPr>
            <sz val="9"/>
            <color indexed="81"/>
            <rFont val="Tahoma"/>
            <family val="2"/>
          </rPr>
          <t xml:space="preserve">
أقساط</t>
        </r>
      </text>
    </comment>
  </commentList>
</comments>
</file>

<file path=xl/sharedStrings.xml><?xml version="1.0" encoding="utf-8"?>
<sst xmlns="http://schemas.openxmlformats.org/spreadsheetml/2006/main" count="5" uniqueCount="5">
  <si>
    <t>الشهر السابق</t>
  </si>
  <si>
    <t>الفرق</t>
  </si>
  <si>
    <t>فوائد شهر7-2025</t>
  </si>
  <si>
    <t>حل مشكلة المرجع الدائري</t>
  </si>
  <si>
    <t>المفترض 4621.81 يكون بالخلية C6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</si>
</sst>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abic Transparent"/>
      <charset val="178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4"/>
      <name val="Arabic Transparent"/>
      <charset val="178"/>
    </font>
    <font>
      <sz val="14"/>
      <name val="Arabic Transparent"/>
      <charset val="178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8"/>
      <name val="Arial"/>
      <family val="2"/>
    </font>
    <font>
      <b/>
      <sz val="20"/>
      <name val="Arial"/>
      <family val="2"/>
    </font>
    <font>
      <b/>
      <sz val="14"/>
      <color indexed="12"/>
      <name val="Arial"/>
      <family val="2"/>
    </font>
    <font>
      <b/>
      <sz val="14"/>
      <color rgb="FFFF0000"/>
      <name val="Arial"/>
      <family val="2"/>
    </font>
    <font>
      <b/>
      <sz val="14"/>
      <color rgb="FF7030A0"/>
      <name val="Arial"/>
      <family val="2"/>
    </font>
    <font>
      <b/>
      <sz val="13"/>
      <color rgb="FF7030A0"/>
      <name val="Arial"/>
      <family val="2"/>
    </font>
    <font>
      <b/>
      <sz val="14"/>
      <color rgb="FF3333FF"/>
      <name val="Arial"/>
      <family val="2"/>
    </font>
    <font>
      <b/>
      <sz val="14"/>
      <color rgb="FFC00000"/>
      <name val="Arial"/>
      <family val="2"/>
    </font>
    <font>
      <b/>
      <sz val="14"/>
      <color rgb="FFEE0000"/>
      <name val="Arial"/>
      <family val="2"/>
    </font>
    <font>
      <b/>
      <sz val="14"/>
      <color rgb="FF0033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62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medium">
        <color indexed="64"/>
      </top>
      <bottom style="hair">
        <color indexed="64"/>
      </bottom>
      <diagonal/>
    </border>
    <border>
      <left/>
      <right style="thick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ck">
        <color indexed="64"/>
      </left>
      <right style="thick">
        <color indexed="64"/>
      </right>
      <top style="hair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/>
      <bottom style="hair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hair">
        <color indexed="64"/>
      </bottom>
      <diagonal/>
    </border>
    <border>
      <left style="thick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thick">
        <color indexed="64"/>
      </right>
      <top/>
      <bottom style="hair">
        <color indexed="64"/>
      </bottom>
      <diagonal/>
    </border>
    <border>
      <left/>
      <right style="thick">
        <color indexed="64"/>
      </right>
      <top style="mediumDashed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hair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hair">
        <color indexed="64"/>
      </top>
      <bottom style="mediumDashed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Dashed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Dashed">
        <color indexed="64"/>
      </bottom>
      <diagonal/>
    </border>
    <border>
      <left style="medium">
        <color indexed="64"/>
      </left>
      <right style="medium">
        <color indexed="64"/>
      </right>
      <top style="mediumDashed">
        <color indexed="64"/>
      </top>
      <bottom style="medium">
        <color indexed="64"/>
      </bottom>
      <diagonal/>
    </border>
    <border>
      <left/>
      <right style="thick">
        <color indexed="64"/>
      </right>
      <top style="hair">
        <color indexed="64"/>
      </top>
      <bottom/>
      <diagonal/>
    </border>
    <border>
      <left/>
      <right style="thick">
        <color indexed="64"/>
      </right>
      <top/>
      <bottom style="hair">
        <color indexed="64"/>
      </bottom>
      <diagonal/>
    </border>
    <border>
      <left/>
      <right style="thick">
        <color indexed="64"/>
      </right>
      <top style="hair">
        <color indexed="64"/>
      </top>
      <bottom style="thick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114">
    <xf numFmtId="0" fontId="0" fillId="0" borderId="0" xfId="0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2" borderId="3" xfId="0" applyFont="1" applyFill="1" applyBorder="1" applyAlignment="1">
      <alignment horizontal="center"/>
    </xf>
    <xf numFmtId="2" fontId="5" fillId="0" borderId="0" xfId="0" applyNumberFormat="1" applyFont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2" fontId="3" fillId="2" borderId="3" xfId="0" applyNumberFormat="1" applyFont="1" applyFill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2" borderId="35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2" borderId="41" xfId="0" applyFont="1" applyFill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2" borderId="45" xfId="0" applyFont="1" applyFill="1" applyBorder="1" applyAlignment="1">
      <alignment horizontal="center"/>
    </xf>
    <xf numFmtId="0" fontId="3" fillId="2" borderId="49" xfId="0" applyFont="1" applyFill="1" applyBorder="1" applyAlignment="1">
      <alignment horizontal="center"/>
    </xf>
    <xf numFmtId="2" fontId="10" fillId="2" borderId="3" xfId="0" applyNumberFormat="1" applyFont="1" applyFill="1" applyBorder="1" applyAlignment="1">
      <alignment horizontal="center"/>
    </xf>
    <xf numFmtId="0" fontId="3" fillId="0" borderId="50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2" fontId="11" fillId="0" borderId="13" xfId="0" applyNumberFormat="1" applyFont="1" applyBorder="1" applyAlignment="1">
      <alignment horizontal="center"/>
    </xf>
    <xf numFmtId="0" fontId="3" fillId="3" borderId="0" xfId="0" applyFont="1" applyFill="1" applyAlignment="1">
      <alignment horizontal="center"/>
    </xf>
    <xf numFmtId="3" fontId="5" fillId="0" borderId="0" xfId="0" applyNumberFormat="1" applyFont="1" applyAlignment="1">
      <alignment horizontal="center"/>
    </xf>
    <xf numFmtId="2" fontId="3" fillId="4" borderId="30" xfId="0" applyNumberFormat="1" applyFont="1" applyFill="1" applyBorder="1" applyAlignment="1">
      <alignment horizontal="center"/>
    </xf>
    <xf numFmtId="0" fontId="5" fillId="4" borderId="0" xfId="0" applyFont="1" applyFill="1" applyAlignment="1">
      <alignment horizontal="center"/>
    </xf>
    <xf numFmtId="0" fontId="9" fillId="3" borderId="23" xfId="0" applyFont="1" applyFill="1" applyBorder="1" applyAlignment="1">
      <alignment horizontal="center"/>
    </xf>
    <xf numFmtId="0" fontId="9" fillId="3" borderId="27" xfId="0" applyFont="1" applyFill="1" applyBorder="1" applyAlignment="1">
      <alignment horizontal="center"/>
    </xf>
    <xf numFmtId="0" fontId="9" fillId="3" borderId="22" xfId="0" applyFont="1" applyFill="1" applyBorder="1" applyAlignment="1">
      <alignment horizontal="center"/>
    </xf>
    <xf numFmtId="0" fontId="8" fillId="0" borderId="10" xfId="0" applyFont="1" applyFill="1" applyBorder="1" applyAlignment="1">
      <alignment horizontal="center"/>
    </xf>
    <xf numFmtId="0" fontId="3" fillId="0" borderId="28" xfId="0" applyFont="1" applyFill="1" applyBorder="1" applyAlignment="1">
      <alignment horizontal="center"/>
    </xf>
    <xf numFmtId="0" fontId="3" fillId="0" borderId="29" xfId="0" applyFont="1" applyFill="1" applyBorder="1" applyAlignment="1">
      <alignment horizontal="center"/>
    </xf>
    <xf numFmtId="2" fontId="10" fillId="0" borderId="26" xfId="0" applyNumberFormat="1" applyFont="1" applyFill="1" applyBorder="1" applyAlignment="1">
      <alignment horizontal="center"/>
    </xf>
    <xf numFmtId="0" fontId="3" fillId="0" borderId="30" xfId="0" applyFont="1" applyFill="1" applyBorder="1" applyAlignment="1">
      <alignment horizontal="center"/>
    </xf>
    <xf numFmtId="0" fontId="8" fillId="0" borderId="13" xfId="0" applyFont="1" applyFill="1" applyBorder="1" applyAlignment="1">
      <alignment horizontal="center"/>
    </xf>
    <xf numFmtId="0" fontId="3" fillId="0" borderId="31" xfId="0" applyFont="1" applyFill="1" applyBorder="1" applyAlignment="1">
      <alignment horizontal="center"/>
    </xf>
    <xf numFmtId="0" fontId="3" fillId="0" borderId="32" xfId="0" applyFont="1" applyFill="1" applyBorder="1" applyAlignment="1">
      <alignment horizontal="center"/>
    </xf>
    <xf numFmtId="2" fontId="10" fillId="0" borderId="21" xfId="0" applyNumberFormat="1" applyFont="1" applyFill="1" applyBorder="1" applyAlignment="1">
      <alignment horizontal="center"/>
    </xf>
    <xf numFmtId="0" fontId="8" fillId="0" borderId="17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2" fontId="3" fillId="0" borderId="30" xfId="0" applyNumberFormat="1" applyFont="1" applyFill="1" applyBorder="1" applyAlignment="1">
      <alignment horizontal="center"/>
    </xf>
    <xf numFmtId="2" fontId="3" fillId="0" borderId="21" xfId="0" applyNumberFormat="1" applyFont="1" applyFill="1" applyBorder="1" applyAlignment="1">
      <alignment horizontal="center"/>
    </xf>
    <xf numFmtId="0" fontId="3" fillId="0" borderId="21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33" xfId="0" applyFont="1" applyFill="1" applyBorder="1" applyAlignment="1">
      <alignment horizontal="center"/>
    </xf>
    <xf numFmtId="2" fontId="10" fillId="0" borderId="9" xfId="0" applyNumberFormat="1" applyFont="1" applyFill="1" applyBorder="1" applyAlignment="1">
      <alignment horizontal="center"/>
    </xf>
    <xf numFmtId="0" fontId="8" fillId="0" borderId="19" xfId="0" applyFont="1" applyFill="1" applyBorder="1" applyAlignment="1">
      <alignment horizontal="center"/>
    </xf>
    <xf numFmtId="3" fontId="10" fillId="0" borderId="9" xfId="0" applyNumberFormat="1" applyFont="1" applyFill="1" applyBorder="1" applyAlignment="1">
      <alignment horizontal="center"/>
    </xf>
    <xf numFmtId="4" fontId="10" fillId="0" borderId="9" xfId="0" applyNumberFormat="1" applyFont="1" applyFill="1" applyBorder="1" applyAlignment="1">
      <alignment horizontal="center"/>
    </xf>
    <xf numFmtId="0" fontId="3" fillId="0" borderId="34" xfId="0" applyFont="1" applyFill="1" applyBorder="1" applyAlignment="1">
      <alignment horizontal="center"/>
    </xf>
    <xf numFmtId="4" fontId="3" fillId="0" borderId="10" xfId="0" applyNumberFormat="1" applyFont="1" applyFill="1" applyBorder="1" applyAlignment="1">
      <alignment horizontal="center"/>
    </xf>
    <xf numFmtId="0" fontId="3" fillId="0" borderId="35" xfId="0" applyFont="1" applyFill="1" applyBorder="1" applyAlignment="1">
      <alignment horizontal="center"/>
    </xf>
    <xf numFmtId="3" fontId="3" fillId="0" borderId="20" xfId="0" applyNumberFormat="1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3" fontId="3" fillId="0" borderId="36" xfId="0" applyNumberFormat="1" applyFont="1" applyFill="1" applyBorder="1" applyAlignment="1">
      <alignment horizontal="center"/>
    </xf>
    <xf numFmtId="3" fontId="3" fillId="0" borderId="13" xfId="0" applyNumberFormat="1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37" xfId="0" applyFont="1" applyFill="1" applyBorder="1" applyAlignment="1">
      <alignment horizontal="center"/>
    </xf>
    <xf numFmtId="3" fontId="3" fillId="0" borderId="14" xfId="0" applyNumberFormat="1" applyFont="1" applyFill="1" applyBorder="1" applyAlignment="1">
      <alignment horizontal="center"/>
    </xf>
    <xf numFmtId="3" fontId="3" fillId="0" borderId="7" xfId="0" applyNumberFormat="1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/>
    </xf>
    <xf numFmtId="4" fontId="3" fillId="0" borderId="14" xfId="0" applyNumberFormat="1" applyFont="1" applyFill="1" applyBorder="1" applyAlignment="1">
      <alignment horizontal="center"/>
    </xf>
    <xf numFmtId="0" fontId="10" fillId="0" borderId="37" xfId="0" applyFont="1" applyFill="1" applyBorder="1" applyAlignment="1">
      <alignment horizontal="center"/>
    </xf>
    <xf numFmtId="3" fontId="11" fillId="0" borderId="14" xfId="0" applyNumberFormat="1" applyFont="1" applyFill="1" applyBorder="1" applyAlignment="1">
      <alignment horizontal="center"/>
    </xf>
    <xf numFmtId="4" fontId="11" fillId="0" borderId="14" xfId="0" applyNumberFormat="1" applyFont="1" applyFill="1" applyBorder="1" applyAlignment="1">
      <alignment horizontal="center"/>
    </xf>
    <xf numFmtId="0" fontId="11" fillId="0" borderId="14" xfId="0" applyFont="1" applyFill="1" applyBorder="1" applyAlignment="1">
      <alignment horizontal="center"/>
    </xf>
    <xf numFmtId="0" fontId="3" fillId="0" borderId="38" xfId="0" applyFont="1" applyFill="1" applyBorder="1" applyAlignment="1">
      <alignment horizontal="center"/>
    </xf>
    <xf numFmtId="0" fontId="3" fillId="0" borderId="39" xfId="0" applyFont="1" applyFill="1" applyBorder="1" applyAlignment="1">
      <alignment horizontal="center"/>
    </xf>
    <xf numFmtId="0" fontId="15" fillId="0" borderId="40" xfId="0" applyFont="1" applyFill="1" applyBorder="1" applyAlignment="1">
      <alignment horizontal="center"/>
    </xf>
    <xf numFmtId="0" fontId="17" fillId="0" borderId="40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15" fillId="0" borderId="41" xfId="0" applyFont="1" applyFill="1" applyBorder="1" applyAlignment="1">
      <alignment horizontal="center"/>
    </xf>
    <xf numFmtId="0" fontId="17" fillId="0" borderId="30" xfId="0" applyFont="1" applyFill="1" applyBorder="1" applyAlignment="1">
      <alignment horizontal="center"/>
    </xf>
    <xf numFmtId="0" fontId="3" fillId="0" borderId="42" xfId="0" applyFont="1" applyFill="1" applyBorder="1" applyAlignment="1">
      <alignment horizontal="center"/>
    </xf>
    <xf numFmtId="0" fontId="3" fillId="0" borderId="43" xfId="0" applyFont="1" applyFill="1" applyBorder="1" applyAlignment="1">
      <alignment horizontal="center"/>
    </xf>
    <xf numFmtId="0" fontId="3" fillId="0" borderId="44" xfId="0" applyFont="1" applyFill="1" applyBorder="1" applyAlignment="1">
      <alignment horizontal="center"/>
    </xf>
    <xf numFmtId="0" fontId="15" fillId="0" borderId="30" xfId="0" applyFont="1" applyFill="1" applyBorder="1" applyAlignment="1">
      <alignment horizontal="center"/>
    </xf>
    <xf numFmtId="0" fontId="17" fillId="0" borderId="41" xfId="0" applyFont="1" applyFill="1" applyBorder="1" applyAlignment="1">
      <alignment horizontal="center"/>
    </xf>
    <xf numFmtId="0" fontId="12" fillId="0" borderId="44" xfId="0" applyFont="1" applyFill="1" applyBorder="1" applyAlignment="1">
      <alignment horizontal="center"/>
    </xf>
    <xf numFmtId="0" fontId="13" fillId="0" borderId="44" xfId="0" applyFont="1" applyFill="1" applyBorder="1" applyAlignment="1">
      <alignment horizontal="center"/>
    </xf>
    <xf numFmtId="49" fontId="12" fillId="0" borderId="44" xfId="0" applyNumberFormat="1" applyFont="1" applyFill="1" applyBorder="1" applyAlignment="1">
      <alignment horizontal="center" readingOrder="2"/>
    </xf>
    <xf numFmtId="49" fontId="12" fillId="0" borderId="52" xfId="0" applyNumberFormat="1" applyFont="1" applyFill="1" applyBorder="1" applyAlignment="1">
      <alignment horizontal="center" readingOrder="2"/>
    </xf>
    <xf numFmtId="0" fontId="3" fillId="0" borderId="0" xfId="0" applyFont="1" applyFill="1" applyAlignment="1">
      <alignment horizontal="center"/>
    </xf>
    <xf numFmtId="49" fontId="14" fillId="0" borderId="52" xfId="0" applyNumberFormat="1" applyFont="1" applyFill="1" applyBorder="1" applyAlignment="1">
      <alignment horizontal="center" readingOrder="2"/>
    </xf>
    <xf numFmtId="0" fontId="14" fillId="0" borderId="30" xfId="0" applyFont="1" applyFill="1" applyBorder="1" applyAlignment="1">
      <alignment horizontal="center"/>
    </xf>
    <xf numFmtId="0" fontId="3" fillId="0" borderId="55" xfId="0" applyFont="1" applyFill="1" applyBorder="1" applyAlignment="1">
      <alignment horizontal="center"/>
    </xf>
    <xf numFmtId="0" fontId="3" fillId="0" borderId="56" xfId="0" applyFont="1" applyFill="1" applyBorder="1" applyAlignment="1">
      <alignment horizontal="center"/>
    </xf>
    <xf numFmtId="2" fontId="15" fillId="0" borderId="30" xfId="0" applyNumberFormat="1" applyFont="1" applyFill="1" applyBorder="1" applyAlignment="1">
      <alignment horizontal="center"/>
    </xf>
    <xf numFmtId="0" fontId="17" fillId="0" borderId="35" xfId="0" applyFont="1" applyFill="1" applyBorder="1" applyAlignment="1">
      <alignment horizontal="center"/>
    </xf>
    <xf numFmtId="0" fontId="3" fillId="0" borderId="57" xfId="0" applyFont="1" applyFill="1" applyBorder="1" applyAlignment="1">
      <alignment horizontal="center"/>
    </xf>
    <xf numFmtId="2" fontId="15" fillId="0" borderId="46" xfId="0" applyNumberFormat="1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2" fontId="15" fillId="0" borderId="4" xfId="0" applyNumberFormat="1" applyFont="1" applyFill="1" applyBorder="1" applyAlignment="1">
      <alignment horizontal="center"/>
    </xf>
    <xf numFmtId="2" fontId="15" fillId="0" borderId="12" xfId="0" applyNumberFormat="1" applyFont="1" applyFill="1" applyBorder="1" applyAlignment="1">
      <alignment horizontal="center"/>
    </xf>
    <xf numFmtId="0" fontId="3" fillId="0" borderId="53" xfId="0" applyFont="1" applyFill="1" applyBorder="1" applyAlignment="1">
      <alignment horizontal="center"/>
    </xf>
    <xf numFmtId="2" fontId="15" fillId="0" borderId="51" xfId="0" applyNumberFormat="1" applyFont="1" applyFill="1" applyBorder="1" applyAlignment="1">
      <alignment horizontal="center"/>
    </xf>
    <xf numFmtId="0" fontId="3" fillId="0" borderId="54" xfId="0" applyFont="1" applyFill="1" applyBorder="1" applyAlignment="1">
      <alignment horizontal="center"/>
    </xf>
    <xf numFmtId="0" fontId="12" fillId="0" borderId="53" xfId="0" applyFont="1" applyFill="1" applyBorder="1" applyAlignment="1">
      <alignment horizontal="center"/>
    </xf>
    <xf numFmtId="0" fontId="12" fillId="0" borderId="8" xfId="0" applyFont="1" applyFill="1" applyBorder="1" applyAlignment="1">
      <alignment horizontal="center"/>
    </xf>
    <xf numFmtId="2" fontId="15" fillId="0" borderId="6" xfId="0" applyNumberFormat="1" applyFont="1" applyFill="1" applyBorder="1" applyAlignment="1">
      <alignment horizontal="center"/>
    </xf>
    <xf numFmtId="0" fontId="3" fillId="0" borderId="47" xfId="0" applyFont="1" applyFill="1" applyBorder="1" applyAlignment="1">
      <alignment horizontal="center"/>
    </xf>
    <xf numFmtId="0" fontId="3" fillId="0" borderId="48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15" fillId="0" borderId="3" xfId="0" applyFont="1" applyFill="1" applyBorder="1" applyAlignment="1">
      <alignment horizontal="center"/>
    </xf>
    <xf numFmtId="0" fontId="17" fillId="0" borderId="58" xfId="0" applyFont="1" applyFill="1" applyBorder="1" applyAlignment="1">
      <alignment horizontal="center"/>
    </xf>
    <xf numFmtId="0" fontId="3" fillId="0" borderId="24" xfId="0" applyFont="1" applyFill="1" applyBorder="1" applyAlignment="1">
      <alignment horizontal="center"/>
    </xf>
    <xf numFmtId="0" fontId="3" fillId="0" borderId="61" xfId="0" applyFont="1" applyFill="1" applyBorder="1" applyAlignment="1">
      <alignment horizontal="center"/>
    </xf>
    <xf numFmtId="0" fontId="16" fillId="0" borderId="59" xfId="0" applyFont="1" applyFill="1" applyBorder="1" applyAlignment="1">
      <alignment horizontal="center"/>
    </xf>
    <xf numFmtId="0" fontId="10" fillId="0" borderId="35" xfId="0" applyFont="1" applyFill="1" applyBorder="1" applyAlignment="1">
      <alignment horizontal="center"/>
    </xf>
    <xf numFmtId="0" fontId="16" fillId="0" borderId="30" xfId="0" applyFont="1" applyFill="1" applyBorder="1" applyAlignment="1">
      <alignment horizontal="center"/>
    </xf>
    <xf numFmtId="0" fontId="16" fillId="0" borderId="60" xfId="0" applyFont="1" applyFill="1" applyBorder="1" applyAlignment="1">
      <alignment horizontal="center"/>
    </xf>
    <xf numFmtId="4" fontId="16" fillId="0" borderId="15" xfId="0" applyNumberFormat="1" applyFont="1" applyFill="1" applyBorder="1" applyAlignment="1">
      <alignment horizontal="center"/>
    </xf>
    <xf numFmtId="4" fontId="3" fillId="0" borderId="15" xfId="0" applyNumberFormat="1" applyFont="1" applyFill="1" applyBorder="1" applyAlignment="1">
      <alignment horizontal="center"/>
    </xf>
    <xf numFmtId="0" fontId="3" fillId="5" borderId="32" xfId="0" applyFont="1" applyFill="1" applyBorder="1" applyAlignment="1">
      <alignment horizontal="center"/>
    </xf>
    <xf numFmtId="0" fontId="3" fillId="4" borderId="0" xfId="0" applyFont="1" applyFill="1" applyAlignment="1">
      <alignment horizontal="center"/>
    </xf>
  </cellXfs>
  <cellStyles count="4">
    <cellStyle name="Normal" xfId="0" builtinId="0"/>
    <cellStyle name="Normal 2" xfId="1" xr:uid="{00000000-0005-0000-0000-000002000000}"/>
    <cellStyle name="Normal 35" xfId="3" xr:uid="{00000000-0005-0000-0000-000003000000}"/>
    <cellStyle name="عادي 2" xfId="2" xr:uid="{00000000-0005-0000-0000-000005000000}"/>
  </cellStyles>
  <dxfs count="0"/>
  <tableStyles count="0" defaultTableStyle="TableStyleMedium9" defaultPivotStyle="PivotStyleLight16"/>
  <colors>
    <mruColors>
      <color rgb="FFFFFF99"/>
      <color rgb="FF3333FF"/>
      <color rgb="FF007635"/>
      <color rgb="FF0033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ورقة14"/>
  <dimension ref="A1:J259"/>
  <sheetViews>
    <sheetView rightToLeft="1" tabSelected="1" zoomScale="85" zoomScaleNormal="85" workbookViewId="0">
      <pane ySplit="2" topLeftCell="A154" activePane="bottomLeft" state="frozen"/>
      <selection pane="bottomLeft" activeCell="C155" sqref="C155"/>
    </sheetView>
  </sheetViews>
  <sheetFormatPr defaultRowHeight="18" x14ac:dyDescent="0.25"/>
  <cols>
    <col min="1" max="1" width="34.375" style="3" customWidth="1"/>
    <col min="2" max="2" width="12.125" style="3" customWidth="1"/>
    <col min="3" max="3" width="45.875" style="3" customWidth="1"/>
    <col min="4" max="4" width="18.625" style="3" customWidth="1"/>
    <col min="5" max="5" width="17.25" style="3" bestFit="1" customWidth="1"/>
    <col min="6" max="6" width="33.625" style="3" bestFit="1" customWidth="1"/>
    <col min="7" max="7" width="21" style="2" bestFit="1" customWidth="1"/>
    <col min="8" max="9" width="12.5" style="1" bestFit="1" customWidth="1"/>
    <col min="10" max="10" width="9.375" style="1" bestFit="1" customWidth="1"/>
    <col min="11" max="16384" width="9" style="1"/>
  </cols>
  <sheetData>
    <row r="1" spans="1:10" ht="13.5" customHeight="1" thickBot="1" x14ac:dyDescent="0.3">
      <c r="A1" s="21"/>
      <c r="B1" s="21"/>
      <c r="C1" s="21"/>
      <c r="D1" s="21"/>
      <c r="E1" s="21"/>
      <c r="F1" s="21"/>
      <c r="G1" s="1"/>
    </row>
    <row r="2" spans="1:10" ht="26.25" customHeight="1" thickTop="1" thickBot="1" x14ac:dyDescent="0.45">
      <c r="A2" s="21"/>
      <c r="B2" s="25"/>
      <c r="C2" s="26"/>
      <c r="D2" s="26"/>
      <c r="E2" s="27"/>
      <c r="F2" s="21"/>
      <c r="G2" s="1"/>
    </row>
    <row r="3" spans="1:10" ht="24.95" customHeight="1" thickTop="1" thickBot="1" x14ac:dyDescent="0.4">
      <c r="A3" s="28"/>
      <c r="B3" s="29"/>
      <c r="C3" s="30"/>
      <c r="D3" s="31">
        <v>20886866.036999993</v>
      </c>
      <c r="E3" s="32"/>
      <c r="F3" s="10"/>
      <c r="G3" s="1"/>
      <c r="H3" s="5"/>
    </row>
    <row r="4" spans="1:10" ht="24.75" customHeight="1" thickTop="1" thickBot="1" x14ac:dyDescent="0.4">
      <c r="A4" s="33"/>
      <c r="B4" s="34"/>
      <c r="C4" s="35"/>
      <c r="D4" s="36">
        <v>126045.00000000559</v>
      </c>
      <c r="E4" s="32"/>
      <c r="F4" s="7"/>
      <c r="G4" s="1"/>
      <c r="H4" s="5"/>
      <c r="I4" s="5"/>
    </row>
    <row r="5" spans="1:10" ht="20.25" customHeight="1" thickTop="1" thickBot="1" x14ac:dyDescent="0.4">
      <c r="A5" s="37"/>
      <c r="B5" s="38">
        <v>24600</v>
      </c>
      <c r="C5" s="39">
        <v>16</v>
      </c>
      <c r="D5" s="40">
        <f>B5*C5</f>
        <v>393600</v>
      </c>
      <c r="E5" s="32"/>
      <c r="F5" s="20"/>
      <c r="G5" s="1"/>
      <c r="H5" s="5"/>
      <c r="J5" s="5"/>
    </row>
    <row r="6" spans="1:10" ht="23.25" customHeight="1" thickTop="1" thickBot="1" x14ac:dyDescent="0.4">
      <c r="A6" s="37"/>
      <c r="B6" s="38">
        <v>11</v>
      </c>
      <c r="C6" s="23">
        <f ca="1">-F258/B6</f>
        <v>0</v>
      </c>
      <c r="D6" s="41">
        <f ca="1">C6*B6</f>
        <v>0</v>
      </c>
      <c r="E6" s="42"/>
      <c r="F6" s="7"/>
      <c r="G6" s="1"/>
    </row>
    <row r="7" spans="1:10" ht="24.95" customHeight="1" thickTop="1" thickBot="1" x14ac:dyDescent="0.4">
      <c r="A7" s="37"/>
      <c r="B7" s="43"/>
      <c r="C7" s="24" t="s">
        <v>3</v>
      </c>
      <c r="D7" s="41"/>
      <c r="E7" s="44">
        <v>8967352.9100000001</v>
      </c>
      <c r="F7" s="7"/>
      <c r="G7" s="1"/>
      <c r="H7" s="5"/>
      <c r="I7" s="5"/>
      <c r="J7" s="5"/>
    </row>
    <row r="8" spans="1:10" ht="21.75" customHeight="1" thickTop="1" thickBot="1" x14ac:dyDescent="0.4">
      <c r="A8" s="45"/>
      <c r="B8" s="43"/>
      <c r="C8" s="113">
        <f ca="1">-F258/B6</f>
        <v>4621.8099999991327</v>
      </c>
      <c r="D8" s="46">
        <v>10564431</v>
      </c>
      <c r="E8" s="32"/>
      <c r="F8" s="7"/>
      <c r="G8" s="1"/>
      <c r="H8" s="22"/>
    </row>
    <row r="9" spans="1:10" ht="24.95" customHeight="1" thickTop="1" thickBot="1" x14ac:dyDescent="0.4">
      <c r="A9" s="37"/>
      <c r="B9" s="43"/>
      <c r="C9" s="112" t="s">
        <v>4</v>
      </c>
      <c r="D9" s="47">
        <v>8488946.3199999966</v>
      </c>
      <c r="E9" s="32"/>
      <c r="F9" s="7"/>
      <c r="G9" s="1"/>
      <c r="H9" s="22"/>
      <c r="I9" s="5"/>
    </row>
    <row r="10" spans="1:10" ht="27" customHeight="1" thickTop="1" thickBot="1" x14ac:dyDescent="0.4">
      <c r="A10" s="37"/>
      <c r="B10" s="43"/>
      <c r="C10" s="48"/>
      <c r="D10" s="49">
        <v>5924864.4399999995</v>
      </c>
      <c r="E10" s="50"/>
      <c r="F10" s="7"/>
      <c r="G10" s="1"/>
    </row>
    <row r="11" spans="1:10" ht="24.95" hidden="1" customHeight="1" thickTop="1" thickBot="1" x14ac:dyDescent="0.4">
      <c r="A11" s="37"/>
      <c r="B11" s="43"/>
      <c r="C11" s="35"/>
      <c r="D11" s="51">
        <v>15550</v>
      </c>
      <c r="E11" s="52">
        <v>12500</v>
      </c>
      <c r="F11" s="7"/>
      <c r="G11" s="1"/>
    </row>
    <row r="12" spans="1:10" ht="24.95" hidden="1" customHeight="1" thickTop="1" thickBot="1" x14ac:dyDescent="0.4">
      <c r="A12" s="37"/>
      <c r="B12" s="43"/>
      <c r="C12" s="35"/>
      <c r="D12" s="53">
        <v>1500</v>
      </c>
      <c r="E12" s="42">
        <v>19900</v>
      </c>
      <c r="F12" s="7"/>
      <c r="G12" s="1"/>
    </row>
    <row r="13" spans="1:10" ht="24.95" hidden="1" customHeight="1" thickTop="1" thickBot="1" x14ac:dyDescent="0.4">
      <c r="A13" s="37"/>
      <c r="B13" s="43"/>
      <c r="C13" s="35"/>
      <c r="D13" s="54">
        <v>6000</v>
      </c>
      <c r="E13" s="55">
        <v>0</v>
      </c>
      <c r="F13" s="7"/>
      <c r="G13" s="1"/>
    </row>
    <row r="14" spans="1:10" ht="24.95" hidden="1" customHeight="1" thickTop="1" thickBot="1" x14ac:dyDescent="0.4">
      <c r="A14" s="37"/>
      <c r="B14" s="43"/>
      <c r="C14" s="56"/>
      <c r="D14" s="57">
        <v>4700</v>
      </c>
      <c r="E14" s="55">
        <v>15350</v>
      </c>
      <c r="F14" s="7"/>
      <c r="G14" s="1"/>
    </row>
    <row r="15" spans="1:10" ht="24.95" hidden="1" customHeight="1" thickTop="1" thickBot="1" x14ac:dyDescent="0.4">
      <c r="A15" s="37"/>
      <c r="B15" s="43"/>
      <c r="C15" s="56"/>
      <c r="D15" s="58">
        <v>0</v>
      </c>
      <c r="E15" s="42">
        <v>450000</v>
      </c>
      <c r="F15" s="7"/>
      <c r="G15" s="1"/>
    </row>
    <row r="16" spans="1:10" ht="24.95" hidden="1" customHeight="1" thickTop="1" thickBot="1" x14ac:dyDescent="0.4">
      <c r="A16" s="37"/>
      <c r="B16" s="43"/>
      <c r="C16" s="56"/>
      <c r="D16" s="57">
        <v>4700</v>
      </c>
      <c r="E16" s="55">
        <v>5300</v>
      </c>
      <c r="F16" s="7"/>
      <c r="G16" s="1"/>
    </row>
    <row r="17" spans="1:7" ht="24.95" hidden="1" customHeight="1" thickTop="1" thickBot="1" x14ac:dyDescent="0.4">
      <c r="A17" s="37"/>
      <c r="B17" s="43"/>
      <c r="C17" s="56"/>
      <c r="D17" s="57"/>
      <c r="E17" s="42">
        <v>1050000</v>
      </c>
      <c r="F17" s="7"/>
      <c r="G17" s="1"/>
    </row>
    <row r="18" spans="1:7" ht="24.95" hidden="1" customHeight="1" thickTop="1" thickBot="1" x14ac:dyDescent="0.4">
      <c r="A18" s="37"/>
      <c r="B18" s="43"/>
      <c r="C18" s="56"/>
      <c r="D18" s="57"/>
      <c r="E18" s="59">
        <v>3100</v>
      </c>
      <c r="F18" s="7"/>
      <c r="G18" s="1"/>
    </row>
    <row r="19" spans="1:7" ht="24.95" hidden="1" customHeight="1" thickTop="1" thickBot="1" x14ac:dyDescent="0.4">
      <c r="A19" s="37"/>
      <c r="B19" s="43"/>
      <c r="C19" s="56"/>
      <c r="D19" s="57"/>
      <c r="E19" s="55">
        <v>230000</v>
      </c>
      <c r="F19" s="7"/>
      <c r="G19" s="1"/>
    </row>
    <row r="20" spans="1:7" ht="24.95" hidden="1" customHeight="1" thickTop="1" thickBot="1" x14ac:dyDescent="0.4">
      <c r="A20" s="37"/>
      <c r="B20" s="43"/>
      <c r="C20" s="56"/>
      <c r="D20" s="57"/>
      <c r="E20" s="59">
        <v>97700</v>
      </c>
      <c r="F20" s="7"/>
      <c r="G20" s="1"/>
    </row>
    <row r="21" spans="1:7" ht="24.95" hidden="1" customHeight="1" thickTop="1" thickBot="1" x14ac:dyDescent="0.4">
      <c r="A21" s="37"/>
      <c r="B21" s="43"/>
      <c r="C21" s="56"/>
      <c r="D21" s="57">
        <v>1509400</v>
      </c>
      <c r="E21" s="59">
        <v>12000</v>
      </c>
      <c r="F21" s="7"/>
      <c r="G21" s="1"/>
    </row>
    <row r="22" spans="1:7" ht="24.95" hidden="1" customHeight="1" thickTop="1" thickBot="1" x14ac:dyDescent="0.4">
      <c r="A22" s="37"/>
      <c r="B22" s="43"/>
      <c r="C22" s="56"/>
      <c r="D22" s="57">
        <v>1000000</v>
      </c>
      <c r="E22" s="59">
        <v>9800</v>
      </c>
      <c r="F22" s="7"/>
      <c r="G22" s="1"/>
    </row>
    <row r="23" spans="1:7" ht="24.95" hidden="1" customHeight="1" thickTop="1" thickBot="1" x14ac:dyDescent="0.4">
      <c r="A23" s="37"/>
      <c r="B23" s="43"/>
      <c r="C23" s="56"/>
      <c r="D23" s="57"/>
      <c r="E23" s="59">
        <v>17900</v>
      </c>
      <c r="F23" s="7"/>
      <c r="G23" s="1"/>
    </row>
    <row r="24" spans="1:7" ht="24.95" hidden="1" customHeight="1" thickTop="1" thickBot="1" x14ac:dyDescent="0.4">
      <c r="A24" s="37"/>
      <c r="B24" s="43"/>
      <c r="C24" s="56"/>
      <c r="D24" s="57">
        <v>297717</v>
      </c>
      <c r="E24" s="59">
        <v>850279</v>
      </c>
      <c r="F24" s="7"/>
      <c r="G24" s="1"/>
    </row>
    <row r="25" spans="1:7" ht="24.95" hidden="1" customHeight="1" thickTop="1" thickBot="1" x14ac:dyDescent="0.4">
      <c r="A25" s="37"/>
      <c r="B25" s="43"/>
      <c r="C25" s="56"/>
      <c r="D25" s="57">
        <v>4550</v>
      </c>
      <c r="E25" s="59"/>
      <c r="F25" s="7"/>
      <c r="G25" s="1"/>
    </row>
    <row r="26" spans="1:7" ht="24.95" hidden="1" customHeight="1" thickTop="1" thickBot="1" x14ac:dyDescent="0.4">
      <c r="A26" s="37"/>
      <c r="B26" s="43"/>
      <c r="C26" s="56"/>
      <c r="D26" s="57"/>
      <c r="E26" s="59">
        <v>18100</v>
      </c>
      <c r="F26" s="7"/>
      <c r="G26" s="1"/>
    </row>
    <row r="27" spans="1:7" ht="24.95" hidden="1" customHeight="1" thickTop="1" thickBot="1" x14ac:dyDescent="0.4">
      <c r="A27" s="37"/>
      <c r="B27" s="43"/>
      <c r="C27" s="56"/>
      <c r="D27" s="57">
        <v>1234133.33</v>
      </c>
      <c r="E27" s="59">
        <v>202336.33</v>
      </c>
      <c r="F27" s="7"/>
      <c r="G27" s="1"/>
    </row>
    <row r="28" spans="1:7" ht="24.95" hidden="1" customHeight="1" thickTop="1" thickBot="1" x14ac:dyDescent="0.4">
      <c r="A28" s="37"/>
      <c r="B28" s="43"/>
      <c r="C28" s="56"/>
      <c r="D28" s="57"/>
      <c r="E28" s="59">
        <v>17500</v>
      </c>
      <c r="F28" s="7"/>
      <c r="G28" s="1"/>
    </row>
    <row r="29" spans="1:7" ht="24.95" hidden="1" customHeight="1" thickTop="1" thickBot="1" x14ac:dyDescent="0.4">
      <c r="A29" s="37"/>
      <c r="B29" s="43"/>
      <c r="C29" s="56"/>
      <c r="D29" s="57">
        <v>1058748.3799999999</v>
      </c>
      <c r="E29" s="59">
        <v>171433.38</v>
      </c>
      <c r="F29" s="7"/>
      <c r="G29" s="1"/>
    </row>
    <row r="30" spans="1:7" ht="24.95" hidden="1" customHeight="1" thickTop="1" thickBot="1" x14ac:dyDescent="0.4">
      <c r="A30" s="37"/>
      <c r="B30" s="43"/>
      <c r="C30" s="56"/>
      <c r="D30" s="57">
        <v>2000</v>
      </c>
      <c r="E30" s="59"/>
      <c r="F30" s="7"/>
      <c r="G30" s="1"/>
    </row>
    <row r="31" spans="1:7" ht="24.95" hidden="1" customHeight="1" thickTop="1" thickBot="1" x14ac:dyDescent="0.4">
      <c r="A31" s="37"/>
      <c r="B31" s="43"/>
      <c r="C31" s="56"/>
      <c r="D31" s="57"/>
      <c r="E31" s="59">
        <v>14000</v>
      </c>
      <c r="F31" s="7"/>
      <c r="G31" s="1"/>
    </row>
    <row r="32" spans="1:7" ht="24.95" hidden="1" customHeight="1" thickTop="1" thickBot="1" x14ac:dyDescent="0.4">
      <c r="A32" s="37"/>
      <c r="B32" s="43"/>
      <c r="C32" s="56"/>
      <c r="D32" s="57">
        <v>912991.51</v>
      </c>
      <c r="E32" s="59">
        <v>1044768.51</v>
      </c>
      <c r="F32" s="7"/>
      <c r="G32" s="1"/>
    </row>
    <row r="33" spans="1:7" ht="24.95" hidden="1" customHeight="1" thickTop="1" thickBot="1" x14ac:dyDescent="0.4">
      <c r="A33" s="37"/>
      <c r="B33" s="43"/>
      <c r="C33" s="56"/>
      <c r="D33" s="57">
        <v>1000</v>
      </c>
      <c r="E33" s="59"/>
      <c r="F33" s="7"/>
      <c r="G33" s="1"/>
    </row>
    <row r="34" spans="1:7" ht="24.95" hidden="1" customHeight="1" thickTop="1" thickBot="1" x14ac:dyDescent="0.4">
      <c r="A34" s="37"/>
      <c r="B34" s="43"/>
      <c r="C34" s="56"/>
      <c r="D34" s="57"/>
      <c r="E34" s="59">
        <v>12350</v>
      </c>
      <c r="F34" s="7"/>
      <c r="G34" s="1"/>
    </row>
    <row r="35" spans="1:7" ht="24.95" hidden="1" customHeight="1" thickTop="1" thickBot="1" x14ac:dyDescent="0.4">
      <c r="A35" s="37"/>
      <c r="B35" s="43"/>
      <c r="C35" s="56"/>
      <c r="D35" s="57">
        <v>306980.75</v>
      </c>
      <c r="E35" s="59">
        <v>551836.75</v>
      </c>
      <c r="F35" s="7"/>
      <c r="G35" s="1"/>
    </row>
    <row r="36" spans="1:7" ht="24.95" hidden="1" customHeight="1" thickTop="1" thickBot="1" x14ac:dyDescent="0.4">
      <c r="A36" s="37"/>
      <c r="B36" s="43"/>
      <c r="C36" s="56"/>
      <c r="D36" s="57">
        <v>1500</v>
      </c>
      <c r="E36" s="59"/>
      <c r="F36" s="7"/>
      <c r="G36" s="1"/>
    </row>
    <row r="37" spans="1:7" ht="24.95" hidden="1" customHeight="1" thickTop="1" thickBot="1" x14ac:dyDescent="0.4">
      <c r="A37" s="37"/>
      <c r="B37" s="43"/>
      <c r="C37" s="56"/>
      <c r="D37" s="60">
        <v>267391.15000000002</v>
      </c>
      <c r="E37" s="60">
        <v>545537.15</v>
      </c>
      <c r="F37" s="7"/>
      <c r="G37" s="1"/>
    </row>
    <row r="38" spans="1:7" ht="24.95" hidden="1" customHeight="1" thickTop="1" thickBot="1" x14ac:dyDescent="0.4">
      <c r="A38" s="37"/>
      <c r="B38" s="43"/>
      <c r="C38" s="56"/>
      <c r="D38" s="57">
        <v>4200</v>
      </c>
      <c r="E38" s="59"/>
      <c r="F38" s="7"/>
      <c r="G38" s="1"/>
    </row>
    <row r="39" spans="1:7" ht="24.95" hidden="1" customHeight="1" thickTop="1" thickBot="1" x14ac:dyDescent="0.4">
      <c r="A39" s="37"/>
      <c r="B39" s="43"/>
      <c r="C39" s="56"/>
      <c r="D39" s="57"/>
      <c r="E39" s="59">
        <v>14300</v>
      </c>
      <c r="F39" s="7"/>
      <c r="G39" s="1"/>
    </row>
    <row r="40" spans="1:7" ht="24.95" hidden="1" customHeight="1" thickTop="1" thickBot="1" x14ac:dyDescent="0.4">
      <c r="A40" s="37"/>
      <c r="B40" s="43"/>
      <c r="C40" s="56"/>
      <c r="D40" s="60">
        <v>115074.81</v>
      </c>
      <c r="E40" s="60">
        <v>18308</v>
      </c>
      <c r="F40" s="7"/>
      <c r="G40" s="1"/>
    </row>
    <row r="41" spans="1:7" ht="24.95" hidden="1" customHeight="1" thickTop="1" thickBot="1" x14ac:dyDescent="0.4">
      <c r="A41" s="37"/>
      <c r="B41" s="43"/>
      <c r="C41" s="56"/>
      <c r="D41" s="57">
        <v>250</v>
      </c>
      <c r="E41" s="59"/>
      <c r="F41" s="7"/>
      <c r="G41" s="1"/>
    </row>
    <row r="42" spans="1:7" ht="24.95" hidden="1" customHeight="1" thickTop="1" thickBot="1" x14ac:dyDescent="0.4">
      <c r="A42" s="37"/>
      <c r="B42" s="43"/>
      <c r="C42" s="56"/>
      <c r="D42" s="57"/>
      <c r="E42" s="59">
        <v>9400</v>
      </c>
      <c r="F42" s="7"/>
      <c r="G42" s="1"/>
    </row>
    <row r="43" spans="1:7" ht="24.95" hidden="1" customHeight="1" thickTop="1" thickBot="1" x14ac:dyDescent="0.4">
      <c r="A43" s="37"/>
      <c r="B43" s="43"/>
      <c r="C43" s="56"/>
      <c r="D43" s="57">
        <v>147575</v>
      </c>
      <c r="E43" s="60">
        <v>23477</v>
      </c>
      <c r="F43" s="7"/>
      <c r="G43" s="1"/>
    </row>
    <row r="44" spans="1:7" ht="24.95" hidden="1" customHeight="1" thickTop="1" thickBot="1" x14ac:dyDescent="0.4">
      <c r="A44" s="37"/>
      <c r="B44" s="43"/>
      <c r="C44" s="56"/>
      <c r="D44" s="59">
        <v>2700</v>
      </c>
      <c r="E44" s="59"/>
      <c r="F44" s="7"/>
      <c r="G44" s="1"/>
    </row>
    <row r="45" spans="1:7" ht="24.95" hidden="1" customHeight="1" thickTop="1" thickBot="1" x14ac:dyDescent="0.4">
      <c r="A45" s="37"/>
      <c r="B45" s="43"/>
      <c r="C45" s="56"/>
      <c r="D45" s="57"/>
      <c r="E45" s="57">
        <v>9350</v>
      </c>
      <c r="F45" s="7"/>
      <c r="G45" s="1"/>
    </row>
    <row r="46" spans="1:7" ht="24.95" hidden="1" customHeight="1" thickTop="1" thickBot="1" x14ac:dyDescent="0.4">
      <c r="A46" s="37"/>
      <c r="B46" s="43"/>
      <c r="C46" s="56"/>
      <c r="D46" s="57">
        <v>252405.23</v>
      </c>
      <c r="E46" s="60">
        <v>40152.230000000003</v>
      </c>
      <c r="F46" s="7"/>
      <c r="G46" s="1"/>
    </row>
    <row r="47" spans="1:7" ht="24.95" hidden="1" customHeight="1" thickTop="1" thickBot="1" x14ac:dyDescent="0.4">
      <c r="A47" s="37"/>
      <c r="B47" s="43"/>
      <c r="C47" s="56"/>
      <c r="D47" s="59">
        <v>5935.65</v>
      </c>
      <c r="E47" s="59"/>
      <c r="F47" s="7"/>
      <c r="G47" s="1"/>
    </row>
    <row r="48" spans="1:7" ht="24.95" hidden="1" customHeight="1" thickTop="1" thickBot="1" x14ac:dyDescent="0.4">
      <c r="A48" s="37"/>
      <c r="B48" s="43"/>
      <c r="C48" s="56"/>
      <c r="D48" s="57"/>
      <c r="E48" s="57">
        <v>9000</v>
      </c>
      <c r="F48" s="7"/>
      <c r="G48" s="1"/>
    </row>
    <row r="49" spans="1:7" ht="24.95" hidden="1" customHeight="1" thickTop="1" thickBot="1" x14ac:dyDescent="0.4">
      <c r="A49" s="37"/>
      <c r="B49" s="43"/>
      <c r="C49" s="56"/>
      <c r="D49" s="60">
        <v>230035.14</v>
      </c>
      <c r="E49" s="60">
        <v>64321.14</v>
      </c>
      <c r="F49" s="7"/>
      <c r="G49" s="1"/>
    </row>
    <row r="50" spans="1:7" ht="24.95" hidden="1" customHeight="1" thickTop="1" thickBot="1" x14ac:dyDescent="0.4">
      <c r="A50" s="37"/>
      <c r="B50" s="43"/>
      <c r="C50" s="56"/>
      <c r="D50" s="59">
        <v>0</v>
      </c>
      <c r="E50" s="59"/>
      <c r="F50" s="7"/>
      <c r="G50" s="1"/>
    </row>
    <row r="51" spans="1:7" ht="24.95" hidden="1" customHeight="1" thickTop="1" thickBot="1" x14ac:dyDescent="0.4">
      <c r="A51" s="37"/>
      <c r="B51" s="43"/>
      <c r="C51" s="56"/>
      <c r="D51" s="57"/>
      <c r="E51" s="57">
        <v>4300</v>
      </c>
      <c r="F51" s="7"/>
      <c r="G51" s="1"/>
    </row>
    <row r="52" spans="1:7" ht="24.95" hidden="1" customHeight="1" thickTop="1" thickBot="1" x14ac:dyDescent="0.4">
      <c r="A52" s="37"/>
      <c r="B52" s="43"/>
      <c r="C52" s="56"/>
      <c r="D52" s="60">
        <v>206800</v>
      </c>
      <c r="E52" s="60">
        <v>32900</v>
      </c>
      <c r="F52" s="7"/>
      <c r="G52" s="1"/>
    </row>
    <row r="53" spans="1:7" ht="24.95" hidden="1" customHeight="1" thickTop="1" thickBot="1" x14ac:dyDescent="0.4">
      <c r="A53" s="37"/>
      <c r="B53" s="43"/>
      <c r="C53" s="56"/>
      <c r="D53" s="59">
        <v>1100</v>
      </c>
      <c r="E53" s="59"/>
      <c r="F53" s="7"/>
      <c r="G53" s="1"/>
    </row>
    <row r="54" spans="1:7" ht="24.95" hidden="1" customHeight="1" thickTop="1" thickBot="1" x14ac:dyDescent="0.4">
      <c r="A54" s="37"/>
      <c r="B54" s="43"/>
      <c r="C54" s="56"/>
      <c r="D54" s="57"/>
      <c r="E54" s="57">
        <v>34900</v>
      </c>
      <c r="F54" s="7"/>
      <c r="G54" s="1"/>
    </row>
    <row r="55" spans="1:7" ht="24.95" hidden="1" customHeight="1" thickTop="1" thickBot="1" x14ac:dyDescent="0.4">
      <c r="A55" s="37"/>
      <c r="B55" s="43"/>
      <c r="C55" s="56"/>
      <c r="D55" s="60">
        <v>189200</v>
      </c>
      <c r="E55" s="60">
        <v>28824</v>
      </c>
      <c r="F55" s="7"/>
      <c r="G55" s="1"/>
    </row>
    <row r="56" spans="1:7" ht="24.95" hidden="1" customHeight="1" thickTop="1" thickBot="1" x14ac:dyDescent="0.4">
      <c r="A56" s="37"/>
      <c r="B56" s="43"/>
      <c r="C56" s="56"/>
      <c r="D56" s="59">
        <v>250</v>
      </c>
      <c r="E56" s="59"/>
      <c r="F56" s="7"/>
      <c r="G56" s="1"/>
    </row>
    <row r="57" spans="1:7" ht="24.95" hidden="1" customHeight="1" thickTop="1" thickBot="1" x14ac:dyDescent="0.4">
      <c r="A57" s="37"/>
      <c r="B57" s="43"/>
      <c r="C57" s="56"/>
      <c r="D57" s="57"/>
      <c r="E57" s="57">
        <v>6950</v>
      </c>
      <c r="F57" s="7"/>
      <c r="G57" s="1"/>
    </row>
    <row r="58" spans="1:7" ht="24.95" hidden="1" customHeight="1" thickTop="1" thickBot="1" x14ac:dyDescent="0.4">
      <c r="A58" s="37"/>
      <c r="B58" s="43"/>
      <c r="C58" s="56"/>
      <c r="D58" s="60">
        <v>222200</v>
      </c>
      <c r="E58" s="60">
        <v>31369</v>
      </c>
      <c r="F58" s="7"/>
      <c r="G58" s="1"/>
    </row>
    <row r="59" spans="1:7" ht="24.95" hidden="1" customHeight="1" thickTop="1" thickBot="1" x14ac:dyDescent="0.4">
      <c r="A59" s="37"/>
      <c r="B59" s="43"/>
      <c r="C59" s="56"/>
      <c r="D59" s="59">
        <v>0</v>
      </c>
      <c r="E59" s="59"/>
      <c r="F59" s="7"/>
      <c r="G59" s="1"/>
    </row>
    <row r="60" spans="1:7" ht="24.95" hidden="1" customHeight="1" thickTop="1" thickBot="1" x14ac:dyDescent="0.4">
      <c r="A60" s="37"/>
      <c r="B60" s="43"/>
      <c r="C60" s="56"/>
      <c r="D60" s="57"/>
      <c r="E60" s="57">
        <v>10300</v>
      </c>
      <c r="F60" s="7"/>
      <c r="G60" s="1"/>
    </row>
    <row r="61" spans="1:7" ht="24.95" hidden="1" customHeight="1" thickTop="1" thickBot="1" x14ac:dyDescent="0.4">
      <c r="A61" s="37"/>
      <c r="B61" s="43"/>
      <c r="C61" s="56"/>
      <c r="D61" s="60">
        <v>191950</v>
      </c>
      <c r="E61" s="60">
        <v>30535</v>
      </c>
      <c r="F61" s="7"/>
      <c r="G61" s="1"/>
    </row>
    <row r="62" spans="1:7" ht="24.95" hidden="1" customHeight="1" thickTop="1" thickBot="1" x14ac:dyDescent="0.4">
      <c r="A62" s="37"/>
      <c r="B62" s="43"/>
      <c r="C62" s="56"/>
      <c r="D62" s="59">
        <v>7000</v>
      </c>
      <c r="E62" s="59"/>
      <c r="F62" s="7"/>
      <c r="G62" s="1"/>
    </row>
    <row r="63" spans="1:7" ht="24.95" hidden="1" customHeight="1" thickTop="1" thickBot="1" x14ac:dyDescent="0.4">
      <c r="A63" s="37"/>
      <c r="B63" s="43"/>
      <c r="C63" s="56"/>
      <c r="D63" s="57"/>
      <c r="E63" s="57">
        <v>9000</v>
      </c>
      <c r="F63" s="7"/>
      <c r="G63" s="1"/>
    </row>
    <row r="64" spans="1:7" ht="24.95" hidden="1" customHeight="1" thickTop="1" thickBot="1" x14ac:dyDescent="0.4">
      <c r="A64" s="37"/>
      <c r="B64" s="43"/>
      <c r="C64" s="56"/>
      <c r="D64" s="60">
        <v>221700</v>
      </c>
      <c r="E64" s="60">
        <v>150000</v>
      </c>
      <c r="F64" s="7"/>
      <c r="G64" s="1"/>
    </row>
    <row r="65" spans="1:7" ht="24.95" hidden="1" customHeight="1" thickTop="1" thickBot="1" x14ac:dyDescent="0.4">
      <c r="A65" s="37"/>
      <c r="B65" s="43"/>
      <c r="C65" s="56"/>
      <c r="D65" s="59">
        <v>15100</v>
      </c>
      <c r="E65" s="59"/>
      <c r="F65" s="7"/>
      <c r="G65" s="1"/>
    </row>
    <row r="66" spans="1:7" ht="24.95" hidden="1" customHeight="1" thickTop="1" thickBot="1" x14ac:dyDescent="0.4">
      <c r="A66" s="37"/>
      <c r="B66" s="43"/>
      <c r="C66" s="56"/>
      <c r="D66" s="57"/>
      <c r="E66" s="57">
        <v>8600</v>
      </c>
      <c r="F66" s="7"/>
      <c r="G66" s="1"/>
    </row>
    <row r="67" spans="1:7" ht="24.95" hidden="1" customHeight="1" thickTop="1" thickBot="1" x14ac:dyDescent="0.4">
      <c r="A67" s="37"/>
      <c r="B67" s="43"/>
      <c r="C67" s="56"/>
      <c r="D67" s="57">
        <v>179200</v>
      </c>
      <c r="E67" s="60">
        <v>0</v>
      </c>
      <c r="F67" s="7"/>
      <c r="G67" s="1"/>
    </row>
    <row r="68" spans="1:7" ht="24.95" hidden="1" customHeight="1" thickTop="1" thickBot="1" x14ac:dyDescent="0.4">
      <c r="A68" s="37"/>
      <c r="B68" s="43"/>
      <c r="C68" s="56"/>
      <c r="D68" s="57">
        <v>0</v>
      </c>
      <c r="E68" s="59"/>
      <c r="F68" s="7"/>
      <c r="G68" s="1"/>
    </row>
    <row r="69" spans="1:7" ht="24.95" hidden="1" customHeight="1" thickTop="1" thickBot="1" x14ac:dyDescent="0.4">
      <c r="A69" s="37"/>
      <c r="B69" s="43"/>
      <c r="C69" s="56"/>
      <c r="D69" s="57"/>
      <c r="E69" s="59">
        <v>9600</v>
      </c>
      <c r="F69" s="7"/>
      <c r="G69" s="1"/>
    </row>
    <row r="70" spans="1:7" ht="24.95" hidden="1" customHeight="1" thickTop="1" thickBot="1" x14ac:dyDescent="0.4">
      <c r="A70" s="37"/>
      <c r="B70" s="43"/>
      <c r="C70" s="56"/>
      <c r="D70" s="57">
        <v>157474</v>
      </c>
      <c r="E70" s="60">
        <v>0</v>
      </c>
      <c r="F70" s="7"/>
      <c r="G70" s="1"/>
    </row>
    <row r="71" spans="1:7" ht="24.95" hidden="1" customHeight="1" thickTop="1" thickBot="1" x14ac:dyDescent="0.4">
      <c r="A71" s="37"/>
      <c r="B71" s="43"/>
      <c r="C71" s="56"/>
      <c r="D71" s="57">
        <v>0</v>
      </c>
      <c r="E71" s="59"/>
      <c r="F71" s="7"/>
      <c r="G71" s="1"/>
    </row>
    <row r="72" spans="1:7" ht="24.95" hidden="1" customHeight="1" thickTop="1" thickBot="1" x14ac:dyDescent="0.4">
      <c r="A72" s="37"/>
      <c r="B72" s="43"/>
      <c r="C72" s="56"/>
      <c r="D72" s="57"/>
      <c r="E72" s="59">
        <v>8000</v>
      </c>
      <c r="F72" s="7"/>
      <c r="G72" s="1"/>
    </row>
    <row r="73" spans="1:7" ht="24.95" hidden="1" customHeight="1" thickTop="1" thickBot="1" x14ac:dyDescent="0.4">
      <c r="A73" s="37"/>
      <c r="B73" s="43"/>
      <c r="C73" s="56"/>
      <c r="D73" s="57">
        <v>139498</v>
      </c>
      <c r="E73" s="60">
        <v>0</v>
      </c>
      <c r="F73" s="7"/>
      <c r="G73" s="1"/>
    </row>
    <row r="74" spans="1:7" ht="24.95" hidden="1" customHeight="1" thickTop="1" thickBot="1" x14ac:dyDescent="0.4">
      <c r="A74" s="37"/>
      <c r="B74" s="43"/>
      <c r="C74" s="56"/>
      <c r="D74" s="57">
        <v>0</v>
      </c>
      <c r="E74" s="59"/>
      <c r="F74" s="7"/>
      <c r="G74" s="1"/>
    </row>
    <row r="75" spans="1:7" ht="24.95" hidden="1" customHeight="1" thickTop="1" thickBot="1" x14ac:dyDescent="0.4">
      <c r="A75" s="37"/>
      <c r="B75" s="43"/>
      <c r="C75" s="56"/>
      <c r="D75" s="57"/>
      <c r="E75" s="59">
        <v>4000</v>
      </c>
      <c r="F75" s="7"/>
      <c r="G75" s="1"/>
    </row>
    <row r="76" spans="1:7" ht="24.95" hidden="1" customHeight="1" thickTop="1" thickBot="1" x14ac:dyDescent="0.4">
      <c r="A76" s="37"/>
      <c r="B76" s="43"/>
      <c r="C76" s="56"/>
      <c r="D76" s="57">
        <v>2130000</v>
      </c>
      <c r="E76" s="60">
        <v>60000</v>
      </c>
      <c r="F76" s="7"/>
      <c r="G76" s="1"/>
    </row>
    <row r="77" spans="1:7" ht="24.95" hidden="1" customHeight="1" thickTop="1" thickBot="1" x14ac:dyDescent="0.4">
      <c r="A77" s="37"/>
      <c r="B77" s="43"/>
      <c r="C77" s="56"/>
      <c r="D77" s="57">
        <v>0</v>
      </c>
      <c r="E77" s="59"/>
      <c r="F77" s="7"/>
      <c r="G77" s="1"/>
    </row>
    <row r="78" spans="1:7" ht="24.95" hidden="1" customHeight="1" thickTop="1" thickBot="1" x14ac:dyDescent="0.4">
      <c r="A78" s="37"/>
      <c r="B78" s="43"/>
      <c r="C78" s="56"/>
      <c r="D78" s="57"/>
      <c r="E78" s="59">
        <v>4000</v>
      </c>
      <c r="F78" s="7"/>
      <c r="G78" s="1"/>
    </row>
    <row r="79" spans="1:7" ht="24.95" hidden="1" customHeight="1" thickTop="1" thickBot="1" x14ac:dyDescent="0.4">
      <c r="A79" s="37"/>
      <c r="B79" s="43"/>
      <c r="C79" s="56"/>
      <c r="D79" s="57">
        <v>104550</v>
      </c>
      <c r="E79" s="60">
        <v>0</v>
      </c>
      <c r="F79" s="7"/>
      <c r="G79" s="1"/>
    </row>
    <row r="80" spans="1:7" ht="24.95" hidden="1" customHeight="1" thickTop="1" thickBot="1" x14ac:dyDescent="0.4">
      <c r="A80" s="37"/>
      <c r="B80" s="43"/>
      <c r="C80" s="56"/>
      <c r="D80" s="57">
        <v>0</v>
      </c>
      <c r="E80" s="59"/>
      <c r="F80" s="7"/>
      <c r="G80" s="1"/>
    </row>
    <row r="81" spans="1:7" ht="24.95" hidden="1" customHeight="1" thickTop="1" thickBot="1" x14ac:dyDescent="0.4">
      <c r="A81" s="37"/>
      <c r="B81" s="43"/>
      <c r="C81" s="56"/>
      <c r="D81" s="57"/>
      <c r="E81" s="59">
        <v>20000</v>
      </c>
      <c r="F81" s="7"/>
      <c r="G81" s="1"/>
    </row>
    <row r="82" spans="1:7" ht="24.95" hidden="1" customHeight="1" thickTop="1" thickBot="1" x14ac:dyDescent="0.4">
      <c r="A82" s="37"/>
      <c r="B82" s="43"/>
      <c r="C82" s="56"/>
      <c r="D82" s="57">
        <v>121000</v>
      </c>
      <c r="E82" s="60">
        <v>0</v>
      </c>
      <c r="F82" s="7"/>
      <c r="G82" s="1"/>
    </row>
    <row r="83" spans="1:7" ht="24.95" hidden="1" customHeight="1" thickTop="1" thickBot="1" x14ac:dyDescent="0.4">
      <c r="A83" s="37"/>
      <c r="B83" s="43"/>
      <c r="C83" s="56"/>
      <c r="D83" s="57">
        <v>0</v>
      </c>
      <c r="E83" s="59"/>
      <c r="F83" s="7"/>
      <c r="G83" s="1"/>
    </row>
    <row r="84" spans="1:7" ht="24.95" hidden="1" customHeight="1" thickTop="1" thickBot="1" x14ac:dyDescent="0.4">
      <c r="A84" s="37"/>
      <c r="B84" s="43"/>
      <c r="C84" s="56"/>
      <c r="D84" s="57"/>
      <c r="E84" s="59">
        <v>4000</v>
      </c>
      <c r="F84" s="7"/>
      <c r="G84" s="1"/>
    </row>
    <row r="85" spans="1:7" ht="24.95" hidden="1" customHeight="1" thickTop="1" thickBot="1" x14ac:dyDescent="0.4">
      <c r="A85" s="37"/>
      <c r="B85" s="43"/>
      <c r="C85" s="56"/>
      <c r="D85" s="57">
        <v>409800</v>
      </c>
      <c r="E85" s="60">
        <v>0</v>
      </c>
      <c r="F85" s="7"/>
      <c r="G85" s="1"/>
    </row>
    <row r="86" spans="1:7" ht="24.95" hidden="1" customHeight="1" thickTop="1" thickBot="1" x14ac:dyDescent="0.4">
      <c r="A86" s="37"/>
      <c r="B86" s="43"/>
      <c r="C86" s="56"/>
      <c r="D86" s="57">
        <v>0</v>
      </c>
      <c r="E86" s="59"/>
      <c r="F86" s="7"/>
      <c r="G86" s="1"/>
    </row>
    <row r="87" spans="1:7" ht="24.95" hidden="1" customHeight="1" thickTop="1" thickBot="1" x14ac:dyDescent="0.4">
      <c r="A87" s="37"/>
      <c r="B87" s="43"/>
      <c r="C87" s="56"/>
      <c r="D87" s="57"/>
      <c r="E87" s="59">
        <v>4000</v>
      </c>
      <c r="F87" s="7"/>
      <c r="G87" s="1"/>
    </row>
    <row r="88" spans="1:7" ht="24.95" hidden="1" customHeight="1" thickTop="1" thickBot="1" x14ac:dyDescent="0.4">
      <c r="A88" s="37"/>
      <c r="B88" s="43"/>
      <c r="C88" s="56"/>
      <c r="D88" s="57">
        <v>107004</v>
      </c>
      <c r="E88" s="57">
        <v>0</v>
      </c>
      <c r="F88" s="7"/>
      <c r="G88" s="1"/>
    </row>
    <row r="89" spans="1:7" ht="24.95" hidden="1" customHeight="1" thickTop="1" thickBot="1" x14ac:dyDescent="0.4">
      <c r="A89" s="37"/>
      <c r="B89" s="43"/>
      <c r="C89" s="56"/>
      <c r="D89" s="57">
        <v>0</v>
      </c>
      <c r="E89" s="57"/>
      <c r="F89" s="7"/>
      <c r="G89" s="1"/>
    </row>
    <row r="90" spans="1:7" ht="24.95" hidden="1" customHeight="1" thickTop="1" thickBot="1" x14ac:dyDescent="0.4">
      <c r="A90" s="37"/>
      <c r="B90" s="43"/>
      <c r="C90" s="56"/>
      <c r="D90" s="57"/>
      <c r="E90" s="57">
        <v>8000</v>
      </c>
      <c r="F90" s="7"/>
      <c r="G90" s="1"/>
    </row>
    <row r="91" spans="1:7" ht="24.95" hidden="1" customHeight="1" thickTop="1" thickBot="1" x14ac:dyDescent="0.4">
      <c r="A91" s="37"/>
      <c r="B91" s="43"/>
      <c r="C91" s="56"/>
      <c r="D91" s="57">
        <v>19000</v>
      </c>
      <c r="E91" s="60">
        <v>0</v>
      </c>
      <c r="F91" s="7"/>
      <c r="G91" s="1"/>
    </row>
    <row r="92" spans="1:7" ht="24.95" hidden="1" customHeight="1" thickTop="1" thickBot="1" x14ac:dyDescent="0.4">
      <c r="A92" s="37"/>
      <c r="B92" s="43"/>
      <c r="C92" s="56"/>
      <c r="D92" s="57">
        <v>0</v>
      </c>
      <c r="E92" s="59"/>
      <c r="F92" s="7"/>
      <c r="G92" s="1"/>
    </row>
    <row r="93" spans="1:7" ht="24.95" hidden="1" customHeight="1" thickTop="1" thickBot="1" x14ac:dyDescent="0.4">
      <c r="A93" s="37"/>
      <c r="B93" s="43"/>
      <c r="C93" s="56"/>
      <c r="D93" s="57"/>
      <c r="E93" s="59">
        <v>6000</v>
      </c>
      <c r="F93" s="7"/>
      <c r="G93" s="1"/>
    </row>
    <row r="94" spans="1:7" ht="24.95" hidden="1" customHeight="1" thickTop="1" thickBot="1" x14ac:dyDescent="0.4">
      <c r="A94" s="37"/>
      <c r="B94" s="43"/>
      <c r="C94" s="56"/>
      <c r="D94" s="57">
        <v>23000</v>
      </c>
      <c r="E94" s="60">
        <v>0</v>
      </c>
      <c r="F94" s="7"/>
      <c r="G94" s="1"/>
    </row>
    <row r="95" spans="1:7" ht="24.95" hidden="1" customHeight="1" thickTop="1" thickBot="1" x14ac:dyDescent="0.4">
      <c r="A95" s="37"/>
      <c r="B95" s="43"/>
      <c r="C95" s="56"/>
      <c r="D95" s="57">
        <v>0</v>
      </c>
      <c r="E95" s="59"/>
      <c r="F95" s="7"/>
      <c r="G95" s="1"/>
    </row>
    <row r="96" spans="1:7" ht="24.95" hidden="1" customHeight="1" thickTop="1" thickBot="1" x14ac:dyDescent="0.4">
      <c r="A96" s="37"/>
      <c r="B96" s="43"/>
      <c r="C96" s="56"/>
      <c r="D96" s="57"/>
      <c r="E96" s="59">
        <v>0</v>
      </c>
      <c r="F96" s="7"/>
      <c r="G96" s="1"/>
    </row>
    <row r="97" spans="1:7" ht="24.95" hidden="1" customHeight="1" thickTop="1" thickBot="1" x14ac:dyDescent="0.4">
      <c r="A97" s="37"/>
      <c r="B97" s="43"/>
      <c r="C97" s="56"/>
      <c r="D97" s="57">
        <v>6000</v>
      </c>
      <c r="E97" s="60">
        <v>0</v>
      </c>
      <c r="F97" s="7"/>
      <c r="G97" s="1"/>
    </row>
    <row r="98" spans="1:7" ht="24.95" hidden="1" customHeight="1" thickTop="1" thickBot="1" x14ac:dyDescent="0.4">
      <c r="A98" s="37"/>
      <c r="B98" s="43"/>
      <c r="C98" s="56"/>
      <c r="D98" s="57">
        <v>5000</v>
      </c>
      <c r="E98" s="59"/>
      <c r="F98" s="7"/>
      <c r="G98" s="1"/>
    </row>
    <row r="99" spans="1:7" ht="24.95" hidden="1" customHeight="1" thickTop="1" thickBot="1" x14ac:dyDescent="0.4">
      <c r="A99" s="37"/>
      <c r="B99" s="43"/>
      <c r="C99" s="56"/>
      <c r="D99" s="57"/>
      <c r="E99" s="59">
        <v>0</v>
      </c>
      <c r="F99" s="7"/>
      <c r="G99" s="1"/>
    </row>
    <row r="100" spans="1:7" ht="24.95" hidden="1" customHeight="1" thickTop="1" thickBot="1" x14ac:dyDescent="0.4">
      <c r="A100" s="37"/>
      <c r="B100" s="43"/>
      <c r="C100" s="56"/>
      <c r="D100" s="57">
        <v>71000</v>
      </c>
      <c r="E100" s="60">
        <v>0</v>
      </c>
      <c r="F100" s="7"/>
      <c r="G100" s="1"/>
    </row>
    <row r="101" spans="1:7" ht="24.95" hidden="1" customHeight="1" thickTop="1" thickBot="1" x14ac:dyDescent="0.4">
      <c r="A101" s="37"/>
      <c r="B101" s="43"/>
      <c r="C101" s="56"/>
      <c r="D101" s="57">
        <v>8000</v>
      </c>
      <c r="E101" s="59"/>
      <c r="F101" s="7"/>
      <c r="G101" s="1"/>
    </row>
    <row r="102" spans="1:7" ht="24.95" hidden="1" customHeight="1" thickTop="1" thickBot="1" x14ac:dyDescent="0.4">
      <c r="A102" s="37"/>
      <c r="B102" s="43"/>
      <c r="C102" s="56"/>
      <c r="D102" s="57"/>
      <c r="E102" s="59">
        <v>0</v>
      </c>
      <c r="F102" s="7"/>
      <c r="G102" s="1"/>
    </row>
    <row r="103" spans="1:7" ht="24.95" hidden="1" customHeight="1" thickTop="1" thickBot="1" x14ac:dyDescent="0.4">
      <c r="A103" s="37"/>
      <c r="B103" s="43"/>
      <c r="C103" s="56"/>
      <c r="D103" s="57">
        <v>0</v>
      </c>
      <c r="E103" s="60">
        <v>0</v>
      </c>
      <c r="F103" s="7"/>
      <c r="G103" s="1"/>
    </row>
    <row r="104" spans="1:7" ht="24.95" hidden="1" customHeight="1" thickTop="1" thickBot="1" x14ac:dyDescent="0.4">
      <c r="A104" s="37"/>
      <c r="B104" s="43"/>
      <c r="C104" s="56"/>
      <c r="D104" s="57">
        <v>0</v>
      </c>
      <c r="E104" s="59"/>
      <c r="F104" s="7"/>
      <c r="G104" s="1"/>
    </row>
    <row r="105" spans="1:7" ht="24.95" hidden="1" customHeight="1" thickTop="1" thickBot="1" x14ac:dyDescent="0.4">
      <c r="A105" s="37"/>
      <c r="B105" s="43"/>
      <c r="C105" s="56"/>
      <c r="D105" s="57"/>
      <c r="E105" s="59">
        <v>0</v>
      </c>
      <c r="F105" s="7"/>
      <c r="G105" s="1"/>
    </row>
    <row r="106" spans="1:7" ht="24.95" hidden="1" customHeight="1" thickTop="1" thickBot="1" x14ac:dyDescent="0.4">
      <c r="A106" s="37"/>
      <c r="B106" s="43"/>
      <c r="C106" s="56"/>
      <c r="D106" s="57">
        <v>71462.17</v>
      </c>
      <c r="E106" s="60">
        <v>0</v>
      </c>
      <c r="F106" s="7"/>
      <c r="G106" s="1"/>
    </row>
    <row r="107" spans="1:7" ht="24.95" hidden="1" customHeight="1" thickTop="1" thickBot="1" x14ac:dyDescent="0.4">
      <c r="A107" s="37"/>
      <c r="B107" s="43"/>
      <c r="C107" s="56"/>
      <c r="D107" s="57">
        <v>300</v>
      </c>
      <c r="E107" s="59"/>
      <c r="F107" s="7"/>
      <c r="G107" s="1"/>
    </row>
    <row r="108" spans="1:7" ht="24.95" hidden="1" customHeight="1" thickTop="1" thickBot="1" x14ac:dyDescent="0.4">
      <c r="A108" s="37"/>
      <c r="B108" s="43"/>
      <c r="C108" s="56"/>
      <c r="D108" s="57"/>
      <c r="E108" s="59">
        <v>0</v>
      </c>
      <c r="F108" s="7"/>
      <c r="G108" s="1"/>
    </row>
    <row r="109" spans="1:7" ht="24.95" hidden="1" customHeight="1" thickTop="1" thickBot="1" x14ac:dyDescent="0.4">
      <c r="A109" s="37"/>
      <c r="B109" s="43"/>
      <c r="C109" s="56"/>
      <c r="D109" s="57">
        <v>33000</v>
      </c>
      <c r="E109" s="60">
        <v>0</v>
      </c>
      <c r="F109" s="7"/>
      <c r="G109" s="1"/>
    </row>
    <row r="110" spans="1:7" ht="24.95" hidden="1" customHeight="1" thickTop="1" thickBot="1" x14ac:dyDescent="0.4">
      <c r="A110" s="37"/>
      <c r="B110" s="43"/>
      <c r="C110" s="56"/>
      <c r="D110" s="57">
        <v>0</v>
      </c>
      <c r="E110" s="59"/>
      <c r="F110" s="7"/>
      <c r="G110" s="1"/>
    </row>
    <row r="111" spans="1:7" ht="24.95" hidden="1" customHeight="1" thickTop="1" thickBot="1" x14ac:dyDescent="0.4">
      <c r="A111" s="37"/>
      <c r="B111" s="43"/>
      <c r="C111" s="56"/>
      <c r="D111" s="57"/>
      <c r="E111" s="59">
        <v>0</v>
      </c>
      <c r="F111" s="7"/>
      <c r="G111" s="1"/>
    </row>
    <row r="112" spans="1:7" ht="24.95" hidden="1" customHeight="1" thickTop="1" thickBot="1" x14ac:dyDescent="0.4">
      <c r="A112" s="37"/>
      <c r="B112" s="43"/>
      <c r="C112" s="56"/>
      <c r="D112" s="57">
        <v>20000</v>
      </c>
      <c r="E112" s="60">
        <v>0</v>
      </c>
      <c r="F112" s="7"/>
      <c r="G112" s="1"/>
    </row>
    <row r="113" spans="1:7" ht="24.95" hidden="1" customHeight="1" thickTop="1" thickBot="1" x14ac:dyDescent="0.4">
      <c r="A113" s="37"/>
      <c r="B113" s="43"/>
      <c r="C113" s="56"/>
      <c r="D113" s="57">
        <v>0</v>
      </c>
      <c r="E113" s="59"/>
      <c r="F113" s="7"/>
      <c r="G113" s="1"/>
    </row>
    <row r="114" spans="1:7" ht="24.95" hidden="1" customHeight="1" thickTop="1" thickBot="1" x14ac:dyDescent="0.4">
      <c r="A114" s="37"/>
      <c r="B114" s="43"/>
      <c r="C114" s="56"/>
      <c r="D114" s="57"/>
      <c r="E114" s="59">
        <v>0</v>
      </c>
      <c r="F114" s="7"/>
      <c r="G114" s="1"/>
    </row>
    <row r="115" spans="1:7" ht="24.95" hidden="1" customHeight="1" thickTop="1" thickBot="1" x14ac:dyDescent="0.4">
      <c r="A115" s="37"/>
      <c r="B115" s="43"/>
      <c r="C115" s="56"/>
      <c r="D115" s="57">
        <v>0</v>
      </c>
      <c r="E115" s="60">
        <v>0</v>
      </c>
      <c r="F115" s="7"/>
      <c r="G115" s="1"/>
    </row>
    <row r="116" spans="1:7" ht="24.95" hidden="1" customHeight="1" thickTop="1" thickBot="1" x14ac:dyDescent="0.4">
      <c r="A116" s="37"/>
      <c r="B116" s="43"/>
      <c r="C116" s="56"/>
      <c r="D116" s="57">
        <v>0</v>
      </c>
      <c r="E116" s="59"/>
      <c r="F116" s="7"/>
      <c r="G116" s="1"/>
    </row>
    <row r="117" spans="1:7" ht="24.95" hidden="1" customHeight="1" thickTop="1" thickBot="1" x14ac:dyDescent="0.4">
      <c r="A117" s="37"/>
      <c r="B117" s="43"/>
      <c r="C117" s="56"/>
      <c r="D117" s="57"/>
      <c r="E117" s="59">
        <v>0</v>
      </c>
      <c r="F117" s="7"/>
      <c r="G117" s="1"/>
    </row>
    <row r="118" spans="1:7" ht="24.95" hidden="1" customHeight="1" thickTop="1" thickBot="1" x14ac:dyDescent="0.4">
      <c r="A118" s="37"/>
      <c r="B118" s="43"/>
      <c r="C118" s="56"/>
      <c r="D118" s="57">
        <v>0</v>
      </c>
      <c r="E118" s="60">
        <v>0</v>
      </c>
      <c r="F118" s="7"/>
      <c r="G118" s="1"/>
    </row>
    <row r="119" spans="1:7" ht="24.95" hidden="1" customHeight="1" thickTop="1" thickBot="1" x14ac:dyDescent="0.4">
      <c r="A119" s="37"/>
      <c r="B119" s="43"/>
      <c r="C119" s="56"/>
      <c r="D119" s="57">
        <v>0</v>
      </c>
      <c r="E119" s="59"/>
      <c r="F119" s="7"/>
      <c r="G119" s="1"/>
    </row>
    <row r="120" spans="1:7" ht="24.95" hidden="1" customHeight="1" thickTop="1" thickBot="1" x14ac:dyDescent="0.4">
      <c r="A120" s="37"/>
      <c r="B120" s="43"/>
      <c r="C120" s="56"/>
      <c r="D120" s="57"/>
      <c r="E120" s="59">
        <v>0</v>
      </c>
      <c r="F120" s="7"/>
      <c r="G120" s="1"/>
    </row>
    <row r="121" spans="1:7" ht="24.95" hidden="1" customHeight="1" thickTop="1" thickBot="1" x14ac:dyDescent="0.4">
      <c r="A121" s="37"/>
      <c r="B121" s="43"/>
      <c r="C121" s="56"/>
      <c r="D121" s="57">
        <v>0</v>
      </c>
      <c r="E121" s="60">
        <v>0</v>
      </c>
      <c r="F121" s="7"/>
      <c r="G121" s="1"/>
    </row>
    <row r="122" spans="1:7" ht="24.95" hidden="1" customHeight="1" thickTop="1" thickBot="1" x14ac:dyDescent="0.4">
      <c r="A122" s="37"/>
      <c r="B122" s="43"/>
      <c r="C122" s="56"/>
      <c r="D122" s="57">
        <v>21090</v>
      </c>
      <c r="E122" s="59"/>
      <c r="F122" s="7"/>
      <c r="G122" s="1"/>
    </row>
    <row r="123" spans="1:7" ht="24.95" hidden="1" customHeight="1" thickTop="1" thickBot="1" x14ac:dyDescent="0.4">
      <c r="A123" s="37"/>
      <c r="B123" s="43"/>
      <c r="C123" s="56"/>
      <c r="D123" s="57"/>
      <c r="E123" s="59">
        <v>0</v>
      </c>
      <c r="F123" s="7"/>
      <c r="G123" s="1"/>
    </row>
    <row r="124" spans="1:7" ht="24.95" hidden="1" customHeight="1" thickTop="1" thickBot="1" x14ac:dyDescent="0.4">
      <c r="A124" s="37"/>
      <c r="B124" s="43"/>
      <c r="C124" s="56"/>
      <c r="D124" s="57">
        <v>26400</v>
      </c>
      <c r="E124" s="60">
        <v>0</v>
      </c>
      <c r="F124" s="7"/>
      <c r="G124" s="1"/>
    </row>
    <row r="125" spans="1:7" ht="24.95" hidden="1" customHeight="1" thickTop="1" thickBot="1" x14ac:dyDescent="0.4">
      <c r="A125" s="37"/>
      <c r="B125" s="43"/>
      <c r="C125" s="56"/>
      <c r="D125" s="57">
        <v>0</v>
      </c>
      <c r="E125" s="59"/>
      <c r="F125" s="7"/>
      <c r="G125" s="1"/>
    </row>
    <row r="126" spans="1:7" ht="24.95" hidden="1" customHeight="1" thickTop="1" thickBot="1" x14ac:dyDescent="0.4">
      <c r="A126" s="37"/>
      <c r="B126" s="43"/>
      <c r="C126" s="56"/>
      <c r="D126" s="57"/>
      <c r="E126" s="59">
        <v>0</v>
      </c>
      <c r="F126" s="7"/>
      <c r="G126" s="1"/>
    </row>
    <row r="127" spans="1:7" ht="24.95" hidden="1" customHeight="1" thickTop="1" thickBot="1" x14ac:dyDescent="0.4">
      <c r="A127" s="37"/>
      <c r="B127" s="43"/>
      <c r="C127" s="56"/>
      <c r="D127" s="57">
        <v>0</v>
      </c>
      <c r="E127" s="60">
        <v>0</v>
      </c>
      <c r="F127" s="7"/>
      <c r="G127" s="1"/>
    </row>
    <row r="128" spans="1:7" ht="24.95" hidden="1" customHeight="1" thickTop="1" thickBot="1" x14ac:dyDescent="0.4">
      <c r="A128" s="37"/>
      <c r="B128" s="43"/>
      <c r="C128" s="56"/>
      <c r="D128" s="57">
        <v>0</v>
      </c>
      <c r="E128" s="59"/>
      <c r="F128" s="7"/>
      <c r="G128" s="1"/>
    </row>
    <row r="129" spans="1:7" ht="24.95" hidden="1" customHeight="1" thickTop="1" thickBot="1" x14ac:dyDescent="0.4">
      <c r="A129" s="37"/>
      <c r="B129" s="43"/>
      <c r="C129" s="56"/>
      <c r="D129" s="57"/>
      <c r="E129" s="59">
        <v>0</v>
      </c>
      <c r="F129" s="7"/>
      <c r="G129" s="1"/>
    </row>
    <row r="130" spans="1:7" ht="24.95" hidden="1" customHeight="1" thickTop="1" thickBot="1" x14ac:dyDescent="0.4">
      <c r="A130" s="37"/>
      <c r="B130" s="43"/>
      <c r="C130" s="56"/>
      <c r="D130" s="57">
        <v>12000</v>
      </c>
      <c r="E130" s="60">
        <v>0</v>
      </c>
      <c r="F130" s="7"/>
      <c r="G130" s="1"/>
    </row>
    <row r="131" spans="1:7" ht="24.95" hidden="1" customHeight="1" thickTop="1" thickBot="1" x14ac:dyDescent="0.4">
      <c r="A131" s="37"/>
      <c r="B131" s="43"/>
      <c r="C131" s="56"/>
      <c r="D131" s="57">
        <v>10000</v>
      </c>
      <c r="E131" s="59"/>
      <c r="F131" s="7"/>
      <c r="G131" s="1"/>
    </row>
    <row r="132" spans="1:7" ht="24.95" hidden="1" customHeight="1" thickTop="1" thickBot="1" x14ac:dyDescent="0.4">
      <c r="A132" s="37"/>
      <c r="B132" s="43"/>
      <c r="C132" s="56"/>
      <c r="D132" s="57"/>
      <c r="E132" s="59">
        <v>0</v>
      </c>
      <c r="F132" s="7"/>
      <c r="G132" s="1"/>
    </row>
    <row r="133" spans="1:7" ht="24.95" hidden="1" customHeight="1" thickTop="1" thickBot="1" x14ac:dyDescent="0.4">
      <c r="A133" s="37"/>
      <c r="B133" s="43"/>
      <c r="C133" s="56"/>
      <c r="D133" s="57">
        <v>0</v>
      </c>
      <c r="E133" s="60">
        <v>0</v>
      </c>
      <c r="F133" s="7"/>
      <c r="G133" s="1"/>
    </row>
    <row r="134" spans="1:7" ht="24.95" hidden="1" customHeight="1" thickTop="1" thickBot="1" x14ac:dyDescent="0.4">
      <c r="A134" s="37"/>
      <c r="B134" s="43"/>
      <c r="C134" s="56"/>
      <c r="D134" s="57">
        <v>0</v>
      </c>
      <c r="E134" s="59"/>
      <c r="F134" s="7"/>
      <c r="G134" s="1"/>
    </row>
    <row r="135" spans="1:7" ht="24.95" hidden="1" customHeight="1" thickTop="1" thickBot="1" x14ac:dyDescent="0.4">
      <c r="A135" s="37"/>
      <c r="B135" s="43"/>
      <c r="C135" s="56"/>
      <c r="D135" s="57"/>
      <c r="E135" s="59">
        <v>0</v>
      </c>
      <c r="F135" s="7"/>
      <c r="G135" s="1"/>
    </row>
    <row r="136" spans="1:7" ht="24.95" hidden="1" customHeight="1" thickTop="1" thickBot="1" x14ac:dyDescent="0.4">
      <c r="A136" s="37"/>
      <c r="B136" s="43"/>
      <c r="C136" s="56"/>
      <c r="D136" s="57">
        <v>0</v>
      </c>
      <c r="E136" s="60">
        <v>0</v>
      </c>
      <c r="F136" s="7"/>
      <c r="G136" s="1"/>
    </row>
    <row r="137" spans="1:7" ht="24.95" hidden="1" customHeight="1" thickTop="1" thickBot="1" x14ac:dyDescent="0.4">
      <c r="A137" s="37"/>
      <c r="B137" s="43"/>
      <c r="C137" s="56"/>
      <c r="D137" s="57">
        <v>10150</v>
      </c>
      <c r="E137" s="59"/>
      <c r="F137" s="7"/>
      <c r="G137" s="1"/>
    </row>
    <row r="138" spans="1:7" ht="24.95" hidden="1" customHeight="1" thickTop="1" thickBot="1" x14ac:dyDescent="0.4">
      <c r="A138" s="37"/>
      <c r="B138" s="43"/>
      <c r="C138" s="56"/>
      <c r="D138" s="57"/>
      <c r="E138" s="59">
        <v>0</v>
      </c>
      <c r="F138" s="7"/>
      <c r="G138" s="1"/>
    </row>
    <row r="139" spans="1:7" ht="24.95" hidden="1" customHeight="1" thickTop="1" thickBot="1" x14ac:dyDescent="0.4">
      <c r="A139" s="37"/>
      <c r="B139" s="43"/>
      <c r="C139" s="56"/>
      <c r="D139" s="57">
        <v>0</v>
      </c>
      <c r="E139" s="60">
        <v>0</v>
      </c>
      <c r="F139" s="7"/>
      <c r="G139" s="1"/>
    </row>
    <row r="140" spans="1:7" ht="24.95" hidden="1" customHeight="1" thickTop="1" thickBot="1" x14ac:dyDescent="0.4">
      <c r="A140" s="37"/>
      <c r="B140" s="43"/>
      <c r="C140" s="56"/>
      <c r="D140" s="57">
        <v>0</v>
      </c>
      <c r="E140" s="59"/>
      <c r="F140" s="7"/>
      <c r="G140" s="1"/>
    </row>
    <row r="141" spans="1:7" ht="24.95" hidden="1" customHeight="1" thickTop="1" thickBot="1" x14ac:dyDescent="0.4">
      <c r="A141" s="37"/>
      <c r="B141" s="43"/>
      <c r="C141" s="56"/>
      <c r="D141" s="57"/>
      <c r="E141" s="59">
        <v>0</v>
      </c>
      <c r="F141" s="7"/>
      <c r="G141" s="1"/>
    </row>
    <row r="142" spans="1:7" ht="24.95" hidden="1" customHeight="1" thickTop="1" thickBot="1" x14ac:dyDescent="0.4">
      <c r="A142" s="37"/>
      <c r="B142" s="43"/>
      <c r="C142" s="56"/>
      <c r="D142" s="57">
        <v>0</v>
      </c>
      <c r="E142" s="60">
        <v>0</v>
      </c>
      <c r="F142" s="7"/>
      <c r="G142" s="1"/>
    </row>
    <row r="143" spans="1:7" ht="24.95" hidden="1" customHeight="1" thickTop="1" thickBot="1" x14ac:dyDescent="0.4">
      <c r="A143" s="37"/>
      <c r="B143" s="43"/>
      <c r="C143" s="56"/>
      <c r="D143" s="57">
        <v>0</v>
      </c>
      <c r="E143" s="59"/>
      <c r="F143" s="7"/>
      <c r="G143" s="1"/>
    </row>
    <row r="144" spans="1:7" ht="24.95" hidden="1" customHeight="1" thickTop="1" thickBot="1" x14ac:dyDescent="0.4">
      <c r="A144" s="37"/>
      <c r="B144" s="43"/>
      <c r="C144" s="56"/>
      <c r="D144" s="57"/>
      <c r="E144" s="59">
        <v>5000</v>
      </c>
      <c r="F144" s="7"/>
      <c r="G144" s="1"/>
    </row>
    <row r="145" spans="1:7" ht="24.95" hidden="1" customHeight="1" thickTop="1" thickBot="1" x14ac:dyDescent="0.4">
      <c r="A145" s="37"/>
      <c r="B145" s="43"/>
      <c r="C145" s="56"/>
      <c r="D145" s="57">
        <v>17000</v>
      </c>
      <c r="E145" s="60">
        <v>0</v>
      </c>
      <c r="F145" s="7"/>
      <c r="G145" s="1"/>
    </row>
    <row r="146" spans="1:7" ht="24.95" hidden="1" customHeight="1" thickTop="1" thickBot="1" x14ac:dyDescent="0.4">
      <c r="A146" s="37"/>
      <c r="B146" s="43"/>
      <c r="C146" s="56"/>
      <c r="D146" s="57">
        <v>2000</v>
      </c>
      <c r="E146" s="59"/>
      <c r="F146" s="7"/>
      <c r="G146" s="1"/>
    </row>
    <row r="147" spans="1:7" ht="24.95" hidden="1" customHeight="1" thickTop="1" thickBot="1" x14ac:dyDescent="0.4">
      <c r="A147" s="37"/>
      <c r="B147" s="43"/>
      <c r="C147" s="56"/>
      <c r="D147" s="57"/>
      <c r="E147" s="59">
        <v>0</v>
      </c>
      <c r="F147" s="7"/>
      <c r="G147" s="1"/>
    </row>
    <row r="148" spans="1:7" ht="24.95" hidden="1" customHeight="1" thickTop="1" thickBot="1" x14ac:dyDescent="0.4">
      <c r="A148" s="37"/>
      <c r="B148" s="43"/>
      <c r="C148" s="56"/>
      <c r="D148" s="57">
        <v>0</v>
      </c>
      <c r="E148" s="60">
        <v>0</v>
      </c>
      <c r="F148" s="7"/>
      <c r="G148" s="1"/>
    </row>
    <row r="149" spans="1:7" ht="24.95" hidden="1" customHeight="1" thickTop="1" thickBot="1" x14ac:dyDescent="0.4">
      <c r="A149" s="37"/>
      <c r="B149" s="43"/>
      <c r="C149" s="56"/>
      <c r="D149" s="57">
        <v>12150</v>
      </c>
      <c r="E149" s="59"/>
      <c r="F149" s="7"/>
      <c r="G149" s="1"/>
    </row>
    <row r="150" spans="1:7" ht="24.95" hidden="1" customHeight="1" thickTop="1" thickBot="1" x14ac:dyDescent="0.4">
      <c r="A150" s="37"/>
      <c r="B150" s="43"/>
      <c r="C150" s="56"/>
      <c r="D150" s="57"/>
      <c r="E150" s="59">
        <v>0</v>
      </c>
      <c r="F150" s="7"/>
      <c r="G150" s="1"/>
    </row>
    <row r="151" spans="1:7" ht="24.95" hidden="1" customHeight="1" thickTop="1" thickBot="1" x14ac:dyDescent="0.4">
      <c r="A151" s="37"/>
      <c r="B151" s="43"/>
      <c r="C151" s="61"/>
      <c r="D151" s="62">
        <v>0</v>
      </c>
      <c r="E151" s="63">
        <v>0</v>
      </c>
      <c r="F151" s="7"/>
      <c r="G151" s="1"/>
    </row>
    <row r="152" spans="1:7" ht="24.95" hidden="1" customHeight="1" thickTop="1" thickBot="1" x14ac:dyDescent="0.4">
      <c r="A152" s="37"/>
      <c r="B152" s="43"/>
      <c r="C152" s="61"/>
      <c r="D152" s="62">
        <v>300</v>
      </c>
      <c r="E152" s="64"/>
      <c r="F152" s="7"/>
      <c r="G152" s="1"/>
    </row>
    <row r="153" spans="1:7" ht="24.95" hidden="1" customHeight="1" thickTop="1" thickBot="1" x14ac:dyDescent="0.4">
      <c r="A153" s="37"/>
      <c r="B153" s="43"/>
      <c r="C153" s="61"/>
      <c r="D153" s="62"/>
      <c r="E153" s="64">
        <v>0</v>
      </c>
      <c r="F153" s="7"/>
      <c r="G153" s="1"/>
    </row>
    <row r="154" spans="1:7" ht="24.95" customHeight="1" thickTop="1" thickBot="1" x14ac:dyDescent="0.4">
      <c r="A154" s="37"/>
      <c r="B154" s="43"/>
      <c r="C154" s="61"/>
      <c r="D154" s="62">
        <v>0</v>
      </c>
      <c r="E154" s="63">
        <v>0</v>
      </c>
      <c r="F154" s="7"/>
      <c r="G154" s="1"/>
    </row>
    <row r="155" spans="1:7" ht="24.95" customHeight="1" thickTop="1" thickBot="1" x14ac:dyDescent="0.4">
      <c r="A155" s="37"/>
      <c r="B155" s="43"/>
      <c r="C155" s="61"/>
      <c r="D155" s="62">
        <v>0</v>
      </c>
      <c r="E155" s="64"/>
      <c r="F155" s="7"/>
      <c r="G155" s="1"/>
    </row>
    <row r="156" spans="1:7" ht="24.95" customHeight="1" thickTop="1" thickBot="1" x14ac:dyDescent="0.4">
      <c r="A156" s="37"/>
      <c r="B156" s="43"/>
      <c r="C156" s="61"/>
      <c r="D156" s="62"/>
      <c r="E156" s="64">
        <v>0</v>
      </c>
      <c r="F156" s="7"/>
      <c r="G156" s="1"/>
    </row>
    <row r="157" spans="1:7" ht="24.95" customHeight="1" thickTop="1" x14ac:dyDescent="0.25">
      <c r="A157" s="35"/>
      <c r="B157" s="65"/>
      <c r="C157" s="66"/>
      <c r="D157" s="67">
        <v>2700</v>
      </c>
      <c r="E157" s="68"/>
      <c r="F157" s="7"/>
      <c r="G157" s="1"/>
    </row>
    <row r="158" spans="1:7" ht="21.95" customHeight="1" x14ac:dyDescent="0.25">
      <c r="A158" s="69"/>
      <c r="B158" s="35"/>
      <c r="C158" s="35"/>
      <c r="D158" s="70">
        <v>6300</v>
      </c>
      <c r="E158" s="71"/>
      <c r="F158" s="7"/>
      <c r="G158" s="1"/>
    </row>
    <row r="159" spans="1:7" ht="21.95" customHeight="1" x14ac:dyDescent="0.25">
      <c r="A159" s="69"/>
      <c r="B159" s="72"/>
      <c r="C159" s="35"/>
      <c r="D159" s="70">
        <v>8300</v>
      </c>
      <c r="E159" s="71"/>
      <c r="F159" s="7"/>
      <c r="G159" s="1"/>
    </row>
    <row r="160" spans="1:7" ht="21.95" customHeight="1" x14ac:dyDescent="0.25">
      <c r="A160" s="69"/>
      <c r="B160" s="72"/>
      <c r="C160" s="35"/>
      <c r="D160" s="70">
        <v>19080</v>
      </c>
      <c r="E160" s="71"/>
      <c r="F160" s="7"/>
      <c r="G160" s="1"/>
    </row>
    <row r="161" spans="1:7" ht="21.95" customHeight="1" x14ac:dyDescent="0.25">
      <c r="A161" s="69"/>
      <c r="B161" s="72"/>
      <c r="C161" s="35"/>
      <c r="D161" s="70">
        <v>3780</v>
      </c>
      <c r="E161" s="71"/>
      <c r="F161" s="7"/>
      <c r="G161" s="1"/>
    </row>
    <row r="162" spans="1:7" ht="21.95" customHeight="1" x14ac:dyDescent="0.25">
      <c r="A162" s="69"/>
      <c r="B162" s="72"/>
      <c r="C162" s="73"/>
      <c r="D162" s="70">
        <v>850</v>
      </c>
      <c r="E162" s="71"/>
      <c r="F162" s="7"/>
      <c r="G162" s="1"/>
    </row>
    <row r="163" spans="1:7" ht="21.95" customHeight="1" x14ac:dyDescent="0.25">
      <c r="A163" s="69"/>
      <c r="B163" s="72"/>
      <c r="C163" s="35"/>
      <c r="D163" s="70">
        <v>6450</v>
      </c>
      <c r="E163" s="71"/>
      <c r="F163" s="7"/>
      <c r="G163" s="1"/>
    </row>
    <row r="164" spans="1:7" ht="21.95" customHeight="1" x14ac:dyDescent="0.25">
      <c r="A164" s="69"/>
      <c r="B164" s="72"/>
      <c r="C164" s="35"/>
      <c r="D164" s="70">
        <v>300000</v>
      </c>
      <c r="E164" s="71"/>
      <c r="F164" s="7"/>
      <c r="G164" s="1"/>
    </row>
    <row r="165" spans="1:7" ht="21.95" customHeight="1" x14ac:dyDescent="0.25">
      <c r="A165" s="69"/>
      <c r="B165" s="72"/>
      <c r="C165" s="74"/>
      <c r="D165" s="75">
        <v>2326</v>
      </c>
      <c r="E165" s="76"/>
      <c r="F165" s="7"/>
      <c r="G165" s="1"/>
    </row>
    <row r="166" spans="1:7" ht="21.95" customHeight="1" thickBot="1" x14ac:dyDescent="0.3">
      <c r="A166" s="69"/>
      <c r="B166" s="72"/>
      <c r="C166" s="74"/>
      <c r="D166" s="75">
        <v>4370</v>
      </c>
      <c r="E166" s="76"/>
      <c r="F166" s="14"/>
      <c r="G166" s="1"/>
    </row>
    <row r="167" spans="1:7" ht="21.95" customHeight="1" thickTop="1" x14ac:dyDescent="0.25">
      <c r="A167" s="69"/>
      <c r="B167" s="72"/>
      <c r="C167" s="74"/>
      <c r="D167" s="75">
        <v>2950</v>
      </c>
      <c r="E167" s="76"/>
      <c r="F167" s="15"/>
      <c r="G167" s="1"/>
    </row>
    <row r="168" spans="1:7" ht="21.95" customHeight="1" x14ac:dyDescent="0.25">
      <c r="A168" s="69"/>
      <c r="B168" s="72"/>
      <c r="C168" s="74"/>
      <c r="D168" s="75">
        <v>355000</v>
      </c>
      <c r="E168" s="76">
        <v>355000</v>
      </c>
      <c r="F168" s="13"/>
      <c r="G168" s="1"/>
    </row>
    <row r="169" spans="1:7" ht="21.95" customHeight="1" x14ac:dyDescent="0.25">
      <c r="A169" s="69"/>
      <c r="B169" s="72"/>
      <c r="C169" s="74"/>
      <c r="D169" s="75">
        <v>665000</v>
      </c>
      <c r="E169" s="76"/>
      <c r="F169" s="13"/>
      <c r="G169" s="1"/>
    </row>
    <row r="170" spans="1:7" ht="21.95" customHeight="1" x14ac:dyDescent="0.25">
      <c r="A170" s="69"/>
      <c r="B170" s="72"/>
      <c r="C170" s="74"/>
      <c r="D170" s="75">
        <v>141500</v>
      </c>
      <c r="E170" s="76">
        <v>141500</v>
      </c>
      <c r="F170" s="13"/>
      <c r="G170" s="1"/>
    </row>
    <row r="171" spans="1:7" ht="21.95" customHeight="1" x14ac:dyDescent="0.25">
      <c r="A171" s="69"/>
      <c r="B171" s="72"/>
      <c r="C171" s="74"/>
      <c r="D171" s="75">
        <v>4200</v>
      </c>
      <c r="E171" s="76"/>
      <c r="F171" s="13"/>
      <c r="G171" s="1"/>
    </row>
    <row r="172" spans="1:7" ht="21.95" customHeight="1" x14ac:dyDescent="0.25">
      <c r="A172" s="69"/>
      <c r="B172" s="72"/>
      <c r="C172" s="74"/>
      <c r="D172" s="75">
        <v>120000</v>
      </c>
      <c r="E172" s="76">
        <v>120000</v>
      </c>
      <c r="F172" s="13"/>
      <c r="G172" s="1"/>
    </row>
    <row r="173" spans="1:7" ht="21.95" customHeight="1" x14ac:dyDescent="0.25">
      <c r="A173" s="69"/>
      <c r="B173" s="72"/>
      <c r="C173" s="74"/>
      <c r="D173" s="75">
        <v>215000</v>
      </c>
      <c r="E173" s="76"/>
      <c r="F173" s="13"/>
      <c r="G173" s="1"/>
    </row>
    <row r="174" spans="1:7" ht="21.95" customHeight="1" x14ac:dyDescent="0.25">
      <c r="A174" s="69"/>
      <c r="B174" s="72"/>
      <c r="C174" s="74"/>
      <c r="D174" s="75">
        <v>64000</v>
      </c>
      <c r="E174" s="76">
        <v>64000</v>
      </c>
      <c r="F174" s="13"/>
      <c r="G174" s="1"/>
    </row>
    <row r="175" spans="1:7" ht="21.95" customHeight="1" x14ac:dyDescent="0.25">
      <c r="A175" s="69"/>
      <c r="B175" s="72"/>
      <c r="C175" s="74"/>
      <c r="D175" s="75">
        <v>2150</v>
      </c>
      <c r="E175" s="76"/>
      <c r="F175" s="13"/>
      <c r="G175" s="1"/>
    </row>
    <row r="176" spans="1:7" ht="21.95" customHeight="1" x14ac:dyDescent="0.25">
      <c r="A176" s="69"/>
      <c r="B176" s="72"/>
      <c r="C176" s="56"/>
      <c r="D176" s="70">
        <v>425480</v>
      </c>
      <c r="E176" s="76">
        <v>425480</v>
      </c>
      <c r="F176" s="13"/>
      <c r="G176" s="1"/>
    </row>
    <row r="177" spans="1:7" ht="21.95" customHeight="1" x14ac:dyDescent="0.25">
      <c r="A177" s="69"/>
      <c r="B177" s="72"/>
      <c r="C177" s="74"/>
      <c r="D177" s="75">
        <v>161430</v>
      </c>
      <c r="E177" s="76">
        <v>161430</v>
      </c>
      <c r="F177" s="13"/>
      <c r="G177" s="1"/>
    </row>
    <row r="178" spans="1:7" ht="21.95" customHeight="1" x14ac:dyDescent="0.25">
      <c r="A178" s="69"/>
      <c r="B178" s="72"/>
      <c r="C178" s="74"/>
      <c r="D178" s="75">
        <v>187600</v>
      </c>
      <c r="E178" s="76"/>
      <c r="F178" s="13"/>
      <c r="G178" s="1"/>
    </row>
    <row r="179" spans="1:7" ht="21.95" customHeight="1" x14ac:dyDescent="0.25">
      <c r="A179" s="69"/>
      <c r="B179" s="72"/>
      <c r="C179" s="73"/>
      <c r="D179" s="70">
        <v>500</v>
      </c>
      <c r="E179" s="76"/>
      <c r="F179" s="13"/>
      <c r="G179" s="1"/>
    </row>
    <row r="180" spans="1:7" ht="21.95" customHeight="1" x14ac:dyDescent="0.25">
      <c r="A180" s="69"/>
      <c r="B180" s="72"/>
      <c r="C180" s="73"/>
      <c r="D180" s="70">
        <v>7500</v>
      </c>
      <c r="E180" s="76"/>
      <c r="F180" s="13"/>
      <c r="G180" s="1"/>
    </row>
    <row r="181" spans="1:7" ht="21.95" customHeight="1" x14ac:dyDescent="0.25">
      <c r="A181" s="69"/>
      <c r="B181" s="72"/>
      <c r="C181" s="73"/>
      <c r="D181" s="70">
        <v>1100</v>
      </c>
      <c r="E181" s="76"/>
      <c r="F181" s="13"/>
      <c r="G181" s="1"/>
    </row>
    <row r="182" spans="1:7" ht="21.95" customHeight="1" x14ac:dyDescent="0.25">
      <c r="A182" s="69"/>
      <c r="B182" s="72"/>
      <c r="C182" s="73"/>
      <c r="D182" s="70">
        <v>96000</v>
      </c>
      <c r="E182" s="76">
        <v>96000</v>
      </c>
      <c r="F182" s="13"/>
      <c r="G182" s="1"/>
    </row>
    <row r="183" spans="1:7" ht="21.95" customHeight="1" x14ac:dyDescent="0.25">
      <c r="A183" s="69"/>
      <c r="B183" s="72"/>
      <c r="C183" s="73"/>
      <c r="D183" s="70">
        <v>6050</v>
      </c>
      <c r="E183" s="76"/>
      <c r="F183" s="13"/>
      <c r="G183" s="1"/>
    </row>
    <row r="184" spans="1:7" ht="21.95" customHeight="1" x14ac:dyDescent="0.25">
      <c r="A184" s="69"/>
      <c r="B184" s="72"/>
      <c r="C184" s="74"/>
      <c r="D184" s="70">
        <v>3500</v>
      </c>
      <c r="E184" s="76"/>
      <c r="F184" s="13"/>
      <c r="G184" s="1"/>
    </row>
    <row r="185" spans="1:7" ht="21.95" customHeight="1" x14ac:dyDescent="0.25">
      <c r="A185" s="69"/>
      <c r="B185" s="72"/>
      <c r="C185" s="74"/>
      <c r="D185" s="70">
        <v>391500</v>
      </c>
      <c r="E185" s="76">
        <v>391500</v>
      </c>
      <c r="F185" s="13"/>
      <c r="G185" s="1"/>
    </row>
    <row r="186" spans="1:7" ht="21.95" customHeight="1" x14ac:dyDescent="0.25">
      <c r="A186" s="69"/>
      <c r="B186" s="72"/>
      <c r="C186" s="74"/>
      <c r="D186" s="70">
        <v>157000</v>
      </c>
      <c r="E186" s="76">
        <v>157000</v>
      </c>
      <c r="F186" s="13"/>
      <c r="G186" s="1"/>
    </row>
    <row r="187" spans="1:7" ht="21.95" customHeight="1" x14ac:dyDescent="0.25">
      <c r="A187" s="69"/>
      <c r="B187" s="72"/>
      <c r="C187" s="74"/>
      <c r="D187" s="70">
        <v>405000</v>
      </c>
      <c r="E187" s="76">
        <v>405000</v>
      </c>
      <c r="F187" s="13"/>
      <c r="G187" s="1"/>
    </row>
    <row r="188" spans="1:7" ht="21.95" customHeight="1" x14ac:dyDescent="0.25">
      <c r="A188" s="69"/>
      <c r="B188" s="72"/>
      <c r="C188" s="74"/>
      <c r="D188" s="75">
        <v>20000</v>
      </c>
      <c r="E188" s="71">
        <v>20000</v>
      </c>
      <c r="F188" s="13"/>
      <c r="G188" s="1"/>
    </row>
    <row r="189" spans="1:7" ht="21.95" customHeight="1" thickBot="1" x14ac:dyDescent="0.3">
      <c r="A189" s="69"/>
      <c r="B189" s="72"/>
      <c r="C189" s="74"/>
      <c r="D189" s="75">
        <v>373000</v>
      </c>
      <c r="E189" s="71"/>
      <c r="F189" s="11"/>
      <c r="G189" s="1"/>
    </row>
    <row r="190" spans="1:7" ht="21.95" customHeight="1" thickTop="1" x14ac:dyDescent="0.25">
      <c r="A190" s="69"/>
      <c r="B190" s="72"/>
      <c r="C190" s="74"/>
      <c r="D190" s="75">
        <v>400</v>
      </c>
      <c r="E190" s="71"/>
      <c r="F190" s="10"/>
      <c r="G190" s="1"/>
    </row>
    <row r="191" spans="1:7" ht="21.95" customHeight="1" x14ac:dyDescent="0.25">
      <c r="A191" s="69"/>
      <c r="B191" s="72"/>
      <c r="C191" s="74"/>
      <c r="D191" s="75">
        <v>650</v>
      </c>
      <c r="E191" s="71"/>
      <c r="F191" s="7"/>
      <c r="G191" s="1"/>
    </row>
    <row r="192" spans="1:7" ht="21.95" customHeight="1" x14ac:dyDescent="0.25">
      <c r="A192" s="69"/>
      <c r="B192" s="72"/>
      <c r="C192" s="74"/>
      <c r="D192" s="75">
        <v>1350</v>
      </c>
      <c r="E192" s="71"/>
      <c r="F192" s="7"/>
      <c r="G192" s="1"/>
    </row>
    <row r="193" spans="1:7" ht="21.95" customHeight="1" x14ac:dyDescent="0.25">
      <c r="A193" s="69"/>
      <c r="B193" s="72"/>
      <c r="C193" s="74"/>
      <c r="D193" s="75">
        <v>1500</v>
      </c>
      <c r="E193" s="71"/>
      <c r="F193" s="7"/>
      <c r="G193" s="1"/>
    </row>
    <row r="194" spans="1:7" ht="21.95" customHeight="1" x14ac:dyDescent="0.25">
      <c r="A194" s="69"/>
      <c r="B194" s="72"/>
      <c r="C194" s="74"/>
      <c r="D194" s="75">
        <v>1250</v>
      </c>
      <c r="E194" s="71"/>
      <c r="F194" s="7"/>
      <c r="G194" s="1"/>
    </row>
    <row r="195" spans="1:7" ht="21.95" customHeight="1" x14ac:dyDescent="0.25">
      <c r="A195" s="69"/>
      <c r="B195" s="72"/>
      <c r="C195" s="74"/>
      <c r="D195" s="75">
        <v>500</v>
      </c>
      <c r="E195" s="71"/>
      <c r="F195" s="7"/>
      <c r="G195" s="1"/>
    </row>
    <row r="196" spans="1:7" ht="21.95" customHeight="1" x14ac:dyDescent="0.25">
      <c r="A196" s="69"/>
      <c r="B196" s="72"/>
      <c r="C196" s="74"/>
      <c r="D196" s="75">
        <v>280</v>
      </c>
      <c r="E196" s="71"/>
      <c r="F196" s="7"/>
      <c r="G196" s="1"/>
    </row>
    <row r="197" spans="1:7" ht="21.95" customHeight="1" x14ac:dyDescent="0.25">
      <c r="A197" s="69"/>
      <c r="B197" s="72"/>
      <c r="C197" s="74"/>
      <c r="D197" s="75">
        <v>530</v>
      </c>
      <c r="E197" s="71"/>
      <c r="F197" s="7"/>
      <c r="G197" s="1"/>
    </row>
    <row r="198" spans="1:7" ht="21.95" customHeight="1" x14ac:dyDescent="0.25">
      <c r="A198" s="69"/>
      <c r="B198" s="72"/>
      <c r="C198" s="74"/>
      <c r="D198" s="75">
        <v>300000</v>
      </c>
      <c r="E198" s="71"/>
      <c r="F198" s="7"/>
      <c r="G198" s="1"/>
    </row>
    <row r="199" spans="1:7" ht="16.5" customHeight="1" x14ac:dyDescent="0.25">
      <c r="A199" s="69"/>
      <c r="B199" s="72"/>
      <c r="C199" s="74"/>
      <c r="D199" s="75">
        <v>1260</v>
      </c>
      <c r="E199" s="71"/>
      <c r="F199" s="7"/>
      <c r="G199" s="1"/>
    </row>
    <row r="200" spans="1:7" ht="16.5" customHeight="1" x14ac:dyDescent="0.25">
      <c r="A200" s="69"/>
      <c r="B200" s="72"/>
      <c r="C200" s="74"/>
      <c r="D200" s="75">
        <v>210</v>
      </c>
      <c r="E200" s="71"/>
      <c r="F200" s="7"/>
      <c r="G200" s="1"/>
    </row>
    <row r="201" spans="1:7" ht="18.75" customHeight="1" x14ac:dyDescent="0.25">
      <c r="A201" s="69"/>
      <c r="B201" s="72"/>
      <c r="C201" s="74"/>
      <c r="D201" s="75">
        <v>300</v>
      </c>
      <c r="E201" s="71"/>
      <c r="F201" s="7"/>
      <c r="G201" s="1"/>
    </row>
    <row r="202" spans="1:7" ht="16.5" customHeight="1" x14ac:dyDescent="0.25">
      <c r="A202" s="69"/>
      <c r="B202" s="72"/>
      <c r="C202" s="74"/>
      <c r="D202" s="75">
        <v>680</v>
      </c>
      <c r="E202" s="71"/>
      <c r="F202" s="7"/>
      <c r="G202" s="1"/>
    </row>
    <row r="203" spans="1:7" ht="16.5" customHeight="1" x14ac:dyDescent="0.25">
      <c r="A203" s="69"/>
      <c r="B203" s="72"/>
      <c r="C203" s="74"/>
      <c r="D203" s="75">
        <v>3500</v>
      </c>
      <c r="E203" s="71"/>
      <c r="F203" s="7"/>
      <c r="G203" s="1"/>
    </row>
    <row r="204" spans="1:7" ht="16.5" customHeight="1" x14ac:dyDescent="0.25">
      <c r="A204" s="69"/>
      <c r="B204" s="72"/>
      <c r="C204" s="74"/>
      <c r="D204" s="75">
        <v>420</v>
      </c>
      <c r="E204" s="71"/>
      <c r="F204" s="7"/>
      <c r="G204" s="1"/>
    </row>
    <row r="205" spans="1:7" ht="17.25" customHeight="1" x14ac:dyDescent="0.25">
      <c r="A205" s="69"/>
      <c r="B205" s="72"/>
      <c r="C205" s="74"/>
      <c r="D205" s="75">
        <v>60950</v>
      </c>
      <c r="E205" s="71"/>
      <c r="F205" s="7"/>
      <c r="G205" s="1"/>
    </row>
    <row r="206" spans="1:7" ht="17.25" customHeight="1" x14ac:dyDescent="0.25">
      <c r="A206" s="69"/>
      <c r="B206" s="72"/>
      <c r="C206" s="74"/>
      <c r="D206" s="75">
        <v>48000</v>
      </c>
      <c r="E206" s="71"/>
      <c r="F206" s="7"/>
      <c r="G206" s="1"/>
    </row>
    <row r="207" spans="1:7" ht="21" customHeight="1" x14ac:dyDescent="0.25">
      <c r="A207" s="69"/>
      <c r="B207" s="72"/>
      <c r="C207" s="74"/>
      <c r="D207" s="75">
        <v>437000</v>
      </c>
      <c r="E207" s="71">
        <v>437000</v>
      </c>
      <c r="F207" s="13"/>
      <c r="G207" s="1"/>
    </row>
    <row r="208" spans="1:7" ht="21.95" customHeight="1" x14ac:dyDescent="0.25">
      <c r="A208" s="69"/>
      <c r="B208" s="72"/>
      <c r="C208" s="74"/>
      <c r="D208" s="75">
        <v>1730</v>
      </c>
      <c r="E208" s="71"/>
      <c r="F208" s="7"/>
      <c r="G208" s="1"/>
    </row>
    <row r="209" spans="1:7" ht="16.5" customHeight="1" x14ac:dyDescent="0.25">
      <c r="A209" s="69"/>
      <c r="B209" s="72"/>
      <c r="C209" s="74"/>
      <c r="D209" s="75">
        <v>299</v>
      </c>
      <c r="E209" s="71"/>
      <c r="F209" s="7"/>
      <c r="G209" s="1"/>
    </row>
    <row r="210" spans="1:7" ht="16.5" customHeight="1" x14ac:dyDescent="0.25">
      <c r="A210" s="69"/>
      <c r="B210" s="72"/>
      <c r="C210" s="74"/>
      <c r="D210" s="75">
        <v>1550</v>
      </c>
      <c r="E210" s="71"/>
      <c r="F210" s="7"/>
      <c r="G210" s="1"/>
    </row>
    <row r="211" spans="1:7" ht="19.5" customHeight="1" x14ac:dyDescent="0.25">
      <c r="A211" s="69"/>
      <c r="B211" s="72"/>
      <c r="C211" s="74"/>
      <c r="D211" s="75">
        <v>530</v>
      </c>
      <c r="E211" s="71"/>
      <c r="F211" s="7"/>
      <c r="G211" s="1"/>
    </row>
    <row r="212" spans="1:7" ht="21.95" customHeight="1" x14ac:dyDescent="0.25">
      <c r="A212" s="69"/>
      <c r="B212" s="72"/>
      <c r="C212" s="74"/>
      <c r="D212" s="75">
        <v>7400</v>
      </c>
      <c r="E212" s="71"/>
      <c r="F212" s="7"/>
      <c r="G212" s="1"/>
    </row>
    <row r="213" spans="1:7" ht="21.95" customHeight="1" x14ac:dyDescent="0.25">
      <c r="A213" s="69"/>
      <c r="B213" s="72"/>
      <c r="C213" s="74"/>
      <c r="D213" s="75">
        <v>1725</v>
      </c>
      <c r="E213" s="71"/>
      <c r="F213" s="7"/>
      <c r="G213" s="1"/>
    </row>
    <row r="214" spans="1:7" ht="21.95" customHeight="1" x14ac:dyDescent="0.25">
      <c r="A214" s="69"/>
      <c r="B214" s="72"/>
      <c r="C214" s="74"/>
      <c r="D214" s="75">
        <v>1850</v>
      </c>
      <c r="E214" s="71"/>
      <c r="F214" s="7"/>
      <c r="G214" s="1"/>
    </row>
    <row r="215" spans="1:7" ht="21.95" customHeight="1" x14ac:dyDescent="0.25">
      <c r="A215" s="69"/>
      <c r="B215" s="72"/>
      <c r="C215" s="74"/>
      <c r="D215" s="75">
        <v>243000</v>
      </c>
      <c r="E215" s="71"/>
      <c r="F215" s="7"/>
      <c r="G215" s="1"/>
    </row>
    <row r="216" spans="1:7" ht="21.95" customHeight="1" x14ac:dyDescent="0.25">
      <c r="A216" s="69"/>
      <c r="B216" s="72"/>
      <c r="C216" s="74"/>
      <c r="D216" s="75">
        <v>8100</v>
      </c>
      <c r="E216" s="71"/>
      <c r="F216" s="7"/>
      <c r="G216" s="1"/>
    </row>
    <row r="217" spans="1:7" ht="21.95" customHeight="1" x14ac:dyDescent="0.25">
      <c r="A217" s="69"/>
      <c r="B217" s="72"/>
      <c r="C217" s="74"/>
      <c r="D217" s="75">
        <v>7500</v>
      </c>
      <c r="E217" s="71"/>
      <c r="F217" s="7"/>
      <c r="G217" s="1"/>
    </row>
    <row r="218" spans="1:7" ht="21.95" customHeight="1" x14ac:dyDescent="0.25">
      <c r="A218" s="69"/>
      <c r="B218" s="72"/>
      <c r="C218" s="74"/>
      <c r="D218" s="75">
        <v>3069</v>
      </c>
      <c r="E218" s="71"/>
      <c r="F218" s="7"/>
      <c r="G218" s="1"/>
    </row>
    <row r="219" spans="1:7" ht="21.95" customHeight="1" x14ac:dyDescent="0.25">
      <c r="A219" s="69"/>
      <c r="B219" s="72"/>
      <c r="C219" s="77"/>
      <c r="D219" s="75">
        <v>6297</v>
      </c>
      <c r="E219" s="71"/>
      <c r="F219" s="7"/>
      <c r="G219" s="1"/>
    </row>
    <row r="220" spans="1:7" ht="21.95" customHeight="1" x14ac:dyDescent="0.25">
      <c r="A220" s="69"/>
      <c r="B220" s="72"/>
      <c r="C220" s="77"/>
      <c r="D220" s="75">
        <v>165</v>
      </c>
      <c r="E220" s="71"/>
      <c r="F220" s="7"/>
      <c r="G220" s="1"/>
    </row>
    <row r="221" spans="1:7" ht="21.95" customHeight="1" x14ac:dyDescent="0.25">
      <c r="A221" s="69"/>
      <c r="B221" s="72"/>
      <c r="C221" s="77"/>
      <c r="D221" s="75">
        <v>4700</v>
      </c>
      <c r="E221" s="71"/>
      <c r="F221" s="7"/>
      <c r="G221" s="1"/>
    </row>
    <row r="222" spans="1:7" ht="21.95" customHeight="1" x14ac:dyDescent="0.25">
      <c r="A222" s="69"/>
      <c r="B222" s="72"/>
      <c r="C222" s="77"/>
      <c r="D222" s="75">
        <v>2299</v>
      </c>
      <c r="E222" s="71"/>
      <c r="F222" s="7"/>
      <c r="G222" s="1"/>
    </row>
    <row r="223" spans="1:7" ht="21.95" customHeight="1" x14ac:dyDescent="0.25">
      <c r="A223" s="69"/>
      <c r="B223" s="72"/>
      <c r="C223" s="77"/>
      <c r="D223" s="75">
        <v>430000</v>
      </c>
      <c r="E223" s="71"/>
      <c r="F223" s="7"/>
      <c r="G223" s="1"/>
    </row>
    <row r="224" spans="1:7" ht="21.95" customHeight="1" x14ac:dyDescent="0.25">
      <c r="A224" s="69"/>
      <c r="B224" s="72"/>
      <c r="C224" s="78"/>
      <c r="D224" s="75">
        <v>11542</v>
      </c>
      <c r="E224" s="71"/>
      <c r="F224" s="7"/>
      <c r="G224" s="1"/>
    </row>
    <row r="225" spans="1:7" ht="21.95" customHeight="1" x14ac:dyDescent="0.25">
      <c r="A225" s="69"/>
      <c r="B225" s="72"/>
      <c r="C225" s="77"/>
      <c r="D225" s="75">
        <v>1380</v>
      </c>
      <c r="E225" s="71"/>
      <c r="F225" s="7"/>
      <c r="G225" s="1"/>
    </row>
    <row r="226" spans="1:7" ht="21.95" customHeight="1" x14ac:dyDescent="0.25">
      <c r="A226" s="69"/>
      <c r="B226" s="72"/>
      <c r="C226" s="77"/>
      <c r="D226" s="75">
        <v>460</v>
      </c>
      <c r="E226" s="71"/>
      <c r="F226" s="7"/>
      <c r="G226" s="1"/>
    </row>
    <row r="227" spans="1:7" ht="21.95" customHeight="1" x14ac:dyDescent="0.25">
      <c r="A227" s="69"/>
      <c r="B227" s="72"/>
      <c r="C227" s="79"/>
      <c r="D227" s="75">
        <v>2950</v>
      </c>
      <c r="E227" s="71"/>
      <c r="F227" s="7"/>
      <c r="G227" s="1"/>
    </row>
    <row r="228" spans="1:7" ht="21.95" customHeight="1" x14ac:dyDescent="0.25">
      <c r="A228" s="69"/>
      <c r="B228" s="72"/>
      <c r="C228" s="79"/>
      <c r="D228" s="75">
        <v>7000</v>
      </c>
      <c r="E228" s="71"/>
      <c r="F228" s="7"/>
      <c r="G228" s="1"/>
    </row>
    <row r="229" spans="1:7" ht="21.95" customHeight="1" x14ac:dyDescent="0.25">
      <c r="A229" s="69"/>
      <c r="B229" s="72"/>
      <c r="C229" s="79"/>
      <c r="D229" s="75">
        <v>5859</v>
      </c>
      <c r="E229" s="71"/>
      <c r="F229" s="7"/>
      <c r="G229" s="1"/>
    </row>
    <row r="230" spans="1:7" ht="21.95" customHeight="1" x14ac:dyDescent="0.25">
      <c r="A230" s="69"/>
      <c r="B230" s="72"/>
      <c r="C230" s="79"/>
      <c r="D230" s="75">
        <v>277</v>
      </c>
      <c r="E230" s="71"/>
      <c r="F230" s="7"/>
      <c r="G230" s="1"/>
    </row>
    <row r="231" spans="1:7" ht="21.95" customHeight="1" x14ac:dyDescent="0.25">
      <c r="A231" s="69"/>
      <c r="B231" s="72"/>
      <c r="C231" s="79"/>
      <c r="D231" s="75">
        <f>22002.3+5661</f>
        <v>27663.3</v>
      </c>
      <c r="E231" s="71"/>
      <c r="F231" s="7"/>
      <c r="G231" s="1"/>
    </row>
    <row r="232" spans="1:7" ht="21.95" customHeight="1" x14ac:dyDescent="0.25">
      <c r="A232" s="69"/>
      <c r="B232" s="72"/>
      <c r="C232" s="79"/>
      <c r="D232" s="75">
        <v>454000</v>
      </c>
      <c r="E232" s="71">
        <v>454000</v>
      </c>
      <c r="F232" s="13"/>
      <c r="G232" s="1"/>
    </row>
    <row r="233" spans="1:7" ht="21.95" customHeight="1" x14ac:dyDescent="0.25">
      <c r="A233" s="69"/>
      <c r="B233" s="72"/>
      <c r="C233" s="79"/>
      <c r="D233" s="75">
        <v>721167.49999999977</v>
      </c>
      <c r="E233" s="71">
        <v>721167.5</v>
      </c>
      <c r="F233" s="13"/>
      <c r="G233" s="1"/>
    </row>
    <row r="234" spans="1:7" ht="21.95" customHeight="1" x14ac:dyDescent="0.25">
      <c r="A234" s="69"/>
      <c r="B234" s="72"/>
      <c r="C234" s="79"/>
      <c r="D234" s="75">
        <v>1997</v>
      </c>
      <c r="E234" s="71"/>
      <c r="F234" s="7"/>
      <c r="G234" s="1"/>
    </row>
    <row r="235" spans="1:7" ht="21.95" customHeight="1" x14ac:dyDescent="0.25">
      <c r="A235" s="69"/>
      <c r="B235" s="72"/>
      <c r="C235" s="79"/>
      <c r="D235" s="75">
        <v>1700</v>
      </c>
      <c r="E235" s="71"/>
      <c r="F235" s="7"/>
      <c r="G235" s="1"/>
    </row>
    <row r="236" spans="1:7" ht="21.95" customHeight="1" x14ac:dyDescent="0.25">
      <c r="A236" s="69"/>
      <c r="B236" s="72"/>
      <c r="C236" s="80"/>
      <c r="D236" s="75">
        <v>3727</v>
      </c>
      <c r="E236" s="71"/>
      <c r="F236" s="7"/>
      <c r="G236" s="1"/>
    </row>
    <row r="237" spans="1:7" ht="21.95" customHeight="1" x14ac:dyDescent="0.25">
      <c r="A237" s="69"/>
      <c r="B237" s="81"/>
      <c r="C237" s="82"/>
      <c r="D237" s="83">
        <v>9309</v>
      </c>
      <c r="E237" s="71"/>
      <c r="F237" s="7"/>
      <c r="G237" s="1"/>
    </row>
    <row r="238" spans="1:7" ht="21.95" customHeight="1" thickBot="1" x14ac:dyDescent="0.3">
      <c r="A238" s="69"/>
      <c r="B238" s="81"/>
      <c r="C238" s="82"/>
      <c r="D238" s="83">
        <v>600000</v>
      </c>
      <c r="E238" s="71"/>
      <c r="F238" s="7"/>
      <c r="G238" s="1"/>
    </row>
    <row r="239" spans="1:7" ht="21.95" customHeight="1" x14ac:dyDescent="0.25">
      <c r="A239" s="69"/>
      <c r="B239" s="81"/>
      <c r="C239" s="84"/>
      <c r="D239" s="75">
        <v>4134654.02</v>
      </c>
      <c r="E239" s="76"/>
      <c r="F239" s="7"/>
      <c r="G239" s="1"/>
    </row>
    <row r="240" spans="1:7" ht="21.95" customHeight="1" thickBot="1" x14ac:dyDescent="0.3">
      <c r="A240" s="69"/>
      <c r="B240" s="81"/>
      <c r="C240" s="85"/>
      <c r="D240" s="86">
        <v>729674.06</v>
      </c>
      <c r="E240" s="87"/>
      <c r="F240" s="7"/>
      <c r="G240" s="1"/>
    </row>
    <row r="241" spans="1:7" ht="21.95" customHeight="1" thickBot="1" x14ac:dyDescent="0.3">
      <c r="A241" s="69"/>
      <c r="B241" s="81"/>
      <c r="C241" s="88"/>
      <c r="D241" s="89">
        <v>68700</v>
      </c>
      <c r="E241" s="87"/>
      <c r="F241" s="7"/>
      <c r="G241" s="1"/>
    </row>
    <row r="242" spans="1:7" ht="21.95" customHeight="1" thickBot="1" x14ac:dyDescent="0.3">
      <c r="A242" s="69"/>
      <c r="B242" s="81"/>
      <c r="C242" s="90"/>
      <c r="D242" s="91">
        <v>42836</v>
      </c>
      <c r="E242" s="87"/>
      <c r="F242" s="7"/>
      <c r="G242" s="1"/>
    </row>
    <row r="243" spans="1:7" ht="21.95" customHeight="1" thickBot="1" x14ac:dyDescent="0.3">
      <c r="A243" s="69"/>
      <c r="B243" s="81"/>
      <c r="C243" s="90"/>
      <c r="D243" s="92">
        <v>324307.28000000003</v>
      </c>
      <c r="E243" s="87"/>
      <c r="F243" s="7"/>
      <c r="G243" s="1"/>
    </row>
    <row r="244" spans="1:7" ht="21.95" customHeight="1" thickBot="1" x14ac:dyDescent="0.3">
      <c r="A244" s="69"/>
      <c r="B244" s="81"/>
      <c r="C244" s="93"/>
      <c r="D244" s="94">
        <v>20061</v>
      </c>
      <c r="E244" s="87"/>
      <c r="F244" s="7"/>
      <c r="G244" s="1"/>
    </row>
    <row r="245" spans="1:7" ht="21.95" customHeight="1" thickBot="1" x14ac:dyDescent="0.3">
      <c r="A245" s="69"/>
      <c r="B245" s="81"/>
      <c r="C245" s="95"/>
      <c r="D245" s="94">
        <v>18021</v>
      </c>
      <c r="E245" s="87"/>
      <c r="F245" s="7"/>
      <c r="G245" s="1"/>
    </row>
    <row r="246" spans="1:7" ht="21.95" customHeight="1" thickBot="1" x14ac:dyDescent="0.3">
      <c r="A246" s="69"/>
      <c r="B246" s="81"/>
      <c r="C246" s="96"/>
      <c r="D246" s="94">
        <v>215000</v>
      </c>
      <c r="E246" s="87"/>
      <c r="F246" s="7"/>
      <c r="G246" s="1"/>
    </row>
    <row r="247" spans="1:7" ht="21.95" customHeight="1" thickBot="1" x14ac:dyDescent="0.3">
      <c r="A247" s="69"/>
      <c r="B247" s="81"/>
      <c r="C247" s="97"/>
      <c r="D247" s="98">
        <v>210250</v>
      </c>
      <c r="E247" s="87"/>
      <c r="F247" s="7"/>
      <c r="G247" s="1"/>
    </row>
    <row r="248" spans="1:7" ht="18.75" customHeight="1" thickBot="1" x14ac:dyDescent="0.3">
      <c r="A248" s="99"/>
      <c r="B248" s="100"/>
      <c r="C248" s="101"/>
      <c r="D248" s="102">
        <v>27659</v>
      </c>
      <c r="E248" s="103"/>
      <c r="F248" s="7"/>
      <c r="G248" s="1"/>
    </row>
    <row r="249" spans="1:7" ht="21.95" customHeight="1" thickTop="1" thickBot="1" x14ac:dyDescent="0.3">
      <c r="A249" s="104"/>
      <c r="B249" s="81"/>
      <c r="C249" s="105"/>
      <c r="D249" s="106"/>
      <c r="E249" s="107">
        <v>2700</v>
      </c>
      <c r="F249" s="7"/>
      <c r="G249" s="1"/>
    </row>
    <row r="250" spans="1:7" ht="21.95" customHeight="1" thickTop="1" thickBot="1" x14ac:dyDescent="0.3">
      <c r="A250" s="69"/>
      <c r="B250" s="81"/>
      <c r="C250" s="105"/>
      <c r="D250" s="108"/>
      <c r="E250" s="107">
        <v>2900</v>
      </c>
      <c r="F250" s="7"/>
      <c r="G250" s="1"/>
    </row>
    <row r="251" spans="1:7" ht="21.95" customHeight="1" thickTop="1" thickBot="1" x14ac:dyDescent="0.3">
      <c r="A251" s="69"/>
      <c r="B251" s="81"/>
      <c r="C251" s="105"/>
      <c r="D251" s="108"/>
      <c r="E251" s="107">
        <v>10350.510000000002</v>
      </c>
      <c r="F251" s="7"/>
      <c r="G251" s="1"/>
    </row>
    <row r="252" spans="1:7" ht="21.95" customHeight="1" thickTop="1" thickBot="1" x14ac:dyDescent="0.3">
      <c r="A252" s="69"/>
      <c r="B252" s="81"/>
      <c r="C252" s="105"/>
      <c r="D252" s="108"/>
      <c r="E252" s="107">
        <v>0</v>
      </c>
      <c r="F252" s="7"/>
      <c r="G252" s="1"/>
    </row>
    <row r="253" spans="1:7" ht="21.95" customHeight="1" thickTop="1" thickBot="1" x14ac:dyDescent="0.3">
      <c r="A253" s="69"/>
      <c r="B253" s="81"/>
      <c r="C253" s="105"/>
      <c r="D253" s="109"/>
      <c r="E253" s="107">
        <v>400</v>
      </c>
      <c r="F253" s="16"/>
      <c r="G253" s="1"/>
    </row>
    <row r="254" spans="1:7" ht="21.95" customHeight="1" thickTop="1" thickBot="1" x14ac:dyDescent="0.3">
      <c r="A254" s="69"/>
      <c r="B254" s="81"/>
      <c r="C254" s="81"/>
      <c r="D254" s="110">
        <f ca="1">SUM(D3:D253)</f>
        <v>71922273.076999992</v>
      </c>
      <c r="E254" s="111">
        <f>SUM(E3:E253)</f>
        <v>18953058.410000004</v>
      </c>
      <c r="F254" s="8">
        <f ca="1">D254-E254</f>
        <v>52969214.666999988</v>
      </c>
      <c r="G254" s="4"/>
    </row>
    <row r="255" spans="1:7" ht="21.95" customHeight="1" thickTop="1" thickBot="1" x14ac:dyDescent="0.3">
      <c r="A255" s="12"/>
      <c r="F255" s="17">
        <v>53100529.676999979</v>
      </c>
      <c r="G255" s="4" t="s">
        <v>0</v>
      </c>
    </row>
    <row r="256" spans="1:7" ht="21.95" customHeight="1" thickBot="1" x14ac:dyDescent="0.3">
      <c r="A256" s="12"/>
      <c r="F256" s="8">
        <f ca="1">F254-F255</f>
        <v>-131315.00999999046</v>
      </c>
      <c r="G256" s="4" t="s">
        <v>1</v>
      </c>
    </row>
    <row r="257" spans="1:7" ht="21.95" customHeight="1" thickBot="1" x14ac:dyDescent="0.3">
      <c r="A257" s="12"/>
      <c r="F257" s="17">
        <v>-80475.100000000006</v>
      </c>
      <c r="G257" s="4" t="s">
        <v>2</v>
      </c>
    </row>
    <row r="258" spans="1:7" ht="21.95" customHeight="1" thickBot="1" x14ac:dyDescent="0.3">
      <c r="A258" s="18"/>
      <c r="C258" s="6"/>
      <c r="D258" s="6"/>
      <c r="E258" s="19"/>
      <c r="F258" s="8">
        <f ca="1">F256-F257</f>
        <v>-50839.909999990457</v>
      </c>
      <c r="G258" s="4"/>
    </row>
    <row r="259" spans="1:7" ht="21.95" customHeight="1" thickTop="1" x14ac:dyDescent="0.25">
      <c r="B259" s="9"/>
    </row>
  </sheetData>
  <mergeCells count="1">
    <mergeCell ref="B2:E2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---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Mocha Malik</cp:lastModifiedBy>
  <cp:lastPrinted>2025-05-19T08:03:18Z</cp:lastPrinted>
  <dcterms:created xsi:type="dcterms:W3CDTF">2007-03-22T07:31:14Z</dcterms:created>
  <dcterms:modified xsi:type="dcterms:W3CDTF">2025-07-21T08:39:28Z</dcterms:modified>
</cp:coreProperties>
</file>