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-120" yWindow="-120" windowWidth="19440" windowHeight="13740"/>
  </bookViews>
  <sheets>
    <sheet name="Sheet1" sheetId="1" r:id="rId1"/>
  </sheets>
  <calcPr calcId="125725"/>
</workbook>
</file>

<file path=xl/calcChain.xml><?xml version="1.0" encoding="utf-8"?>
<calcChain xmlns="http://schemas.openxmlformats.org/spreadsheetml/2006/main">
  <c r="I18" i="1"/>
  <c r="J18"/>
  <c r="K18"/>
  <c r="L18"/>
  <c r="L14"/>
  <c r="L13"/>
  <c r="I14"/>
  <c r="J14"/>
  <c r="K14"/>
  <c r="I13"/>
  <c r="J13"/>
  <c r="K13"/>
  <c r="G14" l="1"/>
  <c r="G13"/>
</calcChain>
</file>

<file path=xl/sharedStrings.xml><?xml version="1.0" encoding="utf-8"?>
<sst xmlns="http://schemas.openxmlformats.org/spreadsheetml/2006/main" count="5" uniqueCount="5">
  <si>
    <t>14years;2months;10days</t>
  </si>
  <si>
    <t>Years</t>
  </si>
  <si>
    <t>Months</t>
  </si>
  <si>
    <t>Days</t>
  </si>
  <si>
    <t>Days
360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</si>
</sst>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family val="2"/>
      <charset val="178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D12:L18"/>
  <sheetViews>
    <sheetView rightToLeft="1" tabSelected="1" workbookViewId="0">
      <selection activeCell="I5" sqref="I5"/>
    </sheetView>
  </sheetViews>
  <sheetFormatPr defaultRowHeight="14.25"/>
  <cols>
    <col min="4" max="4" width="12.375" customWidth="1"/>
    <col min="5" max="5" width="13.125" customWidth="1"/>
    <col min="7" max="7" width="49.25" customWidth="1"/>
    <col min="8" max="8" width="9.125" customWidth="1"/>
    <col min="9" max="9" width="5.125" bestFit="1" customWidth="1"/>
    <col min="10" max="10" width="6.75" bestFit="1" customWidth="1"/>
    <col min="11" max="11" width="5.625" bestFit="1" customWidth="1"/>
    <col min="12" max="12" width="9" style="6"/>
  </cols>
  <sheetData>
    <row r="12" spans="4:12" s="8" customFormat="1" ht="29.25" thickBot="1">
      <c r="I12" s="6" t="s">
        <v>3</v>
      </c>
      <c r="J12" s="6" t="s">
        <v>2</v>
      </c>
      <c r="K12" s="6" t="s">
        <v>1</v>
      </c>
      <c r="L12" s="7" t="s">
        <v>4</v>
      </c>
    </row>
    <row r="13" spans="4:12" ht="57.75" customHeight="1" thickBot="1">
      <c r="D13" s="1">
        <v>40603</v>
      </c>
      <c r="E13" s="1">
        <v>42630</v>
      </c>
      <c r="G13" s="2" t="str">
        <f>DATEDIF(D13,E13,"y")&amp;"years;"&amp;DATEDIF(D13,E13,"ym")&amp;"months;"&amp;E13-DATE(YEAR(E13),MONTH(E13),1)&amp;"days"</f>
        <v>5years;6months;16days</v>
      </c>
      <c r="I13" s="6">
        <f>DATEDIF(D13,E13,"md")</f>
        <v>16</v>
      </c>
      <c r="J13" s="6">
        <f>DATEDIF(D13,E13,"ym")</f>
        <v>6</v>
      </c>
      <c r="K13" s="6">
        <f>DATEDIF(D13,E13,"y")</f>
        <v>5</v>
      </c>
      <c r="L13" s="6">
        <f>K13*360 + J13*30 + I13</f>
        <v>1996</v>
      </c>
    </row>
    <row r="14" spans="4:12" ht="57.75" customHeight="1" thickBot="1">
      <c r="D14" s="3">
        <v>42750</v>
      </c>
      <c r="E14" s="3">
        <v>45894</v>
      </c>
      <c r="G14" s="4" t="str">
        <f>DATEDIF(D14,E14,"y")&amp;"years;"&amp;DATEDIF(D14,E14,"ym")&amp;"months;"&amp;E14-DATE(YEAR(E14),MONTH(E14),1)&amp;"days"</f>
        <v>8years;7months;24days</v>
      </c>
      <c r="I14" s="6">
        <f>DATEDIF(D14,E14,"md")</f>
        <v>10</v>
      </c>
      <c r="J14" s="6">
        <f>DATEDIF(D14,E14,"ym")</f>
        <v>7</v>
      </c>
      <c r="K14" s="6">
        <f>DATEDIF(D14,E14,"y")</f>
        <v>8</v>
      </c>
      <c r="L14" s="6">
        <f t="shared" ref="L14" si="0">K14*360 + J14*30 + I14</f>
        <v>3100</v>
      </c>
    </row>
    <row r="15" spans="4:12">
      <c r="I15" s="6"/>
      <c r="J15" s="6"/>
      <c r="K15" s="6"/>
    </row>
    <row r="16" spans="4:12">
      <c r="I16" s="6"/>
      <c r="J16" s="6"/>
      <c r="K16" s="6"/>
    </row>
    <row r="17" spans="7:12">
      <c r="I17" s="6"/>
      <c r="J17" s="6"/>
      <c r="K17" s="6"/>
    </row>
    <row r="18" spans="7:12" ht="55.5" customHeight="1">
      <c r="G18" s="5" t="s">
        <v>0</v>
      </c>
      <c r="I18" s="9">
        <f>MOD($L18, 30)</f>
        <v>26</v>
      </c>
      <c r="J18" s="9">
        <f>INT(MOD($L18, 360)/30)</f>
        <v>1</v>
      </c>
      <c r="K18" s="9">
        <f>INT($L18/360)</f>
        <v>14</v>
      </c>
      <c r="L18" s="6">
        <f>SUM(L13:L14)</f>
        <v>5096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RASLAN</dc:creator>
  <cp:lastModifiedBy>A</cp:lastModifiedBy>
  <dcterms:created xsi:type="dcterms:W3CDTF">2020-12-09T07:16:33Z</dcterms:created>
  <dcterms:modified xsi:type="dcterms:W3CDTF">2025-08-25T17:26:03Z</dcterms:modified>
</cp:coreProperties>
</file>