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224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 l="1" a="1"/>
  <c r="B9" i="1" s="1"/>
  <c r="B10" i="1" a="1"/>
  <c r="B10" i="1" s="1"/>
</calcChain>
</file>

<file path=xl/sharedStrings.xml><?xml version="1.0" encoding="utf-8"?>
<sst xmlns="http://schemas.openxmlformats.org/spreadsheetml/2006/main" count="21" uniqueCount="16">
  <si>
    <t xml:space="preserve">مانجو </t>
  </si>
  <si>
    <t>نخب أول</t>
  </si>
  <si>
    <t>الصنف</t>
  </si>
  <si>
    <t xml:space="preserve">النخب </t>
  </si>
  <si>
    <t>جوافة</t>
  </si>
  <si>
    <t>نخب ثانى</t>
  </si>
  <si>
    <t xml:space="preserve">فراولة </t>
  </si>
  <si>
    <t>عنب</t>
  </si>
  <si>
    <t>بطيخ</t>
  </si>
  <si>
    <t>دخول المخزن</t>
  </si>
  <si>
    <t>خروج المخزن</t>
  </si>
  <si>
    <t>عدد أصناف النخب الأول التى دخلت المخزن بعد 10-8-2025 و خرجت قبل 25-8-2025</t>
  </si>
  <si>
    <t>مطلوب 1</t>
  </si>
  <si>
    <t>بالكيلو</t>
  </si>
  <si>
    <t>مطلوب 2</t>
  </si>
  <si>
    <t>وزن أصناف النخب الثانى التى دخلت المخزن بعد 09-8-2025 و خرجت قبل 20-8-2025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</si>
</sst>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4C09]d\ mmm\ yyyy;@"/>
  </numFmts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2" borderId="0" xfId="0" applyFill="1"/>
    <xf numFmtId="16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rightToLeft="1" tabSelected="1" zoomScale="200" zoomScaleNormal="200" workbookViewId="0">
      <selection activeCell="A7" sqref="A7"/>
    </sheetView>
  </sheetViews>
  <sheetFormatPr defaultRowHeight="14.25" x14ac:dyDescent="0.2"/>
  <cols>
    <col min="2" max="2" width="8.625" customWidth="1"/>
    <col min="4" max="5" width="13" bestFit="1" customWidth="1"/>
  </cols>
  <sheetData>
    <row r="1" spans="1:9" x14ac:dyDescent="0.2">
      <c r="A1" t="s">
        <v>13</v>
      </c>
      <c r="B1" t="s">
        <v>2</v>
      </c>
      <c r="C1" t="s">
        <v>3</v>
      </c>
      <c r="D1" t="s">
        <v>9</v>
      </c>
      <c r="E1" t="s">
        <v>10</v>
      </c>
    </row>
    <row r="2" spans="1:9" x14ac:dyDescent="0.2">
      <c r="A2">
        <v>300</v>
      </c>
      <c r="B2" t="s">
        <v>0</v>
      </c>
      <c r="C2" t="s">
        <v>1</v>
      </c>
      <c r="D2" s="1">
        <v>45870</v>
      </c>
      <c r="E2" s="1">
        <v>45894</v>
      </c>
    </row>
    <row r="3" spans="1:9" x14ac:dyDescent="0.2">
      <c r="A3">
        <v>250</v>
      </c>
      <c r="B3" t="s">
        <v>4</v>
      </c>
      <c r="C3" t="s">
        <v>1</v>
      </c>
      <c r="D3" s="1">
        <v>45880</v>
      </c>
      <c r="E3" s="1">
        <v>45889</v>
      </c>
    </row>
    <row r="4" spans="1:9" x14ac:dyDescent="0.2">
      <c r="A4">
        <v>500</v>
      </c>
      <c r="B4" t="s">
        <v>0</v>
      </c>
      <c r="C4" t="s">
        <v>5</v>
      </c>
      <c r="D4" s="1">
        <v>45875</v>
      </c>
      <c r="E4" s="1">
        <v>45884</v>
      </c>
    </row>
    <row r="5" spans="1:9" x14ac:dyDescent="0.2">
      <c r="A5">
        <v>320</v>
      </c>
      <c r="B5" t="s">
        <v>6</v>
      </c>
      <c r="C5" t="s">
        <v>5</v>
      </c>
      <c r="D5" s="1">
        <v>45879</v>
      </c>
      <c r="E5" s="1">
        <v>45885</v>
      </c>
    </row>
    <row r="6" spans="1:9" x14ac:dyDescent="0.2">
      <c r="A6">
        <v>200</v>
      </c>
      <c r="B6" t="s">
        <v>7</v>
      </c>
      <c r="C6" t="s">
        <v>1</v>
      </c>
      <c r="D6" s="1">
        <v>45886</v>
      </c>
      <c r="E6" s="1">
        <v>45889</v>
      </c>
    </row>
    <row r="7" spans="1:9" x14ac:dyDescent="0.2">
      <c r="A7">
        <v>350</v>
      </c>
      <c r="B7" t="s">
        <v>8</v>
      </c>
      <c r="C7" t="s">
        <v>1</v>
      </c>
      <c r="D7" s="1">
        <v>46985</v>
      </c>
      <c r="E7" s="1">
        <v>45895</v>
      </c>
    </row>
    <row r="9" spans="1:9" x14ac:dyDescent="0.2">
      <c r="A9" t="s">
        <v>12</v>
      </c>
      <c r="B9">
        <f t="array" ref="B9">SUM(IF((C2:C7="نخب أول")*(D2:D7&gt;DATE(2025,8,10))*(E2:E7&lt;DATE(2025,8,25)),1,0))</f>
        <v>2</v>
      </c>
      <c r="C9" s="2" t="s">
        <v>11</v>
      </c>
      <c r="D9" s="3"/>
      <c r="E9" s="3"/>
      <c r="F9" s="2"/>
      <c r="G9" s="2"/>
      <c r="H9" s="2"/>
      <c r="I9" s="2"/>
    </row>
    <row r="10" spans="1:9" x14ac:dyDescent="0.2">
      <c r="A10" t="s">
        <v>14</v>
      </c>
      <c r="B10">
        <f t="array" ref="B10">SUM(IF((C2:C7="نخب ثانى")*(D2:D7&gt;DATE(2025,8,9))*(E2:E7&lt;DATE(2025,8,20)),A2:A7,0))</f>
        <v>320</v>
      </c>
      <c r="C10" s="2" t="s">
        <v>15</v>
      </c>
      <c r="D10" s="3"/>
      <c r="E10" s="3"/>
      <c r="F10" s="2"/>
      <c r="G10" s="2"/>
      <c r="H10" s="2"/>
      <c r="I1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ALAWAIL</cp:lastModifiedBy>
  <dcterms:created xsi:type="dcterms:W3CDTF">2025-08-28T06:31:16Z</dcterms:created>
  <dcterms:modified xsi:type="dcterms:W3CDTF">2025-08-29T03:27:57Z</dcterms:modified>
</cp:coreProperties>
</file>