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1"/>
  </bookViews>
  <sheets>
    <sheet name="ورقة1" sheetId="1" r:id="rId1"/>
    <sheet name="ورقة2" sheetId="2" r:id="rId2"/>
    <sheet name="ورقة3" sheetId="3" r:id="rId3"/>
  </sheets>
  <calcPr calcId="125725"/>
</workbook>
</file>

<file path=xl/calcChain.xml><?xml version="1.0" encoding="utf-8"?>
<calcChain xmlns="http://schemas.openxmlformats.org/spreadsheetml/2006/main">
  <c r="E16" i="2"/>
  <c r="D16"/>
  <c r="C16"/>
  <c r="L37" i="1"/>
  <c r="M40" s="1"/>
  <c r="C18" i="2" l="1"/>
  <c r="D21" s="1"/>
  <c r="C19"/>
  <c r="D22" s="1"/>
  <c r="L40" i="1"/>
  <c r="K40"/>
  <c r="K29"/>
  <c r="J22"/>
  <c r="M17"/>
  <c r="L17"/>
  <c r="K17"/>
  <c r="I10"/>
  <c r="E21" i="2" l="1"/>
  <c r="C21"/>
  <c r="E22"/>
  <c r="C22"/>
</calcChain>
</file>

<file path=xl/sharedStrings.xml><?xml version="1.0" encoding="utf-8"?>
<sst xmlns="http://schemas.openxmlformats.org/spreadsheetml/2006/main" count="35" uniqueCount="19">
  <si>
    <t xml:space="preserve">طرح تاريخين </t>
  </si>
  <si>
    <t xml:space="preserve">التاريخ الاول </t>
  </si>
  <si>
    <t xml:space="preserve">التاريخ الثاني </t>
  </si>
  <si>
    <t xml:space="preserve">الناتج </t>
  </si>
  <si>
    <t xml:space="preserve">يوم </t>
  </si>
  <si>
    <t xml:space="preserve">شهر </t>
  </si>
  <si>
    <t xml:space="preserve">سنة </t>
  </si>
  <si>
    <t xml:space="preserve">جمع تاريخ بمدة معينة </t>
  </si>
  <si>
    <t xml:space="preserve">التاريخ </t>
  </si>
  <si>
    <t xml:space="preserve">جمع مدتين </t>
  </si>
  <si>
    <t xml:space="preserve">المجموع </t>
  </si>
  <si>
    <t>يوم</t>
  </si>
  <si>
    <t>سنة</t>
  </si>
  <si>
    <t>أيام 360</t>
  </si>
  <si>
    <t>شهر</t>
  </si>
  <si>
    <t>مسلسل</t>
  </si>
  <si>
    <t>المجموع</t>
  </si>
  <si>
    <t>الطريقة الأولى</t>
  </si>
  <si>
    <t>الطريقة الأدق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</si>
</sst>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1"/>
      <color rgb="FFFFFF00"/>
      <name val="Arial"/>
      <family val="2"/>
      <scheme val="minor"/>
    </font>
    <font>
      <b/>
      <sz val="11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3" borderId="0" xfId="0" applyFill="1"/>
    <xf numFmtId="0" fontId="0" fillId="4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readingOrder="2"/>
    </xf>
    <xf numFmtId="0" fontId="0" fillId="0" borderId="0" xfId="0" applyBorder="1"/>
    <xf numFmtId="0" fontId="0" fillId="5" borderId="0" xfId="0" applyFill="1"/>
    <xf numFmtId="0" fontId="0" fillId="5" borderId="0" xfId="0" applyFill="1" applyBorder="1"/>
    <xf numFmtId="0" fontId="0" fillId="6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6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1" fillId="0" borderId="6" xfId="0" applyNumberFormat="1" applyFont="1" applyBorder="1" applyAlignment="1">
      <alignment horizontal="center" vertical="center" readingOrder="2"/>
    </xf>
    <xf numFmtId="14" fontId="0" fillId="0" borderId="1" xfId="0" applyNumberFormat="1" applyBorder="1" applyAlignment="1">
      <alignment horizontal="center" vertical="center"/>
    </xf>
    <xf numFmtId="0" fontId="1" fillId="2" borderId="0" xfId="0" applyFont="1" applyFill="1" applyAlignment="1">
      <alignment horizontal="center" vertical="center" readingOrder="2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3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H9:P41"/>
  <sheetViews>
    <sheetView rightToLeft="1" topLeftCell="A22" workbookViewId="0">
      <selection activeCell="L37" sqref="L37"/>
    </sheetView>
  </sheetViews>
  <sheetFormatPr defaultRowHeight="14.25"/>
  <sheetData>
    <row r="9" spans="8:15">
      <c r="J9" s="33" t="s">
        <v>0</v>
      </c>
      <c r="K9" s="33"/>
      <c r="L9" s="33"/>
      <c r="M9" s="33"/>
    </row>
    <row r="10" spans="8:15" ht="15">
      <c r="I10" s="36" t="str">
        <f>DATEDIF(L13, I13, "y") &amp; IF(DATEDIF(L13, I13, "y")=1, " سنة و ", " سنوات و ") &amp;
 DATEDIF(L13, I13, "ym") &amp; IF(DATEDIF(L13, I13, "ym")=1, " شهر و ", " أشهر و ") &amp;
 DATEDIF(L13, I13, "md") &amp; IF(DATEDIF(L13, I13, "md")=1, " يوم", " أيام")</f>
        <v>2 سنوات و 1 شهر و 1 يوم</v>
      </c>
      <c r="J10" s="36"/>
      <c r="K10" s="36"/>
      <c r="L10" s="36"/>
      <c r="M10" s="36"/>
      <c r="N10" s="36"/>
    </row>
    <row r="11" spans="8:15">
      <c r="H11" s="1"/>
      <c r="I11" s="1"/>
      <c r="J11" s="1"/>
      <c r="K11" s="1"/>
      <c r="L11" s="1"/>
      <c r="M11" s="1"/>
      <c r="N11" s="1"/>
      <c r="O11" s="1"/>
    </row>
    <row r="12" spans="8:15" ht="24.75" customHeight="1">
      <c r="H12" s="1"/>
      <c r="I12" s="19" t="s">
        <v>1</v>
      </c>
      <c r="J12" s="20"/>
      <c r="K12" s="21"/>
      <c r="L12" s="19" t="s">
        <v>2</v>
      </c>
      <c r="M12" s="20"/>
      <c r="N12" s="21"/>
      <c r="O12" s="1"/>
    </row>
    <row r="13" spans="8:15">
      <c r="H13" s="1"/>
      <c r="I13" s="35">
        <v>42676</v>
      </c>
      <c r="J13" s="32"/>
      <c r="K13" s="32"/>
      <c r="L13" s="25">
        <v>41913</v>
      </c>
      <c r="M13" s="37"/>
      <c r="N13" s="38"/>
      <c r="O13" s="1"/>
    </row>
    <row r="14" spans="8:15">
      <c r="H14" s="1"/>
      <c r="I14" s="32"/>
      <c r="J14" s="32"/>
      <c r="K14" s="32"/>
      <c r="L14" s="39"/>
      <c r="M14" s="40"/>
      <c r="N14" s="41"/>
      <c r="O14" s="1"/>
    </row>
    <row r="15" spans="8:15">
      <c r="H15" s="1"/>
      <c r="I15" s="2"/>
      <c r="J15" s="2"/>
      <c r="K15" s="2"/>
      <c r="L15" s="2"/>
      <c r="M15" s="2"/>
      <c r="N15" s="2"/>
      <c r="O15" s="1"/>
    </row>
    <row r="16" spans="8:15">
      <c r="H16" s="1"/>
      <c r="I16" s="13" t="s">
        <v>3</v>
      </c>
      <c r="J16" s="14"/>
      <c r="K16" s="3" t="s">
        <v>4</v>
      </c>
      <c r="L16" s="3" t="s">
        <v>5</v>
      </c>
      <c r="M16" s="3" t="s">
        <v>6</v>
      </c>
      <c r="N16" s="22"/>
      <c r="O16" s="1"/>
    </row>
    <row r="17" spans="8:15">
      <c r="H17" s="1"/>
      <c r="I17" s="15"/>
      <c r="J17" s="16"/>
      <c r="K17" s="32">
        <f>DATEDIF(L13, I13, "md")</f>
        <v>1</v>
      </c>
      <c r="L17" s="32">
        <f>DATEDIF(L13, I13, "ym")</f>
        <v>1</v>
      </c>
      <c r="M17" s="32">
        <f>DATEDIF(L13, I13, "y")</f>
        <v>2</v>
      </c>
      <c r="N17" s="23"/>
      <c r="O17" s="1"/>
    </row>
    <row r="18" spans="8:15">
      <c r="H18" s="1"/>
      <c r="I18" s="17"/>
      <c r="J18" s="18"/>
      <c r="K18" s="32"/>
      <c r="L18" s="32"/>
      <c r="M18" s="32"/>
      <c r="N18" s="24"/>
      <c r="O18" s="1"/>
    </row>
    <row r="19" spans="8:15">
      <c r="H19" s="1"/>
      <c r="I19" s="1"/>
      <c r="J19" s="1"/>
      <c r="K19" s="1"/>
      <c r="L19" s="1"/>
      <c r="M19" s="1"/>
      <c r="N19" s="1"/>
      <c r="O19" s="1"/>
    </row>
    <row r="21" spans="8:15">
      <c r="J21" s="33" t="s">
        <v>7</v>
      </c>
      <c r="K21" s="33"/>
      <c r="L21" s="33"/>
      <c r="M21" s="33"/>
    </row>
    <row r="22" spans="8:15" ht="15">
      <c r="I22" s="4"/>
      <c r="J22" s="34">
        <f>DATE(YEAR(I25) + N25 + INT((MONTH(I25) + M25 - 1) / 12), IF(MOD(MONTH(I25) + M25, 12) = 0, 12, MOD(MONTH(I25) + M25, 12)), DAY(I25) + L25)</f>
        <v>43085</v>
      </c>
      <c r="K22" s="34"/>
      <c r="L22" s="34"/>
      <c r="M22" s="34"/>
      <c r="N22" s="4"/>
    </row>
    <row r="23" spans="8:15">
      <c r="H23" s="1"/>
      <c r="I23" s="1"/>
      <c r="J23" s="1"/>
      <c r="K23" s="1"/>
      <c r="L23" s="1"/>
      <c r="M23" s="1"/>
      <c r="N23" s="1"/>
      <c r="O23" s="1"/>
    </row>
    <row r="24" spans="8:15" ht="27.75" customHeight="1">
      <c r="H24" s="1"/>
      <c r="I24" s="19" t="s">
        <v>1</v>
      </c>
      <c r="J24" s="20"/>
      <c r="K24" s="21"/>
      <c r="L24" s="3" t="s">
        <v>4</v>
      </c>
      <c r="M24" s="3" t="s">
        <v>5</v>
      </c>
      <c r="N24" s="3" t="s">
        <v>6</v>
      </c>
      <c r="O24" s="1"/>
    </row>
    <row r="25" spans="8:15">
      <c r="H25" s="1"/>
      <c r="I25" s="35">
        <v>41913</v>
      </c>
      <c r="J25" s="32"/>
      <c r="K25" s="32"/>
      <c r="L25" s="32">
        <v>45</v>
      </c>
      <c r="M25" s="32">
        <v>13</v>
      </c>
      <c r="N25" s="32">
        <v>2</v>
      </c>
      <c r="O25" s="1"/>
    </row>
    <row r="26" spans="8:15">
      <c r="H26" s="1"/>
      <c r="I26" s="32"/>
      <c r="J26" s="32"/>
      <c r="K26" s="32"/>
      <c r="L26" s="32"/>
      <c r="M26" s="32"/>
      <c r="N26" s="32"/>
      <c r="O26" s="1"/>
    </row>
    <row r="27" spans="8:15">
      <c r="H27" s="1"/>
      <c r="I27" s="2"/>
      <c r="J27" s="2"/>
      <c r="K27" s="2"/>
      <c r="L27" s="2"/>
      <c r="M27" s="2"/>
      <c r="N27" s="2"/>
      <c r="O27" s="1"/>
    </row>
    <row r="28" spans="8:15">
      <c r="H28" s="1"/>
      <c r="I28" s="13" t="s">
        <v>3</v>
      </c>
      <c r="J28" s="14"/>
      <c r="K28" s="19" t="s">
        <v>8</v>
      </c>
      <c r="L28" s="20"/>
      <c r="M28" s="21"/>
      <c r="N28" s="22"/>
      <c r="O28" s="1"/>
    </row>
    <row r="29" spans="8:15">
      <c r="H29" s="1"/>
      <c r="I29" s="15"/>
      <c r="J29" s="16"/>
      <c r="K29" s="25">
        <f>DATE(YEAR(I25) + N25, MONTH(I25) + M25, DAY(I25) + L25)</f>
        <v>43085</v>
      </c>
      <c r="L29" s="26"/>
      <c r="M29" s="14"/>
      <c r="N29" s="23"/>
      <c r="O29" s="1"/>
    </row>
    <row r="30" spans="8:15">
      <c r="H30" s="1"/>
      <c r="I30" s="17"/>
      <c r="J30" s="18"/>
      <c r="K30" s="17"/>
      <c r="L30" s="27"/>
      <c r="M30" s="18"/>
      <c r="N30" s="24"/>
      <c r="O30" s="1"/>
    </row>
    <row r="31" spans="8:15">
      <c r="H31" s="1"/>
      <c r="I31" s="1"/>
      <c r="J31" s="1"/>
      <c r="K31" s="1"/>
      <c r="L31" s="1"/>
      <c r="M31" s="1"/>
      <c r="N31" s="1"/>
      <c r="O31" s="1"/>
    </row>
    <row r="34" spans="8:16">
      <c r="J34" s="31" t="s">
        <v>9</v>
      </c>
      <c r="K34" s="31"/>
      <c r="L34" s="31"/>
      <c r="M34" s="31"/>
      <c r="N34" s="31"/>
    </row>
    <row r="35" spans="8:16">
      <c r="J35" s="31"/>
      <c r="K35" s="31"/>
      <c r="L35" s="31"/>
      <c r="M35" s="31"/>
      <c r="N35" s="31"/>
    </row>
    <row r="36" spans="8:16" ht="24.75" customHeight="1">
      <c r="H36" s="1"/>
      <c r="I36" s="8" t="s">
        <v>4</v>
      </c>
      <c r="J36" s="8" t="s">
        <v>5</v>
      </c>
      <c r="K36" s="8" t="s">
        <v>6</v>
      </c>
      <c r="L36" s="10" t="s">
        <v>13</v>
      </c>
      <c r="M36" s="8" t="s">
        <v>4</v>
      </c>
      <c r="N36" s="8" t="s">
        <v>5</v>
      </c>
      <c r="O36" s="8" t="s">
        <v>6</v>
      </c>
      <c r="P36" s="1"/>
    </row>
    <row r="37" spans="8:16" ht="27.75" customHeight="1">
      <c r="H37" s="1"/>
      <c r="I37" s="3">
        <v>2</v>
      </c>
      <c r="J37" s="3">
        <v>11</v>
      </c>
      <c r="K37" s="3">
        <v>2</v>
      </c>
      <c r="L37" s="10">
        <f>(O37+K37)*360  +  (N37+J37)*30  +  ROUND((M37+I37)/365*360,0)</f>
        <v>2011</v>
      </c>
      <c r="M37" s="3">
        <v>29</v>
      </c>
      <c r="N37" s="3">
        <v>7</v>
      </c>
      <c r="O37" s="3">
        <v>2</v>
      </c>
      <c r="P37" s="1"/>
    </row>
    <row r="38" spans="8:16" ht="23.25" customHeight="1">
      <c r="H38" s="1"/>
      <c r="I38" s="28" t="s">
        <v>10</v>
      </c>
      <c r="J38" s="29"/>
      <c r="K38" s="29"/>
      <c r="L38" s="29"/>
      <c r="M38" s="29"/>
      <c r="N38" s="29"/>
      <c r="O38" s="30"/>
      <c r="P38" s="1"/>
    </row>
    <row r="39" spans="8:16">
      <c r="H39" s="1"/>
      <c r="I39" s="5"/>
      <c r="J39" s="7"/>
      <c r="K39" s="9" t="s">
        <v>11</v>
      </c>
      <c r="L39" s="9" t="s">
        <v>5</v>
      </c>
      <c r="M39" s="9" t="s">
        <v>12</v>
      </c>
      <c r="N39" s="7"/>
      <c r="O39" s="7"/>
      <c r="P39" s="1"/>
    </row>
    <row r="40" spans="8:16" ht="28.5" customHeight="1">
      <c r="H40" s="1"/>
      <c r="I40" s="5"/>
      <c r="J40" s="7"/>
      <c r="K40" s="11">
        <f>MOD(L37,30)</f>
        <v>1</v>
      </c>
      <c r="L40" s="11">
        <f>MOD(INT(L37/30),12)</f>
        <v>7</v>
      </c>
      <c r="M40" s="11">
        <f>INT(L37/360)</f>
        <v>5</v>
      </c>
      <c r="N40" s="7"/>
      <c r="O40" s="7"/>
      <c r="P40" s="1"/>
    </row>
    <row r="41" spans="8:16">
      <c r="J41" s="6"/>
      <c r="K41" s="6"/>
      <c r="L41" s="6"/>
      <c r="M41" s="6"/>
      <c r="N41" s="6"/>
      <c r="O41" s="6"/>
    </row>
  </sheetData>
  <mergeCells count="24">
    <mergeCell ref="J9:M9"/>
    <mergeCell ref="I10:N10"/>
    <mergeCell ref="I12:K12"/>
    <mergeCell ref="L12:N12"/>
    <mergeCell ref="I13:K14"/>
    <mergeCell ref="L13:N14"/>
    <mergeCell ref="N25:N26"/>
    <mergeCell ref="I16:J18"/>
    <mergeCell ref="N16:N18"/>
    <mergeCell ref="K17:K18"/>
    <mergeCell ref="L17:L18"/>
    <mergeCell ref="M17:M18"/>
    <mergeCell ref="J21:M21"/>
    <mergeCell ref="J22:M22"/>
    <mergeCell ref="I24:K24"/>
    <mergeCell ref="I25:K26"/>
    <mergeCell ref="L25:L26"/>
    <mergeCell ref="M25:M26"/>
    <mergeCell ref="I28:J30"/>
    <mergeCell ref="K28:M28"/>
    <mergeCell ref="N28:N30"/>
    <mergeCell ref="K29:M30"/>
    <mergeCell ref="I38:O38"/>
    <mergeCell ref="J34:N3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22"/>
  <sheetViews>
    <sheetView showGridLines="0" rightToLeft="1" tabSelected="1" workbookViewId="0">
      <selection activeCell="C19" sqref="C19:E19"/>
    </sheetView>
  </sheetViews>
  <sheetFormatPr defaultRowHeight="14.25"/>
  <cols>
    <col min="2" max="2" width="10.875" style="42" customWidth="1"/>
    <col min="3" max="5" width="9" style="42"/>
  </cols>
  <sheetData>
    <row r="2" spans="2:5" ht="15">
      <c r="B2" s="44" t="s">
        <v>15</v>
      </c>
      <c r="C2" s="44" t="s">
        <v>11</v>
      </c>
      <c r="D2" s="44" t="s">
        <v>14</v>
      </c>
      <c r="E2" s="44" t="s">
        <v>12</v>
      </c>
    </row>
    <row r="3" spans="2:5">
      <c r="B3" s="45">
        <v>1</v>
      </c>
      <c r="C3" s="12">
        <v>28</v>
      </c>
      <c r="D3" s="12">
        <v>2</v>
      </c>
      <c r="E3" s="12">
        <v>1</v>
      </c>
    </row>
    <row r="4" spans="2:5">
      <c r="B4" s="45">
        <v>2</v>
      </c>
      <c r="C4" s="12">
        <v>28</v>
      </c>
      <c r="D4" s="12">
        <v>2</v>
      </c>
      <c r="E4" s="12">
        <v>1</v>
      </c>
    </row>
    <row r="5" spans="2:5">
      <c r="B5" s="45">
        <v>3</v>
      </c>
      <c r="C5" s="12">
        <v>28</v>
      </c>
      <c r="D5" s="12">
        <v>2</v>
      </c>
      <c r="E5" s="12">
        <v>1</v>
      </c>
    </row>
    <row r="6" spans="2:5">
      <c r="B6" s="45">
        <v>4</v>
      </c>
      <c r="C6" s="12">
        <v>28</v>
      </c>
      <c r="D6" s="12">
        <v>2</v>
      </c>
      <c r="E6" s="12">
        <v>1</v>
      </c>
    </row>
    <row r="7" spans="2:5">
      <c r="B7" s="45">
        <v>5</v>
      </c>
      <c r="C7" s="12">
        <v>28</v>
      </c>
      <c r="D7" s="12">
        <v>2</v>
      </c>
      <c r="E7" s="12">
        <v>1</v>
      </c>
    </row>
    <row r="8" spans="2:5">
      <c r="B8" s="45">
        <v>6</v>
      </c>
      <c r="C8" s="12">
        <v>28</v>
      </c>
      <c r="D8" s="12">
        <v>2</v>
      </c>
      <c r="E8" s="12">
        <v>1</v>
      </c>
    </row>
    <row r="9" spans="2:5">
      <c r="B9" s="45">
        <v>7</v>
      </c>
      <c r="C9" s="12">
        <v>28</v>
      </c>
      <c r="D9" s="12">
        <v>2</v>
      </c>
      <c r="E9" s="12">
        <v>1</v>
      </c>
    </row>
    <row r="10" spans="2:5">
      <c r="B10" s="45">
        <v>8</v>
      </c>
      <c r="C10" s="12">
        <v>28</v>
      </c>
      <c r="D10" s="12">
        <v>2</v>
      </c>
      <c r="E10" s="12">
        <v>1</v>
      </c>
    </row>
    <row r="11" spans="2:5">
      <c r="B11" s="45">
        <v>9</v>
      </c>
      <c r="C11" s="12">
        <v>28</v>
      </c>
      <c r="D11" s="12">
        <v>2</v>
      </c>
      <c r="E11" s="12">
        <v>1</v>
      </c>
    </row>
    <row r="12" spans="2:5">
      <c r="B12" s="45">
        <v>10</v>
      </c>
      <c r="C12" s="12">
        <v>28</v>
      </c>
      <c r="D12" s="12">
        <v>2</v>
      </c>
      <c r="E12" s="12">
        <v>1</v>
      </c>
    </row>
    <row r="13" spans="2:5">
      <c r="B13" s="45">
        <v>11</v>
      </c>
      <c r="C13" s="12">
        <v>28</v>
      </c>
      <c r="D13" s="12">
        <v>2</v>
      </c>
      <c r="E13" s="12">
        <v>1</v>
      </c>
    </row>
    <row r="14" spans="2:5">
      <c r="B14" s="45">
        <v>12</v>
      </c>
      <c r="C14" s="12">
        <v>28</v>
      </c>
      <c r="D14" s="12">
        <v>1</v>
      </c>
      <c r="E14" s="12">
        <v>1</v>
      </c>
    </row>
    <row r="15" spans="2:5">
      <c r="B15" s="45">
        <v>13</v>
      </c>
      <c r="C15" s="12">
        <v>29</v>
      </c>
      <c r="D15" s="12">
        <v>1</v>
      </c>
      <c r="E15" s="12">
        <v>1</v>
      </c>
    </row>
    <row r="16" spans="2:5" s="43" customFormat="1" ht="15">
      <c r="B16" s="44" t="s">
        <v>16</v>
      </c>
      <c r="C16" s="48">
        <f>SUM(C3:C15)</f>
        <v>365</v>
      </c>
      <c r="D16" s="48">
        <f t="shared" ref="D16:E16" si="0">SUM(D3:D15)</f>
        <v>24</v>
      </c>
      <c r="E16" s="48">
        <f t="shared" si="0"/>
        <v>13</v>
      </c>
    </row>
    <row r="18" spans="2:5">
      <c r="B18" s="46" t="s">
        <v>17</v>
      </c>
      <c r="C18" s="32">
        <f>E16*360  +  D16*30  + C16</f>
        <v>5765</v>
      </c>
      <c r="D18" s="32"/>
      <c r="E18" s="32"/>
    </row>
    <row r="19" spans="2:5" s="43" customFormat="1" ht="15">
      <c r="B19" s="47" t="s">
        <v>18</v>
      </c>
      <c r="C19" s="49">
        <f>E16*360  +  D16*30  +  ROUND(C16/365*360,0)</f>
        <v>5760</v>
      </c>
      <c r="D19" s="49"/>
      <c r="E19" s="49"/>
    </row>
    <row r="21" spans="2:5">
      <c r="B21" s="46" t="s">
        <v>17</v>
      </c>
      <c r="C21" s="12">
        <f>MOD(C18,30)</f>
        <v>5</v>
      </c>
      <c r="D21" s="12">
        <f>MOD(INT(C18/30),12)</f>
        <v>0</v>
      </c>
      <c r="E21" s="12">
        <f>INT(C18/360)</f>
        <v>16</v>
      </c>
    </row>
    <row r="22" spans="2:5" s="43" customFormat="1" ht="15">
      <c r="B22" s="47" t="s">
        <v>18</v>
      </c>
      <c r="C22" s="48">
        <f>MOD(C19,30)</f>
        <v>0</v>
      </c>
      <c r="D22" s="48">
        <f>MOD(INT(C19/30),12)</f>
        <v>0</v>
      </c>
      <c r="E22" s="48">
        <f>INT(C19/360)</f>
        <v>16</v>
      </c>
    </row>
  </sheetData>
  <mergeCells count="2">
    <mergeCell ref="C18:E18"/>
    <mergeCell ref="C19:E1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2025-09-10T05:22:55Z</dcterms:modified>
</cp:coreProperties>
</file>