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0" yWindow="0" windowWidth="20490" windowHeight="5865"/>
  </bookViews>
  <sheets>
    <sheet name="01" sheetId="1" r:id="rId1"/>
  </sheets>
  <calcPr calcId="162913"/>
  <extLst>
    <ext uri="GoogleSheetsCustomDataVersion2">
      <go:sheetsCustomData xmlns:go="http://customooxmlschemas.google.com/" r:id="rId5" roundtripDataChecksum="bdBXBnICEW+Kh9VIvZD0YJAeEyIno+qn1t4j8wZONNI="/>
    </ext>
  </extLst>
</workbook>
</file>

<file path=xl/calcChain.xml><?xml version="1.0" encoding="utf-8"?>
<calcChain xmlns="http://schemas.openxmlformats.org/spreadsheetml/2006/main">
  <c r="H2" i="1" l="1"/>
  <c r="H3" i="1"/>
  <c r="H5" i="1"/>
  <c r="G4" i="1"/>
  <c r="H4" i="1" s="1"/>
  <c r="G5" i="1"/>
  <c r="G3" i="1"/>
  <c r="G2" i="1"/>
</calcChain>
</file>

<file path=xl/sharedStrings.xml><?xml version="1.0" encoding="utf-8"?>
<sst xmlns="http://schemas.openxmlformats.org/spreadsheetml/2006/main" count="16" uniqueCount="10">
  <si>
    <t>#</t>
  </si>
  <si>
    <t>محطة الانطلاق</t>
  </si>
  <si>
    <t>وقت المغادره</t>
  </si>
  <si>
    <t>محطة الوصول</t>
  </si>
  <si>
    <t>وقت الوصول</t>
  </si>
  <si>
    <t>الوصول الفعلي</t>
  </si>
  <si>
    <t>دقة المغادرة</t>
  </si>
  <si>
    <t>دقة الرحلة</t>
  </si>
  <si>
    <t>جده</t>
  </si>
  <si>
    <t>الرياض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</si>
</sst>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sz val="9"/>
      <color theme="1"/>
      <name val="Arial"/>
    </font>
    <font>
      <sz val="10"/>
      <color theme="1"/>
      <name val="Arial"/>
    </font>
    <font>
      <sz val="10"/>
      <color theme="1"/>
      <name val="Calibri"/>
    </font>
    <font>
      <sz val="12"/>
      <color rgb="FF000000"/>
      <name val="Calibri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0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20" fontId="3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0" fontId="5" fillId="3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H1000"/>
  <sheetViews>
    <sheetView tabSelected="1" workbookViewId="0">
      <pane xSplit="5" topLeftCell="F1" activePane="topRight" state="frozen"/>
      <selection pane="topRight" activeCell="H2" sqref="H2"/>
    </sheetView>
  </sheetViews>
  <sheetFormatPr defaultColWidth="12.5703125" defaultRowHeight="15" customHeight="1" x14ac:dyDescent="0.2"/>
  <cols>
    <col min="1" max="1" width="4.42578125" customWidth="1"/>
    <col min="2" max="2" width="16.140625" customWidth="1"/>
    <col min="3" max="3" width="7.42578125" customWidth="1"/>
    <col min="4" max="4" width="17.140625" customWidth="1"/>
    <col min="5" max="5" width="7.85546875" customWidth="1"/>
    <col min="6" max="6" width="12.5703125" customWidth="1"/>
    <col min="7" max="7" width="13.28515625" customWidth="1"/>
  </cols>
  <sheetData>
    <row r="1" spans="1:8" ht="28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2" t="s">
        <v>7</v>
      </c>
    </row>
    <row r="2" spans="1:8" ht="30.75" customHeight="1" x14ac:dyDescent="0.2">
      <c r="A2" s="5">
        <v>1</v>
      </c>
      <c r="B2" s="6" t="s">
        <v>8</v>
      </c>
      <c r="C2" s="7">
        <v>1.9444444444444445E-2</v>
      </c>
      <c r="D2" s="6" t="s">
        <v>9</v>
      </c>
      <c r="E2" s="7">
        <v>0.28541666666666665</v>
      </c>
      <c r="F2" s="8">
        <v>0.28541666666666665</v>
      </c>
      <c r="G2" s="9" t="str">
        <f>IF(F2="","",IF(F2&lt;E2,"-","")&amp;TEXT(ABS(F2-E2),"hh:mm"))</f>
        <v>00:00</v>
      </c>
      <c r="H2" s="10" t="str">
        <f>IF(ISNUMBER(G2),IF(G2&lt;(-59/60/60/24),"مبكر",IF(G2&lt;=0,"في الوقت",IF(G2&lt;10/60/24,"ليس على الوقت","متأخر"))),IF(LEFT(G2,1)="-",IF(TIMEVALUE(MID(G2,2,10))&gt;=TIME(0,1,0),"مبكر","في الوقت"),IF(G2="00:00","في الوقت",IF(TIMEVALUE(G2)&lt;TIME(0,10,0),"ليس على الوقت","متأخر"))))</f>
        <v>في الوقت</v>
      </c>
    </row>
    <row r="3" spans="1:8" ht="21.75" customHeight="1" x14ac:dyDescent="0.2">
      <c r="A3" s="5">
        <v>2</v>
      </c>
      <c r="B3" s="6" t="s">
        <v>8</v>
      </c>
      <c r="C3" s="8">
        <v>6.1111111111111102E-2</v>
      </c>
      <c r="D3" s="6" t="s">
        <v>9</v>
      </c>
      <c r="E3" s="8">
        <v>0.28541666666666665</v>
      </c>
      <c r="F3" s="8">
        <v>0.29097222222222224</v>
      </c>
      <c r="G3" s="9" t="str">
        <f t="shared" ref="G3:G5" si="0">IF(F3="","",IF(F3&lt;E3,"-","")&amp;TEXT(ABS(F3-E3),"hh:mm"))</f>
        <v>00:08</v>
      </c>
      <c r="H3" s="10" t="str">
        <f t="shared" ref="H3:H5" si="1">IF(ISNUMBER(G3),IF(G3&lt;(-59/60/60/24),"مبكر",IF(G3&lt;=0,"في الوقت",IF(G3&lt;10/60/24,"ليس على الوقت","متأخر"))),IF(LEFT(G3,1)="-",IF(TIMEVALUE(MID(G3,2,10))&gt;=TIME(0,1,0),"مبكر","في الوقت"),IF(G3="00:00","في الوقت",IF(TIMEVALUE(G3)&lt;TIME(0,10,0),"ليس على الوقت","متأخر"))))</f>
        <v>ليس على الوقت</v>
      </c>
    </row>
    <row r="4" spans="1:8" ht="27.75" customHeight="1" x14ac:dyDescent="0.2">
      <c r="A4" s="5">
        <v>3</v>
      </c>
      <c r="B4" s="6" t="s">
        <v>8</v>
      </c>
      <c r="C4" s="8">
        <v>0.102777777777778</v>
      </c>
      <c r="D4" s="6" t="s">
        <v>9</v>
      </c>
      <c r="E4" s="8">
        <v>0.28541666666666665</v>
      </c>
      <c r="F4" s="8">
        <v>0.29236111111111113</v>
      </c>
      <c r="G4" s="9" t="str">
        <f t="shared" si="0"/>
        <v>00:10</v>
      </c>
      <c r="H4" s="10" t="str">
        <f t="shared" si="1"/>
        <v>متأخر</v>
      </c>
    </row>
    <row r="5" spans="1:8" ht="20.25" customHeight="1" x14ac:dyDescent="0.2">
      <c r="A5" s="5">
        <v>4</v>
      </c>
      <c r="B5" s="6" t="s">
        <v>8</v>
      </c>
      <c r="C5" s="8">
        <v>0.14444444444444501</v>
      </c>
      <c r="D5" s="6" t="s">
        <v>9</v>
      </c>
      <c r="E5" s="8">
        <v>0.28541666666666665</v>
      </c>
      <c r="F5" s="11">
        <v>0.28472222222222221</v>
      </c>
      <c r="G5" s="9" t="str">
        <f t="shared" si="0"/>
        <v>-00:01</v>
      </c>
      <c r="H5" s="10" t="str">
        <f t="shared" si="1"/>
        <v>مبكر</v>
      </c>
    </row>
    <row r="6" spans="1:8" ht="15.75" customHeight="1" x14ac:dyDescent="0.2"/>
    <row r="7" spans="1:8" ht="15.75" customHeight="1" x14ac:dyDescent="0.2"/>
    <row r="8" spans="1:8" ht="15.75" customHeight="1" x14ac:dyDescent="0.2"/>
    <row r="9" spans="1:8" ht="15.75" customHeight="1" x14ac:dyDescent="0.2"/>
    <row r="10" spans="1:8" ht="15.75" customHeight="1" x14ac:dyDescent="0.2"/>
    <row r="11" spans="1:8" ht="15.75" customHeight="1" x14ac:dyDescent="0.2"/>
    <row r="12" spans="1:8" ht="15.75" customHeight="1" x14ac:dyDescent="0.2"/>
    <row r="13" spans="1:8" ht="15.75" customHeight="1" x14ac:dyDescent="0.2"/>
    <row r="14" spans="1:8" ht="15.75" customHeight="1" x14ac:dyDescent="0.2"/>
    <row r="15" spans="1:8" ht="15.75" customHeight="1" x14ac:dyDescent="0.2"/>
    <row r="16" spans="1:8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rintOptions horizontalCentered="1" gridLines="1"/>
  <pageMargins left="0.25" right="0.25" top="0.75" bottom="0.75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الصاري</cp:lastModifiedBy>
  <dcterms:modified xsi:type="dcterms:W3CDTF">2025-11-01T11:43:44Z</dcterms:modified>
</cp:coreProperties>
</file>