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8BEC12F-FB69-49A9-AEDA-9B509EA6A3F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base" sheetId="1" r:id="rId1"/>
    <sheet name="تسجيلات" sheetId="6" r:id="rId2"/>
    <sheet name="تسجيلات (2)" sheetId="8" r:id="rId3"/>
  </sheets>
  <definedNames>
    <definedName name="Course_sur_route" localSheetId="0">base!$A$1:$E$14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8" l="1" a="1"/>
  <c r="A15" i="8" s="1"/>
  <c r="F15" i="8" s="1"/>
  <c r="B15" i="8" a="1"/>
  <c r="B15" i="8" s="1"/>
  <c r="C15" i="8" a="1"/>
  <c r="C15" i="8" s="1"/>
  <c r="D15" i="8" a="1"/>
  <c r="D15" i="8" s="1"/>
  <c r="E15" i="8" a="1"/>
  <c r="E15" i="8" s="1"/>
  <c r="A16" i="8" a="1"/>
  <c r="A16" i="8"/>
  <c r="F16" i="8" s="1"/>
  <c r="B16" i="8" a="1"/>
  <c r="B16" i="8" s="1"/>
  <c r="C16" i="8" a="1"/>
  <c r="C16" i="8" s="1"/>
  <c r="D16" i="8" a="1"/>
  <c r="D16" i="8" s="1"/>
  <c r="E16" i="8" a="1"/>
  <c r="E16" i="8" s="1"/>
  <c r="A17" i="8" a="1"/>
  <c r="A17" i="8" s="1"/>
  <c r="F17" i="8" s="1"/>
  <c r="B17" i="8" a="1"/>
  <c r="B17" i="8" s="1"/>
  <c r="C17" i="8" a="1"/>
  <c r="C17" i="8" s="1"/>
  <c r="D17" i="8" a="1"/>
  <c r="D17" i="8" s="1"/>
  <c r="E17" i="8" a="1"/>
  <c r="E17" i="8" s="1"/>
  <c r="A18" i="8" a="1"/>
  <c r="A18" i="8" s="1"/>
  <c r="F18" i="8" s="1"/>
  <c r="B18" i="8" a="1"/>
  <c r="B18" i="8" s="1"/>
  <c r="C18" i="8" a="1"/>
  <c r="C18" i="8" s="1"/>
  <c r="D18" i="8" a="1"/>
  <c r="D18" i="8" s="1"/>
  <c r="E18" i="8" a="1"/>
  <c r="E18" i="8"/>
  <c r="A3" i="8" a="1"/>
  <c r="A3" i="8" s="1"/>
  <c r="B3" i="8" a="1"/>
  <c r="B3" i="8" s="1"/>
  <c r="C3" i="8" a="1"/>
  <c r="C3" i="8" s="1"/>
  <c r="D3" i="8" a="1"/>
  <c r="D3" i="8" s="1"/>
  <c r="E3" i="8" a="1"/>
  <c r="E3" i="8" s="1"/>
  <c r="A4" i="8" a="1"/>
  <c r="A4" i="8"/>
  <c r="B4" i="8" a="1"/>
  <c r="B4" i="8" s="1"/>
  <c r="C4" i="8" a="1"/>
  <c r="C4" i="8" s="1"/>
  <c r="D4" i="8" a="1"/>
  <c r="D4" i="8" s="1"/>
  <c r="E4" i="8" a="1"/>
  <c r="E4" i="8" s="1"/>
  <c r="A5" i="8" a="1"/>
  <c r="A5" i="8" s="1"/>
  <c r="B5" i="8" a="1"/>
  <c r="B5" i="8"/>
  <c r="C5" i="8" a="1"/>
  <c r="C5" i="8" s="1"/>
  <c r="D5" i="8" a="1"/>
  <c r="D5" i="8" s="1"/>
  <c r="E5" i="8" a="1"/>
  <c r="E5" i="8" s="1"/>
  <c r="A6" i="8" a="1"/>
  <c r="A6" i="8" s="1"/>
  <c r="B6" i="8" a="1"/>
  <c r="B6" i="8" s="1"/>
  <c r="C6" i="8" a="1"/>
  <c r="C6" i="8"/>
  <c r="D6" i="8" a="1"/>
  <c r="D6" i="8" s="1"/>
  <c r="E6" i="8" a="1"/>
  <c r="E6" i="8"/>
  <c r="A7" i="8" a="1"/>
  <c r="A7" i="8" s="1"/>
  <c r="B7" i="8" a="1"/>
  <c r="B7" i="8" s="1"/>
  <c r="C7" i="8" a="1"/>
  <c r="C7" i="8" s="1"/>
  <c r="D7" i="8" a="1"/>
  <c r="D7" i="8" s="1"/>
  <c r="E7" i="8" a="1"/>
  <c r="E7" i="8" s="1"/>
  <c r="A8" i="8" a="1"/>
  <c r="A8" i="8"/>
  <c r="B8" i="8" a="1"/>
  <c r="B8" i="8" s="1"/>
  <c r="C8" i="8" a="1"/>
  <c r="C8" i="8" s="1"/>
  <c r="D8" i="8" a="1"/>
  <c r="D8" i="8" s="1"/>
  <c r="E8" i="8" a="1"/>
  <c r="E8" i="8" s="1"/>
  <c r="A9" i="8" a="1"/>
  <c r="A9" i="8" s="1"/>
  <c r="B9" i="8" a="1"/>
  <c r="B9" i="8"/>
  <c r="C9" i="8" a="1"/>
  <c r="C9" i="8" s="1"/>
  <c r="D9" i="8" a="1"/>
  <c r="D9" i="8"/>
  <c r="E9" i="8" a="1"/>
  <c r="E9" i="8" s="1"/>
  <c r="A10" i="8" a="1"/>
  <c r="A10" i="8" s="1"/>
  <c r="F10" i="8" s="1"/>
  <c r="B10" i="8" a="1"/>
  <c r="B10" i="8" s="1"/>
  <c r="C10" i="8" a="1"/>
  <c r="C10" i="8" s="1"/>
  <c r="D10" i="8" a="1"/>
  <c r="D10" i="8" s="1"/>
  <c r="E10" i="8" a="1"/>
  <c r="E10" i="8"/>
  <c r="A11" i="8" a="1"/>
  <c r="A11" i="8" s="1"/>
  <c r="F11" i="8" s="1"/>
  <c r="B11" i="8" a="1"/>
  <c r="B11" i="8"/>
  <c r="C11" i="8" a="1"/>
  <c r="C11" i="8" s="1"/>
  <c r="D11" i="8" a="1"/>
  <c r="D11" i="8" s="1"/>
  <c r="E11" i="8" a="1"/>
  <c r="E11" i="8" s="1"/>
  <c r="A12" i="8" a="1"/>
  <c r="A12" i="8"/>
  <c r="F12" i="8" s="1"/>
  <c r="B12" i="8" a="1"/>
  <c r="B12" i="8" s="1"/>
  <c r="C12" i="8" a="1"/>
  <c r="C12" i="8" s="1"/>
  <c r="D12" i="8" a="1"/>
  <c r="D12" i="8" s="1"/>
  <c r="E12" i="8" a="1"/>
  <c r="E12" i="8" s="1"/>
  <c r="A13" i="8" a="1"/>
  <c r="A13" i="8" s="1"/>
  <c r="F13" i="8" s="1"/>
  <c r="B13" i="8" a="1"/>
  <c r="B13" i="8" s="1"/>
  <c r="C13" i="8" a="1"/>
  <c r="C13" i="8" s="1"/>
  <c r="D13" i="8" a="1"/>
  <c r="D13" i="8"/>
  <c r="E13" i="8" a="1"/>
  <c r="E13" i="8" s="1"/>
  <c r="A14" i="8" a="1"/>
  <c r="A14" i="8"/>
  <c r="B14" i="8" a="1"/>
  <c r="B14" i="8" s="1"/>
  <c r="C14" i="8" a="1"/>
  <c r="C14" i="8" s="1"/>
  <c r="D14" i="8" a="1"/>
  <c r="D14" i="8" s="1"/>
  <c r="E14" i="8" a="1"/>
  <c r="E14" i="8" s="1"/>
  <c r="B2" i="8" a="1"/>
  <c r="B2" i="8" s="1"/>
  <c r="C2" i="8" a="1"/>
  <c r="C2" i="8"/>
  <c r="D2" i="8" a="1"/>
  <c r="D2" i="8" s="1"/>
  <c r="E2" i="8" a="1"/>
  <c r="E2" i="8" s="1"/>
  <c r="A2" i="8" a="1"/>
  <c r="A2" i="8" s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" i="1"/>
  <c r="F14" i="8"/>
  <c r="F19" i="8"/>
  <c r="A2" i="6" a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اكتب هنا رقم الصدرية المعطاة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اكتب هنا رقم الصدرية المعطاة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1" authorId="0" shapeId="0" xr:uid="{A3AF3BE3-F4D0-481E-9091-B3C78075959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اكتب هنا رقم الصدرية المعطاة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urse sur route" type="6" refreshedVersion="4" background="1" saveData="1">
    <textPr codePage="65001" sourceFile="C:\Users\Admin\Desktop\Ligue d'Athlétisme de Blida\1- Compétitions\7 portes\participants\Course sur route.csv (3)\Course sur route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<sst xmlns="http://schemas.openxmlformats.org/spreadsheetml/2006/main" count="72" uniqueCount="51">
  <si>
    <t xml:space="preserve">الجنس -  Sexe </t>
  </si>
  <si>
    <t xml:space="preserve">الاسم -  Prénom </t>
  </si>
  <si>
    <t xml:space="preserve">اللقب -  Nom </t>
  </si>
  <si>
    <t>مكان الميلاد -  Lieu de naissance"</t>
  </si>
  <si>
    <t>أنثى - Femme</t>
  </si>
  <si>
    <t xml:space="preserve">خديجة </t>
  </si>
  <si>
    <t xml:space="preserve">حطوش </t>
  </si>
  <si>
    <t xml:space="preserve">البليدة </t>
  </si>
  <si>
    <t>ذكر - Homme</t>
  </si>
  <si>
    <t xml:space="preserve">محمد </t>
  </si>
  <si>
    <t xml:space="preserve">قوراري </t>
  </si>
  <si>
    <t xml:space="preserve">دائرة عين فكرون ولاية ام البواقي </t>
  </si>
  <si>
    <t xml:space="preserve">فارس </t>
  </si>
  <si>
    <t xml:space="preserve">بركاني </t>
  </si>
  <si>
    <t xml:space="preserve">ولاية ام البواقي </t>
  </si>
  <si>
    <t xml:space="preserve">Salah eddine </t>
  </si>
  <si>
    <t>Benoumessad</t>
  </si>
  <si>
    <t xml:space="preserve">Batna </t>
  </si>
  <si>
    <t xml:space="preserve">Bellahouel </t>
  </si>
  <si>
    <t xml:space="preserve">Sedjerari </t>
  </si>
  <si>
    <t>El hachem (w) Mascara 29</t>
  </si>
  <si>
    <t xml:space="preserve">Ali </t>
  </si>
  <si>
    <t xml:space="preserve">Abdoune </t>
  </si>
  <si>
    <t xml:space="preserve">Medea </t>
  </si>
  <si>
    <t xml:space="preserve">Mohamed </t>
  </si>
  <si>
    <t>Cherief</t>
  </si>
  <si>
    <t>Tarik Ibn ziad</t>
  </si>
  <si>
    <t xml:space="preserve">Adel </t>
  </si>
  <si>
    <t xml:space="preserve">Fouhal </t>
  </si>
  <si>
    <t xml:space="preserve">Merouana </t>
  </si>
  <si>
    <t>Nadhir</t>
  </si>
  <si>
    <t>Boussoufa</t>
  </si>
  <si>
    <t>Lakhdaria</t>
  </si>
  <si>
    <t>علي</t>
  </si>
  <si>
    <t xml:space="preserve">قير </t>
  </si>
  <si>
    <t>مدية</t>
  </si>
  <si>
    <t xml:space="preserve">Messaoud </t>
  </si>
  <si>
    <t xml:space="preserve">Hocine </t>
  </si>
  <si>
    <t xml:space="preserve">Béni mellikeche Béjaïa </t>
  </si>
  <si>
    <t xml:space="preserve">Mohamed  Amine </t>
  </si>
  <si>
    <t xml:space="preserve">Guicheniti </t>
  </si>
  <si>
    <t xml:space="preserve">Sidi Moussa </t>
  </si>
  <si>
    <t>بدرالدين</t>
  </si>
  <si>
    <t>عميرات</t>
  </si>
  <si>
    <t>جيجل</t>
  </si>
  <si>
    <t>Dossard</t>
  </si>
  <si>
    <t>!</t>
  </si>
  <si>
    <t>رقم تاكيد التسجيل</t>
  </si>
  <si>
    <t>لدي في الشيت "base" قائمة باسماء تعبر عن تسجيلات. ...مقابل كل اسم هناك رقم يعبر عن تاكيد التسجيل. و هناك اسماء لم تسجل و بالتالي يعطى لها رقم.                                                            اريد ان يظهر في الشيت "التسجيلات" الاشخاص الذي يمتلكون ارقام فقط.                                                                          عندما استعمل خاصية if فان القائمة تظهر فيها جميع الاشخاص . و لكنني اريدها ان تظهر فقط الاشخاص ذوي الارقام  دون اظهار الاخرين و دون ترك فراغات. (كانها ديناميكية)</t>
  </si>
  <si>
    <t>Office 365, 2021</t>
  </si>
  <si>
    <t>أوفيس قديم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</si>
</sst>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18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urse sur route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zoomScale="110" zoomScaleNormal="110" workbookViewId="0">
      <selection activeCell="B16" sqref="B16"/>
    </sheetView>
  </sheetViews>
  <sheetFormatPr defaultRowHeight="15" x14ac:dyDescent="0.25"/>
  <cols>
    <col min="1" max="1" width="31.85546875" style="6" bestFit="1" customWidth="1"/>
    <col min="2" max="2" width="20.85546875" style="1" bestFit="1" customWidth="1"/>
    <col min="3" max="3" width="27.42578125" style="1" bestFit="1" customWidth="1"/>
    <col min="4" max="4" width="18.140625" style="1" bestFit="1" customWidth="1"/>
    <col min="5" max="5" width="42.42578125" style="1" bestFit="1" customWidth="1"/>
    <col min="6" max="6" width="9.7109375" style="2" customWidth="1"/>
    <col min="7" max="16384" width="9.140625" style="1"/>
  </cols>
  <sheetData>
    <row r="1" spans="1:13" s="3" customFormat="1" ht="15.75" thickBot="1" x14ac:dyDescent="0.3">
      <c r="A1" s="4" t="s">
        <v>47</v>
      </c>
      <c r="B1" s="9" t="s">
        <v>0</v>
      </c>
      <c r="C1" s="9" t="s">
        <v>1</v>
      </c>
      <c r="D1" s="9" t="s">
        <v>2</v>
      </c>
      <c r="E1" s="9" t="s">
        <v>3</v>
      </c>
      <c r="F1" s="13"/>
    </row>
    <row r="2" spans="1:13" x14ac:dyDescent="0.25">
      <c r="A2" s="5">
        <v>100</v>
      </c>
      <c r="B2" s="12" t="s">
        <v>4</v>
      </c>
      <c r="C2" s="12" t="s">
        <v>5</v>
      </c>
      <c r="D2" s="12" t="s">
        <v>6</v>
      </c>
      <c r="E2" s="12" t="s">
        <v>7</v>
      </c>
      <c r="F2" s="14">
        <f>IF(A2&lt;&gt;"",ROW(A2),"")</f>
        <v>2</v>
      </c>
    </row>
    <row r="3" spans="1:13" x14ac:dyDescent="0.25">
      <c r="A3" s="6">
        <v>200</v>
      </c>
      <c r="B3" s="12" t="s">
        <v>8</v>
      </c>
      <c r="C3" s="12" t="s">
        <v>9</v>
      </c>
      <c r="D3" s="12" t="s">
        <v>10</v>
      </c>
      <c r="E3" s="12" t="s">
        <v>11</v>
      </c>
      <c r="F3" s="14">
        <f t="shared" ref="F3:F24" si="0">IF(A3&lt;&gt;"",ROW(A3),"")</f>
        <v>3</v>
      </c>
    </row>
    <row r="4" spans="1:13" x14ac:dyDescent="0.25">
      <c r="B4" s="12" t="s">
        <v>8</v>
      </c>
      <c r="C4" s="12" t="s">
        <v>12</v>
      </c>
      <c r="D4" s="12" t="s">
        <v>13</v>
      </c>
      <c r="E4" s="12" t="s">
        <v>14</v>
      </c>
      <c r="F4" s="14" t="str">
        <f t="shared" si="0"/>
        <v/>
      </c>
    </row>
    <row r="5" spans="1:13" x14ac:dyDescent="0.25">
      <c r="A5" s="6">
        <v>523</v>
      </c>
      <c r="B5" s="12" t="s">
        <v>8</v>
      </c>
      <c r="C5" s="12" t="s">
        <v>15</v>
      </c>
      <c r="D5" s="12" t="s">
        <v>16</v>
      </c>
      <c r="E5" s="12" t="s">
        <v>17</v>
      </c>
      <c r="F5" s="14">
        <f t="shared" si="0"/>
        <v>5</v>
      </c>
    </row>
    <row r="6" spans="1:13" x14ac:dyDescent="0.25">
      <c r="B6" s="12" t="s">
        <v>8</v>
      </c>
      <c r="C6" s="12" t="s">
        <v>18</v>
      </c>
      <c r="D6" s="12" t="s">
        <v>19</v>
      </c>
      <c r="E6" s="12" t="s">
        <v>20</v>
      </c>
      <c r="F6" s="14" t="str">
        <f t="shared" si="0"/>
        <v/>
      </c>
    </row>
    <row r="7" spans="1:13" x14ac:dyDescent="0.25">
      <c r="A7" s="6">
        <v>556</v>
      </c>
      <c r="B7" s="12" t="s">
        <v>8</v>
      </c>
      <c r="C7" s="12" t="s">
        <v>21</v>
      </c>
      <c r="D7" s="12" t="s">
        <v>22</v>
      </c>
      <c r="E7" s="12" t="s">
        <v>23</v>
      </c>
      <c r="F7" s="14">
        <f t="shared" si="0"/>
        <v>7</v>
      </c>
    </row>
    <row r="8" spans="1:13" x14ac:dyDescent="0.25">
      <c r="B8" s="12" t="s">
        <v>8</v>
      </c>
      <c r="C8" s="12" t="s">
        <v>24</v>
      </c>
      <c r="D8" s="12" t="s">
        <v>25</v>
      </c>
      <c r="E8" s="12" t="s">
        <v>26</v>
      </c>
      <c r="F8" s="14" t="str">
        <f t="shared" si="0"/>
        <v/>
      </c>
    </row>
    <row r="9" spans="1:13" x14ac:dyDescent="0.25">
      <c r="A9" s="6">
        <v>88</v>
      </c>
      <c r="B9" s="12" t="s">
        <v>8</v>
      </c>
      <c r="C9" s="12" t="s">
        <v>27</v>
      </c>
      <c r="D9" s="12" t="s">
        <v>28</v>
      </c>
      <c r="E9" s="12" t="s">
        <v>29</v>
      </c>
      <c r="F9" s="14">
        <f t="shared" si="0"/>
        <v>9</v>
      </c>
    </row>
    <row r="10" spans="1:13" x14ac:dyDescent="0.25">
      <c r="A10" s="6">
        <v>89</v>
      </c>
      <c r="B10" s="12" t="s">
        <v>8</v>
      </c>
      <c r="C10" s="12" t="s">
        <v>30</v>
      </c>
      <c r="D10" s="12" t="s">
        <v>31</v>
      </c>
      <c r="E10" s="12" t="s">
        <v>32</v>
      </c>
      <c r="F10" s="14">
        <f t="shared" si="0"/>
        <v>10</v>
      </c>
    </row>
    <row r="11" spans="1:13" x14ac:dyDescent="0.25">
      <c r="B11" s="12" t="s">
        <v>8</v>
      </c>
      <c r="C11" s="12" t="s">
        <v>33</v>
      </c>
      <c r="D11" s="12" t="s">
        <v>34</v>
      </c>
      <c r="E11" s="12" t="s">
        <v>35</v>
      </c>
      <c r="F11" s="14" t="str">
        <f t="shared" si="0"/>
        <v/>
      </c>
    </row>
    <row r="12" spans="1:13" x14ac:dyDescent="0.25">
      <c r="A12" s="6">
        <v>52</v>
      </c>
      <c r="B12" s="12" t="s">
        <v>8</v>
      </c>
      <c r="C12" s="12" t="s">
        <v>36</v>
      </c>
      <c r="D12" s="12" t="s">
        <v>37</v>
      </c>
      <c r="E12" s="12" t="s">
        <v>38</v>
      </c>
      <c r="F12" s="14">
        <f t="shared" si="0"/>
        <v>12</v>
      </c>
      <c r="M12" s="1" t="s">
        <v>46</v>
      </c>
    </row>
    <row r="13" spans="1:13" x14ac:dyDescent="0.25">
      <c r="B13" s="12" t="s">
        <v>8</v>
      </c>
      <c r="C13" s="12" t="s">
        <v>39</v>
      </c>
      <c r="D13" s="12" t="s">
        <v>40</v>
      </c>
      <c r="E13" s="12" t="s">
        <v>41</v>
      </c>
      <c r="F13" s="14" t="str">
        <f t="shared" si="0"/>
        <v/>
      </c>
    </row>
    <row r="14" spans="1:13" x14ac:dyDescent="0.25">
      <c r="A14" s="6">
        <v>10</v>
      </c>
      <c r="B14" s="12" t="s">
        <v>8</v>
      </c>
      <c r="C14" s="12" t="s">
        <v>42</v>
      </c>
      <c r="D14" s="12" t="s">
        <v>43</v>
      </c>
      <c r="E14" s="12" t="s">
        <v>44</v>
      </c>
      <c r="F14" s="14">
        <f t="shared" si="0"/>
        <v>14</v>
      </c>
    </row>
    <row r="15" spans="1:13" x14ac:dyDescent="0.25">
      <c r="F15" s="14" t="str">
        <f t="shared" si="0"/>
        <v/>
      </c>
    </row>
    <row r="16" spans="1:13" x14ac:dyDescent="0.25">
      <c r="F16" s="14" t="str">
        <f t="shared" si="0"/>
        <v/>
      </c>
    </row>
    <row r="17" spans="6:6" x14ac:dyDescent="0.25">
      <c r="F17" s="14" t="str">
        <f t="shared" si="0"/>
        <v/>
      </c>
    </row>
    <row r="18" spans="6:6" x14ac:dyDescent="0.25">
      <c r="F18" s="14" t="str">
        <f t="shared" si="0"/>
        <v/>
      </c>
    </row>
    <row r="19" spans="6:6" x14ac:dyDescent="0.25">
      <c r="F19" s="14" t="str">
        <f t="shared" si="0"/>
        <v/>
      </c>
    </row>
    <row r="20" spans="6:6" x14ac:dyDescent="0.25">
      <c r="F20" s="14" t="str">
        <f t="shared" si="0"/>
        <v/>
      </c>
    </row>
    <row r="21" spans="6:6" x14ac:dyDescent="0.25">
      <c r="F21" s="14" t="str">
        <f t="shared" si="0"/>
        <v/>
      </c>
    </row>
    <row r="22" spans="6:6" x14ac:dyDescent="0.25">
      <c r="F22" s="14" t="str">
        <f t="shared" si="0"/>
        <v/>
      </c>
    </row>
    <row r="23" spans="6:6" x14ac:dyDescent="0.25">
      <c r="F23" s="14" t="str">
        <f t="shared" si="0"/>
        <v/>
      </c>
    </row>
    <row r="24" spans="6:6" x14ac:dyDescent="0.25">
      <c r="F24" s="14" t="str">
        <f t="shared" si="0"/>
        <v/>
      </c>
    </row>
    <row r="25" spans="6:6" x14ac:dyDescent="0.25">
      <c r="F25" s="14"/>
    </row>
    <row r="26" spans="6:6" x14ac:dyDescent="0.25">
      <c r="F26" s="14"/>
    </row>
  </sheetData>
  <conditionalFormatting sqref="A1:A1048576">
    <cfRule type="duplicateValues" dxfId="17" priority="2"/>
  </conditionalFormatting>
  <conditionalFormatting sqref="B1:B1048576">
    <cfRule type="expression" dxfId="16" priority="12">
      <formula>#REF!="البارا ألعاب القوى (ذوو الاحتياجات الخاصة) - Para-athlétisme"</formula>
    </cfRule>
  </conditionalFormatting>
  <conditionalFormatting sqref="C1:D22 C24:D1048576 C23">
    <cfRule type="expression" dxfId="15" priority="9">
      <formula>#REF!="WD"</formula>
    </cfRule>
    <cfRule type="expression" dxfId="14" priority="10">
      <formula>#REF!&lt;18</formula>
    </cfRule>
    <cfRule type="expression" dxfId="13" priority="11">
      <formula>#REF!&gt;1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"/>
  <sheetViews>
    <sheetView tabSelected="1" workbookViewId="0">
      <selection activeCell="C19" sqref="C19"/>
    </sheetView>
  </sheetViews>
  <sheetFormatPr defaultRowHeight="15" x14ac:dyDescent="0.25"/>
  <cols>
    <col min="2" max="2" width="12.85546875" bestFit="1" customWidth="1"/>
    <col min="3" max="3" width="14.85546875" bestFit="1" customWidth="1"/>
    <col min="4" max="4" width="13.5703125" bestFit="1" customWidth="1"/>
    <col min="5" max="5" width="29.85546875" bestFit="1" customWidth="1"/>
  </cols>
  <sheetData>
    <row r="1" spans="1:16" x14ac:dyDescent="0.25">
      <c r="A1" s="8" t="s">
        <v>45</v>
      </c>
      <c r="B1" s="9" t="s">
        <v>0</v>
      </c>
      <c r="C1" s="9" t="s">
        <v>1</v>
      </c>
      <c r="D1" s="9" t="s">
        <v>2</v>
      </c>
      <c r="E1" s="9" t="s">
        <v>3</v>
      </c>
    </row>
    <row r="2" spans="1:16" x14ac:dyDescent="0.25">
      <c r="A2" s="10" cm="1">
        <f t="array" ref="A2:E9">_xlfn._xlws.FILTER(base!A2:E1000, base!A2:A1000&lt;&gt;"")</f>
        <v>100</v>
      </c>
      <c r="B2" s="10" t="str">
        <v>أنثى - Femme</v>
      </c>
      <c r="C2" s="10" t="str">
        <v xml:space="preserve">خديجة </v>
      </c>
      <c r="D2" s="10" t="str">
        <v xml:space="preserve">حطوش </v>
      </c>
      <c r="E2" s="10" t="str">
        <v xml:space="preserve">البليدة </v>
      </c>
    </row>
    <row r="3" spans="1:16" ht="15" customHeight="1" x14ac:dyDescent="0.25">
      <c r="A3" s="10">
        <v>200</v>
      </c>
      <c r="B3" s="10" t="str">
        <v>ذكر - Homme</v>
      </c>
      <c r="C3" s="10" t="str">
        <v xml:space="preserve">محمد </v>
      </c>
      <c r="D3" s="10" t="str">
        <v xml:space="preserve">قوراري </v>
      </c>
      <c r="E3" s="10" t="str">
        <v xml:space="preserve">دائرة عين فكرون ولاية ام البواقي </v>
      </c>
      <c r="H3" s="7" t="s">
        <v>48</v>
      </c>
      <c r="I3" s="7"/>
      <c r="J3" s="7"/>
      <c r="K3" s="7"/>
      <c r="L3" s="7"/>
      <c r="M3" s="7"/>
      <c r="N3" s="7"/>
      <c r="O3" s="7"/>
      <c r="P3" s="7"/>
    </row>
    <row r="4" spans="1:16" ht="15" customHeight="1" x14ac:dyDescent="0.25">
      <c r="A4" s="10">
        <v>523</v>
      </c>
      <c r="B4" s="10" t="str">
        <v>ذكر - Homme</v>
      </c>
      <c r="C4" s="10" t="str">
        <v xml:space="preserve">Salah eddine </v>
      </c>
      <c r="D4" s="10" t="str">
        <v>Benoumessad</v>
      </c>
      <c r="E4" s="10" t="str">
        <v xml:space="preserve">Batna </v>
      </c>
      <c r="H4" s="7"/>
      <c r="I4" s="7"/>
      <c r="J4" s="7"/>
      <c r="K4" s="7"/>
      <c r="L4" s="7"/>
      <c r="M4" s="7"/>
      <c r="N4" s="7"/>
      <c r="O4" s="7"/>
      <c r="P4" s="7"/>
    </row>
    <row r="5" spans="1:16" ht="15" customHeight="1" x14ac:dyDescent="0.25">
      <c r="A5" s="10">
        <v>556</v>
      </c>
      <c r="B5" s="10" t="str">
        <v>ذكر - Homme</v>
      </c>
      <c r="C5" s="10" t="str">
        <v xml:space="preserve">Ali </v>
      </c>
      <c r="D5" s="10" t="str">
        <v xml:space="preserve">Abdoune </v>
      </c>
      <c r="E5" s="10" t="str">
        <v xml:space="preserve">Medea </v>
      </c>
      <c r="H5" s="7"/>
      <c r="I5" s="7"/>
      <c r="J5" s="7"/>
      <c r="K5" s="7"/>
      <c r="L5" s="7"/>
      <c r="M5" s="7"/>
      <c r="N5" s="7"/>
      <c r="O5" s="7"/>
      <c r="P5" s="7"/>
    </row>
    <row r="6" spans="1:16" ht="15" customHeight="1" x14ac:dyDescent="0.25">
      <c r="A6" s="10">
        <v>88</v>
      </c>
      <c r="B6" s="10" t="str">
        <v>ذكر - Homme</v>
      </c>
      <c r="C6" s="10" t="str">
        <v xml:space="preserve">Adel </v>
      </c>
      <c r="D6" s="10" t="str">
        <v xml:space="preserve">Fouhal </v>
      </c>
      <c r="E6" s="10" t="str">
        <v xml:space="preserve">Merouana </v>
      </c>
      <c r="H6" s="7"/>
      <c r="I6" s="7"/>
      <c r="J6" s="7"/>
      <c r="K6" s="7"/>
      <c r="L6" s="7"/>
      <c r="M6" s="7"/>
      <c r="N6" s="7"/>
      <c r="O6" s="7"/>
      <c r="P6" s="7"/>
    </row>
    <row r="7" spans="1:16" ht="15" customHeight="1" x14ac:dyDescent="0.25">
      <c r="A7" s="10">
        <v>89</v>
      </c>
      <c r="B7" s="10" t="str">
        <v>ذكر - Homme</v>
      </c>
      <c r="C7" s="10" t="str">
        <v>Nadhir</v>
      </c>
      <c r="D7" s="10" t="str">
        <v>Boussoufa</v>
      </c>
      <c r="E7" s="10" t="str">
        <v>Lakhdaria</v>
      </c>
      <c r="H7" s="7"/>
      <c r="I7" s="7"/>
      <c r="J7" s="7"/>
      <c r="K7" s="7"/>
      <c r="L7" s="7"/>
      <c r="M7" s="7"/>
      <c r="N7" s="7"/>
      <c r="O7" s="7"/>
      <c r="P7" s="7"/>
    </row>
    <row r="8" spans="1:16" ht="15" customHeight="1" x14ac:dyDescent="0.25">
      <c r="A8" s="10">
        <v>52</v>
      </c>
      <c r="B8" s="10" t="str">
        <v>ذكر - Homme</v>
      </c>
      <c r="C8" s="10" t="str">
        <v xml:space="preserve">Messaoud </v>
      </c>
      <c r="D8" s="10" t="str">
        <v xml:space="preserve">Hocine </v>
      </c>
      <c r="E8" s="10" t="str">
        <v xml:space="preserve">Béni mellikeche Béjaïa </v>
      </c>
      <c r="H8" s="7"/>
      <c r="I8" s="7"/>
      <c r="J8" s="7"/>
      <c r="K8" s="7"/>
      <c r="L8" s="7"/>
      <c r="M8" s="7"/>
      <c r="N8" s="7"/>
      <c r="O8" s="7"/>
      <c r="P8" s="7"/>
    </row>
    <row r="9" spans="1:16" ht="15" customHeight="1" x14ac:dyDescent="0.25">
      <c r="A9" s="10">
        <v>10</v>
      </c>
      <c r="B9" s="10" t="str">
        <v>ذكر - Homme</v>
      </c>
      <c r="C9" s="10" t="str">
        <v>بدرالدين</v>
      </c>
      <c r="D9" s="10" t="str">
        <v>عميرات</v>
      </c>
      <c r="E9" s="10" t="str">
        <v>جيجل</v>
      </c>
      <c r="H9" s="7"/>
      <c r="I9" s="7"/>
      <c r="J9" s="7"/>
      <c r="K9" s="7"/>
      <c r="L9" s="7"/>
      <c r="M9" s="7"/>
      <c r="N9" s="7"/>
      <c r="O9" s="7"/>
      <c r="P9" s="7"/>
    </row>
    <row r="10" spans="1:16" ht="15" customHeight="1" x14ac:dyDescent="0.25">
      <c r="A10" s="10"/>
      <c r="B10" s="10"/>
      <c r="C10" s="10"/>
      <c r="D10" s="10"/>
      <c r="E10" s="10"/>
      <c r="H10" s="7"/>
      <c r="I10" s="7"/>
      <c r="J10" s="7"/>
      <c r="K10" s="7"/>
      <c r="L10" s="7"/>
      <c r="M10" s="7"/>
      <c r="N10" s="7"/>
      <c r="O10" s="7"/>
      <c r="P10" s="7"/>
    </row>
    <row r="11" spans="1:16" ht="15" customHeight="1" x14ac:dyDescent="0.25">
      <c r="A11" s="10"/>
      <c r="B11" s="11"/>
      <c r="C11" s="11"/>
      <c r="D11" s="11"/>
      <c r="E11" s="11"/>
      <c r="H11" s="7"/>
      <c r="I11" s="7"/>
      <c r="J11" s="7"/>
      <c r="K11" s="7"/>
      <c r="L11" s="7"/>
      <c r="M11" s="7"/>
      <c r="N11" s="7"/>
      <c r="O11" s="7"/>
      <c r="P11" s="7"/>
    </row>
    <row r="12" spans="1:16" ht="15" customHeight="1" x14ac:dyDescent="0.25">
      <c r="A12" s="10"/>
      <c r="B12" s="11"/>
      <c r="C12" s="11"/>
      <c r="D12" s="11"/>
      <c r="E12" s="11"/>
      <c r="H12" s="7"/>
      <c r="I12" s="7"/>
      <c r="J12" s="7"/>
      <c r="K12" s="7"/>
      <c r="L12" s="7"/>
      <c r="M12" s="7"/>
      <c r="N12" s="7"/>
      <c r="O12" s="7"/>
      <c r="P12" s="7"/>
    </row>
    <row r="13" spans="1:16" ht="15" customHeight="1" x14ac:dyDescent="0.25">
      <c r="A13" s="10"/>
      <c r="B13" s="11"/>
      <c r="C13" s="11"/>
      <c r="D13" s="11"/>
      <c r="E13" s="11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5">
      <c r="A14" s="10"/>
      <c r="B14" s="11"/>
      <c r="C14" s="11"/>
      <c r="D14" s="11"/>
      <c r="E14" s="11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H16" s="7"/>
      <c r="I16" s="7"/>
      <c r="J16" s="7"/>
      <c r="K16" s="7"/>
      <c r="L16" s="7"/>
      <c r="M16" s="7"/>
      <c r="N16" s="7"/>
      <c r="O16" s="7"/>
      <c r="P16" s="7"/>
    </row>
    <row r="17" spans="3:16" x14ac:dyDescent="0.25">
      <c r="H17" s="7"/>
      <c r="I17" s="7"/>
      <c r="J17" s="7"/>
      <c r="K17" s="7"/>
      <c r="L17" s="7"/>
      <c r="M17" s="7"/>
      <c r="N17" s="7"/>
      <c r="O17" s="7"/>
      <c r="P17" s="7"/>
    </row>
    <row r="19" spans="3:16" x14ac:dyDescent="0.25">
      <c r="C19" s="15" t="s">
        <v>49</v>
      </c>
    </row>
  </sheetData>
  <mergeCells count="1">
    <mergeCell ref="H3:P17"/>
  </mergeCells>
  <conditionalFormatting sqref="A1">
    <cfRule type="duplicateValues" dxfId="12" priority="5"/>
  </conditionalFormatting>
  <conditionalFormatting sqref="B1">
    <cfRule type="expression" dxfId="11" priority="16">
      <formula>#REF!="البارا ألعاب القوى (ذوو الاحتياجات الخاصة) - Para-athlétisme"</formula>
    </cfRule>
  </conditionalFormatting>
  <conditionalFormatting sqref="C1:D1">
    <cfRule type="expression" dxfId="10" priority="7">
      <formula>$G1="WD"</formula>
    </cfRule>
    <cfRule type="expression" dxfId="9" priority="8">
      <formula>$G1&lt;18</formula>
    </cfRule>
  </conditionalFormatting>
  <conditionalFormatting sqref="C1:E1">
    <cfRule type="expression" dxfId="8" priority="6">
      <formula>$L1&gt;1</formula>
    </cfRule>
  </conditionalFormatting>
  <conditionalFormatting sqref="C19">
    <cfRule type="expression" dxfId="7" priority="1">
      <formula>#REF!="WD"</formula>
    </cfRule>
    <cfRule type="expression" dxfId="6" priority="2">
      <formula>#REF!&lt;18</formula>
    </cfRule>
    <cfRule type="expression" dxfId="5" priority="3">
      <formula>#REF!&gt;1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8929-F3F5-41E7-AC73-6E4A7036A471}">
  <dimension ref="A1:P20"/>
  <sheetViews>
    <sheetView workbookViewId="0">
      <selection activeCell="E20" sqref="E20"/>
    </sheetView>
  </sheetViews>
  <sheetFormatPr defaultRowHeight="15" x14ac:dyDescent="0.25"/>
  <cols>
    <col min="2" max="2" width="12.85546875" bestFit="1" customWidth="1"/>
    <col min="3" max="3" width="14.85546875" bestFit="1" customWidth="1"/>
    <col min="4" max="4" width="13.5703125" bestFit="1" customWidth="1"/>
    <col min="5" max="5" width="29.85546875" bestFit="1" customWidth="1"/>
  </cols>
  <sheetData>
    <row r="1" spans="1:16" x14ac:dyDescent="0.25">
      <c r="A1" s="8" t="s">
        <v>45</v>
      </c>
      <c r="B1" s="9" t="s">
        <v>0</v>
      </c>
      <c r="C1" s="9" t="s">
        <v>1</v>
      </c>
      <c r="D1" s="9" t="s">
        <v>2</v>
      </c>
      <c r="E1" s="9" t="s">
        <v>3</v>
      </c>
    </row>
    <row r="2" spans="1:16" x14ac:dyDescent="0.25">
      <c r="A2" s="10" cm="1">
        <f t="array" ref="A2">IFERROR(INDEX(base!A:A,SMALL(base!$F:$F,ROW(A1))),"")</f>
        <v>100</v>
      </c>
      <c r="B2" s="10" t="str" cm="1">
        <f t="array" ref="B2">IFERROR(INDEX(base!B:B,SMALL(base!$F:$F,ROW(B1))),"")</f>
        <v>أنثى - Femme</v>
      </c>
      <c r="C2" s="10" t="str" cm="1">
        <f t="array" ref="C2">IFERROR(INDEX(base!C:C,SMALL(base!$F:$F,ROW(C1))),"")</f>
        <v xml:space="preserve">خديجة </v>
      </c>
      <c r="D2" s="10" t="str" cm="1">
        <f t="array" ref="D2">IFERROR(INDEX(base!D:D,SMALL(base!$F:$F,ROW(D1))),"")</f>
        <v xml:space="preserve">حطوش </v>
      </c>
      <c r="E2" s="10" t="str" cm="1">
        <f t="array" ref="E2">IFERROR(INDEX(base!E:E,SMALL(base!$F:$F,ROW(E1))),"")</f>
        <v xml:space="preserve">البليدة </v>
      </c>
    </row>
    <row r="3" spans="1:16" ht="15" customHeight="1" x14ac:dyDescent="0.25">
      <c r="A3" s="10" cm="1">
        <f t="array" ref="A3">IFERROR(INDEX(base!A:A,SMALL(base!$F:$F,ROW(A2))),"")</f>
        <v>200</v>
      </c>
      <c r="B3" s="10" t="str" cm="1">
        <f t="array" ref="B3">IFERROR(INDEX(base!B:B,SMALL(base!$F:$F,ROW(B2))),"")</f>
        <v>ذكر - Homme</v>
      </c>
      <c r="C3" s="10" t="str" cm="1">
        <f t="array" ref="C3">IFERROR(INDEX(base!C:C,SMALL(base!$F:$F,ROW(C2))),"")</f>
        <v xml:space="preserve">محمد </v>
      </c>
      <c r="D3" s="10" t="str" cm="1">
        <f t="array" ref="D3">IFERROR(INDEX(base!D:D,SMALL(base!$F:$F,ROW(D2))),"")</f>
        <v xml:space="preserve">قوراري </v>
      </c>
      <c r="E3" s="10" t="str" cm="1">
        <f t="array" ref="E3">IFERROR(INDEX(base!E:E,SMALL(base!$F:$F,ROW(E2))),"")</f>
        <v xml:space="preserve">دائرة عين فكرون ولاية ام البواقي </v>
      </c>
      <c r="H3" s="7" t="s">
        <v>48</v>
      </c>
      <c r="I3" s="7"/>
      <c r="J3" s="7"/>
      <c r="K3" s="7"/>
      <c r="L3" s="7"/>
      <c r="M3" s="7"/>
      <c r="N3" s="7"/>
      <c r="O3" s="7"/>
      <c r="P3" s="7"/>
    </row>
    <row r="4" spans="1:16" ht="15" customHeight="1" x14ac:dyDescent="0.25">
      <c r="A4" s="10" cm="1">
        <f t="array" ref="A4">IFERROR(INDEX(base!A:A,SMALL(base!$F:$F,ROW(A3))),"")</f>
        <v>523</v>
      </c>
      <c r="B4" s="10" t="str" cm="1">
        <f t="array" ref="B4">IFERROR(INDEX(base!B:B,SMALL(base!$F:$F,ROW(B3))),"")</f>
        <v>ذكر - Homme</v>
      </c>
      <c r="C4" s="10" t="str" cm="1">
        <f t="array" ref="C4">IFERROR(INDEX(base!C:C,SMALL(base!$F:$F,ROW(C3))),"")</f>
        <v xml:space="preserve">Salah eddine </v>
      </c>
      <c r="D4" s="10" t="str" cm="1">
        <f t="array" ref="D4">IFERROR(INDEX(base!D:D,SMALL(base!$F:$F,ROW(D3))),"")</f>
        <v>Benoumessad</v>
      </c>
      <c r="E4" s="10" t="str" cm="1">
        <f t="array" ref="E4">IFERROR(INDEX(base!E:E,SMALL(base!$F:$F,ROW(E3))),"")</f>
        <v xml:space="preserve">Batna </v>
      </c>
      <c r="H4" s="7"/>
      <c r="I4" s="7"/>
      <c r="J4" s="7"/>
      <c r="K4" s="7"/>
      <c r="L4" s="7"/>
      <c r="M4" s="7"/>
      <c r="N4" s="7"/>
      <c r="O4" s="7"/>
      <c r="P4" s="7"/>
    </row>
    <row r="5" spans="1:16" ht="15" customHeight="1" x14ac:dyDescent="0.25">
      <c r="A5" s="10" cm="1">
        <f t="array" ref="A5">IFERROR(INDEX(base!A:A,SMALL(base!$F:$F,ROW(A4))),"")</f>
        <v>556</v>
      </c>
      <c r="B5" s="10" t="str" cm="1">
        <f t="array" ref="B5">IFERROR(INDEX(base!B:B,SMALL(base!$F:$F,ROW(B4))),"")</f>
        <v>ذكر - Homme</v>
      </c>
      <c r="C5" s="10" t="str" cm="1">
        <f t="array" ref="C5">IFERROR(INDEX(base!C:C,SMALL(base!$F:$F,ROW(C4))),"")</f>
        <v xml:space="preserve">Ali </v>
      </c>
      <c r="D5" s="10" t="str" cm="1">
        <f t="array" ref="D5">IFERROR(INDEX(base!D:D,SMALL(base!$F:$F,ROW(D4))),"")</f>
        <v xml:space="preserve">Abdoune </v>
      </c>
      <c r="E5" s="10" t="str" cm="1">
        <f t="array" ref="E5">IFERROR(INDEX(base!E:E,SMALL(base!$F:$F,ROW(E4))),"")</f>
        <v xml:space="preserve">Medea </v>
      </c>
      <c r="H5" s="7"/>
      <c r="I5" s="7"/>
      <c r="J5" s="7"/>
      <c r="K5" s="7"/>
      <c r="L5" s="7"/>
      <c r="M5" s="7"/>
      <c r="N5" s="7"/>
      <c r="O5" s="7"/>
      <c r="P5" s="7"/>
    </row>
    <row r="6" spans="1:16" ht="15" customHeight="1" x14ac:dyDescent="0.25">
      <c r="A6" s="10" cm="1">
        <f t="array" ref="A6">IFERROR(INDEX(base!A:A,SMALL(base!$F:$F,ROW(A5))),"")</f>
        <v>88</v>
      </c>
      <c r="B6" s="10" t="str" cm="1">
        <f t="array" ref="B6">IFERROR(INDEX(base!B:B,SMALL(base!$F:$F,ROW(B5))),"")</f>
        <v>ذكر - Homme</v>
      </c>
      <c r="C6" s="10" t="str" cm="1">
        <f t="array" ref="C6">IFERROR(INDEX(base!C:C,SMALL(base!$F:$F,ROW(C5))),"")</f>
        <v xml:space="preserve">Adel </v>
      </c>
      <c r="D6" s="10" t="str" cm="1">
        <f t="array" ref="D6">IFERROR(INDEX(base!D:D,SMALL(base!$F:$F,ROW(D5))),"")</f>
        <v xml:space="preserve">Fouhal </v>
      </c>
      <c r="E6" s="10" t="str" cm="1">
        <f t="array" ref="E6">IFERROR(INDEX(base!E:E,SMALL(base!$F:$F,ROW(E5))),"")</f>
        <v xml:space="preserve">Merouana </v>
      </c>
      <c r="H6" s="7"/>
      <c r="I6" s="7"/>
      <c r="J6" s="7"/>
      <c r="K6" s="7"/>
      <c r="L6" s="7"/>
      <c r="M6" s="7"/>
      <c r="N6" s="7"/>
      <c r="O6" s="7"/>
      <c r="P6" s="7"/>
    </row>
    <row r="7" spans="1:16" ht="15" customHeight="1" x14ac:dyDescent="0.25">
      <c r="A7" s="10" cm="1">
        <f t="array" ref="A7">IFERROR(INDEX(base!A:A,SMALL(base!$F:$F,ROW(A6))),"")</f>
        <v>89</v>
      </c>
      <c r="B7" s="10" t="str" cm="1">
        <f t="array" ref="B7">IFERROR(INDEX(base!B:B,SMALL(base!$F:$F,ROW(B6))),"")</f>
        <v>ذكر - Homme</v>
      </c>
      <c r="C7" s="10" t="str" cm="1">
        <f t="array" ref="C7">IFERROR(INDEX(base!C:C,SMALL(base!$F:$F,ROW(C6))),"")</f>
        <v>Nadhir</v>
      </c>
      <c r="D7" s="10" t="str" cm="1">
        <f t="array" ref="D7">IFERROR(INDEX(base!D:D,SMALL(base!$F:$F,ROW(D6))),"")</f>
        <v>Boussoufa</v>
      </c>
      <c r="E7" s="10" t="str" cm="1">
        <f t="array" ref="E7">IFERROR(INDEX(base!E:E,SMALL(base!$F:$F,ROW(E6))),"")</f>
        <v>Lakhdaria</v>
      </c>
      <c r="H7" s="7"/>
      <c r="I7" s="7"/>
      <c r="J7" s="7"/>
      <c r="K7" s="7"/>
      <c r="L7" s="7"/>
      <c r="M7" s="7"/>
      <c r="N7" s="7"/>
      <c r="O7" s="7"/>
      <c r="P7" s="7"/>
    </row>
    <row r="8" spans="1:16" ht="15" customHeight="1" x14ac:dyDescent="0.25">
      <c r="A8" s="10" cm="1">
        <f t="array" ref="A8">IFERROR(INDEX(base!A:A,SMALL(base!$F:$F,ROW(A7))),"")</f>
        <v>52</v>
      </c>
      <c r="B8" s="10" t="str" cm="1">
        <f t="array" ref="B8">IFERROR(INDEX(base!B:B,SMALL(base!$F:$F,ROW(B7))),"")</f>
        <v>ذكر - Homme</v>
      </c>
      <c r="C8" s="10" t="str" cm="1">
        <f t="array" ref="C8">IFERROR(INDEX(base!C:C,SMALL(base!$F:$F,ROW(C7))),"")</f>
        <v xml:space="preserve">Messaoud </v>
      </c>
      <c r="D8" s="10" t="str" cm="1">
        <f t="array" ref="D8">IFERROR(INDEX(base!D:D,SMALL(base!$F:$F,ROW(D7))),"")</f>
        <v xml:space="preserve">Hocine </v>
      </c>
      <c r="E8" s="10" t="str" cm="1">
        <f t="array" ref="E8">IFERROR(INDEX(base!E:E,SMALL(base!$F:$F,ROW(E7))),"")</f>
        <v xml:space="preserve">Béni mellikeche Béjaïa </v>
      </c>
      <c r="H8" s="7"/>
      <c r="I8" s="7"/>
      <c r="J8" s="7"/>
      <c r="K8" s="7"/>
      <c r="L8" s="7"/>
      <c r="M8" s="7"/>
      <c r="N8" s="7"/>
      <c r="O8" s="7"/>
      <c r="P8" s="7"/>
    </row>
    <row r="9" spans="1:16" ht="15" customHeight="1" x14ac:dyDescent="0.25">
      <c r="A9" s="10" cm="1">
        <f t="array" ref="A9">IFERROR(INDEX(base!A:A,SMALL(base!$F:$F,ROW(A8))),"")</f>
        <v>10</v>
      </c>
      <c r="B9" s="10" t="str" cm="1">
        <f t="array" ref="B9">IFERROR(INDEX(base!B:B,SMALL(base!$F:$F,ROW(B8))),"")</f>
        <v>ذكر - Homme</v>
      </c>
      <c r="C9" s="10" t="str" cm="1">
        <f t="array" ref="C9">IFERROR(INDEX(base!C:C,SMALL(base!$F:$F,ROW(C8))),"")</f>
        <v>بدرالدين</v>
      </c>
      <c r="D9" s="10" t="str" cm="1">
        <f t="array" ref="D9">IFERROR(INDEX(base!D:D,SMALL(base!$F:$F,ROW(D8))),"")</f>
        <v>عميرات</v>
      </c>
      <c r="E9" s="10" t="str" cm="1">
        <f t="array" ref="E9">IFERROR(INDEX(base!E:E,SMALL(base!$F:$F,ROW(E8))),"")</f>
        <v>جيجل</v>
      </c>
      <c r="H9" s="7"/>
      <c r="I9" s="7"/>
      <c r="J9" s="7"/>
      <c r="K9" s="7"/>
      <c r="L9" s="7"/>
      <c r="M9" s="7"/>
      <c r="N9" s="7"/>
      <c r="O9" s="7"/>
      <c r="P9" s="7"/>
    </row>
    <row r="10" spans="1:16" ht="15" customHeight="1" x14ac:dyDescent="0.25">
      <c r="A10" s="10" t="str" cm="1">
        <f t="array" ref="A10">IFERROR(INDEX(base!A:A,SMALL(base!$F:$F,ROW(A9))),"")</f>
        <v/>
      </c>
      <c r="B10" s="10" t="str" cm="1">
        <f t="array" ref="B10">IFERROR(INDEX(base!B:B,SMALL(base!$F:$F,ROW(B9))),"")</f>
        <v/>
      </c>
      <c r="C10" s="10" t="str" cm="1">
        <f t="array" ref="C10">IFERROR(INDEX(base!C:C,SMALL(base!$F:$F,ROW(C9))),"")</f>
        <v/>
      </c>
      <c r="D10" s="10" t="str" cm="1">
        <f t="array" ref="D10">IFERROR(INDEX(base!D:D,SMALL(base!$F:$F,ROW(D9))),"")</f>
        <v/>
      </c>
      <c r="E10" s="10" t="str" cm="1">
        <f t="array" ref="E10">IFERROR(INDEX(base!E:E,SMALL(base!$F:$F,ROW(E9))),"")</f>
        <v/>
      </c>
      <c r="F10" t="str">
        <f t="shared" ref="F3:F19" si="0">IF(A10&lt;&gt;"",ROW(A10),"")</f>
        <v/>
      </c>
      <c r="H10" s="7"/>
      <c r="I10" s="7"/>
      <c r="J10" s="7"/>
      <c r="K10" s="7"/>
      <c r="L10" s="7"/>
      <c r="M10" s="7"/>
      <c r="N10" s="7"/>
      <c r="O10" s="7"/>
      <c r="P10" s="7"/>
    </row>
    <row r="11" spans="1:16" ht="15" customHeight="1" x14ac:dyDescent="0.25">
      <c r="A11" s="10" t="str" cm="1">
        <f t="array" ref="A11">IFERROR(INDEX(base!A:A,SMALL(base!$F:$F,ROW(A10))),"")</f>
        <v/>
      </c>
      <c r="B11" s="10" t="str" cm="1">
        <f t="array" ref="B11">IFERROR(INDEX(base!B:B,SMALL(base!$F:$F,ROW(B10))),"")</f>
        <v/>
      </c>
      <c r="C11" s="10" t="str" cm="1">
        <f t="array" ref="C11">IFERROR(INDEX(base!C:C,SMALL(base!$F:$F,ROW(C10))),"")</f>
        <v/>
      </c>
      <c r="D11" s="10" t="str" cm="1">
        <f t="array" ref="D11">IFERROR(INDEX(base!D:D,SMALL(base!$F:$F,ROW(D10))),"")</f>
        <v/>
      </c>
      <c r="E11" s="10" t="str" cm="1">
        <f t="array" ref="E11">IFERROR(INDEX(base!E:E,SMALL(base!$F:$F,ROW(E10))),"")</f>
        <v/>
      </c>
      <c r="F11" t="str">
        <f t="shared" si="0"/>
        <v/>
      </c>
      <c r="H11" s="7"/>
      <c r="I11" s="7"/>
      <c r="J11" s="7"/>
      <c r="K11" s="7"/>
      <c r="L11" s="7"/>
      <c r="M11" s="7"/>
      <c r="N11" s="7"/>
      <c r="O11" s="7"/>
      <c r="P11" s="7"/>
    </row>
    <row r="12" spans="1:16" ht="15" customHeight="1" x14ac:dyDescent="0.25">
      <c r="A12" s="10" t="str" cm="1">
        <f t="array" ref="A12">IFERROR(INDEX(base!A:A,SMALL(base!$F:$F,ROW(A11))),"")</f>
        <v/>
      </c>
      <c r="B12" s="10" t="str" cm="1">
        <f t="array" ref="B12">IFERROR(INDEX(base!B:B,SMALL(base!$F:$F,ROW(B11))),"")</f>
        <v/>
      </c>
      <c r="C12" s="10" t="str" cm="1">
        <f t="array" ref="C12">IFERROR(INDEX(base!C:C,SMALL(base!$F:$F,ROW(C11))),"")</f>
        <v/>
      </c>
      <c r="D12" s="10" t="str" cm="1">
        <f t="array" ref="D12">IFERROR(INDEX(base!D:D,SMALL(base!$F:$F,ROW(D11))),"")</f>
        <v/>
      </c>
      <c r="E12" s="10" t="str" cm="1">
        <f t="array" ref="E12">IFERROR(INDEX(base!E:E,SMALL(base!$F:$F,ROW(E11))),"")</f>
        <v/>
      </c>
      <c r="F12" t="str">
        <f t="shared" si="0"/>
        <v/>
      </c>
      <c r="H12" s="7"/>
      <c r="I12" s="7"/>
      <c r="J12" s="7"/>
      <c r="K12" s="7"/>
      <c r="L12" s="7"/>
      <c r="M12" s="7"/>
      <c r="N12" s="7"/>
      <c r="O12" s="7"/>
      <c r="P12" s="7"/>
    </row>
    <row r="13" spans="1:16" ht="15" customHeight="1" x14ac:dyDescent="0.25">
      <c r="A13" s="10" t="str" cm="1">
        <f t="array" ref="A13">IFERROR(INDEX(base!A:A,SMALL(base!$F:$F,ROW(A12))),"")</f>
        <v/>
      </c>
      <c r="B13" s="10" t="str" cm="1">
        <f t="array" ref="B13">IFERROR(INDEX(base!B:B,SMALL(base!$F:$F,ROW(B12))),"")</f>
        <v/>
      </c>
      <c r="C13" s="10" t="str" cm="1">
        <f t="array" ref="C13">IFERROR(INDEX(base!C:C,SMALL(base!$F:$F,ROW(C12))),"")</f>
        <v/>
      </c>
      <c r="D13" s="10" t="str" cm="1">
        <f t="array" ref="D13">IFERROR(INDEX(base!D:D,SMALL(base!$F:$F,ROW(D12))),"")</f>
        <v/>
      </c>
      <c r="E13" s="10" t="str" cm="1">
        <f t="array" ref="E13">IFERROR(INDEX(base!E:E,SMALL(base!$F:$F,ROW(E12))),"")</f>
        <v/>
      </c>
      <c r="F13" t="str">
        <f t="shared" si="0"/>
        <v/>
      </c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5">
      <c r="A14" s="10" t="str" cm="1">
        <f t="array" ref="A14">IFERROR(INDEX(base!A:A,SMALL(base!$F:$F,ROW(A13))),"")</f>
        <v/>
      </c>
      <c r="B14" s="10" t="str" cm="1">
        <f t="array" ref="B14">IFERROR(INDEX(base!B:B,SMALL(base!$F:$F,ROW(B13))),"")</f>
        <v/>
      </c>
      <c r="C14" s="10" t="str" cm="1">
        <f t="array" ref="C14">IFERROR(INDEX(base!C:C,SMALL(base!$F:$F,ROW(C13))),"")</f>
        <v/>
      </c>
      <c r="D14" s="10" t="str" cm="1">
        <f t="array" ref="D14">IFERROR(INDEX(base!D:D,SMALL(base!$F:$F,ROW(D13))),"")</f>
        <v/>
      </c>
      <c r="E14" s="10" t="str" cm="1">
        <f t="array" ref="E14">IFERROR(INDEX(base!E:E,SMALL(base!$F:$F,ROW(E13))),"")</f>
        <v/>
      </c>
      <c r="F14" t="str">
        <f t="shared" si="0"/>
        <v/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10" t="str" cm="1">
        <f t="array" ref="A15">IFERROR(INDEX(base!A:A,SMALL(base!$F:$F,ROW(A14))),"")</f>
        <v/>
      </c>
      <c r="B15" s="10" t="str" cm="1">
        <f t="array" ref="B15">IFERROR(INDEX(base!B:B,SMALL(base!$F:$F,ROW(B14))),"")</f>
        <v/>
      </c>
      <c r="C15" s="10" t="str" cm="1">
        <f t="array" ref="C15">IFERROR(INDEX(base!C:C,SMALL(base!$F:$F,ROW(C14))),"")</f>
        <v/>
      </c>
      <c r="D15" s="10" t="str" cm="1">
        <f t="array" ref="D15">IFERROR(INDEX(base!D:D,SMALL(base!$F:$F,ROW(D14))),"")</f>
        <v/>
      </c>
      <c r="E15" s="10" t="str" cm="1">
        <f t="array" ref="E15">IFERROR(INDEX(base!E:E,SMALL(base!$F:$F,ROW(E14))),"")</f>
        <v/>
      </c>
      <c r="F15" t="str">
        <f t="shared" si="0"/>
        <v/>
      </c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10" t="str" cm="1">
        <f t="array" ref="A16">IFERROR(INDEX(base!A:A,SMALL(base!$F:$F,ROW(A15))),"")</f>
        <v/>
      </c>
      <c r="B16" s="10" t="str" cm="1">
        <f t="array" ref="B16">IFERROR(INDEX(base!B:B,SMALL(base!$F:$F,ROW(B15))),"")</f>
        <v/>
      </c>
      <c r="C16" s="10" t="str" cm="1">
        <f t="array" ref="C16">IFERROR(INDEX(base!C:C,SMALL(base!$F:$F,ROW(C15))),"")</f>
        <v/>
      </c>
      <c r="D16" s="10" t="str" cm="1">
        <f t="array" ref="D16">IFERROR(INDEX(base!D:D,SMALL(base!$F:$F,ROW(D15))),"")</f>
        <v/>
      </c>
      <c r="E16" s="10" t="str" cm="1">
        <f t="array" ref="E16">IFERROR(INDEX(base!E:E,SMALL(base!$F:$F,ROW(E15))),"")</f>
        <v/>
      </c>
      <c r="F16" t="str">
        <f t="shared" si="0"/>
        <v/>
      </c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10" t="str" cm="1">
        <f t="array" ref="A17">IFERROR(INDEX(base!A:A,SMALL(base!$F:$F,ROW(A16))),"")</f>
        <v/>
      </c>
      <c r="B17" s="10" t="str" cm="1">
        <f t="array" ref="B17">IFERROR(INDEX(base!B:B,SMALL(base!$F:$F,ROW(B16))),"")</f>
        <v/>
      </c>
      <c r="C17" s="10" t="str" cm="1">
        <f t="array" ref="C17">IFERROR(INDEX(base!C:C,SMALL(base!$F:$F,ROW(C16))),"")</f>
        <v/>
      </c>
      <c r="D17" s="10" t="str" cm="1">
        <f t="array" ref="D17">IFERROR(INDEX(base!D:D,SMALL(base!$F:$F,ROW(D16))),"")</f>
        <v/>
      </c>
      <c r="E17" s="10" t="str" cm="1">
        <f t="array" ref="E17">IFERROR(INDEX(base!E:E,SMALL(base!$F:$F,ROW(E16))),"")</f>
        <v/>
      </c>
      <c r="F17" t="str">
        <f t="shared" si="0"/>
        <v/>
      </c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10" t="str" cm="1">
        <f t="array" ref="A18">IFERROR(INDEX(base!A:A,SMALL(base!$F:$F,ROW(A17))),"")</f>
        <v/>
      </c>
      <c r="B18" s="10" t="str" cm="1">
        <f t="array" ref="B18">IFERROR(INDEX(base!B:B,SMALL(base!$F:$F,ROW(B17))),"")</f>
        <v/>
      </c>
      <c r="C18" s="10" t="str" cm="1">
        <f t="array" ref="C18">IFERROR(INDEX(base!C:C,SMALL(base!$F:$F,ROW(C17))),"")</f>
        <v/>
      </c>
      <c r="D18" s="10" t="str" cm="1">
        <f t="array" ref="D18">IFERROR(INDEX(base!D:D,SMALL(base!$F:$F,ROW(D17))),"")</f>
        <v/>
      </c>
      <c r="E18" s="10" t="str" cm="1">
        <f t="array" ref="E18">IFERROR(INDEX(base!E:E,SMALL(base!$F:$F,ROW(E17))),"")</f>
        <v/>
      </c>
      <c r="F18" t="str">
        <f t="shared" si="0"/>
        <v/>
      </c>
    </row>
    <row r="19" spans="1:16" x14ac:dyDescent="0.25">
      <c r="F19" t="str">
        <f t="shared" si="0"/>
        <v/>
      </c>
    </row>
    <row r="20" spans="1:16" x14ac:dyDescent="0.25">
      <c r="E20" s="16" t="s">
        <v>50</v>
      </c>
    </row>
  </sheetData>
  <mergeCells count="1">
    <mergeCell ref="H3:P17"/>
  </mergeCells>
  <conditionalFormatting sqref="A1">
    <cfRule type="duplicateValues" dxfId="4" priority="1"/>
  </conditionalFormatting>
  <conditionalFormatting sqref="B1">
    <cfRule type="expression" dxfId="3" priority="5">
      <formula>#REF!="البارا ألعاب القوى (ذوو الاحتياجات الخاصة) - Para-athlétisme"</formula>
    </cfRule>
  </conditionalFormatting>
  <conditionalFormatting sqref="C1:D1">
    <cfRule type="expression" dxfId="2" priority="3">
      <formula>$G1="WD"</formula>
    </cfRule>
    <cfRule type="expression" dxfId="1" priority="4">
      <formula>$G1&lt;18</formula>
    </cfRule>
  </conditionalFormatting>
  <conditionalFormatting sqref="C1:E1">
    <cfRule type="expression" dxfId="0" priority="2">
      <formula>$L1&gt;1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base</vt:lpstr>
      <vt:lpstr>تسجيلات</vt:lpstr>
      <vt:lpstr>تسجيلات (2)</vt:lpstr>
      <vt:lpstr>base!Course_sur_route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Printed>2025-11-05T18:37:32Z</cp:lastPrinted>
  <dcterms:created xsi:type="dcterms:W3CDTF">2025-11-03T17:27:28Z</dcterms:created>
  <dcterms:modified xsi:type="dcterms:W3CDTF">2025-11-09T13:55:34Z</dcterms:modified>
</cp:coreProperties>
</file>