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AE87BE35-9C59-41F0-A6D7-D4CB27471B0C}" xr6:coauthVersionLast="47" xr6:coauthVersionMax="47" xr10:uidLastSave="{00000000-0000-0000-0000-000000000000}"/>
  <bookViews>
    <workbookView minimized="1" xWindow="1860" yWindow="1860" windowWidth="14400" windowHeight="12285" xr2:uid="{00000000-000D-0000-FFFF-FFFF00000000}"/>
  </bookViews>
  <sheets>
    <sheet name="حصص" sheetId="8" r:id="rId1"/>
  </sheets>
  <definedNames>
    <definedName name="_xlnm._FilterDatabase" localSheetId="0" hidden="1">حصص!$F$1:$Q$118</definedName>
    <definedName name="Mount" localSheetId="0">OFFSET(حصص!$C$2,0,0,COUNTA(حصص!$C:$C)-1)</definedName>
    <definedName name="Mount">OFFSET(#REF!,0,0,COUNTA(#REF!)-1)</definedName>
    <definedName name="Names" localSheetId="0">OFFSET(حصص!$B$2,0,0,COUNTA(حصص!$B:$B)-1)</definedName>
    <definedName name="Names">OFFSET(#REF!,0,0,COUNTA(#REF!)-1)</definedName>
    <definedName name="إدارة_حوش_عيسى_التعليمية" localSheetId="0">#REF!</definedName>
    <definedName name="إدارة_حوش_عيسى_التعليمية">#REF!</definedName>
    <definedName name="الاسم" localSheetId="0">#REF!</definedName>
    <definedName name="الاسم">#REF!</definedName>
    <definedName name="الصف_الخامس_الابتدائي" localSheetId="0">#REF!</definedName>
    <definedName name="الصف_الخامس_الابتدائي">#REF!</definedName>
    <definedName name="جلوس" localSheetId="0">#REF!</definedName>
    <definedName name="جلوس">#REF!</definedName>
    <definedName name="حالة_القيد" localSheetId="0">#REF!</definedName>
    <definedName name="حالة_القيد">#REF!</definedName>
    <definedName name="خامس" localSheetId="0">#REF!</definedName>
    <definedName name="خامس">#REF!</definedName>
    <definedName name="م" localSheetId="0">#REF!</definedName>
    <definedName name="م">#REF!</definedName>
    <definedName name="مدرسة_حوش_عيسى_الحديثة_الابتدائية" localSheetId="0">#REF!</definedName>
    <definedName name="مدرسة_حوش_عيسى_الحديثة_الابتدائية">#REF!</definedName>
  </definedNames>
  <calcPr calcId="181029"/>
</workbook>
</file>

<file path=xl/calcChain.xml><?xml version="1.0" encoding="utf-8"?>
<calcChain xmlns="http://schemas.openxmlformats.org/spreadsheetml/2006/main">
  <c r="G2" i="8" l="1" a="1"/>
  <c r="G2" i="8"/>
  <c r="H2" i="8"/>
  <c r="I2" i="8"/>
  <c r="G3" i="8" a="1"/>
  <c r="G3" i="8"/>
  <c r="H3" i="8"/>
  <c r="I3" i="8"/>
  <c r="G4" i="8" a="1"/>
  <c r="G4" i="8"/>
  <c r="H4" i="8"/>
  <c r="I4" i="8"/>
  <c r="G5" i="8" a="1"/>
  <c r="G5" i="8"/>
  <c r="H5" i="8"/>
  <c r="I5" i="8"/>
  <c r="G6" i="8" a="1"/>
  <c r="G6" i="8"/>
  <c r="H6" i="8"/>
  <c r="I6" i="8"/>
  <c r="G7" i="8" a="1"/>
  <c r="G7" i="8"/>
  <c r="H7" i="8"/>
  <c r="I7" i="8"/>
  <c r="G8" i="8" a="1"/>
  <c r="G8" i="8"/>
  <c r="H8" i="8"/>
  <c r="I8" i="8"/>
  <c r="G9" i="8" a="1"/>
  <c r="G9" i="8"/>
  <c r="H9" i="8"/>
  <c r="I9" i="8"/>
  <c r="G10" i="8" a="1"/>
  <c r="G10" i="8"/>
  <c r="H10" i="8"/>
  <c r="I10" i="8"/>
  <c r="G11" i="8" a="1"/>
  <c r="G11" i="8"/>
  <c r="H11" i="8"/>
  <c r="I11" i="8"/>
  <c r="G12" i="8" a="1"/>
  <c r="G12" i="8"/>
  <c r="H12" i="8"/>
  <c r="I12" i="8"/>
  <c r="G13" i="8" a="1"/>
  <c r="G13" i="8"/>
  <c r="H13" i="8"/>
  <c r="I13" i="8"/>
  <c r="G14" i="8" a="1"/>
  <c r="G14" i="8"/>
  <c r="H14" i="8"/>
  <c r="I14" i="8"/>
  <c r="G15" i="8" a="1"/>
  <c r="G15" i="8"/>
  <c r="H15" i="8"/>
  <c r="I15" i="8"/>
  <c r="G16" i="8" a="1"/>
  <c r="G16" i="8"/>
  <c r="H16" i="8"/>
  <c r="I16" i="8"/>
  <c r="G17" i="8" a="1"/>
  <c r="G17" i="8"/>
  <c r="H17" i="8"/>
  <c r="I17" i="8"/>
  <c r="G18" i="8" a="1"/>
  <c r="G18" i="8"/>
  <c r="H18" i="8"/>
  <c r="I18" i="8"/>
  <c r="G19" i="8" a="1"/>
  <c r="G19" i="8"/>
  <c r="H19" i="8"/>
  <c r="I19" i="8"/>
  <c r="G20" i="8" a="1"/>
  <c r="G20" i="8"/>
  <c r="H20" i="8"/>
  <c r="I20" i="8"/>
  <c r="G21" i="8" a="1"/>
  <c r="G21" i="8"/>
  <c r="H21" i="8"/>
  <c r="I21" i="8"/>
  <c r="G22" i="8" a="1"/>
  <c r="G22" i="8"/>
  <c r="H22" i="8"/>
  <c r="I22" i="8"/>
  <c r="G23" i="8" a="1"/>
  <c r="G23" i="8"/>
  <c r="H23" i="8"/>
  <c r="I23" i="8"/>
  <c r="G24" i="8" a="1"/>
  <c r="G24" i="8"/>
  <c r="H24" i="8"/>
  <c r="I24" i="8"/>
  <c r="G25" i="8" a="1"/>
  <c r="G25" i="8"/>
  <c r="H25" i="8"/>
  <c r="I25" i="8"/>
  <c r="G26" i="8" a="1"/>
  <c r="G26" i="8"/>
  <c r="H26" i="8"/>
  <c r="I26" i="8"/>
  <c r="G27" i="8" a="1"/>
  <c r="G27" i="8"/>
  <c r="H27" i="8"/>
  <c r="I27" i="8"/>
  <c r="G28" i="8" a="1"/>
  <c r="G28" i="8"/>
  <c r="H28" i="8"/>
  <c r="I28" i="8"/>
  <c r="G29" i="8" a="1"/>
  <c r="G29" i="8"/>
  <c r="H29" i="8"/>
  <c r="I29" i="8"/>
  <c r="G30" i="8" a="1"/>
  <c r="G30" i="8"/>
  <c r="H30" i="8"/>
  <c r="I30" i="8"/>
  <c r="G31" i="8" a="1"/>
  <c r="G31" i="8"/>
  <c r="H31" i="8"/>
  <c r="I31" i="8"/>
  <c r="G32" i="8" a="1"/>
  <c r="G32" i="8"/>
  <c r="H32" i="8"/>
  <c r="I32" i="8"/>
  <c r="G33" i="8" a="1"/>
  <c r="G33" i="8"/>
  <c r="H33" i="8"/>
  <c r="I33" i="8"/>
  <c r="G34" i="8" a="1"/>
  <c r="G34" i="8"/>
  <c r="H34" i="8"/>
  <c r="I34" i="8"/>
  <c r="G35" i="8" a="1"/>
  <c r="G35" i="8"/>
  <c r="H35" i="8"/>
  <c r="I35" i="8"/>
  <c r="G36" i="8" a="1"/>
  <c r="G36" i="8"/>
  <c r="H36" i="8"/>
  <c r="I36" i="8"/>
  <c r="G37" i="8" a="1"/>
  <c r="G37" i="8"/>
  <c r="H37" i="8"/>
  <c r="I37" i="8"/>
  <c r="G38" i="8" a="1"/>
  <c r="G38" i="8"/>
  <c r="H38" i="8"/>
  <c r="I38" i="8"/>
  <c r="G39" i="8" a="1"/>
  <c r="G39" i="8"/>
  <c r="H39" i="8"/>
  <c r="I39" i="8"/>
  <c r="G40" i="8" a="1"/>
  <c r="G40" i="8"/>
  <c r="H40" i="8"/>
  <c r="I40" i="8"/>
  <c r="G41" i="8" a="1"/>
  <c r="G41" i="8"/>
  <c r="H41" i="8"/>
  <c r="I41" i="8"/>
  <c r="G42" i="8" a="1"/>
  <c r="G42" i="8"/>
  <c r="H42" i="8"/>
  <c r="I42" i="8"/>
  <c r="G43" i="8" a="1"/>
  <c r="G43" i="8"/>
  <c r="H43" i="8"/>
  <c r="I43" i="8"/>
  <c r="G44" i="8" a="1"/>
  <c r="G44" i="8"/>
  <c r="H44" i="8"/>
  <c r="I44" i="8"/>
  <c r="G45" i="8" a="1"/>
  <c r="G45" i="8"/>
  <c r="H45" i="8"/>
  <c r="I45" i="8"/>
  <c r="G46" i="8" a="1"/>
  <c r="G46" i="8"/>
  <c r="H46" i="8"/>
  <c r="I46" i="8"/>
  <c r="G47" i="8" a="1"/>
  <c r="G47" i="8"/>
  <c r="H47" i="8"/>
  <c r="I47" i="8"/>
  <c r="G48" i="8" a="1"/>
  <c r="G48" i="8"/>
  <c r="H48" i="8"/>
  <c r="I48" i="8"/>
  <c r="G49" i="8" a="1"/>
  <c r="G49" i="8"/>
  <c r="H49" i="8"/>
  <c r="I49" i="8"/>
  <c r="G50" i="8" a="1"/>
  <c r="G50" i="8"/>
  <c r="H50" i="8"/>
  <c r="I50" i="8"/>
  <c r="G51" i="8" a="1"/>
  <c r="G51" i="8"/>
  <c r="H51" i="8"/>
  <c r="I51" i="8"/>
  <c r="G52" i="8" a="1"/>
  <c r="G52" i="8"/>
  <c r="H52" i="8"/>
  <c r="I52" i="8"/>
  <c r="G53" i="8" a="1"/>
  <c r="G53" i="8"/>
  <c r="H53" i="8"/>
  <c r="I53" i="8"/>
  <c r="G54" i="8" a="1"/>
  <c r="G54" i="8"/>
  <c r="H54" i="8"/>
  <c r="I54" i="8"/>
  <c r="G55" i="8" a="1"/>
  <c r="G55" i="8"/>
  <c r="H55" i="8"/>
  <c r="I55" i="8"/>
  <c r="G56" i="8" a="1"/>
  <c r="G56" i="8"/>
  <c r="H56" i="8"/>
  <c r="I56" i="8"/>
  <c r="G57" i="8" a="1"/>
  <c r="G57" i="8"/>
  <c r="H57" i="8"/>
  <c r="I57" i="8"/>
  <c r="G58" i="8" a="1"/>
  <c r="G58" i="8"/>
  <c r="H58" i="8"/>
  <c r="I58" i="8"/>
  <c r="G59" i="8" a="1"/>
  <c r="G59" i="8"/>
  <c r="H59" i="8"/>
  <c r="I59" i="8"/>
  <c r="G60" i="8" a="1"/>
  <c r="G60" i="8"/>
  <c r="H60" i="8"/>
  <c r="I60" i="8"/>
  <c r="G61" i="8" a="1"/>
  <c r="G61" i="8"/>
  <c r="H61" i="8"/>
  <c r="I61" i="8"/>
  <c r="G62" i="8" a="1"/>
  <c r="G62" i="8"/>
  <c r="H62" i="8"/>
  <c r="I62" i="8"/>
  <c r="G63" i="8" a="1"/>
  <c r="G63" i="8"/>
  <c r="H63" i="8"/>
  <c r="I63" i="8"/>
  <c r="G64" i="8" a="1"/>
  <c r="G64" i="8"/>
  <c r="H64" i="8"/>
  <c r="I64" i="8"/>
  <c r="G65" i="8" a="1"/>
  <c r="G65" i="8"/>
  <c r="H65" i="8"/>
  <c r="I65" i="8"/>
  <c r="G66" i="8" a="1"/>
  <c r="G66" i="8"/>
  <c r="H66" i="8"/>
  <c r="I66" i="8"/>
  <c r="G67" i="8" a="1"/>
  <c r="G67" i="8"/>
  <c r="H67" i="8"/>
  <c r="I67" i="8"/>
  <c r="G68" i="8" a="1"/>
  <c r="G68" i="8"/>
  <c r="H68" i="8"/>
  <c r="I68" i="8"/>
  <c r="G69" i="8" a="1"/>
  <c r="G69" i="8"/>
  <c r="H69" i="8"/>
  <c r="I69" i="8"/>
  <c r="G70" i="8" a="1"/>
  <c r="G70" i="8"/>
  <c r="H70" i="8"/>
  <c r="I70" i="8"/>
  <c r="G71" i="8" a="1"/>
  <c r="G71" i="8"/>
  <c r="H71" i="8"/>
  <c r="I71" i="8"/>
  <c r="G72" i="8" a="1"/>
  <c r="G72" i="8"/>
  <c r="H72" i="8"/>
  <c r="I72" i="8"/>
  <c r="G73" i="8" a="1"/>
  <c r="G73" i="8"/>
  <c r="H73" i="8"/>
  <c r="I73" i="8"/>
  <c r="G74" i="8" a="1"/>
  <c r="G74" i="8"/>
  <c r="H74" i="8"/>
  <c r="I74" i="8"/>
  <c r="G75" i="8" a="1"/>
  <c r="G75" i="8"/>
  <c r="H75" i="8"/>
  <c r="I75" i="8"/>
  <c r="G76" i="8" a="1"/>
  <c r="G76" i="8"/>
  <c r="H76" i="8"/>
  <c r="I76" i="8"/>
  <c r="G77" i="8" a="1"/>
  <c r="G77" i="8"/>
  <c r="H77" i="8"/>
  <c r="I77" i="8"/>
  <c r="G78" i="8" a="1"/>
  <c r="G78" i="8"/>
  <c r="H78" i="8"/>
  <c r="I78" i="8"/>
  <c r="G79" i="8" a="1"/>
  <c r="G79" i="8"/>
  <c r="H79" i="8"/>
  <c r="I79" i="8"/>
  <c r="G80" i="8" a="1"/>
  <c r="G80" i="8"/>
  <c r="H80" i="8"/>
  <c r="I80" i="8"/>
  <c r="G81" i="8" a="1"/>
  <c r="G81" i="8"/>
  <c r="H81" i="8"/>
  <c r="I81" i="8"/>
  <c r="G82" i="8" a="1"/>
  <c r="G82" i="8"/>
  <c r="H82" i="8"/>
  <c r="I82" i="8"/>
  <c r="G83" i="8" a="1"/>
  <c r="G83" i="8"/>
  <c r="H83" i="8"/>
  <c r="I83" i="8"/>
  <c r="G84" i="8" a="1"/>
  <c r="G84" i="8"/>
  <c r="H84" i="8"/>
  <c r="I84" i="8"/>
  <c r="G85" i="8" a="1"/>
  <c r="G85" i="8"/>
  <c r="H85" i="8"/>
  <c r="I85" i="8"/>
  <c r="G86" i="8" a="1"/>
  <c r="G86" i="8"/>
  <c r="H86" i="8"/>
  <c r="I86" i="8"/>
  <c r="G87" i="8" a="1"/>
  <c r="G87" i="8"/>
  <c r="H87" i="8"/>
  <c r="I87" i="8"/>
  <c r="G88" i="8" a="1"/>
  <c r="G88" i="8"/>
  <c r="H88" i="8"/>
  <c r="I88" i="8"/>
  <c r="G89" i="8" a="1"/>
  <c r="G89" i="8"/>
  <c r="H89" i="8"/>
  <c r="I89" i="8"/>
  <c r="G90" i="8" a="1"/>
  <c r="G90" i="8"/>
  <c r="H90" i="8"/>
  <c r="I90" i="8"/>
  <c r="G91" i="8" a="1"/>
  <c r="G91" i="8"/>
  <c r="H91" i="8"/>
  <c r="I91" i="8"/>
  <c r="G92" i="8" a="1"/>
  <c r="G92" i="8"/>
  <c r="H92" i="8"/>
  <c r="I92" i="8"/>
  <c r="G93" i="8" a="1"/>
  <c r="G93" i="8"/>
  <c r="H93" i="8"/>
  <c r="I93" i="8"/>
  <c r="G94" i="8" a="1"/>
  <c r="G94" i="8"/>
  <c r="H94" i="8"/>
  <c r="I94" i="8"/>
  <c r="G95" i="8" a="1"/>
  <c r="G95" i="8"/>
  <c r="H95" i="8"/>
  <c r="I95" i="8"/>
  <c r="G96" i="8" a="1"/>
  <c r="G96" i="8"/>
  <c r="H96" i="8"/>
  <c r="I96" i="8"/>
  <c r="G97" i="8" a="1"/>
  <c r="G97" i="8"/>
  <c r="H97" i="8"/>
  <c r="I97" i="8"/>
  <c r="G98" i="8" a="1"/>
  <c r="G98" i="8"/>
  <c r="H98" i="8"/>
  <c r="I98" i="8"/>
  <c r="G99" i="8" a="1"/>
  <c r="G99" i="8"/>
  <c r="H99" i="8"/>
  <c r="I99" i="8"/>
  <c r="G100" i="8" a="1"/>
  <c r="G100" i="8"/>
  <c r="H100" i="8"/>
  <c r="I100" i="8"/>
  <c r="G101" i="8" a="1"/>
  <c r="G101" i="8"/>
  <c r="H101" i="8"/>
  <c r="I101" i="8"/>
  <c r="G102" i="8" a="1"/>
  <c r="G102" i="8"/>
  <c r="H102" i="8"/>
  <c r="I102" i="8"/>
  <c r="G103" i="8" a="1"/>
  <c r="G103" i="8"/>
  <c r="H103" i="8"/>
  <c r="I103" i="8"/>
  <c r="G104" i="8" a="1"/>
  <c r="G104" i="8"/>
  <c r="H104" i="8"/>
  <c r="I104" i="8"/>
  <c r="G105" i="8" a="1"/>
  <c r="G105" i="8"/>
  <c r="H105" i="8"/>
  <c r="I105" i="8"/>
  <c r="G106" i="8" a="1"/>
  <c r="G106" i="8"/>
  <c r="H106" i="8"/>
  <c r="I106" i="8"/>
  <c r="G107" i="8" a="1"/>
  <c r="G107" i="8"/>
  <c r="H107" i="8"/>
  <c r="I107" i="8"/>
  <c r="G108" i="8" a="1"/>
  <c r="G108" i="8"/>
  <c r="H108" i="8"/>
  <c r="I108" i="8"/>
  <c r="G109" i="8" a="1"/>
  <c r="G109" i="8"/>
  <c r="H109" i="8"/>
  <c r="I109" i="8"/>
  <c r="G110" i="8" a="1"/>
  <c r="G110" i="8"/>
  <c r="H110" i="8"/>
  <c r="I110" i="8"/>
  <c r="G111" i="8" a="1"/>
  <c r="G111" i="8"/>
  <c r="H111" i="8"/>
  <c r="I111" i="8"/>
  <c r="G112" i="8" a="1"/>
  <c r="G112" i="8"/>
  <c r="H112" i="8"/>
  <c r="I112" i="8"/>
  <c r="G113" i="8" a="1"/>
  <c r="G113" i="8"/>
  <c r="H113" i="8"/>
  <c r="I113" i="8"/>
  <c r="G114" i="8" a="1"/>
  <c r="G114" i="8"/>
  <c r="H114" i="8"/>
  <c r="I114" i="8"/>
  <c r="G115" i="8" a="1"/>
  <c r="G115" i="8"/>
  <c r="H115" i="8"/>
  <c r="I115" i="8"/>
  <c r="G116" i="8" a="1"/>
  <c r="G116" i="8"/>
  <c r="H116" i="8"/>
  <c r="I116" i="8"/>
  <c r="G117" i="8" a="1"/>
  <c r="G117" i="8"/>
  <c r="H117" i="8"/>
  <c r="I117" i="8"/>
  <c r="G118" i="8" a="1"/>
  <c r="G118" i="8"/>
  <c r="H118" i="8"/>
  <c r="I118" i="8"/>
  <c r="I131" i="8"/>
  <c r="K2" i="8" a="1"/>
  <c r="K2" i="8" s="1"/>
  <c r="K3" i="8" l="1" a="1"/>
  <c r="K3" i="8"/>
  <c r="K4" i="8" a="1"/>
  <c r="K4" i="8"/>
  <c r="K5" i="8" a="1"/>
  <c r="K5" i="8"/>
  <c r="K6" i="8" a="1"/>
  <c r="K6" i="8"/>
  <c r="K7" i="8" a="1"/>
  <c r="K7" i="8"/>
  <c r="K8" i="8" a="1"/>
  <c r="K8" i="8"/>
  <c r="K9" i="8" a="1"/>
  <c r="K9" i="8"/>
  <c r="K10" i="8" a="1"/>
  <c r="K10" i="8"/>
  <c r="K11" i="8" a="1"/>
  <c r="K11" i="8"/>
  <c r="K12" i="8" a="1"/>
  <c r="K12" i="8"/>
  <c r="K13" i="8" a="1"/>
  <c r="K13" i="8"/>
  <c r="K14" i="8" a="1"/>
  <c r="K14" i="8"/>
  <c r="K15" i="8" a="1"/>
  <c r="K15" i="8"/>
  <c r="K16" i="8" a="1"/>
  <c r="K16" i="8"/>
  <c r="K17" i="8" a="1"/>
  <c r="K17" i="8"/>
  <c r="K18" i="8" a="1"/>
  <c r="K18" i="8"/>
  <c r="K19" i="8" a="1"/>
  <c r="K19" i="8"/>
  <c r="K20" i="8" a="1"/>
  <c r="K20" i="8"/>
  <c r="K21" i="8" a="1"/>
  <c r="K21" i="8"/>
  <c r="K22" i="8" a="1"/>
  <c r="K22" i="8"/>
  <c r="K23" i="8" a="1"/>
  <c r="K23" i="8"/>
  <c r="K24" i="8" a="1"/>
  <c r="K24" i="8"/>
  <c r="K25" i="8" a="1"/>
  <c r="K25" i="8"/>
  <c r="K26" i="8" a="1"/>
  <c r="K26" i="8"/>
  <c r="K27" i="8" a="1"/>
  <c r="K27" i="8"/>
  <c r="K28" i="8" a="1"/>
  <c r="K28" i="8"/>
  <c r="K29" i="8" a="1"/>
  <c r="K29" i="8"/>
  <c r="K30" i="8" a="1"/>
  <c r="K30" i="8"/>
  <c r="K31" i="8" a="1"/>
  <c r="K31" i="8"/>
  <c r="K32" i="8" a="1"/>
  <c r="K32" i="8"/>
  <c r="K33" i="8" a="1"/>
  <c r="K33" i="8"/>
  <c r="K34" i="8" a="1"/>
  <c r="K34" i="8"/>
  <c r="K35" i="8" a="1"/>
  <c r="K35" i="8"/>
  <c r="K36" i="8" a="1"/>
  <c r="K36" i="8"/>
  <c r="K37" i="8" a="1"/>
  <c r="K37" i="8"/>
  <c r="K38" i="8" a="1"/>
  <c r="K38" i="8"/>
  <c r="K39" i="8" a="1"/>
  <c r="K39" i="8"/>
  <c r="K40" i="8" a="1"/>
  <c r="K40" i="8"/>
  <c r="K41" i="8" a="1"/>
  <c r="K41" i="8"/>
  <c r="K42" i="8" a="1"/>
  <c r="K42" i="8"/>
  <c r="K43" i="8" a="1"/>
  <c r="K43" i="8"/>
  <c r="K44" i="8" a="1"/>
  <c r="K44" i="8"/>
  <c r="K45" i="8" a="1"/>
  <c r="K45" i="8"/>
  <c r="K46" i="8" a="1"/>
  <c r="K46" i="8"/>
  <c r="K47" i="8" a="1"/>
  <c r="K47" i="8"/>
  <c r="K48" i="8" a="1"/>
  <c r="K48" i="8"/>
  <c r="K49" i="8" a="1"/>
  <c r="K49" i="8"/>
  <c r="K50" i="8" a="1"/>
  <c r="K50" i="8"/>
  <c r="K51" i="8" a="1"/>
  <c r="K51" i="8"/>
  <c r="K52" i="8" a="1"/>
  <c r="K52" i="8"/>
  <c r="K53" i="8" a="1"/>
  <c r="K53" i="8"/>
  <c r="K54" i="8" a="1"/>
  <c r="K54" i="8"/>
  <c r="K55" i="8" a="1"/>
  <c r="K55" i="8"/>
  <c r="K56" i="8" a="1"/>
  <c r="K56" i="8"/>
  <c r="K57" i="8" a="1"/>
  <c r="K57" i="8"/>
  <c r="K58" i="8" a="1"/>
  <c r="K58" i="8"/>
  <c r="K59" i="8" a="1"/>
  <c r="K59" i="8"/>
  <c r="K60" i="8" a="1"/>
  <c r="K60" i="8"/>
  <c r="K61" i="8" a="1"/>
  <c r="K61" i="8"/>
  <c r="K62" i="8" a="1"/>
  <c r="K62" i="8"/>
  <c r="K63" i="8" a="1"/>
  <c r="K63" i="8"/>
  <c r="K64" i="8" a="1"/>
  <c r="K64" i="8"/>
  <c r="K65" i="8" a="1"/>
  <c r="K65" i="8"/>
  <c r="K66" i="8" a="1"/>
  <c r="K66" i="8"/>
  <c r="K67" i="8" a="1"/>
  <c r="K67" i="8"/>
  <c r="K68" i="8" a="1"/>
  <c r="K68" i="8"/>
  <c r="K69" i="8" a="1"/>
  <c r="K69" i="8"/>
  <c r="K70" i="8" a="1"/>
  <c r="K70" i="8"/>
  <c r="K71" i="8" a="1"/>
  <c r="K71" i="8"/>
  <c r="K72" i="8" a="1"/>
  <c r="K72" i="8"/>
  <c r="K73" i="8" a="1"/>
  <c r="K73" i="8"/>
  <c r="K74" i="8" a="1"/>
  <c r="K74" i="8"/>
  <c r="K75" i="8" a="1"/>
  <c r="K75" i="8"/>
  <c r="K76" i="8" a="1"/>
  <c r="K76" i="8"/>
  <c r="K77" i="8" a="1"/>
  <c r="K77" i="8"/>
  <c r="K78" i="8" a="1"/>
  <c r="K78" i="8"/>
  <c r="K79" i="8" a="1"/>
  <c r="K79" i="8"/>
  <c r="K80" i="8" a="1"/>
  <c r="K80" i="8"/>
  <c r="K81" i="8" a="1"/>
  <c r="K81" i="8"/>
  <c r="K82" i="8" a="1"/>
  <c r="K82" i="8"/>
  <c r="K83" i="8" a="1"/>
  <c r="K83" i="8"/>
  <c r="K84" i="8" a="1"/>
  <c r="K84" i="8"/>
  <c r="K85" i="8" a="1"/>
  <c r="K85" i="8"/>
  <c r="K86" i="8" a="1"/>
  <c r="K86" i="8"/>
  <c r="K87" i="8" a="1"/>
  <c r="K87" i="8"/>
  <c r="K88" i="8" a="1"/>
  <c r="K88" i="8"/>
  <c r="K89" i="8" a="1"/>
  <c r="K89" i="8"/>
  <c r="K90" i="8" a="1"/>
  <c r="K90" i="8"/>
  <c r="K91" i="8" a="1"/>
  <c r="K91" i="8"/>
  <c r="K92" i="8" a="1"/>
  <c r="K92" i="8"/>
  <c r="K93" i="8" a="1"/>
  <c r="K93" i="8"/>
  <c r="K94" i="8" a="1"/>
  <c r="K94" i="8"/>
  <c r="K95" i="8" a="1"/>
  <c r="K95" i="8"/>
  <c r="K96" i="8" a="1"/>
  <c r="K96" i="8"/>
  <c r="K97" i="8" a="1"/>
  <c r="K97" i="8"/>
  <c r="K98" i="8" a="1"/>
  <c r="K98" i="8"/>
  <c r="K99" i="8" a="1"/>
  <c r="K99" i="8"/>
  <c r="K100" i="8" a="1"/>
  <c r="K100" i="8"/>
  <c r="K101" i="8" a="1"/>
  <c r="K101" i="8"/>
  <c r="K102" i="8" a="1"/>
  <c r="K102" i="8"/>
  <c r="K103" i="8" a="1"/>
  <c r="K103" i="8"/>
  <c r="K104" i="8" a="1"/>
  <c r="K104" i="8"/>
  <c r="K105" i="8" a="1"/>
  <c r="K105" i="8"/>
  <c r="K106" i="8" a="1"/>
  <c r="K106" i="8"/>
  <c r="K107" i="8" a="1"/>
  <c r="K107" i="8"/>
  <c r="K108" i="8" a="1"/>
  <c r="K108" i="8"/>
  <c r="K109" i="8" a="1"/>
  <c r="K109" i="8"/>
  <c r="K110" i="8" a="1"/>
  <c r="K110" i="8"/>
  <c r="K111" i="8" a="1"/>
  <c r="K111" i="8"/>
  <c r="K112" i="8" a="1"/>
  <c r="K112" i="8"/>
  <c r="K113" i="8" a="1"/>
  <c r="K113" i="8"/>
  <c r="K114" i="8" a="1"/>
  <c r="K114" i="8"/>
  <c r="M114" i="8"/>
  <c r="K115" i="8" a="1"/>
  <c r="K115" i="8"/>
  <c r="M115" i="8"/>
  <c r="K116" i="8" a="1"/>
  <c r="K116" i="8"/>
  <c r="M116" i="8"/>
  <c r="K117" i="8" a="1"/>
  <c r="K117" i="8"/>
  <c r="M117" i="8"/>
  <c r="K118" i="8" a="1"/>
  <c r="K118" i="8"/>
  <c r="M118" i="8"/>
  <c r="M131" i="8"/>
  <c r="L114" i="8"/>
  <c r="L115" i="8"/>
  <c r="L116" i="8"/>
  <c r="L117" i="8"/>
  <c r="L118" i="8"/>
</calcChain>
</file>

<file path=xl/sharedStrings.xml><?xml version="1.0" encoding="utf-8"?>
<sst xmlns="http://schemas.openxmlformats.org/spreadsheetml/2006/main" count="946" uniqueCount="120">
  <si>
    <t>عدد التكرار</t>
  </si>
  <si>
    <t xml:space="preserve"> المدرسة</t>
  </si>
  <si>
    <t>ابو بكر الصديق الابتدائية</t>
  </si>
  <si>
    <t>ابو سعيد الابتدائية</t>
  </si>
  <si>
    <t>ابوزيد صالح الابتدائية</t>
  </si>
  <si>
    <t>احمد حمد الابتدائية</t>
  </si>
  <si>
    <t>البرنسيسة الابتدائية</t>
  </si>
  <si>
    <t>البستان الابتدائية</t>
  </si>
  <si>
    <t>الجنابهة الابتدائية</t>
  </si>
  <si>
    <t>الحكومة الابتدائية</t>
  </si>
  <si>
    <t>الريكو الابتدائية</t>
  </si>
  <si>
    <t>الستمائة الابتدائية</t>
  </si>
  <si>
    <t>الشهيد جمعة رضا الابتدائية</t>
  </si>
  <si>
    <t>الشهيد عز الدفراوى الابتدائية</t>
  </si>
  <si>
    <t>الشهيد مصطفى سعيده الابتدائية</t>
  </si>
  <si>
    <t>الشهيد يحيى الجزار الابتدائية</t>
  </si>
  <si>
    <t>الصوالحية الابتدائية</t>
  </si>
  <si>
    <t>الطباخ الابتدائية</t>
  </si>
  <si>
    <t>القرينين الابتدائية</t>
  </si>
  <si>
    <t>القظة الابتدائية</t>
  </si>
  <si>
    <t>المحطة القديمة الابتدائية</t>
  </si>
  <si>
    <t>انيس دوس الابتدائية</t>
  </si>
  <si>
    <t>توفيق الحكيم الابتدائية</t>
  </si>
  <si>
    <t>حافظ ابراهيم الابتدائية</t>
  </si>
  <si>
    <t>حبون الحطية الابتدائية</t>
  </si>
  <si>
    <t>خليفة قريطم الابتدائية</t>
  </si>
  <si>
    <t>سعيد وهبه الابتدائية</t>
  </si>
  <si>
    <t>شلتوت الابتدائية</t>
  </si>
  <si>
    <t>عباس محمود العقاد الابتدائية</t>
  </si>
  <si>
    <t>عبد العظيم بديوى الابتدائية</t>
  </si>
  <si>
    <t>عبد المنعم الدمرداش الابتدائية</t>
  </si>
  <si>
    <t>عثمان بن عفان الابتدائية</t>
  </si>
  <si>
    <t>عكاشة الابتدائية</t>
  </si>
  <si>
    <t>على الشيخ الابتدائية</t>
  </si>
  <si>
    <t>عمارة الابتدائية المشتركة</t>
  </si>
  <si>
    <t>فرهاش الابتدائية الجديدة</t>
  </si>
  <si>
    <t>كفر الواق الابتدائية</t>
  </si>
  <si>
    <t>محمد رفعت الابتدائية</t>
  </si>
  <si>
    <t>محمد متولى الشعراوى الابتدائية</t>
  </si>
  <si>
    <t>نجع الرزيمات الابتدائية</t>
  </si>
  <si>
    <t>يحيى زنقير الابتدائية</t>
  </si>
  <si>
    <t>ابو الشقاف الاعدادية</t>
  </si>
  <si>
    <t>ابو بكر الصديق الإعدادية بنين</t>
  </si>
  <si>
    <t>ابوزيد صالح الاعدادية</t>
  </si>
  <si>
    <t>البستان الاعدادية</t>
  </si>
  <si>
    <t>الحكومة الاعدادية</t>
  </si>
  <si>
    <t>الرزيمات الاعدادية</t>
  </si>
  <si>
    <t>الروضة الاعدادية</t>
  </si>
  <si>
    <t>الريكو الاعدادية المشتركة</t>
  </si>
  <si>
    <t>الشهيد حمادة ندا الإعدادية</t>
  </si>
  <si>
    <t>المنشية الجديدة الاعدادية</t>
  </si>
  <si>
    <t>ام المؤمنين الاعدادية</t>
  </si>
  <si>
    <t>انيس دوس الاعدادية</t>
  </si>
  <si>
    <t>جلال قريطم الاعدادية</t>
  </si>
  <si>
    <t>حافظ ابراهيم الاعدادية</t>
  </si>
  <si>
    <t>حبون الحطية الاعدادية</t>
  </si>
  <si>
    <t>حراره الاعدادية</t>
  </si>
  <si>
    <t>حوش عيسى الاعدادية بنات</t>
  </si>
  <si>
    <t>خلف الله الاعدادية</t>
  </si>
  <si>
    <t>شلتوت الاعدادية</t>
  </si>
  <si>
    <t>عباس العقاد الاعدادية</t>
  </si>
  <si>
    <t>عكاشة الاعدادية</t>
  </si>
  <si>
    <t>فرهاش الإعدادية المشتركة</t>
  </si>
  <si>
    <t>فصول الابقعين الاعدادية</t>
  </si>
  <si>
    <t>فصول العكريشة الاعدادية</t>
  </si>
  <si>
    <t>فصول توفيق الحكيم الاعدادية</t>
  </si>
  <si>
    <t>فصول سعيد وهبة الاعدادية</t>
  </si>
  <si>
    <t>فصول عزبة عشرة الاعدادية</t>
  </si>
  <si>
    <t>فصول عمارة الاعدادية</t>
  </si>
  <si>
    <t>فصول محمد رفعت الاعدادية</t>
  </si>
  <si>
    <t>كفر الواق الاعدادية</t>
  </si>
  <si>
    <t>ممتاز الصغرى الاعدادية</t>
  </si>
  <si>
    <t>نجع الرزيمات الاعدادية</t>
  </si>
  <si>
    <t>حوش عيسى التجارية بنين</t>
  </si>
  <si>
    <t>حوش عيسى الثانوية الزراعية</t>
  </si>
  <si>
    <t>حوش عيسى الصناعية بنين</t>
  </si>
  <si>
    <t>حوش عيسي الصناعية بنات</t>
  </si>
  <si>
    <t>ابراهيم نادر الغمري الثانوية</t>
  </si>
  <si>
    <t>الشيخ ابراهيم بديوى الثانوية</t>
  </si>
  <si>
    <t>الكوم الأخضر الثانوية المشتركة</t>
  </si>
  <si>
    <t>المستشار عزيز وجيه عيساوي داود الثانوية بنات</t>
  </si>
  <si>
    <t>حوش عيسى الثانوية العسكرية للبنين</t>
  </si>
  <si>
    <t>ابو فرين الاعدادية</t>
  </si>
  <si>
    <t>المدرسة</t>
  </si>
  <si>
    <t>الحصص</t>
  </si>
  <si>
    <t>م</t>
  </si>
  <si>
    <t>ابو ملوط الابتدائية</t>
  </si>
  <si>
    <t>الحداد الوسطانى الابتدائية</t>
  </si>
  <si>
    <t>الشعشاعى الابتدائية</t>
  </si>
  <si>
    <t>الشهيد محمد عبدالمنعم الابتدائية</t>
  </si>
  <si>
    <t>العزالى الابتدائية</t>
  </si>
  <si>
    <t>الفقي الابتدائيه</t>
  </si>
  <si>
    <t>القونى الابتدائية</t>
  </si>
  <si>
    <t>الكوم الاخضر الجديدة الابتدائية</t>
  </si>
  <si>
    <t>الكوم الاخضر القديمة الابتدائية</t>
  </si>
  <si>
    <t>حفص 19 الابتدائية</t>
  </si>
  <si>
    <t>رمضان الجالى الابتدائية</t>
  </si>
  <si>
    <t>على بن ابى طالب الابتدائية</t>
  </si>
  <si>
    <t>عمر بن عبدالعزيز الابتدائية</t>
  </si>
  <si>
    <t>محمد عبدالحفيظ الابتدائية</t>
  </si>
  <si>
    <t>الجالى عكاشة الاعدادية</t>
  </si>
  <si>
    <t>الشعشاعى الاعدادية</t>
  </si>
  <si>
    <t>الشهيد إبراهيم الغمرى الاعدادية</t>
  </si>
  <si>
    <t>القونى الاعدادية</t>
  </si>
  <si>
    <t>الكوم الاخضر الإعدادية بنات</t>
  </si>
  <si>
    <t>الكوم الاخضر الإعدادية بنين</t>
  </si>
  <si>
    <t>الكوم الاخضرالإعدادية بنات الجديدة</t>
  </si>
  <si>
    <t>رمضان الجالى الاعدادية</t>
  </si>
  <si>
    <t>عبدالمنعم رياض الاعدادية</t>
  </si>
  <si>
    <t>على بن ابى طالب الاعدادية</t>
  </si>
  <si>
    <t>عمـر بن الخطاب الاعدادية</t>
  </si>
  <si>
    <t>عمر بن عبدالعزيز الاعدادية</t>
  </si>
  <si>
    <t>فصول الحداد الوسطانى الاعدادية</t>
  </si>
  <si>
    <t>فصول الستمائه الاعدادية</t>
  </si>
  <si>
    <t>فصول حفص 19 الاعدادية</t>
  </si>
  <si>
    <t>محمد عبدالحفيظ الاعدادية</t>
  </si>
  <si>
    <t>ابو الشقاف الابتدائيه</t>
  </si>
  <si>
    <t>الشونه الابتدائيه</t>
  </si>
  <si>
    <t/>
  </si>
  <si>
    <t>المطلوب إضافة العمود  P اللي هي عدد التكرار في العمودL  علي قصاد اسم المدرسة المظلل في العمود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</si>
</sst>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61"/>
  <sheetViews>
    <sheetView rightToLeft="1" tabSelected="1" topLeftCell="I1" workbookViewId="0">
      <selection activeCell="R4" sqref="R4:Z4"/>
    </sheetView>
  </sheetViews>
  <sheetFormatPr defaultColWidth="9.125" defaultRowHeight="18" x14ac:dyDescent="0.2"/>
  <cols>
    <col min="1" max="1" width="8.375" style="1" customWidth="1"/>
    <col min="2" max="2" width="33.375" style="1" customWidth="1"/>
    <col min="3" max="3" width="9" style="1" customWidth="1"/>
    <col min="4" max="5" width="2.375" style="1" customWidth="1"/>
    <col min="6" max="6" width="6" style="1" customWidth="1"/>
    <col min="7" max="7" width="33.75" style="1" customWidth="1"/>
    <col min="8" max="8" width="10.75" style="1" customWidth="1"/>
    <col min="9" max="9" width="11.875" style="1" customWidth="1"/>
    <col min="10" max="10" width="6" style="1" customWidth="1"/>
    <col min="11" max="11" width="33.75" style="1" customWidth="1"/>
    <col min="12" max="12" width="10.75" style="1" customWidth="1"/>
    <col min="13" max="13" width="11.875" style="1" customWidth="1"/>
    <col min="14" max="14" width="6.5" style="1" customWidth="1"/>
    <col min="15" max="15" width="31.625" style="1" customWidth="1"/>
    <col min="16" max="16" width="6.875" style="1" customWidth="1"/>
    <col min="17" max="17" width="8.125" style="1" customWidth="1"/>
    <col min="18" max="16384" width="9.125" style="1"/>
  </cols>
  <sheetData>
    <row r="1" spans="1:26" x14ac:dyDescent="0.2">
      <c r="A1" s="1" t="s">
        <v>85</v>
      </c>
      <c r="B1" s="5" t="s">
        <v>83</v>
      </c>
      <c r="C1" s="5" t="s">
        <v>84</v>
      </c>
      <c r="F1" s="1" t="s">
        <v>85</v>
      </c>
      <c r="G1" s="2" t="s">
        <v>1</v>
      </c>
      <c r="H1" s="2" t="s">
        <v>0</v>
      </c>
      <c r="I1" s="2" t="s">
        <v>84</v>
      </c>
      <c r="J1" s="1" t="s">
        <v>85</v>
      </c>
      <c r="K1" s="2" t="s">
        <v>1</v>
      </c>
      <c r="L1" s="2" t="s">
        <v>0</v>
      </c>
      <c r="M1" s="2" t="s">
        <v>84</v>
      </c>
      <c r="O1" s="2" t="s">
        <v>1</v>
      </c>
      <c r="P1" s="2" t="s">
        <v>0</v>
      </c>
      <c r="Q1" s="2" t="s">
        <v>84</v>
      </c>
    </row>
    <row r="2" spans="1:26" x14ac:dyDescent="0.2">
      <c r="A2" s="1">
        <v>1</v>
      </c>
      <c r="B2" s="3" t="s">
        <v>2</v>
      </c>
      <c r="C2" s="3">
        <v>70</v>
      </c>
      <c r="D2" s="4"/>
      <c r="F2" s="1">
        <v>1</v>
      </c>
      <c r="G2" s="3" t="str">
        <f t="array" aca="1" ref="G2" ca="1">IFERROR(INDEX(Names, MATCH(0,COUNTIF($G$1:G1,Names),0)),"")</f>
        <v>ابو بكر الصديق الابتدائية</v>
      </c>
      <c r="H2" s="3">
        <f t="shared" ref="H2" ca="1" si="0">IF(G2="","",COUNTIF(Names,G2))</f>
        <v>13</v>
      </c>
      <c r="I2" s="3">
        <f t="shared" ref="I2" ca="1" si="1">IF(G2="","",SUMPRODUCT((Names=G2)*1,Mount))</f>
        <v>1099</v>
      </c>
      <c r="J2" s="1">
        <v>1</v>
      </c>
      <c r="K2" s="3" t="str">
        <f t="array" aca="1" ref="K2" ca="1">IFERROR(INDEX(Names, MATCH(0,COUNTIF($G$1:K1,Names),0)),"")</f>
        <v>ابو بكر الصديق الابتدائية</v>
      </c>
      <c r="L2" s="3"/>
      <c r="M2" s="3"/>
      <c r="N2" s="1">
        <v>1</v>
      </c>
      <c r="O2" s="3" t="s">
        <v>94</v>
      </c>
      <c r="P2" s="3">
        <v>2</v>
      </c>
      <c r="Q2" s="3">
        <v>171</v>
      </c>
    </row>
    <row r="3" spans="1:26" x14ac:dyDescent="0.2">
      <c r="A3" s="1">
        <v>2</v>
      </c>
      <c r="B3" s="3" t="s">
        <v>2</v>
      </c>
      <c r="C3" s="3">
        <v>72</v>
      </c>
      <c r="D3" s="4"/>
      <c r="F3" s="1">
        <v>2</v>
      </c>
      <c r="G3" s="3" t="str">
        <f t="array" aca="1" ref="G3" ca="1">IFERROR(INDEX(Names, MATCH(0,COUNTIF($G$1:G2,Names),0)),"")</f>
        <v>ابو سعيد الابتدائية</v>
      </c>
      <c r="H3" s="3">
        <f t="shared" ref="H3" ca="1" si="2">IF(G3="","",COUNTIF(Names,G3))</f>
        <v>1</v>
      </c>
      <c r="I3" s="3">
        <f t="shared" ref="I3" ca="1" si="3">IF(G3="","",SUMPRODUCT((Names=G3)*1,Mount))</f>
        <v>48</v>
      </c>
      <c r="J3" s="1">
        <v>2</v>
      </c>
      <c r="K3" s="3" t="str">
        <f t="array" aca="1" ref="K3" ca="1">IFERROR(INDEX(Names, MATCH(0,COUNTIF($G$1:K2,Names),0)),"")</f>
        <v>ابو سعيد الابتدائية</v>
      </c>
      <c r="L3" s="3"/>
      <c r="M3" s="3"/>
      <c r="N3" s="1">
        <v>2</v>
      </c>
      <c r="O3" s="3" t="s">
        <v>20</v>
      </c>
      <c r="P3" s="3">
        <v>2</v>
      </c>
      <c r="Q3" s="3">
        <v>94</v>
      </c>
    </row>
    <row r="4" spans="1:26" x14ac:dyDescent="0.2">
      <c r="A4" s="1">
        <v>3</v>
      </c>
      <c r="B4" s="3" t="s">
        <v>2</v>
      </c>
      <c r="C4" s="3">
        <v>75</v>
      </c>
      <c r="D4" s="4"/>
      <c r="F4" s="1">
        <v>3</v>
      </c>
      <c r="G4" s="3" t="str">
        <f t="array" aca="1" ref="G4" ca="1">IFERROR(INDEX(Names, MATCH(0,COUNTIF($G$1:G3,Names),0)),"")</f>
        <v>ابو ملوط الابتدائية</v>
      </c>
      <c r="H4" s="3">
        <f t="shared" ref="H4" ca="1" si="4">IF(G4="","",COUNTIF(Names,G4))</f>
        <v>3</v>
      </c>
      <c r="I4" s="3">
        <f t="shared" ref="I4" ca="1" si="5">IF(G4="","",SUMPRODUCT((Names=G4)*1,Mount))</f>
        <v>153</v>
      </c>
      <c r="J4" s="1">
        <v>3</v>
      </c>
      <c r="K4" s="3" t="str">
        <f t="array" aca="1" ref="K4" ca="1">IFERROR(INDEX(Names, MATCH(0,COUNTIF($G$1:K3,Names),0)),"")</f>
        <v>ابو ملوط الابتدائية</v>
      </c>
      <c r="L4" s="3"/>
      <c r="M4" s="3"/>
      <c r="N4" s="1">
        <v>3</v>
      </c>
      <c r="O4" s="3" t="s">
        <v>31</v>
      </c>
      <c r="P4" s="3">
        <v>1</v>
      </c>
      <c r="Q4" s="3">
        <v>54</v>
      </c>
      <c r="R4" s="8" t="s">
        <v>119</v>
      </c>
      <c r="S4" s="7"/>
      <c r="T4" s="7"/>
      <c r="U4" s="7"/>
      <c r="V4" s="7"/>
      <c r="W4" s="7"/>
      <c r="X4" s="7"/>
      <c r="Y4" s="7"/>
      <c r="Z4" s="7"/>
    </row>
    <row r="5" spans="1:26" x14ac:dyDescent="0.2">
      <c r="A5" s="1">
        <v>4</v>
      </c>
      <c r="B5" s="3" t="s">
        <v>2</v>
      </c>
      <c r="C5" s="3">
        <v>82</v>
      </c>
      <c r="D5" s="4"/>
      <c r="F5" s="1">
        <v>4</v>
      </c>
      <c r="G5" s="3" t="str">
        <f t="array" aca="1" ref="G5" ca="1">IFERROR(INDEX(Names, MATCH(0,COUNTIF($G$1:G4,Names),0)),"")</f>
        <v>ابوزيد صالح الابتدائية</v>
      </c>
      <c r="H5" s="3">
        <f t="shared" ref="H5" ca="1" si="6">IF(G5="","",COUNTIF(Names,G5))</f>
        <v>7</v>
      </c>
      <c r="I5" s="3">
        <f t="shared" ref="I5" ca="1" si="7">IF(G5="","",SUMPRODUCT((Names=G5)*1,Mount))</f>
        <v>378</v>
      </c>
      <c r="J5" s="1">
        <v>4</v>
      </c>
      <c r="K5" s="3" t="str">
        <f t="array" aca="1" ref="K5" ca="1">IFERROR(INDEX(Names, MATCH(0,COUNTIF($G$1:K4,Names),0)),"")</f>
        <v>ابوزيد صالح الابتدائية</v>
      </c>
      <c r="L5" s="3"/>
      <c r="M5" s="3"/>
      <c r="N5" s="1">
        <v>4</v>
      </c>
      <c r="O5" s="3" t="s">
        <v>97</v>
      </c>
      <c r="P5" s="3">
        <v>1</v>
      </c>
      <c r="Q5" s="3">
        <v>78</v>
      </c>
    </row>
    <row r="6" spans="1:26" x14ac:dyDescent="0.2">
      <c r="A6" s="1">
        <v>5</v>
      </c>
      <c r="B6" s="3" t="s">
        <v>2</v>
      </c>
      <c r="C6" s="3">
        <v>82</v>
      </c>
      <c r="D6" s="4"/>
      <c r="F6" s="1">
        <v>5</v>
      </c>
      <c r="G6" s="3" t="str">
        <f t="array" aca="1" ref="G6" ca="1">IFERROR(INDEX(Names, MATCH(0,COUNTIF($G$1:G5,Names),0)),"")</f>
        <v>احمد حمد الابتدائية</v>
      </c>
      <c r="H6" s="3">
        <f t="shared" ref="H6" ca="1" si="8">IF(G6="","",COUNTIF(Names,G6))</f>
        <v>9</v>
      </c>
      <c r="I6" s="3">
        <f t="shared" ref="I6" ca="1" si="9">IF(G6="","",SUMPRODUCT((Names=G6)*1,Mount))</f>
        <v>682</v>
      </c>
      <c r="J6" s="1">
        <v>5</v>
      </c>
      <c r="K6" s="3" t="str">
        <f t="array" aca="1" ref="K6" ca="1">IFERROR(INDEX(Names, MATCH(0,COUNTIF($G$1:K5,Names),0)),"")</f>
        <v>احمد حمد الابتدائية</v>
      </c>
      <c r="L6" s="3"/>
      <c r="M6" s="3"/>
      <c r="N6" s="1">
        <v>5</v>
      </c>
      <c r="O6" s="3" t="s">
        <v>37</v>
      </c>
      <c r="P6" s="3">
        <v>1</v>
      </c>
      <c r="Q6" s="3">
        <v>40</v>
      </c>
    </row>
    <row r="7" spans="1:26" x14ac:dyDescent="0.2">
      <c r="A7" s="1">
        <v>6</v>
      </c>
      <c r="B7" s="3" t="s">
        <v>2</v>
      </c>
      <c r="C7" s="3">
        <v>84</v>
      </c>
      <c r="F7" s="1">
        <v>6</v>
      </c>
      <c r="G7" s="3" t="str">
        <f t="array" aca="1" ref="G7" ca="1">IFERROR(INDEX(Names, MATCH(0,COUNTIF($G$1:G6,Names),0)),"")</f>
        <v>البرنسيسة الابتدائية</v>
      </c>
      <c r="H7" s="3">
        <f t="shared" ref="H7" ca="1" si="10">IF(G7="","",COUNTIF(Names,G7))</f>
        <v>1</v>
      </c>
      <c r="I7" s="3">
        <f t="shared" ref="I7" ca="1" si="11">IF(G7="","",SUMPRODUCT((Names=G7)*1,Mount))</f>
        <v>54</v>
      </c>
      <c r="J7" s="1">
        <v>6</v>
      </c>
      <c r="K7" s="3" t="str">
        <f t="array" aca="1" ref="K7" ca="1">IFERROR(INDEX(Names, MATCH(0,COUNTIF($G$1:K6,Names),0)),"")</f>
        <v>البرنسيسة الابتدائية</v>
      </c>
      <c r="L7" s="3"/>
      <c r="M7" s="3"/>
      <c r="N7" s="1">
        <v>6</v>
      </c>
      <c r="O7" s="3" t="s">
        <v>42</v>
      </c>
      <c r="P7" s="3">
        <v>1</v>
      </c>
      <c r="Q7" s="3">
        <v>80</v>
      </c>
    </row>
    <row r="8" spans="1:26" x14ac:dyDescent="0.2">
      <c r="A8" s="1">
        <v>7</v>
      </c>
      <c r="B8" s="3" t="s">
        <v>2</v>
      </c>
      <c r="C8" s="3">
        <v>89</v>
      </c>
      <c r="F8" s="1">
        <v>7</v>
      </c>
      <c r="G8" s="3" t="str">
        <f t="array" aca="1" ref="G8" ca="1">IFERROR(INDEX(Names, MATCH(0,COUNTIF($G$1:G7,Names),0)),"")</f>
        <v>البستان الابتدائية</v>
      </c>
      <c r="H8" s="3">
        <f t="shared" ref="H8" ca="1" si="12">IF(G8="","",COUNTIF(Names,G8))</f>
        <v>8</v>
      </c>
      <c r="I8" s="3">
        <f t="shared" ref="I8" ca="1" si="13">IF(G8="","",SUMPRODUCT((Names=G8)*1,Mount))</f>
        <v>618</v>
      </c>
      <c r="J8" s="1">
        <v>7</v>
      </c>
      <c r="K8" s="3" t="str">
        <f t="array" aca="1" ref="K8" ca="1">IFERROR(INDEX(Names, MATCH(0,COUNTIF($G$1:K7,Names),0)),"")</f>
        <v>البستان الابتدائية</v>
      </c>
      <c r="L8" s="3"/>
      <c r="M8" s="3"/>
      <c r="N8" s="1">
        <v>7</v>
      </c>
      <c r="O8" s="3" t="s">
        <v>82</v>
      </c>
      <c r="P8" s="3">
        <v>1</v>
      </c>
      <c r="Q8" s="3">
        <v>56</v>
      </c>
    </row>
    <row r="9" spans="1:26" x14ac:dyDescent="0.2">
      <c r="A9" s="1">
        <v>8</v>
      </c>
      <c r="B9" s="3" t="s">
        <v>2</v>
      </c>
      <c r="C9" s="3">
        <v>89</v>
      </c>
      <c r="F9" s="1">
        <v>8</v>
      </c>
      <c r="G9" s="3" t="str">
        <f t="array" aca="1" ref="G9" ca="1">IFERROR(INDEX(Names, MATCH(0,COUNTIF($G$1:G8,Names),0)),"")</f>
        <v>الجنابهة الابتدائية</v>
      </c>
      <c r="H9" s="3">
        <f t="shared" ref="H9" ca="1" si="14">IF(G9="","",COUNTIF(Names,G9))</f>
        <v>5</v>
      </c>
      <c r="I9" s="3">
        <f t="shared" ref="I9" ca="1" si="15">IF(G9="","",SUMPRODUCT((Names=G9)*1,Mount))</f>
        <v>289</v>
      </c>
      <c r="J9" s="1">
        <v>8</v>
      </c>
      <c r="K9" s="3" t="str">
        <f t="array" aca="1" ref="K9" ca="1">IFERROR(INDEX(Names, MATCH(0,COUNTIF($G$1:K8,Names),0)),"")</f>
        <v>الجنابهة الابتدائية</v>
      </c>
      <c r="L9" s="3"/>
      <c r="M9" s="3"/>
      <c r="N9" s="1">
        <v>8</v>
      </c>
      <c r="O9" s="3" t="s">
        <v>58</v>
      </c>
      <c r="P9" s="3">
        <v>2</v>
      </c>
      <c r="Q9" s="3">
        <v>106</v>
      </c>
    </row>
    <row r="10" spans="1:26" x14ac:dyDescent="0.2">
      <c r="A10" s="1">
        <v>9</v>
      </c>
      <c r="B10" s="3" t="s">
        <v>2</v>
      </c>
      <c r="C10" s="3">
        <v>90</v>
      </c>
      <c r="F10" s="1">
        <v>9</v>
      </c>
      <c r="G10" s="3" t="str">
        <f t="array" aca="1" ref="G10" ca="1">IFERROR(INDEX(Names, MATCH(0,COUNTIF($G$1:G9,Names),0)),"")</f>
        <v>الحداد الوسطانى الابتدائية</v>
      </c>
      <c r="H10" s="3">
        <f t="shared" ref="H10" ca="1" si="16">IF(G10="","",COUNTIF(Names,G10))</f>
        <v>3</v>
      </c>
      <c r="I10" s="3">
        <f t="shared" ref="I10" ca="1" si="17">IF(G10="","",SUMPRODUCT((Names=G10)*1,Mount))</f>
        <v>194</v>
      </c>
      <c r="J10" s="1">
        <v>9</v>
      </c>
      <c r="K10" s="3" t="str">
        <f t="array" aca="1" ref="K10" ca="1">IFERROR(INDEX(Names, MATCH(0,COUNTIF($G$1:K9,Names),0)),"")</f>
        <v>الحداد الوسطانى الابتدائية</v>
      </c>
      <c r="L10" s="3"/>
      <c r="M10" s="3"/>
      <c r="N10" s="1">
        <v>9</v>
      </c>
      <c r="O10" s="3" t="s">
        <v>47</v>
      </c>
      <c r="P10" s="3">
        <v>1</v>
      </c>
      <c r="Q10" s="3">
        <v>80</v>
      </c>
    </row>
    <row r="11" spans="1:26" x14ac:dyDescent="0.2">
      <c r="A11" s="1">
        <v>10</v>
      </c>
      <c r="B11" s="3" t="s">
        <v>2</v>
      </c>
      <c r="C11" s="3">
        <v>90</v>
      </c>
      <c r="F11" s="1">
        <v>10</v>
      </c>
      <c r="G11" s="3" t="str">
        <f t="array" aca="1" ref="G11" ca="1">IFERROR(INDEX(Names, MATCH(0,COUNTIF($G$1:G10,Names),0)),"")</f>
        <v>الحكومة الابتدائية</v>
      </c>
      <c r="H11" s="3">
        <f t="shared" ref="H11" ca="1" si="18">IF(G11="","",COUNTIF(Names,G11))</f>
        <v>2</v>
      </c>
      <c r="I11" s="3">
        <f t="shared" ref="I11" ca="1" si="19">IF(G11="","",SUMPRODUCT((Names=G11)*1,Mount))</f>
        <v>112</v>
      </c>
      <c r="J11" s="1">
        <v>10</v>
      </c>
      <c r="K11" s="3" t="str">
        <f t="array" aca="1" ref="K11" ca="1">IFERROR(INDEX(Names, MATCH(0,COUNTIF($G$1:K10,Names),0)),"")</f>
        <v>الحكومة الابتدائية</v>
      </c>
      <c r="L11" s="3"/>
      <c r="M11" s="3"/>
      <c r="N11" s="1">
        <v>10</v>
      </c>
      <c r="O11" s="3" t="s">
        <v>48</v>
      </c>
      <c r="P11" s="3">
        <v>1</v>
      </c>
      <c r="Q11" s="3">
        <v>48</v>
      </c>
    </row>
    <row r="12" spans="1:26" x14ac:dyDescent="0.2">
      <c r="A12" s="1">
        <v>11</v>
      </c>
      <c r="B12" s="3" t="s">
        <v>2</v>
      </c>
      <c r="C12" s="3">
        <v>91</v>
      </c>
      <c r="F12" s="1">
        <v>11</v>
      </c>
      <c r="G12" s="3" t="str">
        <f t="array" aca="1" ref="G12" ca="1">IFERROR(INDEX(Names, MATCH(0,COUNTIF($G$1:G11,Names),0)),"")</f>
        <v>الريكو الابتدائية</v>
      </c>
      <c r="H12" s="3">
        <f t="shared" ref="H12" ca="1" si="20">IF(G12="","",COUNTIF(Names,G12))</f>
        <v>5</v>
      </c>
      <c r="I12" s="3">
        <f t="shared" ref="I12" ca="1" si="21">IF(G12="","",SUMPRODUCT((Names=G12)*1,Mount))</f>
        <v>186</v>
      </c>
      <c r="J12" s="1">
        <v>11</v>
      </c>
      <c r="K12" s="3" t="str">
        <f t="array" aca="1" ref="K12" ca="1">IFERROR(INDEX(Names, MATCH(0,COUNTIF($G$1:K11,Names),0)),"")</f>
        <v>الريكو الابتدائية</v>
      </c>
      <c r="L12" s="3"/>
      <c r="M12" s="3"/>
      <c r="N12" s="1">
        <v>11</v>
      </c>
      <c r="O12" s="3" t="s">
        <v>106</v>
      </c>
      <c r="P12" s="3">
        <v>1</v>
      </c>
      <c r="Q12" s="3">
        <v>36</v>
      </c>
    </row>
    <row r="13" spans="1:26" x14ac:dyDescent="0.2">
      <c r="A13" s="1">
        <v>12</v>
      </c>
      <c r="B13" s="3" t="s">
        <v>2</v>
      </c>
      <c r="C13" s="3">
        <v>92</v>
      </c>
      <c r="F13" s="1">
        <v>12</v>
      </c>
      <c r="G13" s="3" t="str">
        <f t="array" aca="1" ref="G13" ca="1">IFERROR(INDEX(Names, MATCH(0,COUNTIF($G$1:G12,Names),0)),"")</f>
        <v>الستمائة الابتدائية</v>
      </c>
      <c r="H13" s="3">
        <f t="shared" ref="H13" ca="1" si="22">IF(G13="","",COUNTIF(Names,G13))</f>
        <v>7</v>
      </c>
      <c r="I13" s="3">
        <f t="shared" ref="I13" ca="1" si="23">IF(G13="","",SUMPRODUCT((Names=G13)*1,Mount))</f>
        <v>355</v>
      </c>
      <c r="J13" s="1">
        <v>12</v>
      </c>
      <c r="K13" s="3" t="str">
        <f t="array" aca="1" ref="K13" ca="1">IFERROR(INDEX(Names, MATCH(0,COUNTIF($G$1:K12,Names),0)),"")</f>
        <v>الستمائة الابتدائية</v>
      </c>
      <c r="L13" s="3"/>
      <c r="M13" s="3"/>
      <c r="N13" s="1">
        <v>12</v>
      </c>
      <c r="O13" s="3" t="s">
        <v>53</v>
      </c>
      <c r="P13" s="3">
        <v>2</v>
      </c>
      <c r="Q13" s="3">
        <v>153</v>
      </c>
    </row>
    <row r="14" spans="1:26" ht="16.5" customHeight="1" x14ac:dyDescent="0.2">
      <c r="A14" s="1">
        <v>13</v>
      </c>
      <c r="B14" s="3" t="s">
        <v>2</v>
      </c>
      <c r="C14" s="3">
        <v>93</v>
      </c>
      <c r="F14" s="1">
        <v>13</v>
      </c>
      <c r="G14" s="3" t="str">
        <f t="array" aca="1" ref="G14" ca="1">IFERROR(INDEX(Names, MATCH(0,COUNTIF($G$1:G13,Names),0)),"")</f>
        <v>الشعشاعى الابتدائية</v>
      </c>
      <c r="H14" s="3">
        <f t="shared" ref="H14" ca="1" si="24">IF(G14="","",COUNTIF(Names,G14))</f>
        <v>3</v>
      </c>
      <c r="I14" s="3">
        <f t="shared" ref="I14" ca="1" si="25">IF(G14="","",SUMPRODUCT((Names=G14)*1,Mount))</f>
        <v>134</v>
      </c>
      <c r="J14" s="1">
        <v>13</v>
      </c>
      <c r="K14" s="3" t="str">
        <f t="array" aca="1" ref="K14" ca="1">IFERROR(INDEX(Names, MATCH(0,COUNTIF($G$1:K13,Names),0)),"")</f>
        <v>الشعشاعى الابتدائية</v>
      </c>
      <c r="L14" s="3"/>
      <c r="M14" s="3"/>
      <c r="N14" s="1">
        <v>13</v>
      </c>
      <c r="O14" s="3" t="s">
        <v>56</v>
      </c>
      <c r="P14" s="3">
        <v>1</v>
      </c>
      <c r="Q14" s="3">
        <v>46</v>
      </c>
    </row>
    <row r="15" spans="1:26" x14ac:dyDescent="0.2">
      <c r="A15" s="1">
        <v>14</v>
      </c>
      <c r="B15" s="3" t="s">
        <v>3</v>
      </c>
      <c r="C15" s="3">
        <v>48</v>
      </c>
      <c r="F15" s="1">
        <v>14</v>
      </c>
      <c r="G15" s="3" t="str">
        <f t="array" aca="1" ref="G15" ca="1">IFERROR(INDEX(Names, MATCH(0,COUNTIF($G$1:G14,Names),0)),"")</f>
        <v>الشهيد جمعة رضا الابتدائية</v>
      </c>
      <c r="H15" s="3">
        <f t="shared" ref="H15" ca="1" si="26">IF(G15="","",COUNTIF(Names,G15))</f>
        <v>5</v>
      </c>
      <c r="I15" s="3">
        <f t="shared" ref="I15" ca="1" si="27">IF(G15="","",SUMPRODUCT((Names=G15)*1,Mount))</f>
        <v>239</v>
      </c>
      <c r="J15" s="1">
        <v>14</v>
      </c>
      <c r="K15" s="3" t="str">
        <f t="array" aca="1" ref="K15" ca="1">IFERROR(INDEX(Names, MATCH(0,COUNTIF($G$1:K14,Names),0)),"")</f>
        <v>الشهيد جمعة رضا الابتدائية</v>
      </c>
      <c r="L15" s="3"/>
      <c r="M15" s="3"/>
      <c r="N15" s="1">
        <v>14</v>
      </c>
      <c r="O15" s="3" t="s">
        <v>57</v>
      </c>
      <c r="P15" s="3">
        <v>3</v>
      </c>
      <c r="Q15" s="3">
        <v>188</v>
      </c>
    </row>
    <row r="16" spans="1:26" x14ac:dyDescent="0.2">
      <c r="A16" s="1">
        <v>15</v>
      </c>
      <c r="B16" s="3" t="s">
        <v>86</v>
      </c>
      <c r="C16" s="3">
        <v>24</v>
      </c>
      <c r="F16" s="1">
        <v>15</v>
      </c>
      <c r="G16" s="3" t="str">
        <f t="array" aca="1" ref="G16" ca="1">IFERROR(INDEX(Names, MATCH(0,COUNTIF($G$1:G15,Names),0)),"")</f>
        <v>الشهيد عز الدفراوى الابتدائية</v>
      </c>
      <c r="H16" s="3">
        <f t="shared" ref="H16" ca="1" si="28">IF(G16="","",COUNTIF(Names,G16))</f>
        <v>7</v>
      </c>
      <c r="I16" s="3">
        <f t="shared" ref="I16" ca="1" si="29">IF(G16="","",SUMPRODUCT((Names=G16)*1,Mount))</f>
        <v>218</v>
      </c>
      <c r="J16" s="1">
        <v>15</v>
      </c>
      <c r="K16" s="3" t="str">
        <f t="array" aca="1" ref="K16" ca="1">IFERROR(INDEX(Names, MATCH(0,COUNTIF($G$1:K15,Names),0)),"")</f>
        <v>الشهيد عز الدفراوى الابتدائية</v>
      </c>
      <c r="L16" s="3"/>
      <c r="M16" s="3"/>
      <c r="N16" s="1">
        <v>15</v>
      </c>
      <c r="O16" s="3" t="s">
        <v>110</v>
      </c>
      <c r="P16" s="3">
        <v>1</v>
      </c>
      <c r="Q16" s="3">
        <v>56</v>
      </c>
    </row>
    <row r="17" spans="1:17" x14ac:dyDescent="0.2">
      <c r="A17" s="1">
        <v>16</v>
      </c>
      <c r="B17" s="3" t="s">
        <v>86</v>
      </c>
      <c r="C17" s="3">
        <v>63</v>
      </c>
      <c r="F17" s="1">
        <v>16</v>
      </c>
      <c r="G17" s="3" t="str">
        <f t="array" aca="1" ref="G17" ca="1">IFERROR(INDEX(Names, MATCH(0,COUNTIF($G$1:G16,Names),0)),"")</f>
        <v>الشهيد محمد عبدالمنعم الابتدائية</v>
      </c>
      <c r="H17" s="3">
        <f t="shared" ref="H17" ca="1" si="30">IF(G17="","",COUNTIF(Names,G17))</f>
        <v>4</v>
      </c>
      <c r="I17" s="3">
        <f t="shared" ref="I17" ca="1" si="31">IF(G17="","",SUMPRODUCT((Names=G17)*1,Mount))</f>
        <v>142</v>
      </c>
      <c r="J17" s="1">
        <v>16</v>
      </c>
      <c r="K17" s="3" t="str">
        <f t="array" aca="1" ref="K17" ca="1">IFERROR(INDEX(Names, MATCH(0,COUNTIF($G$1:K16,Names),0)),"")</f>
        <v>الشهيد محمد عبدالمنعم الابتدائية</v>
      </c>
      <c r="L17" s="3"/>
      <c r="M17" s="3"/>
      <c r="N17" s="1">
        <v>16</v>
      </c>
      <c r="O17" s="3" t="s">
        <v>63</v>
      </c>
      <c r="P17" s="3">
        <v>1</v>
      </c>
      <c r="Q17" s="3">
        <v>53</v>
      </c>
    </row>
    <row r="18" spans="1:17" x14ac:dyDescent="0.2">
      <c r="A18" s="1">
        <v>17</v>
      </c>
      <c r="B18" s="3" t="s">
        <v>86</v>
      </c>
      <c r="C18" s="3">
        <v>66</v>
      </c>
      <c r="F18" s="1">
        <v>17</v>
      </c>
      <c r="G18" s="3" t="str">
        <f t="array" aca="1" ref="G18" ca="1">IFERROR(INDEX(Names, MATCH(0,COUNTIF($G$1:G17,Names),0)),"")</f>
        <v>الشهيد مصطفى سعيده الابتدائية</v>
      </c>
      <c r="H18" s="3">
        <f t="shared" ref="H18" ca="1" si="32">IF(G18="","",COUNTIF(Names,G18))</f>
        <v>2</v>
      </c>
      <c r="I18" s="3">
        <f t="shared" ref="I18" ca="1" si="33">IF(G18="","",SUMPRODUCT((Names=G18)*1,Mount))</f>
        <v>146</v>
      </c>
      <c r="J18" s="1">
        <v>17</v>
      </c>
      <c r="K18" s="3" t="str">
        <f t="array" aca="1" ref="K18" ca="1">IFERROR(INDEX(Names, MATCH(0,COUNTIF($G$1:K17,Names),0)),"")</f>
        <v>الشهيد مصطفى سعيده الابتدائية</v>
      </c>
      <c r="L18" s="3"/>
      <c r="M18" s="3"/>
      <c r="N18" s="1">
        <v>17</v>
      </c>
      <c r="O18" s="3" t="s">
        <v>73</v>
      </c>
      <c r="P18" s="3">
        <v>7</v>
      </c>
      <c r="Q18" s="3">
        <v>570</v>
      </c>
    </row>
    <row r="19" spans="1:17" x14ac:dyDescent="0.2">
      <c r="A19" s="1">
        <v>18</v>
      </c>
      <c r="B19" s="3" t="s">
        <v>4</v>
      </c>
      <c r="C19" s="3">
        <v>54</v>
      </c>
      <c r="F19" s="1">
        <v>18</v>
      </c>
      <c r="G19" s="3" t="str">
        <f t="array" aca="1" ref="G19" ca="1">IFERROR(INDEX(Names, MATCH(0,COUNTIF($G$1:G18,Names),0)),"")</f>
        <v>الشهيد يحيى الجزار الابتدائية</v>
      </c>
      <c r="H19" s="3">
        <f t="shared" ref="H19" ca="1" si="34">IF(G19="","",COUNTIF(Names,G19))</f>
        <v>11</v>
      </c>
      <c r="I19" s="3">
        <f t="shared" ref="I19" ca="1" si="35">IF(G19="","",SUMPRODUCT((Names=G19)*1,Mount))</f>
        <v>689</v>
      </c>
      <c r="J19" s="1">
        <v>18</v>
      </c>
      <c r="K19" s="3" t="str">
        <f t="array" aca="1" ref="K19" ca="1">IFERROR(INDEX(Names, MATCH(0,COUNTIF($G$1:K18,Names),0)),"")</f>
        <v>الشهيد يحيى الجزار الابتدائية</v>
      </c>
      <c r="L19" s="3"/>
      <c r="M19" s="3"/>
      <c r="N19" s="1">
        <v>18</v>
      </c>
      <c r="O19" s="3" t="s">
        <v>74</v>
      </c>
      <c r="P19" s="3">
        <v>4</v>
      </c>
      <c r="Q19" s="3">
        <v>288</v>
      </c>
    </row>
    <row r="20" spans="1:17" x14ac:dyDescent="0.2">
      <c r="A20" s="1">
        <v>19</v>
      </c>
      <c r="B20" s="3" t="s">
        <v>4</v>
      </c>
      <c r="C20" s="3">
        <v>54</v>
      </c>
      <c r="F20" s="1">
        <v>19</v>
      </c>
      <c r="G20" s="3" t="str">
        <f t="array" aca="1" ref="G20" ca="1">IFERROR(INDEX(Names, MATCH(0,COUNTIF($G$1:G19,Names),0)),"")</f>
        <v>الصوالحية الابتدائية</v>
      </c>
      <c r="H20" s="3">
        <f t="shared" ref="H20" ca="1" si="36">IF(G20="","",COUNTIF(Names,G20))</f>
        <v>2</v>
      </c>
      <c r="I20" s="3">
        <f t="shared" ref="I20" ca="1" si="37">IF(G20="","",SUMPRODUCT((Names=G20)*1,Mount))</f>
        <v>108</v>
      </c>
      <c r="J20" s="1">
        <v>19</v>
      </c>
      <c r="K20" s="3" t="str">
        <f t="array" aca="1" ref="K20" ca="1">IFERROR(INDEX(Names, MATCH(0,COUNTIF($G$1:K19,Names),0)),"")</f>
        <v>الصوالحية الابتدائية</v>
      </c>
      <c r="L20" s="3"/>
      <c r="M20" s="3"/>
      <c r="N20" s="1">
        <v>19</v>
      </c>
      <c r="O20" s="3" t="s">
        <v>75</v>
      </c>
      <c r="P20" s="3">
        <v>2</v>
      </c>
      <c r="Q20" s="3">
        <v>116</v>
      </c>
    </row>
    <row r="21" spans="1:17" x14ac:dyDescent="0.2">
      <c r="A21" s="1">
        <v>20</v>
      </c>
      <c r="B21" s="3" t="s">
        <v>4</v>
      </c>
      <c r="C21" s="3">
        <v>54</v>
      </c>
      <c r="F21" s="1">
        <v>20</v>
      </c>
      <c r="G21" s="3" t="str">
        <f t="array" aca="1" ref="G21" ca="1">IFERROR(INDEX(Names, MATCH(0,COUNTIF($G$1:G20,Names),0)),"")</f>
        <v>الطباخ الابتدائية</v>
      </c>
      <c r="H21" s="3">
        <f t="shared" ref="H21" ca="1" si="38">IF(G21="","",COUNTIF(Names,G21))</f>
        <v>1</v>
      </c>
      <c r="I21" s="3">
        <f t="shared" ref="I21" ca="1" si="39">IF(G21="","",SUMPRODUCT((Names=G21)*1,Mount))</f>
        <v>92</v>
      </c>
      <c r="J21" s="1">
        <v>20</v>
      </c>
      <c r="K21" s="3" t="str">
        <f t="array" aca="1" ref="K21" ca="1">IFERROR(INDEX(Names, MATCH(0,COUNTIF($G$1:K20,Names),0)),"")</f>
        <v>الطباخ الابتدائية</v>
      </c>
      <c r="L21" s="3"/>
      <c r="M21" s="3"/>
      <c r="N21" s="1">
        <v>20</v>
      </c>
      <c r="O21" s="3" t="s">
        <v>76</v>
      </c>
      <c r="P21" s="3">
        <v>1</v>
      </c>
      <c r="Q21" s="3">
        <v>49</v>
      </c>
    </row>
    <row r="22" spans="1:17" x14ac:dyDescent="0.2">
      <c r="A22" s="1">
        <v>21</v>
      </c>
      <c r="B22" s="3" t="s">
        <v>4</v>
      </c>
      <c r="C22" s="3">
        <v>54</v>
      </c>
      <c r="F22" s="1">
        <v>21</v>
      </c>
      <c r="G22" s="3" t="str">
        <f t="array" aca="1" ref="G22" ca="1">IFERROR(INDEX(Names, MATCH(0,COUNTIF($G$1:G21,Names),0)),"")</f>
        <v>العزالى الابتدائية</v>
      </c>
      <c r="H22" s="3">
        <f t="shared" ref="H22" ca="1" si="40">IF(G22="","",COUNTIF(Names,G22))</f>
        <v>5</v>
      </c>
      <c r="I22" s="3">
        <f t="shared" ref="I22" ca="1" si="41">IF(G22="","",SUMPRODUCT((Names=G22)*1,Mount))</f>
        <v>342</v>
      </c>
      <c r="J22" s="1">
        <v>21</v>
      </c>
      <c r="K22" s="3" t="str">
        <f t="array" aca="1" ref="K22" ca="1">IFERROR(INDEX(Names, MATCH(0,COUNTIF($G$1:K21,Names),0)),"")</f>
        <v>العزالى الابتدائية</v>
      </c>
      <c r="L22" s="3"/>
      <c r="M22" s="3"/>
      <c r="N22" s="1">
        <v>21</v>
      </c>
      <c r="O22" s="3" t="s">
        <v>13</v>
      </c>
      <c r="P22" s="3">
        <v>1</v>
      </c>
      <c r="Q22" s="3">
        <v>74</v>
      </c>
    </row>
    <row r="23" spans="1:17" x14ac:dyDescent="0.2">
      <c r="A23" s="1">
        <v>22</v>
      </c>
      <c r="B23" s="3" t="s">
        <v>4</v>
      </c>
      <c r="C23" s="3">
        <v>54</v>
      </c>
      <c r="F23" s="1">
        <v>22</v>
      </c>
      <c r="G23" s="3" t="str">
        <f t="array" aca="1" ref="G23" ca="1">IFERROR(INDEX(Names, MATCH(0,COUNTIF($G$1:G22,Names),0)),"")</f>
        <v>الفقي الابتدائيه</v>
      </c>
      <c r="H23" s="3">
        <f t="shared" ref="H23" ca="1" si="42">IF(G23="","",COUNTIF(Names,G23))</f>
        <v>2</v>
      </c>
      <c r="I23" s="3">
        <f t="shared" ref="I23" ca="1" si="43">IF(G23="","",SUMPRODUCT((Names=G23)*1,Mount))</f>
        <v>40</v>
      </c>
      <c r="J23" s="1">
        <v>22</v>
      </c>
      <c r="K23" s="3" t="str">
        <f t="array" aca="1" ref="K23" ca="1">IFERROR(INDEX(Names, MATCH(0,COUNTIF($G$1:K22,Names),0)),"")</f>
        <v>الفقي الابتدائيه</v>
      </c>
      <c r="L23" s="3"/>
      <c r="M23" s="3"/>
      <c r="N23" s="1">
        <v>22</v>
      </c>
      <c r="O23" s="3" t="s">
        <v>51</v>
      </c>
      <c r="P23" s="3">
        <v>3</v>
      </c>
      <c r="Q23" s="3">
        <v>166</v>
      </c>
    </row>
    <row r="24" spans="1:17" x14ac:dyDescent="0.2">
      <c r="A24" s="1">
        <v>23</v>
      </c>
      <c r="B24" s="3" t="s">
        <v>4</v>
      </c>
      <c r="C24" s="3">
        <v>54</v>
      </c>
      <c r="F24" s="1">
        <v>23</v>
      </c>
      <c r="G24" s="3" t="str">
        <f t="array" aca="1" ref="G24" ca="1">IFERROR(INDEX(Names, MATCH(0,COUNTIF($G$1:G23,Names),0)),"")</f>
        <v>القرينين الابتدائية</v>
      </c>
      <c r="H24" s="3">
        <f t="shared" ref="H24" ca="1" si="44">IF(G24="","",COUNTIF(Names,G24))</f>
        <v>5</v>
      </c>
      <c r="I24" s="3">
        <f t="shared" ref="I24" ca="1" si="45">IF(G24="","",SUMPRODUCT((Names=G24)*1,Mount))</f>
        <v>319</v>
      </c>
      <c r="J24" s="1">
        <v>23</v>
      </c>
      <c r="K24" s="3" t="str">
        <f t="array" aca="1" ref="K24" ca="1">IFERROR(INDEX(Names, MATCH(0,COUNTIF($G$1:K23,Names),0)),"")</f>
        <v>القرينين الابتدائية</v>
      </c>
      <c r="L24" s="3"/>
      <c r="M24" s="3"/>
      <c r="N24" s="1">
        <v>23</v>
      </c>
      <c r="O24" s="3" t="s">
        <v>118</v>
      </c>
      <c r="P24" s="3" t="s">
        <v>118</v>
      </c>
      <c r="Q24" s="3" t="s">
        <v>118</v>
      </c>
    </row>
    <row r="25" spans="1:17" x14ac:dyDescent="0.2">
      <c r="A25" s="1">
        <v>24</v>
      </c>
      <c r="B25" s="3" t="s">
        <v>4</v>
      </c>
      <c r="C25" s="3">
        <v>54</v>
      </c>
      <c r="F25" s="1">
        <v>24</v>
      </c>
      <c r="G25" s="3" t="str">
        <f t="array" aca="1" ref="G25" ca="1">IFERROR(INDEX(Names, MATCH(0,COUNTIF($G$1:G24,Names),0)),"")</f>
        <v>القظة الابتدائية</v>
      </c>
      <c r="H25" s="3">
        <f t="shared" ref="H25" ca="1" si="46">IF(G25="","",COUNTIF(Names,G25))</f>
        <v>2</v>
      </c>
      <c r="I25" s="3">
        <f t="shared" ref="I25" ca="1" si="47">IF(G25="","",SUMPRODUCT((Names=G25)*1,Mount))</f>
        <v>104</v>
      </c>
      <c r="J25" s="1">
        <v>24</v>
      </c>
      <c r="K25" s="3" t="str">
        <f t="array" aca="1" ref="K25" ca="1">IFERROR(INDEX(Names, MATCH(0,COUNTIF($G$1:K24,Names),0)),"")</f>
        <v>القظة الابتدائية</v>
      </c>
      <c r="L25" s="3"/>
      <c r="M25" s="3"/>
      <c r="N25" s="1">
        <v>24</v>
      </c>
      <c r="O25" s="3" t="s">
        <v>118</v>
      </c>
      <c r="P25" s="3" t="s">
        <v>118</v>
      </c>
      <c r="Q25" s="3" t="s">
        <v>118</v>
      </c>
    </row>
    <row r="26" spans="1:17" x14ac:dyDescent="0.2">
      <c r="A26" s="1">
        <v>25</v>
      </c>
      <c r="B26" s="3" t="s">
        <v>5</v>
      </c>
      <c r="C26" s="3">
        <v>69</v>
      </c>
      <c r="F26" s="1">
        <v>25</v>
      </c>
      <c r="G26" s="3" t="str">
        <f t="array" aca="1" ref="G26" ca="1">IFERROR(INDEX(Names, MATCH(0,COUNTIF($G$1:G25,Names),0)),"")</f>
        <v>القونى الابتدائية</v>
      </c>
      <c r="H26" s="3">
        <f t="shared" ref="H26" ca="1" si="48">IF(G26="","",COUNTIF(Names,G26))</f>
        <v>9</v>
      </c>
      <c r="I26" s="3">
        <f t="shared" ref="I26" ca="1" si="49">IF(G26="","",SUMPRODUCT((Names=G26)*1,Mount))</f>
        <v>378</v>
      </c>
      <c r="J26" s="1">
        <v>25</v>
      </c>
      <c r="K26" s="3" t="str">
        <f t="array" aca="1" ref="K26" ca="1">IFERROR(INDEX(Names, MATCH(0,COUNTIF($G$1:K25,Names),0)),"")</f>
        <v>القونى الابتدائية</v>
      </c>
      <c r="L26" s="3"/>
      <c r="M26" s="3"/>
      <c r="N26" s="1">
        <v>25</v>
      </c>
      <c r="O26" s="3" t="s">
        <v>118</v>
      </c>
      <c r="P26" s="3" t="s">
        <v>118</v>
      </c>
      <c r="Q26" s="3" t="s">
        <v>118</v>
      </c>
    </row>
    <row r="27" spans="1:17" x14ac:dyDescent="0.2">
      <c r="A27" s="1">
        <v>26</v>
      </c>
      <c r="B27" s="3" t="s">
        <v>5</v>
      </c>
      <c r="C27" s="3">
        <v>72</v>
      </c>
      <c r="F27" s="1">
        <v>26</v>
      </c>
      <c r="G27" s="3" t="str">
        <f t="array" aca="1" ref="G27" ca="1">IFERROR(INDEX(Names, MATCH(0,COUNTIF($G$1:G26,Names),0)),"")</f>
        <v>الكوم الاخضر الجديدة الابتدائية</v>
      </c>
      <c r="H27" s="3">
        <f t="shared" ref="H27" ca="1" si="50">IF(G27="","",COUNTIF(Names,G27))</f>
        <v>1</v>
      </c>
      <c r="I27" s="3">
        <f t="shared" ref="I27" ca="1" si="51">IF(G27="","",SUMPRODUCT((Names=G27)*1,Mount))</f>
        <v>74</v>
      </c>
      <c r="J27" s="1">
        <v>26</v>
      </c>
      <c r="K27" s="3" t="str">
        <f t="array" aca="1" ref="K27" ca="1">IFERROR(INDEX(Names, MATCH(0,COUNTIF($G$1:K26,Names),0)),"")</f>
        <v>الكوم الاخضر الجديدة الابتدائية</v>
      </c>
      <c r="L27" s="3"/>
      <c r="M27" s="3"/>
      <c r="N27" s="1">
        <v>26</v>
      </c>
      <c r="O27" s="3" t="s">
        <v>118</v>
      </c>
      <c r="P27" s="3" t="s">
        <v>118</v>
      </c>
      <c r="Q27" s="3" t="s">
        <v>118</v>
      </c>
    </row>
    <row r="28" spans="1:17" x14ac:dyDescent="0.2">
      <c r="A28" s="1">
        <v>27</v>
      </c>
      <c r="B28" s="3" t="s">
        <v>5</v>
      </c>
      <c r="C28" s="3">
        <v>73</v>
      </c>
      <c r="F28" s="1">
        <v>27</v>
      </c>
      <c r="G28" s="3" t="str">
        <f t="array" aca="1" ref="G28" ca="1">IFERROR(INDEX(Names, MATCH(0,COUNTIF($G$1:G27,Names),0)),"")</f>
        <v>الكوم الاخضر القديمة الابتدائية</v>
      </c>
      <c r="H28" s="3">
        <f t="shared" ref="H28" ca="1" si="52">IF(G28="","",COUNTIF(Names,G28))</f>
        <v>4</v>
      </c>
      <c r="I28" s="3">
        <f t="shared" ref="I28" ca="1" si="53">IF(G28="","",SUMPRODUCT((Names=G28)*1,Mount))</f>
        <v>128</v>
      </c>
      <c r="J28" s="1">
        <v>27</v>
      </c>
      <c r="K28" s="3" t="str">
        <f t="array" aca="1" ref="K28" ca="1">IFERROR(INDEX(Names, MATCH(0,COUNTIF($G$1:K27,Names),0)),"")</f>
        <v>الكوم الاخضر القديمة الابتدائية</v>
      </c>
      <c r="L28" s="3"/>
      <c r="M28" s="3"/>
      <c r="N28" s="1">
        <v>27</v>
      </c>
      <c r="O28" s="3" t="s">
        <v>118</v>
      </c>
      <c r="P28" s="3" t="s">
        <v>118</v>
      </c>
      <c r="Q28" s="3" t="s">
        <v>118</v>
      </c>
    </row>
    <row r="29" spans="1:17" x14ac:dyDescent="0.2">
      <c r="A29" s="1">
        <v>28</v>
      </c>
      <c r="B29" s="3" t="s">
        <v>5</v>
      </c>
      <c r="C29" s="3">
        <v>74</v>
      </c>
      <c r="F29" s="1">
        <v>28</v>
      </c>
      <c r="G29" s="3" t="str">
        <f t="array" aca="1" ref="G29" ca="1">IFERROR(INDEX(Names, MATCH(0,COUNTIF($G$1:G28,Names),0)),"")</f>
        <v>المحطة القديمة الابتدائية</v>
      </c>
      <c r="H29" s="3">
        <f t="shared" ref="H29" ca="1" si="54">IF(G29="","",COUNTIF(Names,G29))</f>
        <v>9</v>
      </c>
      <c r="I29" s="3">
        <f t="shared" ref="I29" ca="1" si="55">IF(G29="","",SUMPRODUCT((Names=G29)*1,Mount))</f>
        <v>529</v>
      </c>
      <c r="J29" s="1">
        <v>28</v>
      </c>
      <c r="K29" s="3" t="str">
        <f t="array" aca="1" ref="K29" ca="1">IFERROR(INDEX(Names, MATCH(0,COUNTIF($G$1:K28,Names),0)),"")</f>
        <v>المحطة القديمة الابتدائية</v>
      </c>
      <c r="L29" s="3"/>
      <c r="M29" s="3"/>
      <c r="N29" s="1">
        <v>28</v>
      </c>
      <c r="O29" s="3" t="s">
        <v>118</v>
      </c>
      <c r="P29" s="3" t="s">
        <v>118</v>
      </c>
      <c r="Q29" s="3" t="s">
        <v>118</v>
      </c>
    </row>
    <row r="30" spans="1:17" x14ac:dyDescent="0.2">
      <c r="A30" s="1">
        <v>29</v>
      </c>
      <c r="B30" s="3" t="s">
        <v>5</v>
      </c>
      <c r="C30" s="3">
        <v>75</v>
      </c>
      <c r="F30" s="1">
        <v>29</v>
      </c>
      <c r="G30" s="3" t="str">
        <f t="array" aca="1" ref="G30" ca="1">IFERROR(INDEX(Names, MATCH(0,COUNTIF($G$1:G29,Names),0)),"")</f>
        <v>انيس دوس الابتدائية</v>
      </c>
      <c r="H30" s="3">
        <f t="shared" ref="H30" ca="1" si="56">IF(G30="","",COUNTIF(Names,G30))</f>
        <v>7</v>
      </c>
      <c r="I30" s="3">
        <f t="shared" ref="I30" ca="1" si="57">IF(G30="","",SUMPRODUCT((Names=G30)*1,Mount))</f>
        <v>489</v>
      </c>
      <c r="J30" s="1">
        <v>29</v>
      </c>
      <c r="K30" s="3" t="str">
        <f t="array" aca="1" ref="K30" ca="1">IFERROR(INDEX(Names, MATCH(0,COUNTIF($G$1:K29,Names),0)),"")</f>
        <v>انيس دوس الابتدائية</v>
      </c>
      <c r="L30" s="3"/>
      <c r="M30" s="3"/>
      <c r="N30" s="1">
        <v>29</v>
      </c>
      <c r="O30" s="3" t="s">
        <v>118</v>
      </c>
      <c r="P30" s="3" t="s">
        <v>118</v>
      </c>
      <c r="Q30" s="3" t="s">
        <v>118</v>
      </c>
    </row>
    <row r="31" spans="1:17" x14ac:dyDescent="0.2">
      <c r="A31" s="1">
        <v>30</v>
      </c>
      <c r="B31" s="3" t="s">
        <v>5</v>
      </c>
      <c r="C31" s="3">
        <v>77</v>
      </c>
      <c r="F31" s="1">
        <v>30</v>
      </c>
      <c r="G31" s="3" t="str">
        <f t="array" aca="1" ref="G31" ca="1">IFERROR(INDEX(Names, MATCH(0,COUNTIF($G$1:G30,Names),0)),"")</f>
        <v>توفيق الحكيم الابتدائية</v>
      </c>
      <c r="H31" s="3">
        <f t="shared" ref="H31" ca="1" si="58">IF(G31="","",COUNTIF(Names,G31))</f>
        <v>11</v>
      </c>
      <c r="I31" s="3">
        <f t="shared" ref="I31" ca="1" si="59">IF(G31="","",SUMPRODUCT((Names=G31)*1,Mount))</f>
        <v>889</v>
      </c>
      <c r="J31" s="1">
        <v>30</v>
      </c>
      <c r="K31" s="3" t="str">
        <f t="array" aca="1" ref="K31" ca="1">IFERROR(INDEX(Names, MATCH(0,COUNTIF($G$1:K30,Names),0)),"")</f>
        <v>توفيق الحكيم الابتدائية</v>
      </c>
      <c r="L31" s="3"/>
      <c r="M31" s="3"/>
      <c r="N31" s="1">
        <v>30</v>
      </c>
      <c r="O31" s="3" t="s">
        <v>118</v>
      </c>
      <c r="P31" s="3" t="s">
        <v>118</v>
      </c>
      <c r="Q31" s="3" t="s">
        <v>118</v>
      </c>
    </row>
    <row r="32" spans="1:17" x14ac:dyDescent="0.2">
      <c r="A32" s="1">
        <v>31</v>
      </c>
      <c r="B32" s="3" t="s">
        <v>5</v>
      </c>
      <c r="C32" s="3">
        <v>78</v>
      </c>
      <c r="F32" s="1">
        <v>31</v>
      </c>
      <c r="G32" s="3" t="str">
        <f t="array" aca="1" ref="G32" ca="1">IFERROR(INDEX(Names, MATCH(0,COUNTIF($G$1:G31,Names),0)),"")</f>
        <v>حافظ ابراهيم الابتدائية</v>
      </c>
      <c r="H32" s="3">
        <f t="shared" ref="H32" ca="1" si="60">IF(G32="","",COUNTIF(Names,G32))</f>
        <v>7</v>
      </c>
      <c r="I32" s="3">
        <f t="shared" ref="I32" ca="1" si="61">IF(G32="","",SUMPRODUCT((Names=G32)*1,Mount))</f>
        <v>386</v>
      </c>
      <c r="J32" s="1">
        <v>31</v>
      </c>
      <c r="K32" s="3" t="str">
        <f t="array" aca="1" ref="K32" ca="1">IFERROR(INDEX(Names, MATCH(0,COUNTIF($G$1:K31,Names),0)),"")</f>
        <v>حافظ ابراهيم الابتدائية</v>
      </c>
      <c r="L32" s="3"/>
      <c r="M32" s="3"/>
      <c r="N32" s="1">
        <v>31</v>
      </c>
      <c r="O32" s="3" t="s">
        <v>118</v>
      </c>
      <c r="P32" s="3" t="s">
        <v>118</v>
      </c>
      <c r="Q32" s="3" t="s">
        <v>118</v>
      </c>
    </row>
    <row r="33" spans="1:17" x14ac:dyDescent="0.2">
      <c r="A33" s="1">
        <v>32</v>
      </c>
      <c r="B33" s="3" t="s">
        <v>5</v>
      </c>
      <c r="C33" s="3">
        <v>80</v>
      </c>
      <c r="F33" s="1">
        <v>32</v>
      </c>
      <c r="G33" s="3" t="str">
        <f t="array" aca="1" ref="G33" ca="1">IFERROR(INDEX(Names, MATCH(0,COUNTIF($G$1:G32,Names),0)),"")</f>
        <v>حبون الحطية الابتدائية</v>
      </c>
      <c r="H33" s="3">
        <f t="shared" ref="H33" ca="1" si="62">IF(G33="","",COUNTIF(Names,G33))</f>
        <v>2</v>
      </c>
      <c r="I33" s="3">
        <f t="shared" ref="I33" ca="1" si="63">IF(G33="","",SUMPRODUCT((Names=G33)*1,Mount))</f>
        <v>168</v>
      </c>
      <c r="J33" s="1">
        <v>32</v>
      </c>
      <c r="K33" s="3" t="str">
        <f t="array" aca="1" ref="K33" ca="1">IFERROR(INDEX(Names, MATCH(0,COUNTIF($G$1:K32,Names),0)),"")</f>
        <v>حبون الحطية الابتدائية</v>
      </c>
      <c r="L33" s="3"/>
      <c r="M33" s="3"/>
      <c r="N33" s="1">
        <v>32</v>
      </c>
      <c r="O33" s="3" t="s">
        <v>118</v>
      </c>
      <c r="P33" s="3" t="s">
        <v>118</v>
      </c>
      <c r="Q33" s="3" t="s">
        <v>118</v>
      </c>
    </row>
    <row r="34" spans="1:17" x14ac:dyDescent="0.2">
      <c r="A34" s="1">
        <v>33</v>
      </c>
      <c r="B34" s="3" t="s">
        <v>5</v>
      </c>
      <c r="C34" s="3">
        <v>84</v>
      </c>
      <c r="F34" s="1">
        <v>33</v>
      </c>
      <c r="G34" s="3" t="str">
        <f t="array" aca="1" ref="G34" ca="1">IFERROR(INDEX(Names, MATCH(0,COUNTIF($G$1:G33,Names),0)),"")</f>
        <v>حفص 19 الابتدائية</v>
      </c>
      <c r="H34" s="3">
        <f t="shared" ref="H34" ca="1" si="64">IF(G34="","",COUNTIF(Names,G34))</f>
        <v>5</v>
      </c>
      <c r="I34" s="3">
        <f t="shared" ref="I34" ca="1" si="65">IF(G34="","",SUMPRODUCT((Names=G34)*1,Mount))</f>
        <v>274</v>
      </c>
      <c r="J34" s="1">
        <v>33</v>
      </c>
      <c r="K34" s="3" t="str">
        <f t="array" aca="1" ref="K34" ca="1">IFERROR(INDEX(Names, MATCH(0,COUNTIF($G$1:K33,Names),0)),"")</f>
        <v>حفص 19 الابتدائية</v>
      </c>
      <c r="L34" s="3"/>
      <c r="M34" s="3"/>
      <c r="N34" s="1">
        <v>33</v>
      </c>
      <c r="O34" s="3" t="s">
        <v>118</v>
      </c>
      <c r="P34" s="3" t="s">
        <v>118</v>
      </c>
      <c r="Q34" s="3" t="s">
        <v>118</v>
      </c>
    </row>
    <row r="35" spans="1:17" x14ac:dyDescent="0.2">
      <c r="A35" s="1">
        <v>34</v>
      </c>
      <c r="B35" s="3" t="s">
        <v>6</v>
      </c>
      <c r="C35" s="3">
        <v>54</v>
      </c>
      <c r="F35" s="1">
        <v>34</v>
      </c>
      <c r="G35" s="3" t="str">
        <f t="array" aca="1" ref="G35" ca="1">IFERROR(INDEX(Names, MATCH(0,COUNTIF($G$1:G34,Names),0)),"")</f>
        <v>خليفة قريطم الابتدائية</v>
      </c>
      <c r="H35" s="3">
        <f t="shared" ref="H35" ca="1" si="66">IF(G35="","",COUNTIF(Names,G35))</f>
        <v>7</v>
      </c>
      <c r="I35" s="3">
        <f t="shared" ref="I35" ca="1" si="67">IF(G35="","",SUMPRODUCT((Names=G35)*1,Mount))</f>
        <v>326</v>
      </c>
      <c r="J35" s="1">
        <v>34</v>
      </c>
      <c r="K35" s="3" t="str">
        <f t="array" aca="1" ref="K35" ca="1">IFERROR(INDEX(Names, MATCH(0,COUNTIF($G$1:K34,Names),0)),"")</f>
        <v>خليفة قريطم الابتدائية</v>
      </c>
      <c r="L35" s="3"/>
      <c r="M35" s="3"/>
      <c r="N35" s="1">
        <v>34</v>
      </c>
      <c r="O35" s="3" t="s">
        <v>118</v>
      </c>
      <c r="P35" s="3" t="s">
        <v>118</v>
      </c>
      <c r="Q35" s="3" t="s">
        <v>118</v>
      </c>
    </row>
    <row r="36" spans="1:17" x14ac:dyDescent="0.2">
      <c r="A36" s="1">
        <v>35</v>
      </c>
      <c r="B36" s="3" t="s">
        <v>7</v>
      </c>
      <c r="C36" s="3">
        <v>50</v>
      </c>
      <c r="F36" s="1">
        <v>35</v>
      </c>
      <c r="G36" s="3" t="str">
        <f t="array" aca="1" ref="G36" ca="1">IFERROR(INDEX(Names, MATCH(0,COUNTIF($G$1:G35,Names),0)),"")</f>
        <v>رمضان الجالى الابتدائية</v>
      </c>
      <c r="H36" s="3">
        <f t="shared" ref="H36" ca="1" si="68">IF(G36="","",COUNTIF(Names,G36))</f>
        <v>6</v>
      </c>
      <c r="I36" s="3">
        <f t="shared" ref="I36" ca="1" si="69">IF(G36="","",SUMPRODUCT((Names=G36)*1,Mount))</f>
        <v>333</v>
      </c>
      <c r="J36" s="1">
        <v>35</v>
      </c>
      <c r="K36" s="3" t="str">
        <f t="array" aca="1" ref="K36" ca="1">IFERROR(INDEX(Names, MATCH(0,COUNTIF($G$1:K35,Names),0)),"")</f>
        <v>رمضان الجالى الابتدائية</v>
      </c>
      <c r="L36" s="3"/>
      <c r="M36" s="3"/>
      <c r="N36" s="1">
        <v>35</v>
      </c>
      <c r="O36" s="3" t="s">
        <v>118</v>
      </c>
      <c r="P36" s="3" t="s">
        <v>118</v>
      </c>
      <c r="Q36" s="3" t="s">
        <v>118</v>
      </c>
    </row>
    <row r="37" spans="1:17" x14ac:dyDescent="0.2">
      <c r="A37" s="1">
        <v>36</v>
      </c>
      <c r="B37" s="3" t="s">
        <v>7</v>
      </c>
      <c r="C37" s="3">
        <v>76</v>
      </c>
      <c r="F37" s="1">
        <v>36</v>
      </c>
      <c r="G37" s="3" t="str">
        <f t="array" aca="1" ref="G37" ca="1">IFERROR(INDEX(Names, MATCH(0,COUNTIF($G$1:G36,Names),0)),"")</f>
        <v>سعيد وهبه الابتدائية</v>
      </c>
      <c r="H37" s="3">
        <f t="shared" ref="H37" ca="1" si="70">IF(G37="","",COUNTIF(Names,G37))</f>
        <v>2</v>
      </c>
      <c r="I37" s="3">
        <f t="shared" ref="I37" ca="1" si="71">IF(G37="","",SUMPRODUCT((Names=G37)*1,Mount))</f>
        <v>48</v>
      </c>
      <c r="J37" s="1">
        <v>36</v>
      </c>
      <c r="K37" s="3" t="str">
        <f t="array" aca="1" ref="K37" ca="1">IFERROR(INDEX(Names, MATCH(0,COUNTIF($G$1:K36,Names),0)),"")</f>
        <v>سعيد وهبه الابتدائية</v>
      </c>
      <c r="L37" s="3"/>
      <c r="M37" s="3"/>
      <c r="N37" s="1">
        <v>36</v>
      </c>
      <c r="O37" s="3" t="s">
        <v>118</v>
      </c>
      <c r="P37" s="3" t="s">
        <v>118</v>
      </c>
      <c r="Q37" s="3" t="s">
        <v>118</v>
      </c>
    </row>
    <row r="38" spans="1:17" x14ac:dyDescent="0.2">
      <c r="A38" s="1">
        <v>37</v>
      </c>
      <c r="B38" s="3" t="s">
        <v>7</v>
      </c>
      <c r="C38" s="3">
        <v>78</v>
      </c>
      <c r="F38" s="1">
        <v>37</v>
      </c>
      <c r="G38" s="3" t="str">
        <f t="array" aca="1" ref="G38" ca="1">IFERROR(INDEX(Names, MATCH(0,COUNTIF($G$1:G37,Names),0)),"")</f>
        <v>شلتوت الابتدائية</v>
      </c>
      <c r="H38" s="3">
        <f t="shared" ref="H38" ca="1" si="72">IF(G38="","",COUNTIF(Names,G38))</f>
        <v>8</v>
      </c>
      <c r="I38" s="3">
        <f t="shared" ref="I38" ca="1" si="73">IF(G38="","",SUMPRODUCT((Names=G38)*1,Mount))</f>
        <v>292</v>
      </c>
      <c r="J38" s="1">
        <v>37</v>
      </c>
      <c r="K38" s="3" t="str">
        <f t="array" aca="1" ref="K38" ca="1">IFERROR(INDEX(Names, MATCH(0,COUNTIF($G$1:K37,Names),0)),"")</f>
        <v>شلتوت الابتدائية</v>
      </c>
      <c r="L38" s="3"/>
      <c r="M38" s="3"/>
      <c r="N38" s="1">
        <v>37</v>
      </c>
      <c r="O38" s="3" t="s">
        <v>118</v>
      </c>
      <c r="P38" s="3" t="s">
        <v>118</v>
      </c>
      <c r="Q38" s="3" t="s">
        <v>118</v>
      </c>
    </row>
    <row r="39" spans="1:17" x14ac:dyDescent="0.2">
      <c r="A39" s="1">
        <v>38</v>
      </c>
      <c r="B39" s="3" t="s">
        <v>7</v>
      </c>
      <c r="C39" s="3">
        <v>78</v>
      </c>
      <c r="F39" s="1">
        <v>38</v>
      </c>
      <c r="G39" s="3" t="str">
        <f t="array" aca="1" ref="G39" ca="1">IFERROR(INDEX(Names, MATCH(0,COUNTIF($G$1:G38,Names),0)),"")</f>
        <v>عباس محمود العقاد الابتدائية</v>
      </c>
      <c r="H39" s="3">
        <f t="shared" ref="H39" ca="1" si="74">IF(G39="","",COUNTIF(Names,G39))</f>
        <v>7</v>
      </c>
      <c r="I39" s="3">
        <f t="shared" ref="I39" ca="1" si="75">IF(G39="","",SUMPRODUCT((Names=G39)*1,Mount))</f>
        <v>554</v>
      </c>
      <c r="J39" s="1">
        <v>38</v>
      </c>
      <c r="K39" s="3" t="str">
        <f t="array" aca="1" ref="K39" ca="1">IFERROR(INDEX(Names, MATCH(0,COUNTIF($G$1:K38,Names),0)),"")</f>
        <v>عباس محمود العقاد الابتدائية</v>
      </c>
      <c r="L39" s="3"/>
      <c r="M39" s="3"/>
      <c r="N39" s="1">
        <v>38</v>
      </c>
      <c r="O39" s="3" t="s">
        <v>118</v>
      </c>
      <c r="P39" s="3" t="s">
        <v>118</v>
      </c>
      <c r="Q39" s="3" t="s">
        <v>118</v>
      </c>
    </row>
    <row r="40" spans="1:17" x14ac:dyDescent="0.2">
      <c r="A40" s="1">
        <v>39</v>
      </c>
      <c r="B40" s="3" t="s">
        <v>7</v>
      </c>
      <c r="C40" s="3">
        <v>80</v>
      </c>
      <c r="F40" s="1">
        <v>39</v>
      </c>
      <c r="G40" s="3" t="str">
        <f t="array" aca="1" ref="G40" ca="1">IFERROR(INDEX(Names, MATCH(0,COUNTIF($G$1:G39,Names),0)),"")</f>
        <v>عبد العظيم بديوى الابتدائية</v>
      </c>
      <c r="H40" s="3">
        <f t="shared" ref="H40" ca="1" si="76">IF(G40="","",COUNTIF(Names,G40))</f>
        <v>10</v>
      </c>
      <c r="I40" s="3">
        <f t="shared" ref="I40" ca="1" si="77">IF(G40="","",SUMPRODUCT((Names=G40)*1,Mount))</f>
        <v>487</v>
      </c>
      <c r="J40" s="1">
        <v>39</v>
      </c>
      <c r="K40" s="3" t="str">
        <f t="array" aca="1" ref="K40" ca="1">IFERROR(INDEX(Names, MATCH(0,COUNTIF($G$1:K39,Names),0)),"")</f>
        <v>عبد العظيم بديوى الابتدائية</v>
      </c>
      <c r="L40" s="3"/>
      <c r="M40" s="3"/>
      <c r="N40" s="1">
        <v>39</v>
      </c>
      <c r="O40" s="3" t="s">
        <v>118</v>
      </c>
      <c r="P40" s="3" t="s">
        <v>118</v>
      </c>
      <c r="Q40" s="3" t="s">
        <v>118</v>
      </c>
    </row>
    <row r="41" spans="1:17" x14ac:dyDescent="0.2">
      <c r="A41" s="1">
        <v>40</v>
      </c>
      <c r="B41" s="3" t="s">
        <v>7</v>
      </c>
      <c r="C41" s="3">
        <v>84</v>
      </c>
      <c r="F41" s="1">
        <v>40</v>
      </c>
      <c r="G41" s="3" t="str">
        <f t="array" aca="1" ref="G41" ca="1">IFERROR(INDEX(Names, MATCH(0,COUNTIF($G$1:G40,Names),0)),"")</f>
        <v>عبد المنعم الدمرداش الابتدائية</v>
      </c>
      <c r="H41" s="3">
        <f t="shared" ref="H41" ca="1" si="78">IF(G41="","",COUNTIF(Names,G41))</f>
        <v>3</v>
      </c>
      <c r="I41" s="3">
        <f t="shared" ref="I41" ca="1" si="79">IF(G41="","",SUMPRODUCT((Names=G41)*1,Mount))</f>
        <v>114</v>
      </c>
      <c r="J41" s="1">
        <v>40</v>
      </c>
      <c r="K41" s="3" t="str">
        <f t="array" aca="1" ref="K41" ca="1">IFERROR(INDEX(Names, MATCH(0,COUNTIF($G$1:K40,Names),0)),"")</f>
        <v>عبد المنعم الدمرداش الابتدائية</v>
      </c>
      <c r="L41" s="3"/>
      <c r="M41" s="3"/>
      <c r="N41" s="1">
        <v>40</v>
      </c>
      <c r="O41" s="3" t="s">
        <v>118</v>
      </c>
      <c r="P41" s="3" t="s">
        <v>118</v>
      </c>
      <c r="Q41" s="3" t="s">
        <v>118</v>
      </c>
    </row>
    <row r="42" spans="1:17" x14ac:dyDescent="0.2">
      <c r="A42" s="1">
        <v>41</v>
      </c>
      <c r="B42" s="3" t="s">
        <v>7</v>
      </c>
      <c r="C42" s="3">
        <v>86</v>
      </c>
      <c r="F42" s="1">
        <v>41</v>
      </c>
      <c r="G42" s="3" t="str">
        <f t="array" aca="1" ref="G42" ca="1">IFERROR(INDEX(Names, MATCH(0,COUNTIF($G$1:G41,Names),0)),"")</f>
        <v>عثمان بن عفان الابتدائية</v>
      </c>
      <c r="H42" s="3">
        <f t="shared" ref="H42" ca="1" si="80">IF(G42="","",COUNTIF(Names,G42))</f>
        <v>5</v>
      </c>
      <c r="I42" s="3">
        <f t="shared" ref="I42" ca="1" si="81">IF(G42="","",SUMPRODUCT((Names=G42)*1,Mount))</f>
        <v>188</v>
      </c>
      <c r="J42" s="1">
        <v>41</v>
      </c>
      <c r="K42" s="3" t="str">
        <f t="array" aca="1" ref="K42" ca="1">IFERROR(INDEX(Names, MATCH(0,COUNTIF($G$1:K41,Names),0)),"")</f>
        <v>عثمان بن عفان الابتدائية</v>
      </c>
      <c r="L42" s="3"/>
      <c r="M42" s="3"/>
      <c r="N42" s="1">
        <v>41</v>
      </c>
      <c r="O42" s="3" t="s">
        <v>118</v>
      </c>
      <c r="P42" s="3" t="s">
        <v>118</v>
      </c>
      <c r="Q42" s="3" t="s">
        <v>118</v>
      </c>
    </row>
    <row r="43" spans="1:17" x14ac:dyDescent="0.2">
      <c r="A43" s="1">
        <v>42</v>
      </c>
      <c r="B43" s="3" t="s">
        <v>7</v>
      </c>
      <c r="C43" s="3">
        <v>86</v>
      </c>
      <c r="F43" s="1">
        <v>42</v>
      </c>
      <c r="G43" s="3" t="str">
        <f t="array" aca="1" ref="G43" ca="1">IFERROR(INDEX(Names, MATCH(0,COUNTIF($G$1:G42,Names),0)),"")</f>
        <v>عكاشة الابتدائية</v>
      </c>
      <c r="H43" s="3">
        <f t="shared" ref="H43" ca="1" si="82">IF(G43="","",COUNTIF(Names,G43))</f>
        <v>1</v>
      </c>
      <c r="I43" s="3">
        <f t="shared" ref="I43" ca="1" si="83">IF(G43="","",SUMPRODUCT((Names=G43)*1,Mount))</f>
        <v>74</v>
      </c>
      <c r="J43" s="1">
        <v>42</v>
      </c>
      <c r="K43" s="3" t="str">
        <f t="array" aca="1" ref="K43" ca="1">IFERROR(INDEX(Names, MATCH(0,COUNTIF($G$1:K42,Names),0)),"")</f>
        <v>عكاشة الابتدائية</v>
      </c>
      <c r="L43" s="3"/>
      <c r="M43" s="3"/>
      <c r="N43" s="1">
        <v>42</v>
      </c>
      <c r="O43" s="3" t="s">
        <v>118</v>
      </c>
      <c r="P43" s="3" t="s">
        <v>118</v>
      </c>
      <c r="Q43" s="3" t="s">
        <v>118</v>
      </c>
    </row>
    <row r="44" spans="1:17" x14ac:dyDescent="0.2">
      <c r="A44" s="1">
        <v>43</v>
      </c>
      <c r="B44" s="3" t="s">
        <v>8</v>
      </c>
      <c r="C44" s="3">
        <v>29</v>
      </c>
      <c r="F44" s="1">
        <v>43</v>
      </c>
      <c r="G44" s="3" t="str">
        <f t="array" aca="1" ref="G44" ca="1">IFERROR(INDEX(Names, MATCH(0,COUNTIF($G$1:G43,Names),0)),"")</f>
        <v>على الشيخ الابتدائية</v>
      </c>
      <c r="H44" s="3">
        <f t="shared" ref="H44" ca="1" si="84">IF(G44="","",COUNTIF(Names,G44))</f>
        <v>3</v>
      </c>
      <c r="I44" s="3">
        <f t="shared" ref="I44" ca="1" si="85">IF(G44="","",SUMPRODUCT((Names=G44)*1,Mount))</f>
        <v>172</v>
      </c>
      <c r="J44" s="1">
        <v>43</v>
      </c>
      <c r="K44" s="3" t="str">
        <f t="array" aca="1" ref="K44" ca="1">IFERROR(INDEX(Names, MATCH(0,COUNTIF($G$1:K43,Names),0)),"")</f>
        <v>على الشيخ الابتدائية</v>
      </c>
      <c r="L44" s="3"/>
      <c r="M44" s="3"/>
      <c r="N44" s="1">
        <v>43</v>
      </c>
      <c r="O44" s="3" t="s">
        <v>118</v>
      </c>
      <c r="P44" s="3" t="s">
        <v>118</v>
      </c>
      <c r="Q44" s="3" t="s">
        <v>118</v>
      </c>
    </row>
    <row r="45" spans="1:17" x14ac:dyDescent="0.2">
      <c r="A45" s="1">
        <v>44</v>
      </c>
      <c r="B45" s="3" t="s">
        <v>8</v>
      </c>
      <c r="C45" s="3">
        <v>56</v>
      </c>
      <c r="F45" s="1">
        <v>44</v>
      </c>
      <c r="G45" s="3" t="str">
        <f t="array" aca="1" ref="G45" ca="1">IFERROR(INDEX(Names, MATCH(0,COUNTIF($G$1:G44,Names),0)),"")</f>
        <v>على بن ابى طالب الابتدائية</v>
      </c>
      <c r="H45" s="3">
        <f t="shared" ref="H45" ca="1" si="86">IF(G45="","",COUNTIF(Names,G45))</f>
        <v>9</v>
      </c>
      <c r="I45" s="3">
        <f t="shared" ref="I45" ca="1" si="87">IF(G45="","",SUMPRODUCT((Names=G45)*1,Mount))</f>
        <v>463</v>
      </c>
      <c r="J45" s="1">
        <v>44</v>
      </c>
      <c r="K45" s="3" t="str">
        <f t="array" aca="1" ref="K45" ca="1">IFERROR(INDEX(Names, MATCH(0,COUNTIF($G$1:K44,Names),0)),"")</f>
        <v>على بن ابى طالب الابتدائية</v>
      </c>
      <c r="L45" s="3"/>
      <c r="M45" s="3"/>
      <c r="N45" s="1">
        <v>44</v>
      </c>
      <c r="O45" s="3" t="s">
        <v>118</v>
      </c>
      <c r="P45" s="3" t="s">
        <v>118</v>
      </c>
      <c r="Q45" s="3" t="s">
        <v>118</v>
      </c>
    </row>
    <row r="46" spans="1:17" x14ac:dyDescent="0.2">
      <c r="A46" s="1">
        <v>45</v>
      </c>
      <c r="B46" s="3" t="s">
        <v>8</v>
      </c>
      <c r="C46" s="3">
        <v>56</v>
      </c>
      <c r="F46" s="1">
        <v>45</v>
      </c>
      <c r="G46" s="3" t="str">
        <f t="array" aca="1" ref="G46" ca="1">IFERROR(INDEX(Names, MATCH(0,COUNTIF($G$1:G45,Names),0)),"")</f>
        <v>عمارة الابتدائية المشتركة</v>
      </c>
      <c r="H46" s="3">
        <f t="shared" ref="H46" ca="1" si="88">IF(G46="","",COUNTIF(Names,G46))</f>
        <v>7</v>
      </c>
      <c r="I46" s="3">
        <f t="shared" ref="I46" ca="1" si="89">IF(G46="","",SUMPRODUCT((Names=G46)*1,Mount))</f>
        <v>470</v>
      </c>
      <c r="J46" s="1">
        <v>45</v>
      </c>
      <c r="K46" s="3" t="str">
        <f t="array" aca="1" ref="K46" ca="1">IFERROR(INDEX(Names, MATCH(0,COUNTIF($G$1:K45,Names),0)),"")</f>
        <v>عمارة الابتدائية المشتركة</v>
      </c>
      <c r="L46" s="3"/>
      <c r="M46" s="3"/>
      <c r="N46" s="1">
        <v>45</v>
      </c>
      <c r="O46" s="3" t="s">
        <v>118</v>
      </c>
      <c r="P46" s="3" t="s">
        <v>118</v>
      </c>
      <c r="Q46" s="3" t="s">
        <v>118</v>
      </c>
    </row>
    <row r="47" spans="1:17" x14ac:dyDescent="0.2">
      <c r="A47" s="1">
        <v>46</v>
      </c>
      <c r="B47" s="3" t="s">
        <v>8</v>
      </c>
      <c r="C47" s="3">
        <v>56</v>
      </c>
      <c r="F47" s="1">
        <v>46</v>
      </c>
      <c r="G47" s="3" t="str">
        <f t="array" aca="1" ref="G47" ca="1">IFERROR(INDEX(Names, MATCH(0,COUNTIF($G$1:G46,Names),0)),"")</f>
        <v>عمر بن عبدالعزيز الابتدائية</v>
      </c>
      <c r="H47" s="3">
        <f t="shared" ref="H47" ca="1" si="90">IF(G47="","",COUNTIF(Names,G47))</f>
        <v>7</v>
      </c>
      <c r="I47" s="3">
        <f t="shared" ref="I47" ca="1" si="91">IF(G47="","",SUMPRODUCT((Names=G47)*1,Mount))</f>
        <v>617</v>
      </c>
      <c r="J47" s="1">
        <v>46</v>
      </c>
      <c r="K47" s="3" t="str">
        <f t="array" aca="1" ref="K47" ca="1">IFERROR(INDEX(Names, MATCH(0,COUNTIF($G$1:K46,Names),0)),"")</f>
        <v>عمر بن عبدالعزيز الابتدائية</v>
      </c>
      <c r="L47" s="3"/>
      <c r="M47" s="3"/>
      <c r="N47" s="1">
        <v>46</v>
      </c>
      <c r="O47" s="3" t="s">
        <v>118</v>
      </c>
      <c r="P47" s="3" t="s">
        <v>118</v>
      </c>
      <c r="Q47" s="3" t="s">
        <v>118</v>
      </c>
    </row>
    <row r="48" spans="1:17" x14ac:dyDescent="0.2">
      <c r="A48" s="1">
        <v>47</v>
      </c>
      <c r="B48" s="3" t="s">
        <v>8</v>
      </c>
      <c r="C48" s="3">
        <v>92</v>
      </c>
      <c r="F48" s="1">
        <v>47</v>
      </c>
      <c r="G48" s="3" t="str">
        <f t="array" aca="1" ref="G48" ca="1">IFERROR(INDEX(Names, MATCH(0,COUNTIF($G$1:G47,Names),0)),"")</f>
        <v>فرهاش الابتدائية الجديدة</v>
      </c>
      <c r="H48" s="3">
        <f t="shared" ref="H48" ca="1" si="92">IF(G48="","",COUNTIF(Names,G48))</f>
        <v>1</v>
      </c>
      <c r="I48" s="3">
        <f t="shared" ref="I48" ca="1" si="93">IF(G48="","",SUMPRODUCT((Names=G48)*1,Mount))</f>
        <v>85</v>
      </c>
      <c r="J48" s="1">
        <v>47</v>
      </c>
      <c r="K48" s="3" t="str">
        <f t="array" aca="1" ref="K48" ca="1">IFERROR(INDEX(Names, MATCH(0,COUNTIF($G$1:K47,Names),0)),"")</f>
        <v>فرهاش الابتدائية الجديدة</v>
      </c>
      <c r="L48" s="3"/>
      <c r="M48" s="3"/>
      <c r="N48" s="1">
        <v>47</v>
      </c>
      <c r="O48" s="3" t="s">
        <v>118</v>
      </c>
      <c r="P48" s="3" t="s">
        <v>118</v>
      </c>
      <c r="Q48" s="3" t="s">
        <v>118</v>
      </c>
    </row>
    <row r="49" spans="1:17" x14ac:dyDescent="0.2">
      <c r="A49" s="1">
        <v>48</v>
      </c>
      <c r="B49" s="3" t="s">
        <v>87</v>
      </c>
      <c r="C49" s="3">
        <v>54</v>
      </c>
      <c r="F49" s="1">
        <v>48</v>
      </c>
      <c r="G49" s="3" t="str">
        <f t="array" aca="1" ref="G49" ca="1">IFERROR(INDEX(Names, MATCH(0,COUNTIF($G$1:G48,Names),0)),"")</f>
        <v>كفر الواق الابتدائية</v>
      </c>
      <c r="H49" s="3">
        <f t="shared" ref="H49" ca="1" si="94">IF(G49="","",COUNTIF(Names,G49))</f>
        <v>15</v>
      </c>
      <c r="I49" s="3">
        <f t="shared" ref="I49" ca="1" si="95">IF(G49="","",SUMPRODUCT((Names=G49)*1,Mount))</f>
        <v>1087</v>
      </c>
      <c r="J49" s="1">
        <v>48</v>
      </c>
      <c r="K49" s="3" t="str">
        <f t="array" aca="1" ref="K49" ca="1">IFERROR(INDEX(Names, MATCH(0,COUNTIF($G$1:K48,Names),0)),"")</f>
        <v>كفر الواق الابتدائية</v>
      </c>
      <c r="L49" s="3"/>
      <c r="M49" s="3"/>
      <c r="N49" s="1">
        <v>48</v>
      </c>
      <c r="O49" s="3" t="s">
        <v>118</v>
      </c>
      <c r="P49" s="3" t="s">
        <v>118</v>
      </c>
      <c r="Q49" s="3" t="s">
        <v>118</v>
      </c>
    </row>
    <row r="50" spans="1:17" x14ac:dyDescent="0.2">
      <c r="A50" s="1">
        <v>49</v>
      </c>
      <c r="B50" s="3" t="s">
        <v>87</v>
      </c>
      <c r="C50" s="3">
        <v>56</v>
      </c>
      <c r="F50" s="1">
        <v>49</v>
      </c>
      <c r="G50" s="3" t="str">
        <f t="array" aca="1" ref="G50" ca="1">IFERROR(INDEX(Names, MATCH(0,COUNTIF($G$1:G49,Names),0)),"")</f>
        <v>محمد رفعت الابتدائية</v>
      </c>
      <c r="H50" s="3">
        <f t="shared" ref="H50" ca="1" si="96">IF(G50="","",COUNTIF(Names,G50))</f>
        <v>7</v>
      </c>
      <c r="I50" s="3">
        <f t="shared" ref="I50" ca="1" si="97">IF(G50="","",SUMPRODUCT((Names=G50)*1,Mount))</f>
        <v>204</v>
      </c>
      <c r="J50" s="1">
        <v>49</v>
      </c>
      <c r="K50" s="3" t="str">
        <f t="array" aca="1" ref="K50" ca="1">IFERROR(INDEX(Names, MATCH(0,COUNTIF($G$1:K49,Names),0)),"")</f>
        <v>محمد رفعت الابتدائية</v>
      </c>
      <c r="L50" s="3"/>
      <c r="M50" s="3"/>
      <c r="N50" s="1">
        <v>49</v>
      </c>
      <c r="O50" s="3" t="s">
        <v>118</v>
      </c>
      <c r="P50" s="3" t="s">
        <v>118</v>
      </c>
      <c r="Q50" s="3" t="s">
        <v>118</v>
      </c>
    </row>
    <row r="51" spans="1:17" x14ac:dyDescent="0.2">
      <c r="A51" s="1">
        <v>50</v>
      </c>
      <c r="B51" s="3" t="s">
        <v>87</v>
      </c>
      <c r="C51" s="3">
        <v>84</v>
      </c>
      <c r="F51" s="1">
        <v>50</v>
      </c>
      <c r="G51" s="3" t="str">
        <f t="array" aca="1" ref="G51" ca="1">IFERROR(INDEX(Names, MATCH(0,COUNTIF($G$1:G50,Names),0)),"")</f>
        <v>محمد عبدالحفيظ الابتدائية</v>
      </c>
      <c r="H51" s="3">
        <f t="shared" ref="H51" ca="1" si="98">IF(G51="","",COUNTIF(Names,G51))</f>
        <v>3</v>
      </c>
      <c r="I51" s="3">
        <f t="shared" ref="I51" ca="1" si="99">IF(G51="","",SUMPRODUCT((Names=G51)*1,Mount))</f>
        <v>112</v>
      </c>
      <c r="J51" s="1">
        <v>50</v>
      </c>
      <c r="K51" s="3" t="str">
        <f t="array" aca="1" ref="K51" ca="1">IFERROR(INDEX(Names, MATCH(0,COUNTIF($G$1:K50,Names),0)),"")</f>
        <v>محمد عبدالحفيظ الابتدائية</v>
      </c>
      <c r="L51" s="3"/>
      <c r="M51" s="3"/>
      <c r="N51" s="1">
        <v>50</v>
      </c>
      <c r="O51" s="3" t="s">
        <v>118</v>
      </c>
      <c r="P51" s="3" t="s">
        <v>118</v>
      </c>
      <c r="Q51" s="3" t="s">
        <v>118</v>
      </c>
    </row>
    <row r="52" spans="1:17" x14ac:dyDescent="0.2">
      <c r="A52" s="1">
        <v>51</v>
      </c>
      <c r="B52" s="3" t="s">
        <v>9</v>
      </c>
      <c r="C52" s="3">
        <v>28</v>
      </c>
      <c r="F52" s="1">
        <v>51</v>
      </c>
      <c r="G52" s="3" t="str">
        <f t="array" aca="1" ref="G52" ca="1">IFERROR(INDEX(Names, MATCH(0,COUNTIF($G$1:G51,Names),0)),"")</f>
        <v>محمد متولى الشعراوى الابتدائية</v>
      </c>
      <c r="H52" s="3">
        <f t="shared" ref="H52" ca="1" si="100">IF(G52="","",COUNTIF(Names,G52))</f>
        <v>6</v>
      </c>
      <c r="I52" s="3">
        <f t="shared" ref="I52" ca="1" si="101">IF(G52="","",SUMPRODUCT((Names=G52)*1,Mount))</f>
        <v>228</v>
      </c>
      <c r="J52" s="1">
        <v>51</v>
      </c>
      <c r="K52" s="3" t="str">
        <f t="array" aca="1" ref="K52" ca="1">IFERROR(INDEX(Names, MATCH(0,COUNTIF($G$1:K51,Names),0)),"")</f>
        <v>محمد متولى الشعراوى الابتدائية</v>
      </c>
      <c r="L52" s="3"/>
      <c r="M52" s="3"/>
      <c r="N52" s="1">
        <v>51</v>
      </c>
      <c r="O52" s="3" t="s">
        <v>118</v>
      </c>
      <c r="P52" s="3" t="s">
        <v>118</v>
      </c>
      <c r="Q52" s="3" t="s">
        <v>118</v>
      </c>
    </row>
    <row r="53" spans="1:17" x14ac:dyDescent="0.2">
      <c r="A53" s="1">
        <v>52</v>
      </c>
      <c r="B53" s="3" t="s">
        <v>9</v>
      </c>
      <c r="C53" s="3">
        <v>84</v>
      </c>
      <c r="F53" s="1">
        <v>52</v>
      </c>
      <c r="G53" s="3" t="str">
        <f t="array" aca="1" ref="G53" ca="1">IFERROR(INDEX(Names, MATCH(0,COUNTIF($G$1:G52,Names),0)),"")</f>
        <v>نجع الرزيمات الابتدائية</v>
      </c>
      <c r="H53" s="3">
        <f t="shared" ref="H53" ca="1" si="102">IF(G53="","",COUNTIF(Names,G53))</f>
        <v>2</v>
      </c>
      <c r="I53" s="3">
        <f t="shared" ref="I53" ca="1" si="103">IF(G53="","",SUMPRODUCT((Names=G53)*1,Mount))</f>
        <v>174</v>
      </c>
      <c r="J53" s="1">
        <v>52</v>
      </c>
      <c r="K53" s="3" t="str">
        <f t="array" aca="1" ref="K53" ca="1">IFERROR(INDEX(Names, MATCH(0,COUNTIF($G$1:K52,Names),0)),"")</f>
        <v>نجع الرزيمات الابتدائية</v>
      </c>
      <c r="L53" s="3"/>
      <c r="M53" s="3"/>
      <c r="N53" s="1">
        <v>52</v>
      </c>
      <c r="O53" s="3" t="s">
        <v>118</v>
      </c>
      <c r="P53" s="3" t="s">
        <v>118</v>
      </c>
      <c r="Q53" s="3" t="s">
        <v>118</v>
      </c>
    </row>
    <row r="54" spans="1:17" x14ac:dyDescent="0.2">
      <c r="A54" s="1">
        <v>53</v>
      </c>
      <c r="B54" s="3" t="s">
        <v>10</v>
      </c>
      <c r="C54" s="3">
        <v>24</v>
      </c>
      <c r="F54" s="1">
        <v>53</v>
      </c>
      <c r="G54" s="3" t="str">
        <f t="array" aca="1" ref="G54" ca="1">IFERROR(INDEX(Names, MATCH(0,COUNTIF($G$1:G53,Names),0)),"")</f>
        <v>يحيى زنقير الابتدائية</v>
      </c>
      <c r="H54" s="3">
        <f t="shared" ref="H54" ca="1" si="104">IF(G54="","",COUNTIF(Names,G54))</f>
        <v>1</v>
      </c>
      <c r="I54" s="3">
        <f t="shared" ref="I54" ca="1" si="105">IF(G54="","",SUMPRODUCT((Names=G54)*1,Mount))</f>
        <v>14</v>
      </c>
      <c r="J54" s="1">
        <v>53</v>
      </c>
      <c r="K54" s="3" t="str">
        <f t="array" aca="1" ref="K54" ca="1">IFERROR(INDEX(Names, MATCH(0,COUNTIF($G$1:K53,Names),0)),"")</f>
        <v>يحيى زنقير الابتدائية</v>
      </c>
      <c r="L54" s="3"/>
      <c r="M54" s="3"/>
      <c r="N54" s="1">
        <v>53</v>
      </c>
      <c r="O54" s="3" t="s">
        <v>118</v>
      </c>
      <c r="P54" s="3" t="s">
        <v>118</v>
      </c>
      <c r="Q54" s="3" t="s">
        <v>118</v>
      </c>
    </row>
    <row r="55" spans="1:17" x14ac:dyDescent="0.2">
      <c r="A55" s="1">
        <v>54</v>
      </c>
      <c r="B55" s="3" t="s">
        <v>10</v>
      </c>
      <c r="C55" s="3">
        <v>26</v>
      </c>
      <c r="F55" s="1">
        <v>54</v>
      </c>
      <c r="G55" s="3" t="str">
        <f t="array" aca="1" ref="G55" ca="1">IFERROR(INDEX(Names, MATCH(0,COUNTIF($G$1:G54,Names),0)),"")</f>
        <v>ابو الشقاف الاعدادية</v>
      </c>
      <c r="H55" s="3">
        <f t="shared" ref="H55" ca="1" si="106">IF(G55="","",COUNTIF(Names,G55))</f>
        <v>6</v>
      </c>
      <c r="I55" s="3">
        <f t="shared" ref="I55" ca="1" si="107">IF(G55="","",SUMPRODUCT((Names=G55)*1,Mount))</f>
        <v>286</v>
      </c>
      <c r="J55" s="1">
        <v>54</v>
      </c>
      <c r="K55" s="3" t="str">
        <f t="array" aca="1" ref="K55" ca="1">IFERROR(INDEX(Names, MATCH(0,COUNTIF($G$1:K54,Names),0)),"")</f>
        <v>ابو الشقاف الاعدادية</v>
      </c>
      <c r="L55" s="3"/>
      <c r="M55" s="3"/>
      <c r="N55" s="1">
        <v>54</v>
      </c>
      <c r="O55" s="3" t="s">
        <v>118</v>
      </c>
      <c r="P55" s="3" t="s">
        <v>118</v>
      </c>
      <c r="Q55" s="3" t="s">
        <v>118</v>
      </c>
    </row>
    <row r="56" spans="1:17" x14ac:dyDescent="0.2">
      <c r="A56" s="1">
        <v>55</v>
      </c>
      <c r="B56" s="3" t="s">
        <v>10</v>
      </c>
      <c r="C56" s="3">
        <v>28</v>
      </c>
      <c r="F56" s="1">
        <v>55</v>
      </c>
      <c r="G56" s="3" t="str">
        <f t="array" aca="1" ref="G56" ca="1">IFERROR(INDEX(Names, MATCH(0,COUNTIF($G$1:G55,Names),0)),"")</f>
        <v>ابو بكر الصديق الإعدادية بنين</v>
      </c>
      <c r="H56" s="3">
        <f t="shared" ref="H56" ca="1" si="108">IF(G56="","",COUNTIF(Names,G56))</f>
        <v>10</v>
      </c>
      <c r="I56" s="3">
        <f t="shared" ref="I56" ca="1" si="109">IF(G56="","",SUMPRODUCT((Names=G56)*1,Mount))</f>
        <v>502</v>
      </c>
      <c r="J56" s="1">
        <v>55</v>
      </c>
      <c r="K56" s="3" t="str">
        <f t="array" aca="1" ref="K56" ca="1">IFERROR(INDEX(Names, MATCH(0,COUNTIF($G$1:K55,Names),0)),"")</f>
        <v>ابو بكر الصديق الإعدادية بنين</v>
      </c>
      <c r="L56" s="3"/>
      <c r="M56" s="3"/>
      <c r="N56" s="1">
        <v>55</v>
      </c>
      <c r="O56" s="3" t="s">
        <v>118</v>
      </c>
      <c r="P56" s="3" t="s">
        <v>118</v>
      </c>
      <c r="Q56" s="3" t="s">
        <v>118</v>
      </c>
    </row>
    <row r="57" spans="1:17" x14ac:dyDescent="0.2">
      <c r="A57" s="1">
        <v>56</v>
      </c>
      <c r="B57" s="3" t="s">
        <v>10</v>
      </c>
      <c r="C57" s="3">
        <v>52</v>
      </c>
      <c r="F57" s="1">
        <v>56</v>
      </c>
      <c r="G57" s="3" t="str">
        <f t="array" aca="1" ref="G57" ca="1">IFERROR(INDEX(Names, MATCH(0,COUNTIF($G$1:G56,Names),0)),"")</f>
        <v>ابوزيد صالح الاعدادية</v>
      </c>
      <c r="H57" s="3">
        <f t="shared" ref="H57" ca="1" si="110">IF(G57="","",COUNTIF(Names,G57))</f>
        <v>5</v>
      </c>
      <c r="I57" s="3">
        <f t="shared" ref="I57" ca="1" si="111">IF(G57="","",SUMPRODUCT((Names=G57)*1,Mount))</f>
        <v>309</v>
      </c>
      <c r="J57" s="1">
        <v>56</v>
      </c>
      <c r="K57" s="3" t="str">
        <f t="array" aca="1" ref="K57" ca="1">IFERROR(INDEX(Names, MATCH(0,COUNTIF($G$1:K56,Names),0)),"")</f>
        <v>ابوزيد صالح الاعدادية</v>
      </c>
      <c r="L57" s="3"/>
      <c r="M57" s="3"/>
      <c r="N57" s="1">
        <v>56</v>
      </c>
      <c r="O57" s="3" t="s">
        <v>118</v>
      </c>
      <c r="P57" s="3" t="s">
        <v>118</v>
      </c>
      <c r="Q57" s="3" t="s">
        <v>118</v>
      </c>
    </row>
    <row r="58" spans="1:17" x14ac:dyDescent="0.2">
      <c r="A58" s="1">
        <v>57</v>
      </c>
      <c r="B58" s="3" t="s">
        <v>10</v>
      </c>
      <c r="C58" s="3">
        <v>56</v>
      </c>
      <c r="F58" s="1">
        <v>57</v>
      </c>
      <c r="G58" s="3" t="str">
        <f t="array" aca="1" ref="G58" ca="1">IFERROR(INDEX(Names, MATCH(0,COUNTIF($G$1:G57,Names),0)),"")</f>
        <v>البستان الاعدادية</v>
      </c>
      <c r="H58" s="3">
        <f t="shared" ref="H58" ca="1" si="112">IF(G58="","",COUNTIF(Names,G58))</f>
        <v>13</v>
      </c>
      <c r="I58" s="3">
        <f t="shared" ref="I58" ca="1" si="113">IF(G58="","",SUMPRODUCT((Names=G58)*1,Mount))</f>
        <v>960</v>
      </c>
      <c r="J58" s="1">
        <v>57</v>
      </c>
      <c r="K58" s="3" t="str">
        <f t="array" aca="1" ref="K58" ca="1">IFERROR(INDEX(Names, MATCH(0,COUNTIF($G$1:K57,Names),0)),"")</f>
        <v>البستان الاعدادية</v>
      </c>
      <c r="L58" s="3"/>
      <c r="M58" s="3"/>
      <c r="N58" s="1">
        <v>57</v>
      </c>
      <c r="O58" s="3" t="s">
        <v>118</v>
      </c>
      <c r="P58" s="3" t="s">
        <v>118</v>
      </c>
      <c r="Q58" s="3" t="s">
        <v>118</v>
      </c>
    </row>
    <row r="59" spans="1:17" x14ac:dyDescent="0.2">
      <c r="A59" s="1">
        <v>58</v>
      </c>
      <c r="B59" s="3" t="s">
        <v>11</v>
      </c>
      <c r="C59" s="3">
        <v>38</v>
      </c>
      <c r="F59" s="1">
        <v>58</v>
      </c>
      <c r="G59" s="3" t="str">
        <f t="array" aca="1" ref="G59" ca="1">IFERROR(INDEX(Names, MATCH(0,COUNTIF($G$1:G58,Names),0)),"")</f>
        <v>الجالى عكاشة الاعدادية</v>
      </c>
      <c r="H59" s="3">
        <f t="shared" ref="H59" ca="1" si="114">IF(G59="","",COUNTIF(Names,G59))</f>
        <v>5</v>
      </c>
      <c r="I59" s="3">
        <f t="shared" ref="I59" ca="1" si="115">IF(G59="","",SUMPRODUCT((Names=G59)*1,Mount))</f>
        <v>316</v>
      </c>
      <c r="J59" s="1">
        <v>58</v>
      </c>
      <c r="K59" s="3" t="str">
        <f t="array" aca="1" ref="K59" ca="1">IFERROR(INDEX(Names, MATCH(0,COUNTIF($G$1:K58,Names),0)),"")</f>
        <v>الجالى عكاشة الاعدادية</v>
      </c>
      <c r="L59" s="3"/>
      <c r="M59" s="3"/>
      <c r="N59" s="1">
        <v>58</v>
      </c>
      <c r="O59" s="3" t="s">
        <v>118</v>
      </c>
      <c r="P59" s="3" t="s">
        <v>118</v>
      </c>
      <c r="Q59" s="3" t="s">
        <v>118</v>
      </c>
    </row>
    <row r="60" spans="1:17" x14ac:dyDescent="0.2">
      <c r="A60" s="1">
        <v>59</v>
      </c>
      <c r="B60" s="3" t="s">
        <v>11</v>
      </c>
      <c r="C60" s="3">
        <v>38</v>
      </c>
      <c r="F60" s="1">
        <v>59</v>
      </c>
      <c r="G60" s="3" t="str">
        <f t="array" aca="1" ref="G60" ca="1">IFERROR(INDEX(Names, MATCH(0,COUNTIF($G$1:G59,Names),0)),"")</f>
        <v>الحكومة الاعدادية</v>
      </c>
      <c r="H60" s="3">
        <f t="shared" ref="H60" ca="1" si="116">IF(G60="","",COUNTIF(Names,G60))</f>
        <v>1</v>
      </c>
      <c r="I60" s="3">
        <f t="shared" ref="I60" ca="1" si="117">IF(G60="","",SUMPRODUCT((Names=G60)*1,Mount))</f>
        <v>36</v>
      </c>
      <c r="J60" s="1">
        <v>59</v>
      </c>
      <c r="K60" s="3" t="str">
        <f t="array" aca="1" ref="K60" ca="1">IFERROR(INDEX(Names, MATCH(0,COUNTIF($G$1:K59,Names),0)),"")</f>
        <v>الحكومة الاعدادية</v>
      </c>
      <c r="L60" s="3"/>
      <c r="M60" s="3"/>
      <c r="N60" s="1">
        <v>59</v>
      </c>
      <c r="O60" s="3" t="s">
        <v>118</v>
      </c>
      <c r="P60" s="3" t="s">
        <v>118</v>
      </c>
      <c r="Q60" s="3" t="s">
        <v>118</v>
      </c>
    </row>
    <row r="61" spans="1:17" x14ac:dyDescent="0.2">
      <c r="A61" s="1">
        <v>60</v>
      </c>
      <c r="B61" s="3" t="s">
        <v>11</v>
      </c>
      <c r="C61" s="3">
        <v>48</v>
      </c>
      <c r="F61" s="1">
        <v>60</v>
      </c>
      <c r="G61" s="3" t="str">
        <f t="array" aca="1" ref="G61" ca="1">IFERROR(INDEX(Names, MATCH(0,COUNTIF($G$1:G60,Names),0)),"")</f>
        <v>الرزيمات الاعدادية</v>
      </c>
      <c r="H61" s="3">
        <f t="shared" ref="H61" ca="1" si="118">IF(G61="","",COUNTIF(Names,G61))</f>
        <v>5</v>
      </c>
      <c r="I61" s="3">
        <f t="shared" ref="I61" ca="1" si="119">IF(G61="","",SUMPRODUCT((Names=G61)*1,Mount))</f>
        <v>346</v>
      </c>
      <c r="J61" s="1">
        <v>60</v>
      </c>
      <c r="K61" s="3" t="str">
        <f t="array" aca="1" ref="K61" ca="1">IFERROR(INDEX(Names, MATCH(0,COUNTIF($G$1:K60,Names),0)),"")</f>
        <v>الرزيمات الاعدادية</v>
      </c>
      <c r="L61" s="3"/>
      <c r="M61" s="3"/>
      <c r="N61" s="1">
        <v>60</v>
      </c>
      <c r="O61" s="3" t="s">
        <v>118</v>
      </c>
      <c r="P61" s="3" t="s">
        <v>118</v>
      </c>
      <c r="Q61" s="3" t="s">
        <v>118</v>
      </c>
    </row>
    <row r="62" spans="1:17" x14ac:dyDescent="0.2">
      <c r="A62" s="1">
        <v>61</v>
      </c>
      <c r="B62" s="3" t="s">
        <v>11</v>
      </c>
      <c r="C62" s="3">
        <v>56</v>
      </c>
      <c r="F62" s="1">
        <v>61</v>
      </c>
      <c r="G62" s="3" t="str">
        <f t="array" aca="1" ref="G62" ca="1">IFERROR(INDEX(Names, MATCH(0,COUNTIF($G$1:G61,Names),0)),"")</f>
        <v>الروضة الاعدادية</v>
      </c>
      <c r="H62" s="3">
        <f t="shared" ref="H62" ca="1" si="120">IF(G62="","",COUNTIF(Names,G62))</f>
        <v>7</v>
      </c>
      <c r="I62" s="3">
        <f t="shared" ref="I62" ca="1" si="121">IF(G62="","",SUMPRODUCT((Names=G62)*1,Mount))</f>
        <v>331</v>
      </c>
      <c r="J62" s="1">
        <v>61</v>
      </c>
      <c r="K62" s="3" t="str">
        <f t="array" aca="1" ref="K62" ca="1">IFERROR(INDEX(Names, MATCH(0,COUNTIF($G$1:K61,Names),0)),"")</f>
        <v>الروضة الاعدادية</v>
      </c>
      <c r="L62" s="3"/>
      <c r="M62" s="3"/>
      <c r="N62" s="1">
        <v>61</v>
      </c>
      <c r="O62" s="3" t="s">
        <v>118</v>
      </c>
      <c r="P62" s="3" t="s">
        <v>118</v>
      </c>
      <c r="Q62" s="3" t="s">
        <v>118</v>
      </c>
    </row>
    <row r="63" spans="1:17" x14ac:dyDescent="0.2">
      <c r="A63" s="1">
        <v>62</v>
      </c>
      <c r="B63" s="3" t="s">
        <v>11</v>
      </c>
      <c r="C63" s="3">
        <v>56</v>
      </c>
      <c r="F63" s="1">
        <v>62</v>
      </c>
      <c r="G63" s="3" t="str">
        <f t="array" aca="1" ref="G63" ca="1">IFERROR(INDEX(Names, MATCH(0,COUNTIF($G$1:G62,Names),0)),"")</f>
        <v>الريكو الاعدادية المشتركة</v>
      </c>
      <c r="H63" s="3">
        <f t="shared" ref="H63" ca="1" si="122">IF(G63="","",COUNTIF(Names,G63))</f>
        <v>3</v>
      </c>
      <c r="I63" s="3">
        <f t="shared" ref="I63" ca="1" si="123">IF(G63="","",SUMPRODUCT((Names=G63)*1,Mount))</f>
        <v>212</v>
      </c>
      <c r="J63" s="1">
        <v>62</v>
      </c>
      <c r="K63" s="3" t="str">
        <f t="array" aca="1" ref="K63" ca="1">IFERROR(INDEX(Names, MATCH(0,COUNTIF($G$1:K62,Names),0)),"")</f>
        <v>الريكو الاعدادية المشتركة</v>
      </c>
      <c r="L63" s="3"/>
      <c r="M63" s="3"/>
      <c r="N63" s="1">
        <v>62</v>
      </c>
      <c r="O63" s="3" t="s">
        <v>118</v>
      </c>
      <c r="P63" s="3" t="s">
        <v>118</v>
      </c>
      <c r="Q63" s="3" t="s">
        <v>118</v>
      </c>
    </row>
    <row r="64" spans="1:17" x14ac:dyDescent="0.2">
      <c r="A64" s="1">
        <v>63</v>
      </c>
      <c r="B64" s="3" t="s">
        <v>11</v>
      </c>
      <c r="C64" s="3">
        <v>56</v>
      </c>
      <c r="F64" s="1">
        <v>63</v>
      </c>
      <c r="G64" s="3" t="str">
        <f t="array" aca="1" ref="G64" ca="1">IFERROR(INDEX(Names, MATCH(0,COUNTIF($G$1:G63,Names),0)),"")</f>
        <v>الشعشاعى الاعدادية</v>
      </c>
      <c r="H64" s="3">
        <f t="shared" ref="H64" ca="1" si="124">IF(G64="","",COUNTIF(Names,G64))</f>
        <v>1</v>
      </c>
      <c r="I64" s="3">
        <f t="shared" ref="I64" ca="1" si="125">IF(G64="","",SUMPRODUCT((Names=G64)*1,Mount))</f>
        <v>18</v>
      </c>
      <c r="J64" s="1">
        <v>63</v>
      </c>
      <c r="K64" s="3" t="str">
        <f t="array" aca="1" ref="K64" ca="1">IFERROR(INDEX(Names, MATCH(0,COUNTIF($G$1:K63,Names),0)),"")</f>
        <v>الشعشاعى الاعدادية</v>
      </c>
      <c r="L64" s="3"/>
      <c r="M64" s="3"/>
      <c r="N64" s="1">
        <v>63</v>
      </c>
      <c r="O64" s="3" t="s">
        <v>118</v>
      </c>
      <c r="P64" s="3" t="s">
        <v>118</v>
      </c>
      <c r="Q64" s="3" t="s">
        <v>118</v>
      </c>
    </row>
    <row r="65" spans="1:17" x14ac:dyDescent="0.2">
      <c r="A65" s="1">
        <v>64</v>
      </c>
      <c r="B65" s="3" t="s">
        <v>11</v>
      </c>
      <c r="C65" s="3">
        <v>63</v>
      </c>
      <c r="F65" s="1">
        <v>64</v>
      </c>
      <c r="G65" s="3" t="str">
        <f t="array" aca="1" ref="G65" ca="1">IFERROR(INDEX(Names, MATCH(0,COUNTIF($G$1:G64,Names),0)),"")</f>
        <v>الشهيد إبراهيم الغمرى الاعدادية</v>
      </c>
      <c r="H65" s="3">
        <f t="shared" ref="H65" ca="1" si="126">IF(G65="","",COUNTIF(Names,G65))</f>
        <v>10</v>
      </c>
      <c r="I65" s="3">
        <f t="shared" ref="I65" ca="1" si="127">IF(G65="","",SUMPRODUCT((Names=G65)*1,Mount))</f>
        <v>706</v>
      </c>
      <c r="J65" s="1">
        <v>64</v>
      </c>
      <c r="K65" s="3" t="str">
        <f t="array" aca="1" ref="K65" ca="1">IFERROR(INDEX(Names, MATCH(0,COUNTIF($G$1:K64,Names),0)),"")</f>
        <v>الشهيد إبراهيم الغمرى الاعدادية</v>
      </c>
      <c r="L65" s="3"/>
      <c r="M65" s="3"/>
      <c r="N65" s="1">
        <v>64</v>
      </c>
      <c r="O65" s="3" t="s">
        <v>118</v>
      </c>
      <c r="P65" s="3" t="s">
        <v>118</v>
      </c>
      <c r="Q65" s="3" t="s">
        <v>118</v>
      </c>
    </row>
    <row r="66" spans="1:17" x14ac:dyDescent="0.2">
      <c r="A66" s="1">
        <v>65</v>
      </c>
      <c r="B66" s="3" t="s">
        <v>88</v>
      </c>
      <c r="C66" s="3">
        <v>22</v>
      </c>
      <c r="F66" s="1">
        <v>65</v>
      </c>
      <c r="G66" s="3" t="str">
        <f t="array" aca="1" ref="G66" ca="1">IFERROR(INDEX(Names, MATCH(0,COUNTIF($G$1:G65,Names),0)),"")</f>
        <v>الشهيد حمادة ندا الإعدادية</v>
      </c>
      <c r="H66" s="3">
        <f t="shared" ref="H66" ca="1" si="128">IF(G66="","",COUNTIF(Names,G66))</f>
        <v>6</v>
      </c>
      <c r="I66" s="3">
        <f t="shared" ref="I66" ca="1" si="129">IF(G66="","",SUMPRODUCT((Names=G66)*1,Mount))</f>
        <v>365</v>
      </c>
      <c r="J66" s="1">
        <v>65</v>
      </c>
      <c r="K66" s="3" t="str">
        <f t="array" aca="1" ref="K66" ca="1">IFERROR(INDEX(Names, MATCH(0,COUNTIF($G$1:K65,Names),0)),"")</f>
        <v>الشهيد حمادة ندا الإعدادية</v>
      </c>
      <c r="L66" s="3"/>
      <c r="M66" s="3"/>
      <c r="N66" s="1">
        <v>65</v>
      </c>
      <c r="O66" s="3" t="s">
        <v>118</v>
      </c>
      <c r="P66" s="3" t="s">
        <v>118</v>
      </c>
      <c r="Q66" s="3" t="s">
        <v>118</v>
      </c>
    </row>
    <row r="67" spans="1:17" x14ac:dyDescent="0.2">
      <c r="A67" s="1">
        <v>66</v>
      </c>
      <c r="B67" s="3" t="s">
        <v>88</v>
      </c>
      <c r="C67" s="3">
        <v>56</v>
      </c>
      <c r="F67" s="1">
        <v>66</v>
      </c>
      <c r="G67" s="3" t="str">
        <f t="array" aca="1" ref="G67" ca="1">IFERROR(INDEX(Names, MATCH(0,COUNTIF($G$1:G66,Names),0)),"")</f>
        <v>القونى الاعدادية</v>
      </c>
      <c r="H67" s="3">
        <f t="shared" ref="H67" ca="1" si="130">IF(G67="","",COUNTIF(Names,G67))</f>
        <v>4</v>
      </c>
      <c r="I67" s="3">
        <f t="shared" ref="I67" ca="1" si="131">IF(G67="","",SUMPRODUCT((Names=G67)*1,Mount))</f>
        <v>269</v>
      </c>
      <c r="J67" s="1">
        <v>66</v>
      </c>
      <c r="K67" s="3" t="str">
        <f t="array" aca="1" ref="K67" ca="1">IFERROR(INDEX(Names, MATCH(0,COUNTIF($G$1:K66,Names),0)),"")</f>
        <v>القونى الاعدادية</v>
      </c>
      <c r="L67" s="3"/>
      <c r="M67" s="3"/>
      <c r="N67" s="1">
        <v>66</v>
      </c>
      <c r="O67" s="3" t="s">
        <v>118</v>
      </c>
      <c r="P67" s="3" t="s">
        <v>118</v>
      </c>
      <c r="Q67" s="3" t="s">
        <v>118</v>
      </c>
    </row>
    <row r="68" spans="1:17" x14ac:dyDescent="0.2">
      <c r="A68" s="1">
        <v>67</v>
      </c>
      <c r="B68" s="3" t="s">
        <v>88</v>
      </c>
      <c r="C68" s="3">
        <v>56</v>
      </c>
      <c r="F68" s="1">
        <v>67</v>
      </c>
      <c r="G68" s="3" t="str">
        <f t="array" aca="1" ref="G68" ca="1">IFERROR(INDEX(Names, MATCH(0,COUNTIF($G$1:G67,Names),0)),"")</f>
        <v>الكوم الاخضر الإعدادية بنات</v>
      </c>
      <c r="H68" s="3">
        <f t="shared" ref="H68" ca="1" si="132">IF(G68="","",COUNTIF(Names,G68))</f>
        <v>4</v>
      </c>
      <c r="I68" s="3">
        <f t="shared" ref="I68" ca="1" si="133">IF(G68="","",SUMPRODUCT((Names=G68)*1,Mount))</f>
        <v>226</v>
      </c>
      <c r="J68" s="1">
        <v>67</v>
      </c>
      <c r="K68" s="3" t="str">
        <f t="array" aca="1" ref="K68" ca="1">IFERROR(INDEX(Names, MATCH(0,COUNTIF($G$1:K67,Names),0)),"")</f>
        <v>الكوم الاخضر الإعدادية بنات</v>
      </c>
      <c r="L68" s="3"/>
      <c r="M68" s="3"/>
      <c r="N68" s="1">
        <v>67</v>
      </c>
      <c r="O68" s="3" t="s">
        <v>118</v>
      </c>
      <c r="P68" s="3" t="s">
        <v>118</v>
      </c>
      <c r="Q68" s="3" t="s">
        <v>118</v>
      </c>
    </row>
    <row r="69" spans="1:17" x14ac:dyDescent="0.2">
      <c r="A69" s="1">
        <v>68</v>
      </c>
      <c r="B69" s="3" t="s">
        <v>12</v>
      </c>
      <c r="C69" s="3">
        <v>22</v>
      </c>
      <c r="F69" s="1">
        <v>68</v>
      </c>
      <c r="G69" s="3" t="str">
        <f t="array" aca="1" ref="G69" ca="1">IFERROR(INDEX(Names, MATCH(0,COUNTIF($G$1:G68,Names),0)),"")</f>
        <v>الكوم الاخضر الإعدادية بنين</v>
      </c>
      <c r="H69" s="3">
        <f t="shared" ref="H69" ca="1" si="134">IF(G69="","",COUNTIF(Names,G69))</f>
        <v>6</v>
      </c>
      <c r="I69" s="3">
        <f t="shared" ref="I69" ca="1" si="135">IF(G69="","",SUMPRODUCT((Names=G69)*1,Mount))</f>
        <v>214</v>
      </c>
      <c r="J69" s="1">
        <v>68</v>
      </c>
      <c r="K69" s="3" t="str">
        <f t="array" aca="1" ref="K69" ca="1">IFERROR(INDEX(Names, MATCH(0,COUNTIF($G$1:K68,Names),0)),"")</f>
        <v>الكوم الاخضر الإعدادية بنين</v>
      </c>
      <c r="L69" s="3"/>
      <c r="M69" s="3"/>
      <c r="N69" s="1">
        <v>68</v>
      </c>
      <c r="O69" s="3" t="s">
        <v>118</v>
      </c>
      <c r="P69" s="3" t="s">
        <v>118</v>
      </c>
      <c r="Q69" s="3" t="s">
        <v>118</v>
      </c>
    </row>
    <row r="70" spans="1:17" x14ac:dyDescent="0.2">
      <c r="A70" s="1">
        <v>69</v>
      </c>
      <c r="B70" s="3" t="s">
        <v>12</v>
      </c>
      <c r="C70" s="3">
        <v>24</v>
      </c>
      <c r="F70" s="1">
        <v>69</v>
      </c>
      <c r="G70" s="3" t="str">
        <f t="array" aca="1" ref="G70" ca="1">IFERROR(INDEX(Names, MATCH(0,COUNTIF($G$1:G69,Names),0)),"")</f>
        <v>الكوم الاخضرالإعدادية بنات الجديدة</v>
      </c>
      <c r="H70" s="3">
        <f t="shared" ref="H70" ca="1" si="136">IF(G70="","",COUNTIF(Names,G70))</f>
        <v>5</v>
      </c>
      <c r="I70" s="3">
        <f t="shared" ref="I70" ca="1" si="137">IF(G70="","",SUMPRODUCT((Names=G70)*1,Mount))</f>
        <v>182</v>
      </c>
      <c r="J70" s="1">
        <v>69</v>
      </c>
      <c r="K70" s="3" t="str">
        <f t="array" aca="1" ref="K70" ca="1">IFERROR(INDEX(Names, MATCH(0,COUNTIF($G$1:K69,Names),0)),"")</f>
        <v>الكوم الاخضرالإعدادية بنات الجديدة</v>
      </c>
      <c r="L70" s="3"/>
      <c r="M70" s="3"/>
      <c r="N70" s="1">
        <v>69</v>
      </c>
      <c r="O70" s="3" t="s">
        <v>118</v>
      </c>
      <c r="P70" s="3" t="s">
        <v>118</v>
      </c>
      <c r="Q70" s="3" t="s">
        <v>118</v>
      </c>
    </row>
    <row r="71" spans="1:17" x14ac:dyDescent="0.2">
      <c r="A71" s="1">
        <v>70</v>
      </c>
      <c r="B71" s="3" t="s">
        <v>12</v>
      </c>
      <c r="C71" s="3">
        <v>36</v>
      </c>
      <c r="F71" s="1">
        <v>70</v>
      </c>
      <c r="G71" s="3" t="str">
        <f t="array" aca="1" ref="G71" ca="1">IFERROR(INDEX(Names, MATCH(0,COUNTIF($G$1:G70,Names),0)),"")</f>
        <v>المنشية الجديدة الاعدادية</v>
      </c>
      <c r="H71" s="3">
        <f t="shared" ref="H71" ca="1" si="138">IF(G71="","",COUNTIF(Names,G71))</f>
        <v>2</v>
      </c>
      <c r="I71" s="3">
        <f t="shared" ref="I71" ca="1" si="139">IF(G71="","",SUMPRODUCT((Names=G71)*1,Mount))</f>
        <v>141</v>
      </c>
      <c r="J71" s="1">
        <v>70</v>
      </c>
      <c r="K71" s="3" t="str">
        <f t="array" aca="1" ref="K71" ca="1">IFERROR(INDEX(Names, MATCH(0,COUNTIF($G$1:K70,Names),0)),"")</f>
        <v>المنشية الجديدة الاعدادية</v>
      </c>
      <c r="L71" s="3"/>
      <c r="M71" s="3"/>
      <c r="N71" s="1">
        <v>70</v>
      </c>
      <c r="O71" s="3" t="s">
        <v>118</v>
      </c>
      <c r="P71" s="3" t="s">
        <v>118</v>
      </c>
      <c r="Q71" s="3" t="s">
        <v>118</v>
      </c>
    </row>
    <row r="72" spans="1:17" x14ac:dyDescent="0.2">
      <c r="A72" s="1">
        <v>71</v>
      </c>
      <c r="B72" s="3" t="s">
        <v>12</v>
      </c>
      <c r="C72" s="3">
        <v>75</v>
      </c>
      <c r="F72" s="1">
        <v>71</v>
      </c>
      <c r="G72" s="3" t="str">
        <f t="array" aca="1" ref="G72" ca="1">IFERROR(INDEX(Names, MATCH(0,COUNTIF($G$1:G71,Names),0)),"")</f>
        <v>ام المؤمنين الاعدادية</v>
      </c>
      <c r="H72" s="3">
        <f t="shared" ref="H72" ca="1" si="140">IF(G72="","",COUNTIF(Names,G72))</f>
        <v>2</v>
      </c>
      <c r="I72" s="3">
        <f t="shared" ref="I72" ca="1" si="141">IF(G72="","",SUMPRODUCT((Names=G72)*1,Mount))</f>
        <v>45</v>
      </c>
      <c r="J72" s="1">
        <v>71</v>
      </c>
      <c r="K72" s="3" t="str">
        <f t="array" aca="1" ref="K72" ca="1">IFERROR(INDEX(Names, MATCH(0,COUNTIF($G$1:K71,Names),0)),"")</f>
        <v>ام المؤمنين الاعدادية</v>
      </c>
      <c r="L72" s="3"/>
      <c r="M72" s="3"/>
      <c r="N72" s="1">
        <v>71</v>
      </c>
      <c r="O72" s="3" t="s">
        <v>118</v>
      </c>
      <c r="P72" s="3" t="s">
        <v>118</v>
      </c>
      <c r="Q72" s="3" t="s">
        <v>118</v>
      </c>
    </row>
    <row r="73" spans="1:17" x14ac:dyDescent="0.2">
      <c r="A73" s="1">
        <v>72</v>
      </c>
      <c r="B73" s="3" t="s">
        <v>12</v>
      </c>
      <c r="C73" s="3">
        <v>82</v>
      </c>
      <c r="F73" s="1">
        <v>72</v>
      </c>
      <c r="G73" s="3" t="str">
        <f t="array" aca="1" ref="G73" ca="1">IFERROR(INDEX(Names, MATCH(0,COUNTIF($G$1:G72,Names),0)),"")</f>
        <v>انيس دوس الاعدادية</v>
      </c>
      <c r="H73" s="3">
        <f t="shared" ref="H73" ca="1" si="142">IF(G73="","",COUNTIF(Names,G73))</f>
        <v>6</v>
      </c>
      <c r="I73" s="3">
        <f t="shared" ref="I73" ca="1" si="143">IF(G73="","",SUMPRODUCT((Names=G73)*1,Mount))</f>
        <v>376</v>
      </c>
      <c r="J73" s="1">
        <v>72</v>
      </c>
      <c r="K73" s="3" t="str">
        <f t="array" aca="1" ref="K73" ca="1">IFERROR(INDEX(Names, MATCH(0,COUNTIF($G$1:K72,Names),0)),"")</f>
        <v>انيس دوس الاعدادية</v>
      </c>
      <c r="L73" s="3"/>
      <c r="M73" s="3"/>
      <c r="N73" s="1">
        <v>72</v>
      </c>
      <c r="O73" s="3" t="s">
        <v>118</v>
      </c>
      <c r="P73" s="3" t="s">
        <v>118</v>
      </c>
      <c r="Q73" s="3" t="s">
        <v>118</v>
      </c>
    </row>
    <row r="74" spans="1:17" x14ac:dyDescent="0.2">
      <c r="A74" s="1">
        <v>73</v>
      </c>
      <c r="B74" s="3" t="s">
        <v>13</v>
      </c>
      <c r="C74" s="3">
        <v>34</v>
      </c>
      <c r="F74" s="1">
        <v>73</v>
      </c>
      <c r="G74" s="3" t="str">
        <f t="array" aca="1" ref="G74" ca="1">IFERROR(INDEX(Names, MATCH(0,COUNTIF($G$1:G73,Names),0)),"")</f>
        <v>جلال قريطم الاعدادية</v>
      </c>
      <c r="H74" s="3">
        <f t="shared" ref="H74" ca="1" si="144">IF(G74="","",COUNTIF(Names,G74))</f>
        <v>11</v>
      </c>
      <c r="I74" s="3">
        <f t="shared" ref="I74" ca="1" si="145">IF(G74="","",SUMPRODUCT((Names=G74)*1,Mount))</f>
        <v>522</v>
      </c>
      <c r="J74" s="1">
        <v>73</v>
      </c>
      <c r="K74" s="3" t="str">
        <f t="array" aca="1" ref="K74" ca="1">IFERROR(INDEX(Names, MATCH(0,COUNTIF($G$1:K73,Names),0)),"")</f>
        <v>جلال قريطم الاعدادية</v>
      </c>
      <c r="L74" s="3"/>
      <c r="M74" s="3"/>
      <c r="N74" s="1">
        <v>73</v>
      </c>
      <c r="O74" s="3" t="s">
        <v>118</v>
      </c>
      <c r="P74" s="3" t="s">
        <v>118</v>
      </c>
      <c r="Q74" s="3" t="s">
        <v>118</v>
      </c>
    </row>
    <row r="75" spans="1:17" x14ac:dyDescent="0.2">
      <c r="A75" s="1">
        <v>74</v>
      </c>
      <c r="B75" s="3" t="s">
        <v>89</v>
      </c>
      <c r="C75" s="3">
        <v>24</v>
      </c>
      <c r="F75" s="1">
        <v>74</v>
      </c>
      <c r="G75" s="3" t="str">
        <f t="array" aca="1" ref="G75" ca="1">IFERROR(INDEX(Names, MATCH(0,COUNTIF($G$1:G74,Names),0)),"")</f>
        <v>حافظ ابراهيم الاعدادية</v>
      </c>
      <c r="H75" s="3">
        <f t="shared" ref="H75" ca="1" si="146">IF(G75="","",COUNTIF(Names,G75))</f>
        <v>10</v>
      </c>
      <c r="I75" s="3">
        <f t="shared" ref="I75" ca="1" si="147">IF(G75="","",SUMPRODUCT((Names=G75)*1,Mount))</f>
        <v>722</v>
      </c>
      <c r="J75" s="1">
        <v>74</v>
      </c>
      <c r="K75" s="3" t="str">
        <f t="array" aca="1" ref="K75" ca="1">IFERROR(INDEX(Names, MATCH(0,COUNTIF($G$1:K74,Names),0)),"")</f>
        <v>حافظ ابراهيم الاعدادية</v>
      </c>
      <c r="L75" s="3"/>
      <c r="M75" s="3"/>
      <c r="N75" s="1">
        <v>74</v>
      </c>
      <c r="O75" s="3" t="s">
        <v>118</v>
      </c>
      <c r="P75" s="3" t="s">
        <v>118</v>
      </c>
      <c r="Q75" s="3" t="s">
        <v>118</v>
      </c>
    </row>
    <row r="76" spans="1:17" x14ac:dyDescent="0.2">
      <c r="A76" s="1">
        <v>75</v>
      </c>
      <c r="B76" s="3" t="s">
        <v>89</v>
      </c>
      <c r="C76" s="3">
        <v>28</v>
      </c>
      <c r="F76" s="1">
        <v>75</v>
      </c>
      <c r="G76" s="3" t="str">
        <f t="array" aca="1" ref="G76" ca="1">IFERROR(INDEX(Names, MATCH(0,COUNTIF($G$1:G75,Names),0)),"")</f>
        <v>حبون الحطية الاعدادية</v>
      </c>
      <c r="H76" s="3">
        <f t="shared" ref="H76" ca="1" si="148">IF(G76="","",COUNTIF(Names,G76))</f>
        <v>4</v>
      </c>
      <c r="I76" s="3">
        <f t="shared" ref="I76" ca="1" si="149">IF(G76="","",SUMPRODUCT((Names=G76)*1,Mount))</f>
        <v>352</v>
      </c>
      <c r="J76" s="1">
        <v>75</v>
      </c>
      <c r="K76" s="3" t="str">
        <f t="array" aca="1" ref="K76" ca="1">IFERROR(INDEX(Names, MATCH(0,COUNTIF($G$1:K75,Names),0)),"")</f>
        <v>حبون الحطية الاعدادية</v>
      </c>
      <c r="L76" s="3"/>
      <c r="M76" s="3"/>
      <c r="N76" s="1">
        <v>75</v>
      </c>
      <c r="O76" s="3" t="s">
        <v>118</v>
      </c>
      <c r="P76" s="3" t="s">
        <v>118</v>
      </c>
      <c r="Q76" s="3" t="s">
        <v>118</v>
      </c>
    </row>
    <row r="77" spans="1:17" x14ac:dyDescent="0.2">
      <c r="A77" s="1">
        <v>76</v>
      </c>
      <c r="B77" s="3" t="s">
        <v>89</v>
      </c>
      <c r="C77" s="3">
        <v>34</v>
      </c>
      <c r="F77" s="1">
        <v>76</v>
      </c>
      <c r="G77" s="3" t="str">
        <f t="array" aca="1" ref="G77" ca="1">IFERROR(INDEX(Names, MATCH(0,COUNTIF($G$1:G76,Names),0)),"")</f>
        <v>حراره الاعدادية</v>
      </c>
      <c r="H77" s="3">
        <f t="shared" ref="H77" ca="1" si="150">IF(G77="","",COUNTIF(Names,G77))</f>
        <v>6</v>
      </c>
      <c r="I77" s="3">
        <f t="shared" ref="I77" ca="1" si="151">IF(G77="","",SUMPRODUCT((Names=G77)*1,Mount))</f>
        <v>369</v>
      </c>
      <c r="J77" s="1">
        <v>76</v>
      </c>
      <c r="K77" s="3" t="str">
        <f t="array" aca="1" ref="K77" ca="1">IFERROR(INDEX(Names, MATCH(0,COUNTIF($G$1:K76,Names),0)),"")</f>
        <v>حراره الاعدادية</v>
      </c>
      <c r="L77" s="3"/>
      <c r="M77" s="3"/>
      <c r="N77" s="1">
        <v>76</v>
      </c>
      <c r="O77" s="3" t="s">
        <v>118</v>
      </c>
      <c r="P77" s="3" t="s">
        <v>118</v>
      </c>
      <c r="Q77" s="3" t="s">
        <v>118</v>
      </c>
    </row>
    <row r="78" spans="1:17" x14ac:dyDescent="0.2">
      <c r="A78" s="1">
        <v>77</v>
      </c>
      <c r="B78" s="3" t="s">
        <v>89</v>
      </c>
      <c r="C78" s="3">
        <v>56</v>
      </c>
      <c r="F78" s="1">
        <v>77</v>
      </c>
      <c r="G78" s="3" t="str">
        <f t="array" aca="1" ref="G78" ca="1">IFERROR(INDEX(Names, MATCH(0,COUNTIF($G$1:G77,Names),0)),"")</f>
        <v>حوش عيسى الاعدادية بنات</v>
      </c>
      <c r="H78" s="3">
        <f t="shared" ref="H78" ca="1" si="152">IF(G78="","",COUNTIF(Names,G78))</f>
        <v>7</v>
      </c>
      <c r="I78" s="3">
        <f t="shared" ref="I78" ca="1" si="153">IF(G78="","",SUMPRODUCT((Names=G78)*1,Mount))</f>
        <v>313</v>
      </c>
      <c r="J78" s="1">
        <v>77</v>
      </c>
      <c r="K78" s="3" t="str">
        <f t="array" aca="1" ref="K78" ca="1">IFERROR(INDEX(Names, MATCH(0,COUNTIF($G$1:K77,Names),0)),"")</f>
        <v>حوش عيسى الاعدادية بنات</v>
      </c>
      <c r="L78" s="3"/>
      <c r="M78" s="3"/>
      <c r="N78" s="1">
        <v>77</v>
      </c>
      <c r="O78" s="3" t="s">
        <v>118</v>
      </c>
      <c r="P78" s="3" t="s">
        <v>118</v>
      </c>
      <c r="Q78" s="3" t="s">
        <v>118</v>
      </c>
    </row>
    <row r="79" spans="1:17" x14ac:dyDescent="0.2">
      <c r="A79" s="1">
        <v>78</v>
      </c>
      <c r="B79" s="3" t="s">
        <v>14</v>
      </c>
      <c r="C79" s="3">
        <v>64</v>
      </c>
      <c r="F79" s="1">
        <v>78</v>
      </c>
      <c r="G79" s="3" t="str">
        <f t="array" aca="1" ref="G79" ca="1">IFERROR(INDEX(Names, MATCH(0,COUNTIF($G$1:G78,Names),0)),"")</f>
        <v>خلف الله الاعدادية</v>
      </c>
      <c r="H79" s="3">
        <f t="shared" ref="H79" ca="1" si="154">IF(G79="","",COUNTIF(Names,G79))</f>
        <v>4</v>
      </c>
      <c r="I79" s="3">
        <f t="shared" ref="I79" ca="1" si="155">IF(G79="","",SUMPRODUCT((Names=G79)*1,Mount))</f>
        <v>227</v>
      </c>
      <c r="J79" s="1">
        <v>78</v>
      </c>
      <c r="K79" s="3" t="str">
        <f t="array" aca="1" ref="K79" ca="1">IFERROR(INDEX(Names, MATCH(0,COUNTIF($G$1:K78,Names),0)),"")</f>
        <v>خلف الله الاعدادية</v>
      </c>
      <c r="L79" s="3"/>
      <c r="M79" s="3"/>
      <c r="N79" s="1">
        <v>78</v>
      </c>
      <c r="O79" s="3" t="s">
        <v>118</v>
      </c>
      <c r="P79" s="3" t="s">
        <v>118</v>
      </c>
      <c r="Q79" s="3" t="s">
        <v>118</v>
      </c>
    </row>
    <row r="80" spans="1:17" x14ac:dyDescent="0.2">
      <c r="A80" s="1">
        <v>79</v>
      </c>
      <c r="B80" s="3" t="s">
        <v>14</v>
      </c>
      <c r="C80" s="3">
        <v>82</v>
      </c>
      <c r="F80" s="1">
        <v>79</v>
      </c>
      <c r="G80" s="3" t="str">
        <f t="array" aca="1" ref="G80" ca="1">IFERROR(INDEX(Names, MATCH(0,COUNTIF($G$1:G79,Names),0)),"")</f>
        <v>رمضان الجالى الاعدادية</v>
      </c>
      <c r="H80" s="3">
        <f t="shared" ref="H80" ca="1" si="156">IF(G80="","",COUNTIF(Names,G80))</f>
        <v>6</v>
      </c>
      <c r="I80" s="3">
        <f t="shared" ref="I80" ca="1" si="157">IF(G80="","",SUMPRODUCT((Names=G80)*1,Mount))</f>
        <v>569</v>
      </c>
      <c r="J80" s="1">
        <v>79</v>
      </c>
      <c r="K80" s="3" t="str">
        <f t="array" aca="1" ref="K80" ca="1">IFERROR(INDEX(Names, MATCH(0,COUNTIF($G$1:K79,Names),0)),"")</f>
        <v>رمضان الجالى الاعدادية</v>
      </c>
      <c r="L80" s="3"/>
      <c r="M80" s="3"/>
      <c r="N80" s="1">
        <v>79</v>
      </c>
      <c r="O80" s="3" t="s">
        <v>118</v>
      </c>
      <c r="P80" s="3" t="s">
        <v>118</v>
      </c>
      <c r="Q80" s="3" t="s">
        <v>118</v>
      </c>
    </row>
    <row r="81" spans="1:17" x14ac:dyDescent="0.2">
      <c r="A81" s="1">
        <v>80</v>
      </c>
      <c r="B81" s="3" t="s">
        <v>15</v>
      </c>
      <c r="C81" s="3">
        <v>27</v>
      </c>
      <c r="F81" s="1">
        <v>80</v>
      </c>
      <c r="G81" s="3" t="str">
        <f t="array" aca="1" ref="G81" ca="1">IFERROR(INDEX(Names, MATCH(0,COUNTIF($G$1:G80,Names),0)),"")</f>
        <v>شلتوت الاعدادية</v>
      </c>
      <c r="H81" s="3">
        <f t="shared" ref="H81" ca="1" si="158">IF(G81="","",COUNTIF(Names,G81))</f>
        <v>8</v>
      </c>
      <c r="I81" s="3">
        <f t="shared" ref="I81" ca="1" si="159">IF(G81="","",SUMPRODUCT((Names=G81)*1,Mount))</f>
        <v>377</v>
      </c>
      <c r="J81" s="1">
        <v>80</v>
      </c>
      <c r="K81" s="3" t="str">
        <f t="array" aca="1" ref="K81" ca="1">IFERROR(INDEX(Names, MATCH(0,COUNTIF($G$1:K80,Names),0)),"")</f>
        <v>شلتوت الاعدادية</v>
      </c>
      <c r="L81" s="3"/>
      <c r="M81" s="3"/>
      <c r="N81" s="1">
        <v>80</v>
      </c>
      <c r="O81" s="3" t="s">
        <v>118</v>
      </c>
      <c r="P81" s="3" t="s">
        <v>118</v>
      </c>
      <c r="Q81" s="3" t="s">
        <v>118</v>
      </c>
    </row>
    <row r="82" spans="1:17" x14ac:dyDescent="0.2">
      <c r="A82" s="1">
        <v>81</v>
      </c>
      <c r="B82" s="3" t="s">
        <v>15</v>
      </c>
      <c r="C82" s="3">
        <v>66</v>
      </c>
      <c r="F82" s="1">
        <v>81</v>
      </c>
      <c r="G82" s="3" t="str">
        <f t="array" aca="1" ref="G82" ca="1">IFERROR(INDEX(Names, MATCH(0,COUNTIF($G$1:G81,Names),0)),"")</f>
        <v>عباس العقاد الاعدادية</v>
      </c>
      <c r="H82" s="3">
        <f t="shared" ref="H82" ca="1" si="160">IF(G82="","",COUNTIF(Names,G82))</f>
        <v>7</v>
      </c>
      <c r="I82" s="3">
        <f t="shared" ref="I82" ca="1" si="161">IF(G82="","",SUMPRODUCT((Names=G82)*1,Mount))</f>
        <v>286</v>
      </c>
      <c r="J82" s="1">
        <v>81</v>
      </c>
      <c r="K82" s="3" t="str">
        <f t="array" aca="1" ref="K82" ca="1">IFERROR(INDEX(Names, MATCH(0,COUNTIF($G$1:K81,Names),0)),"")</f>
        <v>عباس العقاد الاعدادية</v>
      </c>
      <c r="L82" s="3"/>
      <c r="M82" s="3"/>
      <c r="N82" s="1">
        <v>81</v>
      </c>
      <c r="O82" s="3" t="s">
        <v>118</v>
      </c>
      <c r="P82" s="3" t="s">
        <v>118</v>
      </c>
      <c r="Q82" s="3" t="s">
        <v>118</v>
      </c>
    </row>
    <row r="83" spans="1:17" x14ac:dyDescent="0.2">
      <c r="A83" s="1">
        <v>82</v>
      </c>
      <c r="B83" s="3" t="s">
        <v>16</v>
      </c>
      <c r="C83" s="3">
        <v>54</v>
      </c>
      <c r="F83" s="1">
        <v>82</v>
      </c>
      <c r="G83" s="3" t="str">
        <f t="array" aca="1" ref="G83" ca="1">IFERROR(INDEX(Names, MATCH(0,COUNTIF($G$1:G82,Names),0)),"")</f>
        <v>عبدالمنعم رياض الاعدادية</v>
      </c>
      <c r="H83" s="3">
        <f t="shared" ref="H83" ca="1" si="162">IF(G83="","",COUNTIF(Names,G83))</f>
        <v>2</v>
      </c>
      <c r="I83" s="3">
        <f t="shared" ref="I83" ca="1" si="163">IF(G83="","",SUMPRODUCT((Names=G83)*1,Mount))</f>
        <v>102</v>
      </c>
      <c r="J83" s="1">
        <v>82</v>
      </c>
      <c r="K83" s="3" t="str">
        <f t="array" aca="1" ref="K83" ca="1">IFERROR(INDEX(Names, MATCH(0,COUNTIF($G$1:K82,Names),0)),"")</f>
        <v>عبدالمنعم رياض الاعدادية</v>
      </c>
      <c r="L83" s="3"/>
      <c r="M83" s="3"/>
      <c r="N83" s="1">
        <v>82</v>
      </c>
      <c r="O83" s="3" t="s">
        <v>118</v>
      </c>
      <c r="P83" s="3" t="s">
        <v>118</v>
      </c>
      <c r="Q83" s="3" t="s">
        <v>118</v>
      </c>
    </row>
    <row r="84" spans="1:17" x14ac:dyDescent="0.2">
      <c r="A84" s="1">
        <v>83</v>
      </c>
      <c r="B84" s="3" t="s">
        <v>16</v>
      </c>
      <c r="C84" s="3">
        <v>54</v>
      </c>
      <c r="F84" s="1">
        <v>83</v>
      </c>
      <c r="G84" s="3" t="str">
        <f t="array" aca="1" ref="G84" ca="1">IFERROR(INDEX(Names, MATCH(0,COUNTIF($G$1:G83,Names),0)),"")</f>
        <v>عكاشة الاعدادية</v>
      </c>
      <c r="H84" s="3">
        <f t="shared" ref="H84" ca="1" si="164">IF(G84="","",COUNTIF(Names,G84))</f>
        <v>1</v>
      </c>
      <c r="I84" s="3">
        <f t="shared" ref="I84" ca="1" si="165">IF(G84="","",SUMPRODUCT((Names=G84)*1,Mount))</f>
        <v>48</v>
      </c>
      <c r="J84" s="1">
        <v>83</v>
      </c>
      <c r="K84" s="3" t="str">
        <f t="array" aca="1" ref="K84" ca="1">IFERROR(INDEX(Names, MATCH(0,COUNTIF($G$1:K83,Names),0)),"")</f>
        <v>عكاشة الاعدادية</v>
      </c>
      <c r="L84" s="3"/>
      <c r="M84" s="3"/>
      <c r="N84" s="1">
        <v>83</v>
      </c>
      <c r="O84" s="3" t="s">
        <v>118</v>
      </c>
      <c r="P84" s="3" t="s">
        <v>118</v>
      </c>
      <c r="Q84" s="3" t="s">
        <v>118</v>
      </c>
    </row>
    <row r="85" spans="1:17" x14ac:dyDescent="0.2">
      <c r="A85" s="1">
        <v>84</v>
      </c>
      <c r="B85" s="3" t="s">
        <v>17</v>
      </c>
      <c r="C85" s="3">
        <v>92</v>
      </c>
      <c r="F85" s="1">
        <v>84</v>
      </c>
      <c r="G85" s="3" t="str">
        <f t="array" aca="1" ref="G85" ca="1">IFERROR(INDEX(Names, MATCH(0,COUNTIF($G$1:G84,Names),0)),"")</f>
        <v>على بن ابى طالب الاعدادية</v>
      </c>
      <c r="H85" s="3">
        <f t="shared" ref="H85" ca="1" si="166">IF(G85="","",COUNTIF(Names,G85))</f>
        <v>4</v>
      </c>
      <c r="I85" s="3">
        <f t="shared" ref="I85" ca="1" si="167">IF(G85="","",SUMPRODUCT((Names=G85)*1,Mount))</f>
        <v>201</v>
      </c>
      <c r="J85" s="1">
        <v>84</v>
      </c>
      <c r="K85" s="3" t="str">
        <f t="array" aca="1" ref="K85" ca="1">IFERROR(INDEX(Names, MATCH(0,COUNTIF($G$1:K84,Names),0)),"")</f>
        <v>على بن ابى طالب الاعدادية</v>
      </c>
      <c r="L85" s="3"/>
      <c r="M85" s="3"/>
      <c r="N85" s="1">
        <v>84</v>
      </c>
      <c r="O85" s="3" t="s">
        <v>118</v>
      </c>
      <c r="P85" s="3" t="s">
        <v>118</v>
      </c>
      <c r="Q85" s="3" t="s">
        <v>118</v>
      </c>
    </row>
    <row r="86" spans="1:17" x14ac:dyDescent="0.2">
      <c r="A86" s="1">
        <v>85</v>
      </c>
      <c r="B86" s="3" t="s">
        <v>90</v>
      </c>
      <c r="C86" s="3">
        <v>52</v>
      </c>
      <c r="F86" s="1">
        <v>85</v>
      </c>
      <c r="G86" s="3" t="str">
        <f t="array" aca="1" ref="G86" ca="1">IFERROR(INDEX(Names, MATCH(0,COUNTIF($G$1:G85,Names),0)),"")</f>
        <v>عمـر بن الخطاب الاعدادية</v>
      </c>
      <c r="H86" s="3">
        <f t="shared" ref="H86" ca="1" si="168">IF(G86="","",COUNTIF(Names,G86))</f>
        <v>12</v>
      </c>
      <c r="I86" s="3">
        <f t="shared" ref="I86" ca="1" si="169">IF(G86="","",SUMPRODUCT((Names=G86)*1,Mount))</f>
        <v>653</v>
      </c>
      <c r="J86" s="1">
        <v>85</v>
      </c>
      <c r="K86" s="3" t="str">
        <f t="array" aca="1" ref="K86" ca="1">IFERROR(INDEX(Names, MATCH(0,COUNTIF($G$1:K85,Names),0)),"")</f>
        <v>عمـر بن الخطاب الاعدادية</v>
      </c>
      <c r="L86" s="3"/>
      <c r="M86" s="3"/>
      <c r="N86" s="1">
        <v>85</v>
      </c>
      <c r="O86" s="3" t="s">
        <v>118</v>
      </c>
      <c r="P86" s="3" t="s">
        <v>118</v>
      </c>
      <c r="Q86" s="3" t="s">
        <v>118</v>
      </c>
    </row>
    <row r="87" spans="1:17" x14ac:dyDescent="0.2">
      <c r="A87" s="1">
        <v>86</v>
      </c>
      <c r="B87" s="3" t="s">
        <v>90</v>
      </c>
      <c r="C87" s="3">
        <v>56</v>
      </c>
      <c r="F87" s="1">
        <v>86</v>
      </c>
      <c r="G87" s="3" t="str">
        <f t="array" aca="1" ref="G87" ca="1">IFERROR(INDEX(Names, MATCH(0,COUNTIF($G$1:G86,Names),0)),"")</f>
        <v>عمر بن عبدالعزيز الاعدادية</v>
      </c>
      <c r="H87" s="3">
        <f t="shared" ref="H87" ca="1" si="170">IF(G87="","",COUNTIF(Names,G87))</f>
        <v>1</v>
      </c>
      <c r="I87" s="3">
        <f t="shared" ref="I87" ca="1" si="171">IF(G87="","",SUMPRODUCT((Names=G87)*1,Mount))</f>
        <v>97</v>
      </c>
      <c r="J87" s="1">
        <v>86</v>
      </c>
      <c r="K87" s="3" t="str">
        <f t="array" aca="1" ref="K87" ca="1">IFERROR(INDEX(Names, MATCH(0,COUNTIF($G$1:K86,Names),0)),"")</f>
        <v>عمر بن عبدالعزيز الاعدادية</v>
      </c>
      <c r="L87" s="3"/>
      <c r="M87" s="3"/>
      <c r="N87" s="1">
        <v>86</v>
      </c>
      <c r="O87" s="3" t="s">
        <v>118</v>
      </c>
      <c r="P87" s="3" t="s">
        <v>118</v>
      </c>
      <c r="Q87" s="3" t="s">
        <v>118</v>
      </c>
    </row>
    <row r="88" spans="1:17" x14ac:dyDescent="0.2">
      <c r="A88" s="1">
        <v>87</v>
      </c>
      <c r="B88" s="3" t="s">
        <v>90</v>
      </c>
      <c r="C88" s="3">
        <v>56</v>
      </c>
      <c r="F88" s="1">
        <v>87</v>
      </c>
      <c r="G88" s="3" t="str">
        <f t="array" aca="1" ref="G88" ca="1">IFERROR(INDEX(Names, MATCH(0,COUNTIF($G$1:G87,Names),0)),"")</f>
        <v>فرهاش الإعدادية المشتركة</v>
      </c>
      <c r="H88" s="3">
        <f t="shared" ref="H88" ca="1" si="172">IF(G88="","",COUNTIF(Names,G88))</f>
        <v>6</v>
      </c>
      <c r="I88" s="3">
        <f t="shared" ref="I88" ca="1" si="173">IF(G88="","",SUMPRODUCT((Names=G88)*1,Mount))</f>
        <v>307</v>
      </c>
      <c r="J88" s="1">
        <v>87</v>
      </c>
      <c r="K88" s="3" t="str">
        <f t="array" aca="1" ref="K88" ca="1">IFERROR(INDEX(Names, MATCH(0,COUNTIF($G$1:K87,Names),0)),"")</f>
        <v>فرهاش الإعدادية المشتركة</v>
      </c>
      <c r="L88" s="3"/>
      <c r="M88" s="3"/>
      <c r="N88" s="1">
        <v>87</v>
      </c>
      <c r="O88" s="3" t="s">
        <v>118</v>
      </c>
      <c r="P88" s="3" t="s">
        <v>118</v>
      </c>
      <c r="Q88" s="3" t="s">
        <v>118</v>
      </c>
    </row>
    <row r="89" spans="1:17" x14ac:dyDescent="0.2">
      <c r="A89" s="1">
        <v>88</v>
      </c>
      <c r="B89" s="3" t="s">
        <v>90</v>
      </c>
      <c r="C89" s="3">
        <v>84</v>
      </c>
      <c r="F89" s="1">
        <v>88</v>
      </c>
      <c r="G89" s="3" t="str">
        <f t="array" aca="1" ref="G89" ca="1">IFERROR(INDEX(Names, MATCH(0,COUNTIF($G$1:G88,Names),0)),"")</f>
        <v>فصول الابقعين الاعدادية</v>
      </c>
      <c r="H89" s="3">
        <f t="shared" ref="H89" ca="1" si="174">IF(G89="","",COUNTIF(Names,G89))</f>
        <v>1</v>
      </c>
      <c r="I89" s="3">
        <f t="shared" ref="I89" ca="1" si="175">IF(G89="","",SUMPRODUCT((Names=G89)*1,Mount))</f>
        <v>15</v>
      </c>
      <c r="J89" s="1">
        <v>88</v>
      </c>
      <c r="K89" s="3" t="str">
        <f t="array" aca="1" ref="K89" ca="1">IFERROR(INDEX(Names, MATCH(0,COUNTIF($G$1:K88,Names),0)),"")</f>
        <v>فصول الابقعين الاعدادية</v>
      </c>
      <c r="L89" s="3"/>
      <c r="M89" s="3"/>
      <c r="N89" s="1">
        <v>88</v>
      </c>
      <c r="O89" s="3" t="s">
        <v>118</v>
      </c>
      <c r="P89" s="3" t="s">
        <v>118</v>
      </c>
      <c r="Q89" s="3" t="s">
        <v>118</v>
      </c>
    </row>
    <row r="90" spans="1:17" x14ac:dyDescent="0.2">
      <c r="A90" s="1">
        <v>89</v>
      </c>
      <c r="B90" s="3" t="s">
        <v>90</v>
      </c>
      <c r="C90" s="3">
        <v>94</v>
      </c>
      <c r="F90" s="1">
        <v>89</v>
      </c>
      <c r="G90" s="3" t="str">
        <f t="array" aca="1" ref="G90" ca="1">IFERROR(INDEX(Names, MATCH(0,COUNTIF($G$1:G89,Names),0)),"")</f>
        <v>فصول الحداد الوسطانى الاعدادية</v>
      </c>
      <c r="H90" s="3">
        <f t="shared" ref="H90" ca="1" si="176">IF(G90="","",COUNTIF(Names,G90))</f>
        <v>5</v>
      </c>
      <c r="I90" s="3">
        <f t="shared" ref="I90" ca="1" si="177">IF(G90="","",SUMPRODUCT((Names=G90)*1,Mount))</f>
        <v>293</v>
      </c>
      <c r="J90" s="1">
        <v>89</v>
      </c>
      <c r="K90" s="3" t="str">
        <f t="array" aca="1" ref="K90" ca="1">IFERROR(INDEX(Names, MATCH(0,COUNTIF($G$1:K89,Names),0)),"")</f>
        <v>فصول الحداد الوسطانى الاعدادية</v>
      </c>
      <c r="L90" s="3"/>
      <c r="M90" s="3"/>
      <c r="N90" s="1">
        <v>89</v>
      </c>
      <c r="O90" s="3" t="s">
        <v>118</v>
      </c>
      <c r="P90" s="3" t="s">
        <v>118</v>
      </c>
      <c r="Q90" s="3" t="s">
        <v>118</v>
      </c>
    </row>
    <row r="91" spans="1:17" x14ac:dyDescent="0.2">
      <c r="A91" s="1">
        <v>90</v>
      </c>
      <c r="B91" s="3" t="s">
        <v>91</v>
      </c>
      <c r="C91" s="3">
        <v>20</v>
      </c>
      <c r="F91" s="1">
        <v>90</v>
      </c>
      <c r="G91" s="3" t="str">
        <f t="array" aca="1" ref="G91" ca="1">IFERROR(INDEX(Names, MATCH(0,COUNTIF($G$1:G90,Names),0)),"")</f>
        <v>فصول الستمائه الاعدادية</v>
      </c>
      <c r="H91" s="3">
        <f t="shared" ref="H91" ca="1" si="178">IF(G91="","",COUNTIF(Names,G91))</f>
        <v>2</v>
      </c>
      <c r="I91" s="3">
        <f t="shared" ref="I91" ca="1" si="179">IF(G91="","",SUMPRODUCT((Names=G91)*1,Mount))</f>
        <v>107</v>
      </c>
      <c r="J91" s="1">
        <v>90</v>
      </c>
      <c r="K91" s="3" t="str">
        <f t="array" aca="1" ref="K91" ca="1">IFERROR(INDEX(Names, MATCH(0,COUNTIF($G$1:K90,Names),0)),"")</f>
        <v>فصول الستمائه الاعدادية</v>
      </c>
      <c r="L91" s="3"/>
      <c r="M91" s="3"/>
      <c r="N91" s="1">
        <v>90</v>
      </c>
      <c r="O91" s="3" t="s">
        <v>118</v>
      </c>
      <c r="P91" s="3" t="s">
        <v>118</v>
      </c>
      <c r="Q91" s="3" t="s">
        <v>118</v>
      </c>
    </row>
    <row r="92" spans="1:17" x14ac:dyDescent="0.2">
      <c r="A92" s="1">
        <v>91</v>
      </c>
      <c r="B92" s="3" t="s">
        <v>18</v>
      </c>
      <c r="C92" s="3">
        <v>56</v>
      </c>
      <c r="F92" s="1">
        <v>91</v>
      </c>
      <c r="G92" s="3" t="str">
        <f t="array" aca="1" ref="G92" ca="1">IFERROR(INDEX(Names, MATCH(0,COUNTIF($G$1:G91,Names),0)),"")</f>
        <v>فصول العكريشة الاعدادية</v>
      </c>
      <c r="H92" s="3">
        <f t="shared" ref="H92" ca="1" si="180">IF(G92="","",COUNTIF(Names,G92))</f>
        <v>4</v>
      </c>
      <c r="I92" s="3">
        <f t="shared" ref="I92" ca="1" si="181">IF(G92="","",SUMPRODUCT((Names=G92)*1,Mount))</f>
        <v>282</v>
      </c>
      <c r="J92" s="1">
        <v>91</v>
      </c>
      <c r="K92" s="3" t="str">
        <f t="array" aca="1" ref="K92" ca="1">IFERROR(INDEX(Names, MATCH(0,COUNTIF($G$1:K91,Names),0)),"")</f>
        <v>فصول العكريشة الاعدادية</v>
      </c>
      <c r="L92" s="3"/>
      <c r="M92" s="3"/>
      <c r="N92" s="1">
        <v>91</v>
      </c>
      <c r="O92" s="3" t="s">
        <v>118</v>
      </c>
      <c r="P92" s="3" t="s">
        <v>118</v>
      </c>
      <c r="Q92" s="3" t="s">
        <v>118</v>
      </c>
    </row>
    <row r="93" spans="1:17" x14ac:dyDescent="0.2">
      <c r="A93" s="1">
        <v>92</v>
      </c>
      <c r="B93" s="3" t="s">
        <v>18</v>
      </c>
      <c r="C93" s="3">
        <v>59</v>
      </c>
      <c r="F93" s="1">
        <v>92</v>
      </c>
      <c r="G93" s="3" t="str">
        <f t="array" aca="1" ref="G93" ca="1">IFERROR(INDEX(Names, MATCH(0,COUNTIF($G$1:G92,Names),0)),"")</f>
        <v>فصول توفيق الحكيم الاعدادية</v>
      </c>
      <c r="H93" s="3">
        <f t="shared" ref="H93" ca="1" si="182">IF(G93="","",COUNTIF(Names,G93))</f>
        <v>11</v>
      </c>
      <c r="I93" s="3">
        <f t="shared" ref="I93" ca="1" si="183">IF(G93="","",SUMPRODUCT((Names=G93)*1,Mount))</f>
        <v>764</v>
      </c>
      <c r="J93" s="1">
        <v>92</v>
      </c>
      <c r="K93" s="3" t="str">
        <f t="array" aca="1" ref="K93" ca="1">IFERROR(INDEX(Names, MATCH(0,COUNTIF($G$1:K92,Names),0)),"")</f>
        <v>فصول توفيق الحكيم الاعدادية</v>
      </c>
      <c r="L93" s="3"/>
      <c r="M93" s="3"/>
      <c r="N93" s="1">
        <v>92</v>
      </c>
      <c r="O93" s="3" t="s">
        <v>118</v>
      </c>
      <c r="P93" s="3" t="s">
        <v>118</v>
      </c>
      <c r="Q93" s="3" t="s">
        <v>118</v>
      </c>
    </row>
    <row r="94" spans="1:17" x14ac:dyDescent="0.2">
      <c r="A94" s="1">
        <v>93</v>
      </c>
      <c r="B94" s="3" t="s">
        <v>18</v>
      </c>
      <c r="C94" s="3">
        <v>59</v>
      </c>
      <c r="F94" s="1">
        <v>93</v>
      </c>
      <c r="G94" s="3" t="str">
        <f t="array" aca="1" ref="G94" ca="1">IFERROR(INDEX(Names, MATCH(0,COUNTIF($G$1:G93,Names),0)),"")</f>
        <v>فصول حفص 19 الاعدادية</v>
      </c>
      <c r="H94" s="3">
        <f t="shared" ref="H94" ca="1" si="184">IF(G94="","",COUNTIF(Names,G94))</f>
        <v>4</v>
      </c>
      <c r="I94" s="3">
        <f t="shared" ref="I94" ca="1" si="185">IF(G94="","",SUMPRODUCT((Names=G94)*1,Mount))</f>
        <v>220</v>
      </c>
      <c r="J94" s="1">
        <v>93</v>
      </c>
      <c r="K94" s="3" t="str">
        <f t="array" aca="1" ref="K94" ca="1">IFERROR(INDEX(Names, MATCH(0,COUNTIF($G$1:K93,Names),0)),"")</f>
        <v>فصول حفص 19 الاعدادية</v>
      </c>
      <c r="L94" s="3"/>
      <c r="M94" s="3"/>
      <c r="N94" s="1">
        <v>93</v>
      </c>
      <c r="O94" s="3" t="s">
        <v>118</v>
      </c>
      <c r="P94" s="3" t="s">
        <v>118</v>
      </c>
      <c r="Q94" s="3" t="s">
        <v>118</v>
      </c>
    </row>
    <row r="95" spans="1:17" x14ac:dyDescent="0.2">
      <c r="A95" s="1">
        <v>94</v>
      </c>
      <c r="B95" s="3" t="s">
        <v>18</v>
      </c>
      <c r="C95" s="3">
        <v>59</v>
      </c>
      <c r="F95" s="1">
        <v>94</v>
      </c>
      <c r="G95" s="3" t="str">
        <f t="array" aca="1" ref="G95" ca="1">IFERROR(INDEX(Names, MATCH(0,COUNTIF($G$1:G94,Names),0)),"")</f>
        <v>فصول سعيد وهبة الاعدادية</v>
      </c>
      <c r="H95" s="3">
        <f t="shared" ref="H95" ca="1" si="186">IF(G95="","",COUNTIF(Names,G95))</f>
        <v>5</v>
      </c>
      <c r="I95" s="3">
        <f t="shared" ref="I95" ca="1" si="187">IF(G95="","",SUMPRODUCT((Names=G95)*1,Mount))</f>
        <v>378</v>
      </c>
      <c r="J95" s="1">
        <v>94</v>
      </c>
      <c r="K95" s="3" t="str">
        <f t="array" aca="1" ref="K95" ca="1">IFERROR(INDEX(Names, MATCH(0,COUNTIF($G$1:K94,Names),0)),"")</f>
        <v>فصول سعيد وهبة الاعدادية</v>
      </c>
      <c r="L95" s="3"/>
      <c r="M95" s="3"/>
      <c r="N95" s="1">
        <v>94</v>
      </c>
      <c r="O95" s="3" t="s">
        <v>118</v>
      </c>
      <c r="P95" s="3" t="s">
        <v>118</v>
      </c>
      <c r="Q95" s="3" t="s">
        <v>118</v>
      </c>
    </row>
    <row r="96" spans="1:17" x14ac:dyDescent="0.2">
      <c r="A96" s="1">
        <v>95</v>
      </c>
      <c r="B96" s="3" t="s">
        <v>18</v>
      </c>
      <c r="C96" s="3">
        <v>86</v>
      </c>
      <c r="F96" s="1">
        <v>95</v>
      </c>
      <c r="G96" s="3" t="str">
        <f t="array" aca="1" ref="G96" ca="1">IFERROR(INDEX(Names, MATCH(0,COUNTIF($G$1:G95,Names),0)),"")</f>
        <v>فصول عزبة عشرة الاعدادية</v>
      </c>
      <c r="H96" s="3">
        <f t="shared" ref="H96" ca="1" si="188">IF(G96="","",COUNTIF(Names,G96))</f>
        <v>2</v>
      </c>
      <c r="I96" s="3">
        <f t="shared" ref="I96" ca="1" si="189">IF(G96="","",SUMPRODUCT((Names=G96)*1,Mount))</f>
        <v>72</v>
      </c>
      <c r="J96" s="1">
        <v>95</v>
      </c>
      <c r="K96" s="3" t="str">
        <f t="array" aca="1" ref="K96" ca="1">IFERROR(INDEX(Names, MATCH(0,COUNTIF($G$1:K95,Names),0)),"")</f>
        <v>فصول عزبة عشرة الاعدادية</v>
      </c>
      <c r="L96" s="3"/>
      <c r="M96" s="3"/>
      <c r="N96" s="1">
        <v>95</v>
      </c>
      <c r="O96" s="3" t="s">
        <v>118</v>
      </c>
      <c r="P96" s="3" t="s">
        <v>118</v>
      </c>
      <c r="Q96" s="3" t="s">
        <v>118</v>
      </c>
    </row>
    <row r="97" spans="1:17" x14ac:dyDescent="0.2">
      <c r="A97" s="1">
        <v>96</v>
      </c>
      <c r="B97" s="3" t="s">
        <v>19</v>
      </c>
      <c r="C97" s="3">
        <v>52</v>
      </c>
      <c r="F97" s="1">
        <v>96</v>
      </c>
      <c r="G97" s="3" t="str">
        <f t="array" aca="1" ref="G97" ca="1">IFERROR(INDEX(Names, MATCH(0,COUNTIF($G$1:G96,Names),0)),"")</f>
        <v>فصول عمارة الاعدادية</v>
      </c>
      <c r="H97" s="3">
        <f t="shared" ref="H97" ca="1" si="190">IF(G97="","",COUNTIF(Names,G97))</f>
        <v>13</v>
      </c>
      <c r="I97" s="3">
        <f t="shared" ref="I97" ca="1" si="191">IF(G97="","",SUMPRODUCT((Names=G97)*1,Mount))</f>
        <v>843</v>
      </c>
      <c r="J97" s="1">
        <v>96</v>
      </c>
      <c r="K97" s="3" t="str">
        <f t="array" aca="1" ref="K97" ca="1">IFERROR(INDEX(Names, MATCH(0,COUNTIF($G$1:K96,Names),0)),"")</f>
        <v>فصول عمارة الاعدادية</v>
      </c>
      <c r="L97" s="3"/>
      <c r="M97" s="3"/>
      <c r="N97" s="1">
        <v>96</v>
      </c>
      <c r="O97" s="3" t="s">
        <v>118</v>
      </c>
      <c r="P97" s="3" t="s">
        <v>118</v>
      </c>
      <c r="Q97" s="3" t="s">
        <v>118</v>
      </c>
    </row>
    <row r="98" spans="1:17" x14ac:dyDescent="0.2">
      <c r="A98" s="1">
        <v>97</v>
      </c>
      <c r="B98" s="3" t="s">
        <v>19</v>
      </c>
      <c r="C98" s="3">
        <v>52</v>
      </c>
      <c r="F98" s="1">
        <v>97</v>
      </c>
      <c r="G98" s="3" t="str">
        <f t="array" aca="1" ref="G98" ca="1">IFERROR(INDEX(Names, MATCH(0,COUNTIF($G$1:G97,Names),0)),"")</f>
        <v>فصول محمد رفعت الاعدادية</v>
      </c>
      <c r="H98" s="3">
        <f t="shared" ref="H98" ca="1" si="192">IF(G98="","",COUNTIF(Names,G98))</f>
        <v>1</v>
      </c>
      <c r="I98" s="3">
        <f t="shared" ref="I98" ca="1" si="193">IF(G98="","",SUMPRODUCT((Names=G98)*1,Mount))</f>
        <v>54</v>
      </c>
      <c r="J98" s="1">
        <v>97</v>
      </c>
      <c r="K98" s="3" t="str">
        <f t="array" aca="1" ref="K98" ca="1">IFERROR(INDEX(Names, MATCH(0,COUNTIF($G$1:K97,Names),0)),"")</f>
        <v>فصول محمد رفعت الاعدادية</v>
      </c>
      <c r="L98" s="3"/>
      <c r="M98" s="3"/>
      <c r="N98" s="1">
        <v>97</v>
      </c>
      <c r="O98" s="3" t="s">
        <v>118</v>
      </c>
      <c r="P98" s="3" t="s">
        <v>118</v>
      </c>
      <c r="Q98" s="3" t="s">
        <v>118</v>
      </c>
    </row>
    <row r="99" spans="1:17" x14ac:dyDescent="0.2">
      <c r="A99" s="1">
        <v>98</v>
      </c>
      <c r="B99" s="3" t="s">
        <v>92</v>
      </c>
      <c r="C99" s="3">
        <v>28</v>
      </c>
      <c r="F99" s="1">
        <v>98</v>
      </c>
      <c r="G99" s="3" t="str">
        <f t="array" aca="1" ref="G99" ca="1">IFERROR(INDEX(Names, MATCH(0,COUNTIF($G$1:G98,Names),0)),"")</f>
        <v>كفر الواق الاعدادية</v>
      </c>
      <c r="H99" s="3">
        <f t="shared" ref="H99" ca="1" si="194">IF(G99="","",COUNTIF(Names,G99))</f>
        <v>8</v>
      </c>
      <c r="I99" s="3">
        <f t="shared" ref="I99" ca="1" si="195">IF(G99="","",SUMPRODUCT((Names=G99)*1,Mount))</f>
        <v>587</v>
      </c>
      <c r="J99" s="1">
        <v>98</v>
      </c>
      <c r="K99" s="3" t="str">
        <f t="array" aca="1" ref="K99" ca="1">IFERROR(INDEX(Names, MATCH(0,COUNTIF($G$1:K98,Names),0)),"")</f>
        <v>كفر الواق الاعدادية</v>
      </c>
      <c r="L99" s="3"/>
      <c r="M99" s="3"/>
      <c r="N99" s="1">
        <v>98</v>
      </c>
      <c r="O99" s="3" t="s">
        <v>118</v>
      </c>
      <c r="P99" s="3" t="s">
        <v>118</v>
      </c>
      <c r="Q99" s="3" t="s">
        <v>118</v>
      </c>
    </row>
    <row r="100" spans="1:17" x14ac:dyDescent="0.2">
      <c r="A100" s="1">
        <v>99</v>
      </c>
      <c r="B100" s="3" t="s">
        <v>92</v>
      </c>
      <c r="C100" s="3">
        <v>28</v>
      </c>
      <c r="F100" s="1">
        <v>99</v>
      </c>
      <c r="G100" s="3" t="str">
        <f t="array" aca="1" ref="G100" ca="1">IFERROR(INDEX(Names, MATCH(0,COUNTIF($G$1:G99,Names),0)),"")</f>
        <v>محمد عبدالحفيظ الاعدادية</v>
      </c>
      <c r="H100" s="3">
        <f t="shared" ref="H100" ca="1" si="196">IF(G100="","",COUNTIF(Names,G100))</f>
        <v>4</v>
      </c>
      <c r="I100" s="3">
        <f t="shared" ref="I100" ca="1" si="197">IF(G100="","",SUMPRODUCT((Names=G100)*1,Mount))</f>
        <v>178</v>
      </c>
      <c r="J100" s="1">
        <v>99</v>
      </c>
      <c r="K100" s="3" t="str">
        <f t="array" aca="1" ref="K100" ca="1">IFERROR(INDEX(Names, MATCH(0,COUNTIF($G$1:K99,Names),0)),"")</f>
        <v>محمد عبدالحفيظ الاعدادية</v>
      </c>
      <c r="L100" s="3"/>
      <c r="M100" s="3"/>
      <c r="N100" s="1">
        <v>99</v>
      </c>
      <c r="O100" s="3" t="s">
        <v>118</v>
      </c>
      <c r="P100" s="3" t="s">
        <v>118</v>
      </c>
      <c r="Q100" s="3" t="s">
        <v>118</v>
      </c>
    </row>
    <row r="101" spans="1:17" x14ac:dyDescent="0.2">
      <c r="A101" s="1">
        <v>100</v>
      </c>
      <c r="B101" s="3" t="s">
        <v>92</v>
      </c>
      <c r="C101" s="3">
        <v>28</v>
      </c>
      <c r="F101" s="1">
        <v>100</v>
      </c>
      <c r="G101" s="3" t="str">
        <f t="array" aca="1" ref="G101" ca="1">IFERROR(INDEX(Names, MATCH(0,COUNTIF($G$1:G100,Names),0)),"")</f>
        <v>ممتاز الصغرى الاعدادية</v>
      </c>
      <c r="H101" s="3">
        <f t="shared" ref="H101" ca="1" si="198">IF(G101="","",COUNTIF(Names,G101))</f>
        <v>3</v>
      </c>
      <c r="I101" s="3">
        <f t="shared" ref="I101" ca="1" si="199">IF(G101="","",SUMPRODUCT((Names=G101)*1,Mount))</f>
        <v>90</v>
      </c>
      <c r="J101" s="1">
        <v>100</v>
      </c>
      <c r="K101" s="3" t="str">
        <f t="array" aca="1" ref="K101" ca="1">IFERROR(INDEX(Names, MATCH(0,COUNTIF($G$1:K100,Names),0)),"")</f>
        <v>ممتاز الصغرى الاعدادية</v>
      </c>
      <c r="L101" s="3"/>
      <c r="M101" s="3"/>
      <c r="N101" s="1">
        <v>100</v>
      </c>
      <c r="O101" s="3" t="s">
        <v>118</v>
      </c>
      <c r="P101" s="3" t="s">
        <v>118</v>
      </c>
      <c r="Q101" s="3" t="s">
        <v>118</v>
      </c>
    </row>
    <row r="102" spans="1:17" x14ac:dyDescent="0.2">
      <c r="A102" s="1">
        <v>101</v>
      </c>
      <c r="B102" s="3" t="s">
        <v>92</v>
      </c>
      <c r="C102" s="3">
        <v>34</v>
      </c>
      <c r="F102" s="1">
        <v>101</v>
      </c>
      <c r="G102" s="3" t="str">
        <f t="array" aca="1" ref="G102" ca="1">IFERROR(INDEX(Names, MATCH(0,COUNTIF($G$1:G101,Names),0)),"")</f>
        <v>نجع الرزيمات الاعدادية</v>
      </c>
      <c r="H102" s="3">
        <f t="shared" ref="H102" ca="1" si="200">IF(G102="","",COUNTIF(Names,G102))</f>
        <v>3</v>
      </c>
      <c r="I102" s="3">
        <f t="shared" ref="I102" ca="1" si="201">IF(G102="","",SUMPRODUCT((Names=G102)*1,Mount))</f>
        <v>128</v>
      </c>
      <c r="J102" s="1">
        <v>101</v>
      </c>
      <c r="K102" s="3" t="str">
        <f t="array" aca="1" ref="K102" ca="1">IFERROR(INDEX(Names, MATCH(0,COUNTIF($G$1:K101,Names),0)),"")</f>
        <v>نجع الرزيمات الاعدادية</v>
      </c>
      <c r="L102" s="3"/>
      <c r="M102" s="3"/>
      <c r="N102" s="1">
        <v>101</v>
      </c>
      <c r="O102" s="3" t="s">
        <v>118</v>
      </c>
      <c r="P102" s="3" t="s">
        <v>118</v>
      </c>
      <c r="Q102" s="3" t="s">
        <v>118</v>
      </c>
    </row>
    <row r="103" spans="1:17" x14ac:dyDescent="0.2">
      <c r="A103" s="1">
        <v>102</v>
      </c>
      <c r="B103" s="3" t="s">
        <v>92</v>
      </c>
      <c r="C103" s="3">
        <v>52</v>
      </c>
      <c r="F103" s="1">
        <v>102</v>
      </c>
      <c r="G103" s="3" t="str">
        <f t="array" aca="1" ref="G103" ca="1">IFERROR(INDEX(Names, MATCH(0,COUNTIF($G$1:G102,Names),0)),"")</f>
        <v>ابراهيم نادر الغمري الثانوية</v>
      </c>
      <c r="H103" s="3">
        <f t="shared" ref="H103" ca="1" si="202">IF(G103="","",COUNTIF(Names,G103))</f>
        <v>2</v>
      </c>
      <c r="I103" s="3">
        <f t="shared" ref="I103" ca="1" si="203">IF(G103="","",SUMPRODUCT((Names=G103)*1,Mount))</f>
        <v>103</v>
      </c>
      <c r="J103" s="1">
        <v>102</v>
      </c>
      <c r="K103" s="3" t="str">
        <f t="array" aca="1" ref="K103" ca="1">IFERROR(INDEX(Names, MATCH(0,COUNTIF($G$1:K102,Names),0)),"")</f>
        <v>ابراهيم نادر الغمري الثانوية</v>
      </c>
      <c r="L103" s="3"/>
      <c r="M103" s="3"/>
      <c r="N103" s="1">
        <v>102</v>
      </c>
      <c r="O103" s="3" t="s">
        <v>118</v>
      </c>
      <c r="P103" s="3" t="s">
        <v>118</v>
      </c>
      <c r="Q103" s="3" t="s">
        <v>118</v>
      </c>
    </row>
    <row r="104" spans="1:17" x14ac:dyDescent="0.2">
      <c r="A104" s="1">
        <v>103</v>
      </c>
      <c r="B104" s="3" t="s">
        <v>92</v>
      </c>
      <c r="C104" s="3">
        <v>52</v>
      </c>
      <c r="F104" s="1">
        <v>103</v>
      </c>
      <c r="G104" s="3" t="str">
        <f t="array" aca="1" ref="G104" ca="1">IFERROR(INDEX(Names, MATCH(0,COUNTIF($G$1:G103,Names),0)),"")</f>
        <v>الشيخ ابراهيم بديوى الثانوية</v>
      </c>
      <c r="H104" s="3">
        <f t="shared" ref="H104" ca="1" si="204">IF(G104="","",COUNTIF(Names,G104))</f>
        <v>4</v>
      </c>
      <c r="I104" s="3">
        <f t="shared" ref="I104" ca="1" si="205">IF(G104="","",SUMPRODUCT((Names=G104)*1,Mount))</f>
        <v>91</v>
      </c>
      <c r="J104" s="1">
        <v>103</v>
      </c>
      <c r="K104" s="3" t="str">
        <f t="array" aca="1" ref="K104" ca="1">IFERROR(INDEX(Names, MATCH(0,COUNTIF($G$1:K103,Names),0)),"")</f>
        <v>الشيخ ابراهيم بديوى الثانوية</v>
      </c>
      <c r="L104" s="3"/>
      <c r="M104" s="3"/>
      <c r="N104" s="1">
        <v>103</v>
      </c>
      <c r="O104" s="3" t="s">
        <v>118</v>
      </c>
      <c r="P104" s="3" t="s">
        <v>118</v>
      </c>
      <c r="Q104" s="3" t="s">
        <v>118</v>
      </c>
    </row>
    <row r="105" spans="1:17" x14ac:dyDescent="0.2">
      <c r="A105" s="1">
        <v>104</v>
      </c>
      <c r="B105" s="3" t="s">
        <v>92</v>
      </c>
      <c r="C105" s="3">
        <v>52</v>
      </c>
      <c r="F105" s="1">
        <v>104</v>
      </c>
      <c r="G105" s="3" t="str">
        <f t="array" aca="1" ref="G105" ca="1">IFERROR(INDEX(Names, MATCH(0,COUNTIF($G$1:G104,Names),0)),"")</f>
        <v>الكوم الأخضر الثانوية المشتركة</v>
      </c>
      <c r="H105" s="3">
        <f t="shared" ref="H105" ca="1" si="206">IF(G105="","",COUNTIF(Names,G105))</f>
        <v>9</v>
      </c>
      <c r="I105" s="3">
        <f t="shared" ref="I105" ca="1" si="207">IF(G105="","",SUMPRODUCT((Names=G105)*1,Mount))</f>
        <v>502</v>
      </c>
      <c r="J105" s="1">
        <v>104</v>
      </c>
      <c r="K105" s="3" t="str">
        <f t="array" aca="1" ref="K105" ca="1">IFERROR(INDEX(Names, MATCH(0,COUNTIF($G$1:K104,Names),0)),"")</f>
        <v>الكوم الأخضر الثانوية المشتركة</v>
      </c>
      <c r="L105" s="3"/>
      <c r="M105" s="3"/>
      <c r="N105" s="1">
        <v>104</v>
      </c>
      <c r="O105" s="3" t="s">
        <v>118</v>
      </c>
      <c r="P105" s="3" t="s">
        <v>118</v>
      </c>
      <c r="Q105" s="3" t="s">
        <v>118</v>
      </c>
    </row>
    <row r="106" spans="1:17" x14ac:dyDescent="0.2">
      <c r="A106" s="1">
        <v>105</v>
      </c>
      <c r="B106" s="3" t="s">
        <v>92</v>
      </c>
      <c r="C106" s="3">
        <v>52</v>
      </c>
      <c r="F106" s="1">
        <v>105</v>
      </c>
      <c r="G106" s="3" t="str">
        <f t="array" aca="1" ref="G106" ca="1">IFERROR(INDEX(Names, MATCH(0,COUNTIF($G$1:G105,Names),0)),"")</f>
        <v>المستشار عزيز وجيه عيساوي داود الثانوية بنات</v>
      </c>
      <c r="H106" s="3">
        <f t="shared" ref="H106" ca="1" si="208">IF(G106="","",COUNTIF(Names,G106))</f>
        <v>2</v>
      </c>
      <c r="I106" s="3">
        <f t="shared" ref="I106" ca="1" si="209">IF(G106="","",SUMPRODUCT((Names=G106)*1,Mount))</f>
        <v>76</v>
      </c>
      <c r="J106" s="1">
        <v>105</v>
      </c>
      <c r="K106" s="3" t="str">
        <f t="array" aca="1" ref="K106" ca="1">IFERROR(INDEX(Names, MATCH(0,COUNTIF($G$1:K105,Names),0)),"")</f>
        <v>المستشار عزيز وجيه عيساوي داود الثانوية بنات</v>
      </c>
      <c r="L106" s="3"/>
      <c r="M106" s="3"/>
      <c r="N106" s="1">
        <v>105</v>
      </c>
      <c r="O106" s="3" t="s">
        <v>118</v>
      </c>
      <c r="P106" s="3" t="s">
        <v>118</v>
      </c>
      <c r="Q106" s="3" t="s">
        <v>118</v>
      </c>
    </row>
    <row r="107" spans="1:17" x14ac:dyDescent="0.2">
      <c r="A107" s="1">
        <v>106</v>
      </c>
      <c r="B107" s="3" t="s">
        <v>92</v>
      </c>
      <c r="C107" s="3">
        <v>52</v>
      </c>
      <c r="F107" s="1">
        <v>106</v>
      </c>
      <c r="G107" s="3" t="str">
        <f t="array" aca="1" ref="G107" ca="1">IFERROR(INDEX(Names, MATCH(0,COUNTIF($G$1:G106,Names),0)),"")</f>
        <v>حوش عيسى التجارية بنين</v>
      </c>
      <c r="H107" s="3">
        <f t="shared" ref="H107" ca="1" si="210">IF(G107="","",COUNTIF(Names,G107))</f>
        <v>12</v>
      </c>
      <c r="I107" s="3">
        <f t="shared" ref="I107" ca="1" si="211">IF(G107="","",SUMPRODUCT((Names=G107)*1,Mount))</f>
        <v>709</v>
      </c>
      <c r="J107" s="1">
        <v>106</v>
      </c>
      <c r="K107" s="3" t="str">
        <f t="array" aca="1" ref="K107" ca="1">IFERROR(INDEX(Names, MATCH(0,COUNTIF($G$1:K106,Names),0)),"")</f>
        <v>حوش عيسى التجارية بنين</v>
      </c>
      <c r="L107" s="3"/>
      <c r="M107" s="3"/>
      <c r="N107" s="1">
        <v>106</v>
      </c>
      <c r="O107" s="3" t="s">
        <v>118</v>
      </c>
      <c r="P107" s="3" t="s">
        <v>118</v>
      </c>
      <c r="Q107" s="3" t="s">
        <v>118</v>
      </c>
    </row>
    <row r="108" spans="1:17" x14ac:dyDescent="0.2">
      <c r="A108" s="1">
        <v>107</v>
      </c>
      <c r="B108" s="3" t="s">
        <v>93</v>
      </c>
      <c r="C108" s="3">
        <v>74</v>
      </c>
      <c r="F108" s="1">
        <v>107</v>
      </c>
      <c r="G108" s="3" t="str">
        <f t="array" aca="1" ref="G108" ca="1">IFERROR(INDEX(Names, MATCH(0,COUNTIF($G$1:G107,Names),0)),"")</f>
        <v>حوش عيسى الثانوية الزراعية</v>
      </c>
      <c r="H108" s="3">
        <f t="shared" ref="H108" ca="1" si="212">IF(G108="","",COUNTIF(Names,G108))</f>
        <v>22</v>
      </c>
      <c r="I108" s="3">
        <f t="shared" ref="I108" ca="1" si="213">IF(G108="","",SUMPRODUCT((Names=G108)*1,Mount))</f>
        <v>1422</v>
      </c>
      <c r="J108" s="1">
        <v>107</v>
      </c>
      <c r="K108" s="3" t="str">
        <f t="array" aca="1" ref="K108" ca="1">IFERROR(INDEX(Names, MATCH(0,COUNTIF($G$1:K107,Names),0)),"")</f>
        <v>حوش عيسى الثانوية الزراعية</v>
      </c>
      <c r="L108" s="3"/>
      <c r="M108" s="3"/>
      <c r="N108" s="1">
        <v>107</v>
      </c>
      <c r="O108" s="3" t="s">
        <v>118</v>
      </c>
      <c r="P108" s="3" t="s">
        <v>118</v>
      </c>
      <c r="Q108" s="3" t="s">
        <v>118</v>
      </c>
    </row>
    <row r="109" spans="1:17" x14ac:dyDescent="0.2">
      <c r="A109" s="1">
        <v>108</v>
      </c>
      <c r="B109" s="3" t="s">
        <v>94</v>
      </c>
      <c r="C109" s="3">
        <v>24</v>
      </c>
      <c r="F109" s="1">
        <v>108</v>
      </c>
      <c r="G109" s="3" t="str">
        <f t="array" aca="1" ref="G109" ca="1">IFERROR(INDEX(Names, MATCH(0,COUNTIF($G$1:G108,Names),0)),"")</f>
        <v>حوش عيسى الثانوية العسكرية للبنين</v>
      </c>
      <c r="H109" s="3">
        <f t="shared" ref="H109" ca="1" si="214">IF(G109="","",COUNTIF(Names,G109))</f>
        <v>10</v>
      </c>
      <c r="I109" s="3">
        <f t="shared" ref="I109" ca="1" si="215">IF(G109="","",SUMPRODUCT((Names=G109)*1,Mount))</f>
        <v>597</v>
      </c>
      <c r="J109" s="1">
        <v>108</v>
      </c>
      <c r="K109" s="3" t="str">
        <f t="array" aca="1" ref="K109" ca="1">IFERROR(INDEX(Names, MATCH(0,COUNTIF($G$1:K108,Names),0)),"")</f>
        <v>حوش عيسى الثانوية العسكرية للبنين</v>
      </c>
      <c r="L109" s="3"/>
      <c r="M109" s="3"/>
      <c r="N109" s="1">
        <v>108</v>
      </c>
      <c r="O109" s="3" t="s">
        <v>118</v>
      </c>
      <c r="P109" s="3" t="s">
        <v>118</v>
      </c>
      <c r="Q109" s="3" t="s">
        <v>118</v>
      </c>
    </row>
    <row r="110" spans="1:17" x14ac:dyDescent="0.2">
      <c r="A110" s="1">
        <v>109</v>
      </c>
      <c r="B110" s="3" t="s">
        <v>94</v>
      </c>
      <c r="C110" s="3">
        <v>26</v>
      </c>
      <c r="F110" s="1">
        <v>109</v>
      </c>
      <c r="G110" s="6" t="str">
        <f t="array" aca="1" ref="G110" ca="1">IFERROR(INDEX(Names, MATCH(0,COUNTIF($G$1:G109,Names),0)),"")</f>
        <v>حوش عيسى الصناعية بنين</v>
      </c>
      <c r="H110" s="3">
        <f t="shared" ref="H110" ca="1" si="216">IF(G110="","",COUNTIF(Names,G110))</f>
        <v>12</v>
      </c>
      <c r="I110" s="3">
        <f t="shared" ref="I110" ca="1" si="217">IF(G110="","",SUMPRODUCT((Names=G110)*1,Mount))</f>
        <v>706</v>
      </c>
      <c r="J110" s="1">
        <v>109</v>
      </c>
      <c r="K110" s="6" t="str">
        <f t="array" aca="1" ref="K110" ca="1">IFERROR(INDEX(Names, MATCH(0,COUNTIF($G$1:K109,Names),0)),"")</f>
        <v>حوش عيسى الصناعية بنين</v>
      </c>
      <c r="L110" s="3"/>
      <c r="M110" s="3"/>
      <c r="N110" s="1">
        <v>109</v>
      </c>
      <c r="O110" s="3" t="s">
        <v>118</v>
      </c>
      <c r="P110" s="3" t="s">
        <v>118</v>
      </c>
      <c r="Q110" s="3" t="s">
        <v>118</v>
      </c>
    </row>
    <row r="111" spans="1:17" x14ac:dyDescent="0.2">
      <c r="A111" s="1">
        <v>110</v>
      </c>
      <c r="B111" s="3" t="s">
        <v>94</v>
      </c>
      <c r="C111" s="3">
        <v>28</v>
      </c>
      <c r="F111" s="1">
        <v>110</v>
      </c>
      <c r="G111" s="3" t="str">
        <f t="array" aca="1" ref="G111" ca="1">IFERROR(INDEX(Names, MATCH(0,COUNTIF($G$1:G110,Names),0)),"")</f>
        <v>حوش عيسي الصناعية بنات</v>
      </c>
      <c r="H111" s="3">
        <f t="shared" ref="H111" ca="1" si="218">IF(G111="","",COUNTIF(Names,G111))</f>
        <v>15</v>
      </c>
      <c r="I111" s="3">
        <f t="shared" ref="I111" ca="1" si="219">IF(G111="","",SUMPRODUCT((Names=G111)*1,Mount))</f>
        <v>1135</v>
      </c>
      <c r="J111" s="1">
        <v>110</v>
      </c>
      <c r="K111" s="3" t="str">
        <f t="array" aca="1" ref="K111" ca="1">IFERROR(INDEX(Names, MATCH(0,COUNTIF($G$1:K110,Names),0)),"")</f>
        <v>حوش عيسي الصناعية بنات</v>
      </c>
      <c r="L111" s="3"/>
      <c r="M111" s="3"/>
      <c r="N111" s="1">
        <v>110</v>
      </c>
      <c r="O111" s="3" t="s">
        <v>118</v>
      </c>
      <c r="P111" s="3" t="s">
        <v>118</v>
      </c>
      <c r="Q111" s="3" t="s">
        <v>118</v>
      </c>
    </row>
    <row r="112" spans="1:17" x14ac:dyDescent="0.2">
      <c r="A112" s="1">
        <v>111</v>
      </c>
      <c r="B112" s="3" t="s">
        <v>94</v>
      </c>
      <c r="C112" s="3">
        <v>50</v>
      </c>
      <c r="F112" s="1">
        <v>111</v>
      </c>
      <c r="G112" s="3" t="str">
        <f t="array" aca="1" ref="G112" ca="1">IFERROR(INDEX(Names, MATCH(0,COUNTIF($G$1:G111,Names),0)),"")</f>
        <v>ابو الشقاف الابتدائيه</v>
      </c>
      <c r="H112" s="3">
        <f t="shared" ref="H112" ca="1" si="220">IF(G112="","",COUNTIF(Names,G112))</f>
        <v>1</v>
      </c>
      <c r="I112" s="3">
        <f t="shared" ref="I112" ca="1" si="221">IF(G112="","",SUMPRODUCT((Names=G112)*1,Mount))</f>
        <v>81</v>
      </c>
      <c r="J112" s="1">
        <v>111</v>
      </c>
      <c r="K112" s="3" t="str">
        <f t="array" aca="1" ref="K112" ca="1">IFERROR(INDEX(Names, MATCH(0,COUNTIF($G$1:K111,Names),0)),"")</f>
        <v>ابو الشقاف الابتدائيه</v>
      </c>
      <c r="L112" s="3"/>
      <c r="M112" s="3"/>
      <c r="N112" s="1">
        <v>111</v>
      </c>
      <c r="O112" s="3" t="s">
        <v>118</v>
      </c>
      <c r="P112" s="3" t="s">
        <v>118</v>
      </c>
      <c r="Q112" s="3" t="s">
        <v>118</v>
      </c>
    </row>
    <row r="113" spans="1:17" x14ac:dyDescent="0.2">
      <c r="A113" s="1">
        <v>112</v>
      </c>
      <c r="B113" s="3" t="s">
        <v>20</v>
      </c>
      <c r="C113" s="3">
        <v>38</v>
      </c>
      <c r="F113" s="1">
        <v>112</v>
      </c>
      <c r="G113" s="3" t="str">
        <f t="array" aca="1" ref="G113" ca="1">IFERROR(INDEX(Names, MATCH(0,COUNTIF($G$1:G112,Names),0)),"")</f>
        <v>الشونه الابتدائيه</v>
      </c>
      <c r="H113" s="3">
        <f t="shared" ref="H113" ca="1" si="222">IF(G113="","",COUNTIF(Names,G113))</f>
        <v>1</v>
      </c>
      <c r="I113" s="3">
        <f t="shared" ref="I113" ca="1" si="223">IF(G113="","",SUMPRODUCT((Names=G113)*1,Mount))</f>
        <v>92</v>
      </c>
      <c r="J113" s="1">
        <v>112</v>
      </c>
      <c r="K113" s="3" t="str">
        <f t="array" aca="1" ref="K113" ca="1">IFERROR(INDEX(Names, MATCH(0,COUNTIF($G$1:K112,Names),0)),"")</f>
        <v>الشونه الابتدائيه</v>
      </c>
      <c r="L113" s="3"/>
      <c r="M113" s="3"/>
      <c r="N113" s="1">
        <v>112</v>
      </c>
      <c r="O113" s="3" t="s">
        <v>118</v>
      </c>
      <c r="P113" s="3" t="s">
        <v>118</v>
      </c>
      <c r="Q113" s="3" t="s">
        <v>118</v>
      </c>
    </row>
    <row r="114" spans="1:17" x14ac:dyDescent="0.2">
      <c r="A114" s="1">
        <v>113</v>
      </c>
      <c r="B114" s="3" t="s">
        <v>20</v>
      </c>
      <c r="C114" s="3">
        <v>38</v>
      </c>
      <c r="F114" s="1">
        <v>113</v>
      </c>
      <c r="G114" s="3" t="str">
        <f t="array" aca="1" ref="G114" ca="1">IFERROR(INDEX(Names, MATCH(0,COUNTIF($G$1:G113,Names),0)),"")</f>
        <v/>
      </c>
      <c r="H114" s="3" t="str">
        <f t="shared" ref="H114" ca="1" si="224">IF(G114="","",COUNTIF(Names,G114))</f>
        <v/>
      </c>
      <c r="I114" s="3" t="str">
        <f t="shared" ref="I114" ca="1" si="225">IF(G114="","",SUMPRODUCT((Names=G114)*1,Mount))</f>
        <v/>
      </c>
      <c r="J114" s="1">
        <v>113</v>
      </c>
      <c r="K114" s="3" t="str">
        <f t="array" aca="1" ref="K114" ca="1">IFERROR(INDEX(Names, MATCH(0,COUNTIF($G$1:K113,Names),0)),"")</f>
        <v/>
      </c>
      <c r="L114" s="3" t="str">
        <f t="shared" ref="L114:L118" ca="1" si="226">IF(K114="","",COUNTIF(Names,K114))</f>
        <v/>
      </c>
      <c r="M114" s="3" t="str">
        <f t="shared" ref="M114:M118" ca="1" si="227">IF(K114="","",SUMPRODUCT((Names=K114)*1,Mount))</f>
        <v/>
      </c>
      <c r="N114" s="1">
        <v>113</v>
      </c>
      <c r="O114" s="3" t="s">
        <v>118</v>
      </c>
      <c r="P114" s="3" t="s">
        <v>118</v>
      </c>
      <c r="Q114" s="3" t="s">
        <v>118</v>
      </c>
    </row>
    <row r="115" spans="1:17" x14ac:dyDescent="0.2">
      <c r="A115" s="1">
        <v>114</v>
      </c>
      <c r="B115" s="3" t="s">
        <v>20</v>
      </c>
      <c r="C115" s="3">
        <v>38</v>
      </c>
      <c r="F115" s="1">
        <v>114</v>
      </c>
      <c r="G115" s="3" t="str">
        <f t="array" aca="1" ref="G115" ca="1">IFERROR(INDEX(Names, MATCH(0,COUNTIF($G$1:G114,Names),0)),"")</f>
        <v/>
      </c>
      <c r="H115" s="3" t="str">
        <f t="shared" ref="H115" ca="1" si="228">IF(G115="","",COUNTIF(Names,G115))</f>
        <v/>
      </c>
      <c r="I115" s="3" t="str">
        <f t="shared" ref="I115" ca="1" si="229">IF(G115="","",SUMPRODUCT((Names=G115)*1,Mount))</f>
        <v/>
      </c>
      <c r="J115" s="1">
        <v>114</v>
      </c>
      <c r="K115" s="3" t="str">
        <f t="array" aca="1" ref="K115" ca="1">IFERROR(INDEX(Names, MATCH(0,COUNTIF($G$1:K114,Names),0)),"")</f>
        <v/>
      </c>
      <c r="L115" s="3" t="str">
        <f t="shared" ca="1" si="226"/>
        <v/>
      </c>
      <c r="M115" s="3" t="str">
        <f t="shared" ca="1" si="227"/>
        <v/>
      </c>
      <c r="N115" s="1">
        <v>114</v>
      </c>
      <c r="O115" s="3" t="s">
        <v>118</v>
      </c>
      <c r="P115" s="3" t="s">
        <v>118</v>
      </c>
      <c r="Q115" s="3" t="s">
        <v>118</v>
      </c>
    </row>
    <row r="116" spans="1:17" x14ac:dyDescent="0.2">
      <c r="A116" s="1">
        <v>115</v>
      </c>
      <c r="B116" s="3" t="s">
        <v>20</v>
      </c>
      <c r="C116" s="3">
        <v>54</v>
      </c>
      <c r="F116" s="1">
        <v>115</v>
      </c>
      <c r="G116" s="3" t="str">
        <f t="array" aca="1" ref="G116" ca="1">IFERROR(INDEX(Names, MATCH(0,COUNTIF($G$1:G115,Names),0)),"")</f>
        <v/>
      </c>
      <c r="H116" s="3" t="str">
        <f t="shared" ref="H116" ca="1" si="230">IF(G116="","",COUNTIF(Names,G116))</f>
        <v/>
      </c>
      <c r="I116" s="3" t="str">
        <f t="shared" ref="I116" ca="1" si="231">IF(G116="","",SUMPRODUCT((Names=G116)*1,Mount))</f>
        <v/>
      </c>
      <c r="J116" s="1">
        <v>115</v>
      </c>
      <c r="K116" s="3" t="str">
        <f t="array" aca="1" ref="K116" ca="1">IFERROR(INDEX(Names, MATCH(0,COUNTIF($G$1:K115,Names),0)),"")</f>
        <v/>
      </c>
      <c r="L116" s="3" t="str">
        <f t="shared" ca="1" si="226"/>
        <v/>
      </c>
      <c r="M116" s="3" t="str">
        <f t="shared" ca="1" si="227"/>
        <v/>
      </c>
      <c r="N116" s="1">
        <v>115</v>
      </c>
      <c r="O116" s="3" t="s">
        <v>118</v>
      </c>
      <c r="P116" s="3" t="s">
        <v>118</v>
      </c>
      <c r="Q116" s="3" t="s">
        <v>118</v>
      </c>
    </row>
    <row r="117" spans="1:17" x14ac:dyDescent="0.2">
      <c r="A117" s="1">
        <v>116</v>
      </c>
      <c r="B117" s="3" t="s">
        <v>20</v>
      </c>
      <c r="C117" s="3">
        <v>54</v>
      </c>
      <c r="F117" s="1">
        <v>116</v>
      </c>
      <c r="G117" s="3" t="str">
        <f t="array" aca="1" ref="G117" ca="1">IFERROR(INDEX(Names, MATCH(0,COUNTIF($G$1:G116,Names),0)),"")</f>
        <v/>
      </c>
      <c r="H117" s="3" t="str">
        <f t="shared" ref="H117" ca="1" si="232">IF(G117="","",COUNTIF(Names,G117))</f>
        <v/>
      </c>
      <c r="I117" s="3" t="str">
        <f t="shared" ref="I117" ca="1" si="233">IF(G117="","",SUMPRODUCT((Names=G117)*1,Mount))</f>
        <v/>
      </c>
      <c r="J117" s="1">
        <v>116</v>
      </c>
      <c r="K117" s="3" t="str">
        <f t="array" aca="1" ref="K117" ca="1">IFERROR(INDEX(Names, MATCH(0,COUNTIF($G$1:K116,Names),0)),"")</f>
        <v/>
      </c>
      <c r="L117" s="3" t="str">
        <f t="shared" ca="1" si="226"/>
        <v/>
      </c>
      <c r="M117" s="3" t="str">
        <f t="shared" ca="1" si="227"/>
        <v/>
      </c>
      <c r="N117" s="1">
        <v>116</v>
      </c>
      <c r="O117" s="3" t="s">
        <v>118</v>
      </c>
      <c r="P117" s="3" t="s">
        <v>118</v>
      </c>
      <c r="Q117" s="3" t="s">
        <v>118</v>
      </c>
    </row>
    <row r="118" spans="1:17" x14ac:dyDescent="0.2">
      <c r="A118" s="1">
        <v>117</v>
      </c>
      <c r="B118" s="3" t="s">
        <v>20</v>
      </c>
      <c r="C118" s="3">
        <v>55</v>
      </c>
      <c r="F118" s="1">
        <v>117</v>
      </c>
      <c r="G118" s="3" t="str">
        <f t="array" aca="1" ref="G118" ca="1">IFERROR(INDEX(Names, MATCH(0,COUNTIF($G$1:G117,Names),0)),"")</f>
        <v/>
      </c>
      <c r="H118" s="3" t="str">
        <f t="shared" ref="H118" ca="1" si="234">IF(G118="","",COUNTIF(Names,G118))</f>
        <v/>
      </c>
      <c r="I118" s="3" t="str">
        <f t="shared" ref="I118" ca="1" si="235">IF(G118="","",SUMPRODUCT((Names=G118)*1,Mount))</f>
        <v/>
      </c>
      <c r="J118" s="1">
        <v>117</v>
      </c>
      <c r="K118" s="3" t="str">
        <f t="array" aca="1" ref="K118" ca="1">IFERROR(INDEX(Names, MATCH(0,COUNTIF($G$1:K117,Names),0)),"")</f>
        <v/>
      </c>
      <c r="L118" s="3" t="str">
        <f t="shared" ca="1" si="226"/>
        <v/>
      </c>
      <c r="M118" s="3" t="str">
        <f t="shared" ca="1" si="227"/>
        <v/>
      </c>
      <c r="N118" s="1">
        <v>117</v>
      </c>
      <c r="O118" s="3" t="s">
        <v>118</v>
      </c>
      <c r="P118" s="3" t="s">
        <v>118</v>
      </c>
      <c r="Q118" s="3" t="s">
        <v>118</v>
      </c>
    </row>
    <row r="119" spans="1:17" x14ac:dyDescent="0.2">
      <c r="A119" s="1">
        <v>118</v>
      </c>
      <c r="B119" s="3" t="s">
        <v>20</v>
      </c>
      <c r="C119" s="3">
        <v>82</v>
      </c>
    </row>
    <row r="120" spans="1:17" x14ac:dyDescent="0.2">
      <c r="A120" s="1">
        <v>119</v>
      </c>
      <c r="B120" s="3" t="s">
        <v>20</v>
      </c>
      <c r="C120" s="3">
        <v>84</v>
      </c>
    </row>
    <row r="121" spans="1:17" x14ac:dyDescent="0.2">
      <c r="A121" s="1">
        <v>120</v>
      </c>
      <c r="B121" s="3" t="s">
        <v>20</v>
      </c>
      <c r="C121" s="3">
        <v>86</v>
      </c>
    </row>
    <row r="122" spans="1:17" x14ac:dyDescent="0.2">
      <c r="A122" s="1">
        <v>121</v>
      </c>
      <c r="B122" s="3" t="s">
        <v>21</v>
      </c>
      <c r="C122" s="3">
        <v>54</v>
      </c>
    </row>
    <row r="123" spans="1:17" x14ac:dyDescent="0.2">
      <c r="A123" s="1">
        <v>122</v>
      </c>
      <c r="B123" s="3" t="s">
        <v>21</v>
      </c>
      <c r="C123" s="3">
        <v>54</v>
      </c>
    </row>
    <row r="124" spans="1:17" x14ac:dyDescent="0.2">
      <c r="A124" s="1">
        <v>123</v>
      </c>
      <c r="B124" s="3" t="s">
        <v>21</v>
      </c>
      <c r="C124" s="3">
        <v>56</v>
      </c>
    </row>
    <row r="125" spans="1:17" x14ac:dyDescent="0.2">
      <c r="A125" s="1">
        <v>124</v>
      </c>
      <c r="B125" s="3" t="s">
        <v>21</v>
      </c>
      <c r="C125" s="3">
        <v>75</v>
      </c>
    </row>
    <row r="126" spans="1:17" x14ac:dyDescent="0.2">
      <c r="A126" s="1">
        <v>125</v>
      </c>
      <c r="B126" s="3" t="s">
        <v>21</v>
      </c>
      <c r="C126" s="3">
        <v>78</v>
      </c>
    </row>
    <row r="127" spans="1:17" x14ac:dyDescent="0.2">
      <c r="A127" s="1">
        <v>126</v>
      </c>
      <c r="B127" s="3" t="s">
        <v>21</v>
      </c>
      <c r="C127" s="3">
        <v>80</v>
      </c>
    </row>
    <row r="128" spans="1:17" x14ac:dyDescent="0.2">
      <c r="A128" s="1">
        <v>127</v>
      </c>
      <c r="B128" s="3" t="s">
        <v>21</v>
      </c>
      <c r="C128" s="3">
        <v>92</v>
      </c>
    </row>
    <row r="129" spans="1:13" x14ac:dyDescent="0.2">
      <c r="A129" s="1">
        <v>128</v>
      </c>
      <c r="B129" s="3" t="s">
        <v>22</v>
      </c>
      <c r="C129" s="3">
        <v>75</v>
      </c>
    </row>
    <row r="130" spans="1:13" x14ac:dyDescent="0.2">
      <c r="A130" s="1">
        <v>129</v>
      </c>
      <c r="B130" s="3" t="s">
        <v>22</v>
      </c>
      <c r="C130" s="3">
        <v>77</v>
      </c>
    </row>
    <row r="131" spans="1:13" x14ac:dyDescent="0.2">
      <c r="A131" s="1">
        <v>130</v>
      </c>
      <c r="B131" s="3" t="s">
        <v>22</v>
      </c>
      <c r="C131" s="3">
        <v>77</v>
      </c>
      <c r="I131" s="1">
        <f ca="1">SUM(I2:I130)</f>
        <v>36608</v>
      </c>
      <c r="M131" s="1">
        <f ca="1">SUM(M2:M130)</f>
        <v>0</v>
      </c>
    </row>
    <row r="132" spans="1:13" x14ac:dyDescent="0.2">
      <c r="A132" s="1">
        <v>131</v>
      </c>
      <c r="B132" s="3" t="s">
        <v>22</v>
      </c>
      <c r="C132" s="3">
        <v>78</v>
      </c>
    </row>
    <row r="133" spans="1:13" x14ac:dyDescent="0.2">
      <c r="A133" s="1">
        <v>132</v>
      </c>
      <c r="B133" s="3" t="s">
        <v>22</v>
      </c>
      <c r="C133" s="3">
        <v>78</v>
      </c>
    </row>
    <row r="134" spans="1:13" x14ac:dyDescent="0.2">
      <c r="A134" s="1">
        <v>133</v>
      </c>
      <c r="B134" s="3" t="s">
        <v>22</v>
      </c>
      <c r="C134" s="3">
        <v>78</v>
      </c>
    </row>
    <row r="135" spans="1:13" x14ac:dyDescent="0.2">
      <c r="A135" s="1">
        <v>134</v>
      </c>
      <c r="B135" s="3" t="s">
        <v>22</v>
      </c>
      <c r="C135" s="3">
        <v>82</v>
      </c>
    </row>
    <row r="136" spans="1:13" x14ac:dyDescent="0.2">
      <c r="A136" s="1">
        <v>135</v>
      </c>
      <c r="B136" s="3" t="s">
        <v>22</v>
      </c>
      <c r="C136" s="3">
        <v>82</v>
      </c>
    </row>
    <row r="137" spans="1:13" x14ac:dyDescent="0.2">
      <c r="A137" s="1">
        <v>136</v>
      </c>
      <c r="B137" s="3" t="s">
        <v>22</v>
      </c>
      <c r="C137" s="3">
        <v>84</v>
      </c>
    </row>
    <row r="138" spans="1:13" x14ac:dyDescent="0.2">
      <c r="A138" s="1">
        <v>137</v>
      </c>
      <c r="B138" s="3" t="s">
        <v>22</v>
      </c>
      <c r="C138" s="3">
        <v>84</v>
      </c>
    </row>
    <row r="139" spans="1:13" x14ac:dyDescent="0.2">
      <c r="A139" s="1">
        <v>138</v>
      </c>
      <c r="B139" s="3" t="s">
        <v>22</v>
      </c>
      <c r="C139" s="3">
        <v>94</v>
      </c>
    </row>
    <row r="140" spans="1:13" x14ac:dyDescent="0.2">
      <c r="A140" s="1">
        <v>139</v>
      </c>
      <c r="B140" s="3" t="s">
        <v>23</v>
      </c>
      <c r="C140" s="3">
        <v>48</v>
      </c>
    </row>
    <row r="141" spans="1:13" x14ac:dyDescent="0.2">
      <c r="A141" s="1">
        <v>140</v>
      </c>
      <c r="B141" s="3" t="s">
        <v>23</v>
      </c>
      <c r="C141" s="3">
        <v>48</v>
      </c>
    </row>
    <row r="142" spans="1:13" x14ac:dyDescent="0.2">
      <c r="A142" s="1">
        <v>141</v>
      </c>
      <c r="B142" s="3" t="s">
        <v>23</v>
      </c>
      <c r="C142" s="3">
        <v>50</v>
      </c>
    </row>
    <row r="143" spans="1:13" x14ac:dyDescent="0.2">
      <c r="A143" s="1">
        <v>142</v>
      </c>
      <c r="B143" s="3" t="s">
        <v>23</v>
      </c>
      <c r="C143" s="3">
        <v>52</v>
      </c>
    </row>
    <row r="144" spans="1:13" x14ac:dyDescent="0.2">
      <c r="A144" s="1">
        <v>143</v>
      </c>
      <c r="B144" s="3" t="s">
        <v>23</v>
      </c>
      <c r="C144" s="3">
        <v>52</v>
      </c>
    </row>
    <row r="145" spans="1:3" x14ac:dyDescent="0.2">
      <c r="A145" s="1">
        <v>144</v>
      </c>
      <c r="B145" s="3" t="s">
        <v>23</v>
      </c>
      <c r="C145" s="3">
        <v>54</v>
      </c>
    </row>
    <row r="146" spans="1:3" x14ac:dyDescent="0.2">
      <c r="A146" s="1">
        <v>145</v>
      </c>
      <c r="B146" s="3" t="s">
        <v>23</v>
      </c>
      <c r="C146" s="3">
        <v>82</v>
      </c>
    </row>
    <row r="147" spans="1:3" x14ac:dyDescent="0.2">
      <c r="A147" s="1">
        <v>146</v>
      </c>
      <c r="B147" s="3" t="s">
        <v>24</v>
      </c>
      <c r="C147" s="3">
        <v>78</v>
      </c>
    </row>
    <row r="148" spans="1:3" x14ac:dyDescent="0.2">
      <c r="A148" s="1">
        <v>147</v>
      </c>
      <c r="B148" s="3" t="s">
        <v>24</v>
      </c>
      <c r="C148" s="3">
        <v>90</v>
      </c>
    </row>
    <row r="149" spans="1:3" x14ac:dyDescent="0.2">
      <c r="A149" s="1">
        <v>148</v>
      </c>
      <c r="B149" s="3" t="s">
        <v>95</v>
      </c>
      <c r="C149" s="3">
        <v>38</v>
      </c>
    </row>
    <row r="150" spans="1:3" x14ac:dyDescent="0.2">
      <c r="A150" s="1">
        <v>149</v>
      </c>
      <c r="B150" s="3" t="s">
        <v>95</v>
      </c>
      <c r="C150" s="3">
        <v>56</v>
      </c>
    </row>
    <row r="151" spans="1:3" x14ac:dyDescent="0.2">
      <c r="A151" s="1">
        <v>150</v>
      </c>
      <c r="B151" s="3" t="s">
        <v>95</v>
      </c>
      <c r="C151" s="3">
        <v>60</v>
      </c>
    </row>
    <row r="152" spans="1:3" x14ac:dyDescent="0.2">
      <c r="A152" s="1">
        <v>151</v>
      </c>
      <c r="B152" s="3" t="s">
        <v>95</v>
      </c>
      <c r="C152" s="3">
        <v>60</v>
      </c>
    </row>
    <row r="153" spans="1:3" x14ac:dyDescent="0.2">
      <c r="A153" s="1">
        <v>152</v>
      </c>
      <c r="B153" s="3" t="s">
        <v>95</v>
      </c>
      <c r="C153" s="3">
        <v>60</v>
      </c>
    </row>
    <row r="154" spans="1:3" x14ac:dyDescent="0.2">
      <c r="A154" s="1">
        <v>153</v>
      </c>
      <c r="B154" s="3" t="s">
        <v>25</v>
      </c>
      <c r="C154" s="3">
        <v>26</v>
      </c>
    </row>
    <row r="155" spans="1:3" x14ac:dyDescent="0.2">
      <c r="A155" s="1">
        <v>154</v>
      </c>
      <c r="B155" s="3" t="s">
        <v>25</v>
      </c>
      <c r="C155" s="3">
        <v>28</v>
      </c>
    </row>
    <row r="156" spans="1:3" x14ac:dyDescent="0.2">
      <c r="A156" s="1">
        <v>155</v>
      </c>
      <c r="B156" s="3" t="s">
        <v>25</v>
      </c>
      <c r="C156" s="3">
        <v>48</v>
      </c>
    </row>
    <row r="157" spans="1:3" x14ac:dyDescent="0.2">
      <c r="A157" s="1">
        <v>156</v>
      </c>
      <c r="B157" s="3" t="s">
        <v>25</v>
      </c>
      <c r="C157" s="3">
        <v>56</v>
      </c>
    </row>
    <row r="158" spans="1:3" x14ac:dyDescent="0.2">
      <c r="A158" s="1">
        <v>157</v>
      </c>
      <c r="B158" s="3" t="s">
        <v>25</v>
      </c>
      <c r="C158" s="3">
        <v>56</v>
      </c>
    </row>
    <row r="159" spans="1:3" x14ac:dyDescent="0.2">
      <c r="A159" s="1">
        <v>158</v>
      </c>
      <c r="B159" s="3" t="s">
        <v>25</v>
      </c>
      <c r="C159" s="3">
        <v>56</v>
      </c>
    </row>
    <row r="160" spans="1:3" x14ac:dyDescent="0.2">
      <c r="A160" s="1">
        <v>159</v>
      </c>
      <c r="B160" s="3" t="s">
        <v>25</v>
      </c>
      <c r="C160" s="3">
        <v>56</v>
      </c>
    </row>
    <row r="161" spans="1:3" x14ac:dyDescent="0.2">
      <c r="A161" s="1">
        <v>160</v>
      </c>
      <c r="B161" s="3" t="s">
        <v>96</v>
      </c>
      <c r="C161" s="3">
        <v>38</v>
      </c>
    </row>
    <row r="162" spans="1:3" x14ac:dyDescent="0.2">
      <c r="A162" s="1">
        <v>161</v>
      </c>
      <c r="B162" s="3" t="s">
        <v>96</v>
      </c>
      <c r="C162" s="3">
        <v>53</v>
      </c>
    </row>
    <row r="163" spans="1:3" x14ac:dyDescent="0.2">
      <c r="A163" s="1">
        <v>162</v>
      </c>
      <c r="B163" s="3" t="s">
        <v>96</v>
      </c>
      <c r="C163" s="3">
        <v>56</v>
      </c>
    </row>
    <row r="164" spans="1:3" x14ac:dyDescent="0.2">
      <c r="A164" s="1">
        <v>163</v>
      </c>
      <c r="B164" s="3" t="s">
        <v>96</v>
      </c>
      <c r="C164" s="3">
        <v>56</v>
      </c>
    </row>
    <row r="165" spans="1:3" x14ac:dyDescent="0.2">
      <c r="A165" s="1">
        <v>164</v>
      </c>
      <c r="B165" s="3" t="s">
        <v>96</v>
      </c>
      <c r="C165" s="3">
        <v>58</v>
      </c>
    </row>
    <row r="166" spans="1:3" x14ac:dyDescent="0.2">
      <c r="A166" s="1">
        <v>165</v>
      </c>
      <c r="B166" s="3" t="s">
        <v>96</v>
      </c>
      <c r="C166" s="3">
        <v>72</v>
      </c>
    </row>
    <row r="167" spans="1:3" x14ac:dyDescent="0.2">
      <c r="A167" s="1">
        <v>166</v>
      </c>
      <c r="B167" s="3" t="s">
        <v>26</v>
      </c>
      <c r="C167" s="3">
        <v>24</v>
      </c>
    </row>
    <row r="168" spans="1:3" x14ac:dyDescent="0.2">
      <c r="A168" s="1">
        <v>167</v>
      </c>
      <c r="B168" s="3" t="s">
        <v>26</v>
      </c>
      <c r="C168" s="3">
        <v>24</v>
      </c>
    </row>
    <row r="169" spans="1:3" x14ac:dyDescent="0.2">
      <c r="A169" s="1">
        <v>168</v>
      </c>
      <c r="B169" s="3" t="s">
        <v>27</v>
      </c>
      <c r="C169" s="3">
        <v>26</v>
      </c>
    </row>
    <row r="170" spans="1:3" x14ac:dyDescent="0.2">
      <c r="A170" s="1">
        <v>169</v>
      </c>
      <c r="B170" s="3" t="s">
        <v>27</v>
      </c>
      <c r="C170" s="3">
        <v>26</v>
      </c>
    </row>
    <row r="171" spans="1:3" x14ac:dyDescent="0.2">
      <c r="A171" s="1">
        <v>170</v>
      </c>
      <c r="B171" s="3" t="s">
        <v>27</v>
      </c>
      <c r="C171" s="3">
        <v>26</v>
      </c>
    </row>
    <row r="172" spans="1:3" x14ac:dyDescent="0.2">
      <c r="A172" s="1">
        <v>171</v>
      </c>
      <c r="B172" s="3" t="s">
        <v>27</v>
      </c>
      <c r="C172" s="3">
        <v>26</v>
      </c>
    </row>
    <row r="173" spans="1:3" x14ac:dyDescent="0.2">
      <c r="A173" s="1">
        <v>172</v>
      </c>
      <c r="B173" s="3" t="s">
        <v>27</v>
      </c>
      <c r="C173" s="3">
        <v>28</v>
      </c>
    </row>
    <row r="174" spans="1:3" x14ac:dyDescent="0.2">
      <c r="A174" s="1">
        <v>173</v>
      </c>
      <c r="B174" s="3" t="s">
        <v>27</v>
      </c>
      <c r="C174" s="3">
        <v>52</v>
      </c>
    </row>
    <row r="175" spans="1:3" x14ac:dyDescent="0.2">
      <c r="A175" s="1">
        <v>174</v>
      </c>
      <c r="B175" s="3" t="s">
        <v>27</v>
      </c>
      <c r="C175" s="3">
        <v>52</v>
      </c>
    </row>
    <row r="176" spans="1:3" x14ac:dyDescent="0.2">
      <c r="A176" s="1">
        <v>175</v>
      </c>
      <c r="B176" s="3" t="s">
        <v>27</v>
      </c>
      <c r="C176" s="3">
        <v>56</v>
      </c>
    </row>
    <row r="177" spans="1:3" x14ac:dyDescent="0.2">
      <c r="A177" s="1">
        <v>176</v>
      </c>
      <c r="B177" s="3" t="s">
        <v>28</v>
      </c>
      <c r="C177" s="3">
        <v>56</v>
      </c>
    </row>
    <row r="178" spans="1:3" x14ac:dyDescent="0.2">
      <c r="A178" s="1">
        <v>177</v>
      </c>
      <c r="B178" s="3" t="s">
        <v>28</v>
      </c>
      <c r="C178" s="3">
        <v>60</v>
      </c>
    </row>
    <row r="179" spans="1:3" x14ac:dyDescent="0.2">
      <c r="A179" s="1">
        <v>178</v>
      </c>
      <c r="B179" s="3" t="s">
        <v>28</v>
      </c>
      <c r="C179" s="3">
        <v>84</v>
      </c>
    </row>
    <row r="180" spans="1:3" x14ac:dyDescent="0.2">
      <c r="A180" s="1">
        <v>179</v>
      </c>
      <c r="B180" s="3" t="s">
        <v>28</v>
      </c>
      <c r="C180" s="3">
        <v>86</v>
      </c>
    </row>
    <row r="181" spans="1:3" x14ac:dyDescent="0.2">
      <c r="A181" s="1">
        <v>180</v>
      </c>
      <c r="B181" s="3" t="s">
        <v>28</v>
      </c>
      <c r="C181" s="3">
        <v>86</v>
      </c>
    </row>
    <row r="182" spans="1:3" x14ac:dyDescent="0.2">
      <c r="A182" s="1">
        <v>181</v>
      </c>
      <c r="B182" s="3" t="s">
        <v>28</v>
      </c>
      <c r="C182" s="3">
        <v>90</v>
      </c>
    </row>
    <row r="183" spans="1:3" x14ac:dyDescent="0.2">
      <c r="A183" s="1">
        <v>182</v>
      </c>
      <c r="B183" s="3" t="s">
        <v>28</v>
      </c>
      <c r="C183" s="3">
        <v>92</v>
      </c>
    </row>
    <row r="184" spans="1:3" x14ac:dyDescent="0.2">
      <c r="A184" s="1">
        <v>183</v>
      </c>
      <c r="B184" s="3" t="s">
        <v>29</v>
      </c>
      <c r="C184" s="3">
        <v>38</v>
      </c>
    </row>
    <row r="185" spans="1:3" x14ac:dyDescent="0.2">
      <c r="A185" s="1">
        <v>184</v>
      </c>
      <c r="B185" s="3" t="s">
        <v>29</v>
      </c>
      <c r="C185" s="3">
        <v>39</v>
      </c>
    </row>
    <row r="186" spans="1:3" x14ac:dyDescent="0.2">
      <c r="A186" s="1">
        <v>185</v>
      </c>
      <c r="B186" s="3" t="s">
        <v>29</v>
      </c>
      <c r="C186" s="3">
        <v>42</v>
      </c>
    </row>
    <row r="187" spans="1:3" x14ac:dyDescent="0.2">
      <c r="A187" s="1">
        <v>186</v>
      </c>
      <c r="B187" s="3" t="s">
        <v>29</v>
      </c>
      <c r="C187" s="3">
        <v>42</v>
      </c>
    </row>
    <row r="188" spans="1:3" x14ac:dyDescent="0.2">
      <c r="A188" s="1">
        <v>187</v>
      </c>
      <c r="B188" s="3" t="s">
        <v>29</v>
      </c>
      <c r="C188" s="3">
        <v>42</v>
      </c>
    </row>
    <row r="189" spans="1:3" x14ac:dyDescent="0.2">
      <c r="A189" s="1">
        <v>188</v>
      </c>
      <c r="B189" s="3" t="s">
        <v>29</v>
      </c>
      <c r="C189" s="3">
        <v>46</v>
      </c>
    </row>
    <row r="190" spans="1:3" x14ac:dyDescent="0.2">
      <c r="A190" s="1">
        <v>189</v>
      </c>
      <c r="B190" s="3" t="s">
        <v>29</v>
      </c>
      <c r="C190" s="3">
        <v>50</v>
      </c>
    </row>
    <row r="191" spans="1:3" x14ac:dyDescent="0.2">
      <c r="A191" s="1">
        <v>190</v>
      </c>
      <c r="B191" s="3" t="s">
        <v>29</v>
      </c>
      <c r="C191" s="3">
        <v>52</v>
      </c>
    </row>
    <row r="192" spans="1:3" x14ac:dyDescent="0.2">
      <c r="A192" s="1">
        <v>191</v>
      </c>
      <c r="B192" s="3" t="s">
        <v>29</v>
      </c>
      <c r="C192" s="3">
        <v>52</v>
      </c>
    </row>
    <row r="193" spans="1:3" x14ac:dyDescent="0.2">
      <c r="A193" s="1">
        <v>192</v>
      </c>
      <c r="B193" s="3" t="s">
        <v>29</v>
      </c>
      <c r="C193" s="3">
        <v>84</v>
      </c>
    </row>
    <row r="194" spans="1:3" x14ac:dyDescent="0.2">
      <c r="A194" s="1">
        <v>193</v>
      </c>
      <c r="B194" s="3" t="s">
        <v>30</v>
      </c>
      <c r="C194" s="3">
        <v>28</v>
      </c>
    </row>
    <row r="195" spans="1:3" x14ac:dyDescent="0.2">
      <c r="A195" s="1">
        <v>194</v>
      </c>
      <c r="B195" s="3" t="s">
        <v>30</v>
      </c>
      <c r="C195" s="3">
        <v>30</v>
      </c>
    </row>
    <row r="196" spans="1:3" x14ac:dyDescent="0.2">
      <c r="A196" s="1">
        <v>195</v>
      </c>
      <c r="B196" s="3" t="s">
        <v>30</v>
      </c>
      <c r="C196" s="3">
        <v>56</v>
      </c>
    </row>
    <row r="197" spans="1:3" x14ac:dyDescent="0.2">
      <c r="A197" s="1">
        <v>196</v>
      </c>
      <c r="B197" s="3" t="s">
        <v>31</v>
      </c>
      <c r="C197" s="3">
        <v>26</v>
      </c>
    </row>
    <row r="198" spans="1:3" x14ac:dyDescent="0.2">
      <c r="A198" s="1">
        <v>197</v>
      </c>
      <c r="B198" s="3" t="s">
        <v>31</v>
      </c>
      <c r="C198" s="3">
        <v>26</v>
      </c>
    </row>
    <row r="199" spans="1:3" x14ac:dyDescent="0.2">
      <c r="A199" s="1">
        <v>198</v>
      </c>
      <c r="B199" s="3" t="s">
        <v>31</v>
      </c>
      <c r="C199" s="3">
        <v>28</v>
      </c>
    </row>
    <row r="200" spans="1:3" x14ac:dyDescent="0.2">
      <c r="A200" s="1">
        <v>199</v>
      </c>
      <c r="B200" s="3" t="s">
        <v>31</v>
      </c>
      <c r="C200" s="3">
        <v>52</v>
      </c>
    </row>
    <row r="201" spans="1:3" x14ac:dyDescent="0.2">
      <c r="A201" s="1">
        <v>200</v>
      </c>
      <c r="B201" s="3" t="s">
        <v>31</v>
      </c>
      <c r="C201" s="3">
        <v>56</v>
      </c>
    </row>
    <row r="202" spans="1:3" x14ac:dyDescent="0.2">
      <c r="A202" s="1">
        <v>201</v>
      </c>
      <c r="B202" s="3" t="s">
        <v>32</v>
      </c>
      <c r="C202" s="3">
        <v>74</v>
      </c>
    </row>
    <row r="203" spans="1:3" x14ac:dyDescent="0.2">
      <c r="A203" s="1">
        <v>202</v>
      </c>
      <c r="B203" s="3" t="s">
        <v>33</v>
      </c>
      <c r="C203" s="3">
        <v>54</v>
      </c>
    </row>
    <row r="204" spans="1:3" x14ac:dyDescent="0.2">
      <c r="A204" s="1">
        <v>203</v>
      </c>
      <c r="B204" s="3" t="s">
        <v>33</v>
      </c>
      <c r="C204" s="3">
        <v>56</v>
      </c>
    </row>
    <row r="205" spans="1:3" x14ac:dyDescent="0.2">
      <c r="A205" s="1">
        <v>204</v>
      </c>
      <c r="B205" s="3" t="s">
        <v>33</v>
      </c>
      <c r="C205" s="3">
        <v>62</v>
      </c>
    </row>
    <row r="206" spans="1:3" x14ac:dyDescent="0.2">
      <c r="A206" s="1">
        <v>205</v>
      </c>
      <c r="B206" s="3" t="s">
        <v>97</v>
      </c>
      <c r="C206" s="3">
        <v>48</v>
      </c>
    </row>
    <row r="207" spans="1:3" x14ac:dyDescent="0.2">
      <c r="A207" s="1">
        <v>206</v>
      </c>
      <c r="B207" s="3" t="s">
        <v>97</v>
      </c>
      <c r="C207" s="3">
        <v>50</v>
      </c>
    </row>
    <row r="208" spans="1:3" x14ac:dyDescent="0.2">
      <c r="A208" s="1">
        <v>207</v>
      </c>
      <c r="B208" s="3" t="s">
        <v>97</v>
      </c>
      <c r="C208" s="3">
        <v>50</v>
      </c>
    </row>
    <row r="209" spans="1:3" x14ac:dyDescent="0.2">
      <c r="A209" s="1">
        <v>208</v>
      </c>
      <c r="B209" s="3" t="s">
        <v>97</v>
      </c>
      <c r="C209" s="3">
        <v>50</v>
      </c>
    </row>
    <row r="210" spans="1:3" x14ac:dyDescent="0.2">
      <c r="A210" s="1">
        <v>209</v>
      </c>
      <c r="B210" s="3" t="s">
        <v>97</v>
      </c>
      <c r="C210" s="3">
        <v>52</v>
      </c>
    </row>
    <row r="211" spans="1:3" x14ac:dyDescent="0.2">
      <c r="A211" s="1">
        <v>210</v>
      </c>
      <c r="B211" s="3" t="s">
        <v>97</v>
      </c>
      <c r="C211" s="3">
        <v>52</v>
      </c>
    </row>
    <row r="212" spans="1:3" x14ac:dyDescent="0.2">
      <c r="A212" s="1">
        <v>211</v>
      </c>
      <c r="B212" s="3" t="s">
        <v>97</v>
      </c>
      <c r="C212" s="3">
        <v>52</v>
      </c>
    </row>
    <row r="213" spans="1:3" x14ac:dyDescent="0.2">
      <c r="A213" s="1">
        <v>212</v>
      </c>
      <c r="B213" s="3" t="s">
        <v>97</v>
      </c>
      <c r="C213" s="3">
        <v>54</v>
      </c>
    </row>
    <row r="214" spans="1:3" x14ac:dyDescent="0.2">
      <c r="A214" s="1">
        <v>213</v>
      </c>
      <c r="B214" s="3" t="s">
        <v>97</v>
      </c>
      <c r="C214" s="3">
        <v>55</v>
      </c>
    </row>
    <row r="215" spans="1:3" x14ac:dyDescent="0.2">
      <c r="A215" s="1">
        <v>214</v>
      </c>
      <c r="B215" s="3" t="s">
        <v>34</v>
      </c>
      <c r="C215" s="3">
        <v>52</v>
      </c>
    </row>
    <row r="216" spans="1:3" x14ac:dyDescent="0.2">
      <c r="A216" s="1">
        <v>215</v>
      </c>
      <c r="B216" s="3" t="s">
        <v>34</v>
      </c>
      <c r="C216" s="3">
        <v>52</v>
      </c>
    </row>
    <row r="217" spans="1:3" x14ac:dyDescent="0.2">
      <c r="A217" s="1">
        <v>216</v>
      </c>
      <c r="B217" s="3" t="s">
        <v>34</v>
      </c>
      <c r="C217" s="3">
        <v>55</v>
      </c>
    </row>
    <row r="218" spans="1:3" x14ac:dyDescent="0.2">
      <c r="A218" s="1">
        <v>217</v>
      </c>
      <c r="B218" s="3" t="s">
        <v>34</v>
      </c>
      <c r="C218" s="3">
        <v>61</v>
      </c>
    </row>
    <row r="219" spans="1:3" x14ac:dyDescent="0.2">
      <c r="A219" s="1">
        <v>218</v>
      </c>
      <c r="B219" s="3" t="s">
        <v>34</v>
      </c>
      <c r="C219" s="3">
        <v>80</v>
      </c>
    </row>
    <row r="220" spans="1:3" x14ac:dyDescent="0.2">
      <c r="A220" s="1">
        <v>219</v>
      </c>
      <c r="B220" s="3" t="s">
        <v>34</v>
      </c>
      <c r="C220" s="3">
        <v>84</v>
      </c>
    </row>
    <row r="221" spans="1:3" x14ac:dyDescent="0.2">
      <c r="A221" s="1">
        <v>220</v>
      </c>
      <c r="B221" s="3" t="s">
        <v>34</v>
      </c>
      <c r="C221" s="3">
        <v>86</v>
      </c>
    </row>
    <row r="222" spans="1:3" x14ac:dyDescent="0.2">
      <c r="A222" s="1">
        <v>221</v>
      </c>
      <c r="B222" s="3" t="s">
        <v>98</v>
      </c>
      <c r="C222" s="3">
        <v>57</v>
      </c>
    </row>
    <row r="223" spans="1:3" x14ac:dyDescent="0.2">
      <c r="A223" s="1">
        <v>222</v>
      </c>
      <c r="B223" s="3" t="s">
        <v>98</v>
      </c>
      <c r="C223" s="3">
        <v>81</v>
      </c>
    </row>
    <row r="224" spans="1:3" x14ac:dyDescent="0.2">
      <c r="A224" s="1">
        <v>223</v>
      </c>
      <c r="B224" s="3" t="s">
        <v>98</v>
      </c>
      <c r="C224" s="3">
        <v>90</v>
      </c>
    </row>
    <row r="225" spans="1:3" x14ac:dyDescent="0.2">
      <c r="A225" s="1">
        <v>224</v>
      </c>
      <c r="B225" s="3" t="s">
        <v>98</v>
      </c>
      <c r="C225" s="3">
        <v>96</v>
      </c>
    </row>
    <row r="226" spans="1:3" x14ac:dyDescent="0.2">
      <c r="A226" s="1">
        <v>225</v>
      </c>
      <c r="B226" s="3" t="s">
        <v>98</v>
      </c>
      <c r="C226" s="3">
        <v>97</v>
      </c>
    </row>
    <row r="227" spans="1:3" x14ac:dyDescent="0.2">
      <c r="A227" s="1">
        <v>226</v>
      </c>
      <c r="B227" s="3" t="s">
        <v>98</v>
      </c>
      <c r="C227" s="3">
        <v>97</v>
      </c>
    </row>
    <row r="228" spans="1:3" x14ac:dyDescent="0.2">
      <c r="A228" s="1">
        <v>227</v>
      </c>
      <c r="B228" s="3" t="s">
        <v>98</v>
      </c>
      <c r="C228" s="3">
        <v>99</v>
      </c>
    </row>
    <row r="229" spans="1:3" x14ac:dyDescent="0.2">
      <c r="A229" s="1">
        <v>228</v>
      </c>
      <c r="B229" s="3" t="s">
        <v>35</v>
      </c>
      <c r="C229" s="3">
        <v>85</v>
      </c>
    </row>
    <row r="230" spans="1:3" x14ac:dyDescent="0.2">
      <c r="A230" s="1">
        <v>229</v>
      </c>
      <c r="B230" s="3" t="s">
        <v>36</v>
      </c>
      <c r="C230" s="3">
        <v>52</v>
      </c>
    </row>
    <row r="231" spans="1:3" x14ac:dyDescent="0.2">
      <c r="A231" s="1">
        <v>230</v>
      </c>
      <c r="B231" s="3" t="s">
        <v>36</v>
      </c>
      <c r="C231" s="3">
        <v>54</v>
      </c>
    </row>
    <row r="232" spans="1:3" x14ac:dyDescent="0.2">
      <c r="A232" s="1">
        <v>231</v>
      </c>
      <c r="B232" s="3" t="s">
        <v>36</v>
      </c>
      <c r="C232" s="3">
        <v>56</v>
      </c>
    </row>
    <row r="233" spans="1:3" x14ac:dyDescent="0.2">
      <c r="A233" s="1">
        <v>232</v>
      </c>
      <c r="B233" s="3" t="s">
        <v>36</v>
      </c>
      <c r="C233" s="3">
        <v>64</v>
      </c>
    </row>
    <row r="234" spans="1:3" x14ac:dyDescent="0.2">
      <c r="A234" s="1">
        <v>233</v>
      </c>
      <c r="B234" s="3" t="s">
        <v>36</v>
      </c>
      <c r="C234" s="3">
        <v>68</v>
      </c>
    </row>
    <row r="235" spans="1:3" x14ac:dyDescent="0.2">
      <c r="A235" s="1">
        <v>234</v>
      </c>
      <c r="B235" s="3" t="s">
        <v>36</v>
      </c>
      <c r="C235" s="3">
        <v>71</v>
      </c>
    </row>
    <row r="236" spans="1:3" x14ac:dyDescent="0.2">
      <c r="A236" s="1">
        <v>235</v>
      </c>
      <c r="B236" s="3" t="s">
        <v>36</v>
      </c>
      <c r="C236" s="3">
        <v>76</v>
      </c>
    </row>
    <row r="237" spans="1:3" x14ac:dyDescent="0.2">
      <c r="A237" s="1">
        <v>236</v>
      </c>
      <c r="B237" s="3" t="s">
        <v>36</v>
      </c>
      <c r="C237" s="3">
        <v>76</v>
      </c>
    </row>
    <row r="238" spans="1:3" x14ac:dyDescent="0.2">
      <c r="A238" s="1">
        <v>237</v>
      </c>
      <c r="B238" s="3" t="s">
        <v>36</v>
      </c>
      <c r="C238" s="3">
        <v>78</v>
      </c>
    </row>
    <row r="239" spans="1:3" x14ac:dyDescent="0.2">
      <c r="A239" s="1">
        <v>238</v>
      </c>
      <c r="B239" s="3" t="s">
        <v>36</v>
      </c>
      <c r="C239" s="3">
        <v>78</v>
      </c>
    </row>
    <row r="240" spans="1:3" x14ac:dyDescent="0.2">
      <c r="A240" s="1">
        <v>239</v>
      </c>
      <c r="B240" s="3" t="s">
        <v>36</v>
      </c>
      <c r="C240" s="3">
        <v>82</v>
      </c>
    </row>
    <row r="241" spans="1:3" x14ac:dyDescent="0.2">
      <c r="A241" s="1">
        <v>240</v>
      </c>
      <c r="B241" s="3" t="s">
        <v>36</v>
      </c>
      <c r="C241" s="3">
        <v>82</v>
      </c>
    </row>
    <row r="242" spans="1:3" x14ac:dyDescent="0.2">
      <c r="A242" s="1">
        <v>241</v>
      </c>
      <c r="B242" s="3" t="s">
        <v>36</v>
      </c>
      <c r="C242" s="3">
        <v>82</v>
      </c>
    </row>
    <row r="243" spans="1:3" x14ac:dyDescent="0.2">
      <c r="A243" s="1">
        <v>242</v>
      </c>
      <c r="B243" s="3" t="s">
        <v>36</v>
      </c>
      <c r="C243" s="3">
        <v>84</v>
      </c>
    </row>
    <row r="244" spans="1:3" x14ac:dyDescent="0.2">
      <c r="A244" s="1">
        <v>243</v>
      </c>
      <c r="B244" s="3" t="s">
        <v>36</v>
      </c>
      <c r="C244" s="3">
        <v>84</v>
      </c>
    </row>
    <row r="245" spans="1:3" x14ac:dyDescent="0.2">
      <c r="A245" s="1">
        <v>244</v>
      </c>
      <c r="B245" s="3" t="s">
        <v>37</v>
      </c>
      <c r="C245" s="3">
        <v>28</v>
      </c>
    </row>
    <row r="246" spans="1:3" x14ac:dyDescent="0.2">
      <c r="A246" s="1">
        <v>245</v>
      </c>
      <c r="B246" s="3" t="s">
        <v>37</v>
      </c>
      <c r="C246" s="3">
        <v>28</v>
      </c>
    </row>
    <row r="247" spans="1:3" x14ac:dyDescent="0.2">
      <c r="A247" s="1">
        <v>246</v>
      </c>
      <c r="B247" s="3" t="s">
        <v>37</v>
      </c>
      <c r="C247" s="3">
        <v>28</v>
      </c>
    </row>
    <row r="248" spans="1:3" x14ac:dyDescent="0.2">
      <c r="A248" s="1">
        <v>247</v>
      </c>
      <c r="B248" s="3" t="s">
        <v>37</v>
      </c>
      <c r="C248" s="3">
        <v>30</v>
      </c>
    </row>
    <row r="249" spans="1:3" x14ac:dyDescent="0.2">
      <c r="A249" s="1">
        <v>248</v>
      </c>
      <c r="B249" s="3" t="s">
        <v>37</v>
      </c>
      <c r="C249" s="3">
        <v>30</v>
      </c>
    </row>
    <row r="250" spans="1:3" x14ac:dyDescent="0.2">
      <c r="A250" s="1">
        <v>249</v>
      </c>
      <c r="B250" s="3" t="s">
        <v>37</v>
      </c>
      <c r="C250" s="3">
        <v>30</v>
      </c>
    </row>
    <row r="251" spans="1:3" x14ac:dyDescent="0.2">
      <c r="A251" s="1">
        <v>250</v>
      </c>
      <c r="B251" s="3" t="s">
        <v>37</v>
      </c>
      <c r="C251" s="3">
        <v>30</v>
      </c>
    </row>
    <row r="252" spans="1:3" x14ac:dyDescent="0.2">
      <c r="A252" s="1">
        <v>251</v>
      </c>
      <c r="B252" s="3" t="s">
        <v>99</v>
      </c>
      <c r="C252" s="3">
        <v>28</v>
      </c>
    </row>
    <row r="253" spans="1:3" x14ac:dyDescent="0.2">
      <c r="A253" s="1">
        <v>252</v>
      </c>
      <c r="B253" s="3" t="s">
        <v>99</v>
      </c>
      <c r="C253" s="3">
        <v>28</v>
      </c>
    </row>
    <row r="254" spans="1:3" x14ac:dyDescent="0.2">
      <c r="A254" s="1">
        <v>253</v>
      </c>
      <c r="B254" s="3" t="s">
        <v>99</v>
      </c>
      <c r="C254" s="3">
        <v>56</v>
      </c>
    </row>
    <row r="255" spans="1:3" x14ac:dyDescent="0.2">
      <c r="A255" s="1">
        <v>254</v>
      </c>
      <c r="B255" s="3" t="s">
        <v>38</v>
      </c>
      <c r="C255" s="3">
        <v>38</v>
      </c>
    </row>
    <row r="256" spans="1:3" x14ac:dyDescent="0.2">
      <c r="A256" s="1">
        <v>255</v>
      </c>
      <c r="B256" s="3" t="s">
        <v>38</v>
      </c>
      <c r="C256" s="3">
        <v>38</v>
      </c>
    </row>
    <row r="257" spans="1:3" x14ac:dyDescent="0.2">
      <c r="A257" s="1">
        <v>256</v>
      </c>
      <c r="B257" s="3" t="s">
        <v>38</v>
      </c>
      <c r="C257" s="3">
        <v>38</v>
      </c>
    </row>
    <row r="258" spans="1:3" x14ac:dyDescent="0.2">
      <c r="A258" s="1">
        <v>257</v>
      </c>
      <c r="B258" s="3" t="s">
        <v>38</v>
      </c>
      <c r="C258" s="3">
        <v>38</v>
      </c>
    </row>
    <row r="259" spans="1:3" x14ac:dyDescent="0.2">
      <c r="A259" s="1">
        <v>258</v>
      </c>
      <c r="B259" s="3" t="s">
        <v>38</v>
      </c>
      <c r="C259" s="3">
        <v>38</v>
      </c>
    </row>
    <row r="260" spans="1:3" x14ac:dyDescent="0.2">
      <c r="A260" s="1">
        <v>259</v>
      </c>
      <c r="B260" s="3" t="s">
        <v>38</v>
      </c>
      <c r="C260" s="3">
        <v>38</v>
      </c>
    </row>
    <row r="261" spans="1:3" x14ac:dyDescent="0.2">
      <c r="A261" s="1">
        <v>260</v>
      </c>
      <c r="B261" s="3" t="s">
        <v>39</v>
      </c>
      <c r="C261" s="3">
        <v>82</v>
      </c>
    </row>
    <row r="262" spans="1:3" x14ac:dyDescent="0.2">
      <c r="A262" s="1">
        <v>261</v>
      </c>
      <c r="B262" s="3" t="s">
        <v>39</v>
      </c>
      <c r="C262" s="3">
        <v>92</v>
      </c>
    </row>
    <row r="263" spans="1:3" x14ac:dyDescent="0.2">
      <c r="A263" s="1">
        <v>262</v>
      </c>
      <c r="B263" s="3" t="s">
        <v>40</v>
      </c>
      <c r="C263" s="3">
        <v>14</v>
      </c>
    </row>
    <row r="264" spans="1:3" x14ac:dyDescent="0.2">
      <c r="A264" s="1">
        <v>263</v>
      </c>
      <c r="B264" s="3" t="s">
        <v>41</v>
      </c>
      <c r="C264" s="3">
        <v>32</v>
      </c>
    </row>
    <row r="265" spans="1:3" x14ac:dyDescent="0.2">
      <c r="A265" s="1">
        <v>264</v>
      </c>
      <c r="B265" s="3" t="s">
        <v>41</v>
      </c>
      <c r="C265" s="3">
        <v>34</v>
      </c>
    </row>
    <row r="266" spans="1:3" x14ac:dyDescent="0.2">
      <c r="A266" s="1">
        <v>265</v>
      </c>
      <c r="B266" s="3" t="s">
        <v>41</v>
      </c>
      <c r="C266" s="3">
        <v>45</v>
      </c>
    </row>
    <row r="267" spans="1:3" x14ac:dyDescent="0.2">
      <c r="A267" s="1">
        <v>266</v>
      </c>
      <c r="B267" s="3" t="s">
        <v>41</v>
      </c>
      <c r="C267" s="3">
        <v>45</v>
      </c>
    </row>
    <row r="268" spans="1:3" x14ac:dyDescent="0.2">
      <c r="A268" s="1">
        <v>267</v>
      </c>
      <c r="B268" s="3" t="s">
        <v>41</v>
      </c>
      <c r="C268" s="3">
        <v>52</v>
      </c>
    </row>
    <row r="269" spans="1:3" x14ac:dyDescent="0.2">
      <c r="A269" s="1">
        <v>268</v>
      </c>
      <c r="B269" s="3" t="s">
        <v>41</v>
      </c>
      <c r="C269" s="3">
        <v>78</v>
      </c>
    </row>
    <row r="270" spans="1:3" x14ac:dyDescent="0.2">
      <c r="A270" s="1">
        <v>269</v>
      </c>
      <c r="B270" s="3" t="s">
        <v>42</v>
      </c>
      <c r="C270" s="3">
        <v>18</v>
      </c>
    </row>
    <row r="271" spans="1:3" x14ac:dyDescent="0.2">
      <c r="A271" s="1">
        <v>270</v>
      </c>
      <c r="B271" s="3" t="s">
        <v>42</v>
      </c>
      <c r="C271" s="3">
        <v>34</v>
      </c>
    </row>
    <row r="272" spans="1:3" x14ac:dyDescent="0.2">
      <c r="A272" s="1">
        <v>271</v>
      </c>
      <c r="B272" s="3" t="s">
        <v>42</v>
      </c>
      <c r="C272" s="3">
        <v>34</v>
      </c>
    </row>
    <row r="273" spans="1:3" x14ac:dyDescent="0.2">
      <c r="A273" s="1">
        <v>272</v>
      </c>
      <c r="B273" s="3" t="s">
        <v>42</v>
      </c>
      <c r="C273" s="3">
        <v>36</v>
      </c>
    </row>
    <row r="274" spans="1:3" x14ac:dyDescent="0.2">
      <c r="A274" s="1">
        <v>273</v>
      </c>
      <c r="B274" s="3" t="s">
        <v>42</v>
      </c>
      <c r="C274" s="3">
        <v>38</v>
      </c>
    </row>
    <row r="275" spans="1:3" x14ac:dyDescent="0.2">
      <c r="A275" s="1">
        <v>274</v>
      </c>
      <c r="B275" s="3" t="s">
        <v>42</v>
      </c>
      <c r="C275" s="3">
        <v>54</v>
      </c>
    </row>
    <row r="276" spans="1:3" x14ac:dyDescent="0.2">
      <c r="A276" s="1">
        <v>275</v>
      </c>
      <c r="B276" s="3" t="s">
        <v>42</v>
      </c>
      <c r="C276" s="3">
        <v>56</v>
      </c>
    </row>
    <row r="277" spans="1:3" x14ac:dyDescent="0.2">
      <c r="A277" s="1">
        <v>276</v>
      </c>
      <c r="B277" s="3" t="s">
        <v>42</v>
      </c>
      <c r="C277" s="3">
        <v>70</v>
      </c>
    </row>
    <row r="278" spans="1:3" x14ac:dyDescent="0.2">
      <c r="A278" s="1">
        <v>277</v>
      </c>
      <c r="B278" s="3" t="s">
        <v>42</v>
      </c>
      <c r="C278" s="3">
        <v>86</v>
      </c>
    </row>
    <row r="279" spans="1:3" x14ac:dyDescent="0.2">
      <c r="A279" s="1">
        <v>278</v>
      </c>
      <c r="B279" s="3" t="s">
        <v>43</v>
      </c>
      <c r="C279" s="3">
        <v>20</v>
      </c>
    </row>
    <row r="280" spans="1:3" x14ac:dyDescent="0.2">
      <c r="A280" s="1">
        <v>279</v>
      </c>
      <c r="B280" s="3" t="s">
        <v>43</v>
      </c>
      <c r="C280" s="3">
        <v>81</v>
      </c>
    </row>
    <row r="281" spans="1:3" x14ac:dyDescent="0.2">
      <c r="A281" s="1">
        <v>280</v>
      </c>
      <c r="B281" s="3" t="s">
        <v>43</v>
      </c>
      <c r="C281" s="3">
        <v>86</v>
      </c>
    </row>
    <row r="282" spans="1:3" x14ac:dyDescent="0.2">
      <c r="A282" s="1">
        <v>281</v>
      </c>
      <c r="B282" s="3" t="s">
        <v>43</v>
      </c>
      <c r="C282" s="3">
        <v>86</v>
      </c>
    </row>
    <row r="283" spans="1:3" x14ac:dyDescent="0.2">
      <c r="A283" s="1">
        <v>282</v>
      </c>
      <c r="B283" s="3" t="s">
        <v>44</v>
      </c>
      <c r="C283" s="3">
        <v>36</v>
      </c>
    </row>
    <row r="284" spans="1:3" x14ac:dyDescent="0.2">
      <c r="A284" s="1">
        <v>283</v>
      </c>
      <c r="B284" s="3" t="s">
        <v>44</v>
      </c>
      <c r="C284" s="3">
        <v>36</v>
      </c>
    </row>
    <row r="285" spans="1:3" x14ac:dyDescent="0.2">
      <c r="A285" s="1">
        <v>284</v>
      </c>
      <c r="B285" s="3" t="s">
        <v>44</v>
      </c>
      <c r="C285" s="3">
        <v>50</v>
      </c>
    </row>
    <row r="286" spans="1:3" x14ac:dyDescent="0.2">
      <c r="A286" s="1">
        <v>285</v>
      </c>
      <c r="B286" s="3" t="s">
        <v>44</v>
      </c>
      <c r="C286" s="3">
        <v>61</v>
      </c>
    </row>
    <row r="287" spans="1:3" x14ac:dyDescent="0.2">
      <c r="A287" s="1">
        <v>286</v>
      </c>
      <c r="B287" s="3" t="s">
        <v>44</v>
      </c>
      <c r="C287" s="3">
        <v>70</v>
      </c>
    </row>
    <row r="288" spans="1:3" x14ac:dyDescent="0.2">
      <c r="A288" s="1">
        <v>287</v>
      </c>
      <c r="B288" s="3" t="s">
        <v>44</v>
      </c>
      <c r="C288" s="3">
        <v>77</v>
      </c>
    </row>
    <row r="289" spans="1:3" x14ac:dyDescent="0.2">
      <c r="A289" s="1">
        <v>288</v>
      </c>
      <c r="B289" s="3" t="s">
        <v>44</v>
      </c>
      <c r="C289" s="3">
        <v>76</v>
      </c>
    </row>
    <row r="290" spans="1:3" x14ac:dyDescent="0.2">
      <c r="A290" s="1">
        <v>289</v>
      </c>
      <c r="B290" s="3" t="s">
        <v>44</v>
      </c>
      <c r="C290" s="3">
        <v>79</v>
      </c>
    </row>
    <row r="291" spans="1:3" x14ac:dyDescent="0.2">
      <c r="A291" s="1">
        <v>290</v>
      </c>
      <c r="B291" s="3" t="s">
        <v>44</v>
      </c>
      <c r="C291" s="3">
        <v>80</v>
      </c>
    </row>
    <row r="292" spans="1:3" x14ac:dyDescent="0.2">
      <c r="A292" s="1">
        <v>291</v>
      </c>
      <c r="B292" s="3" t="s">
        <v>44</v>
      </c>
      <c r="C292" s="3">
        <v>85</v>
      </c>
    </row>
    <row r="293" spans="1:3" x14ac:dyDescent="0.2">
      <c r="A293" s="1">
        <v>292</v>
      </c>
      <c r="B293" s="3" t="s">
        <v>44</v>
      </c>
      <c r="C293" s="3">
        <v>90</v>
      </c>
    </row>
    <row r="294" spans="1:3" x14ac:dyDescent="0.2">
      <c r="A294" s="1">
        <v>293</v>
      </c>
      <c r="B294" s="3" t="s">
        <v>44</v>
      </c>
      <c r="C294" s="3">
        <v>110</v>
      </c>
    </row>
    <row r="295" spans="1:3" x14ac:dyDescent="0.2">
      <c r="A295" s="1">
        <v>294</v>
      </c>
      <c r="B295" s="3" t="s">
        <v>44</v>
      </c>
      <c r="C295" s="3">
        <v>110</v>
      </c>
    </row>
    <row r="296" spans="1:3" x14ac:dyDescent="0.2">
      <c r="A296" s="1">
        <v>295</v>
      </c>
      <c r="B296" s="3" t="s">
        <v>100</v>
      </c>
      <c r="C296" s="3">
        <v>48</v>
      </c>
    </row>
    <row r="297" spans="1:3" x14ac:dyDescent="0.2">
      <c r="A297" s="1">
        <v>296</v>
      </c>
      <c r="B297" s="3" t="s">
        <v>100</v>
      </c>
      <c r="C297" s="3">
        <v>50</v>
      </c>
    </row>
    <row r="298" spans="1:3" x14ac:dyDescent="0.2">
      <c r="A298" s="1">
        <v>297</v>
      </c>
      <c r="B298" s="3" t="s">
        <v>100</v>
      </c>
      <c r="C298" s="3">
        <v>62</v>
      </c>
    </row>
    <row r="299" spans="1:3" x14ac:dyDescent="0.2">
      <c r="A299" s="1">
        <v>298</v>
      </c>
      <c r="B299" s="3" t="s">
        <v>100</v>
      </c>
      <c r="C299" s="3">
        <v>70</v>
      </c>
    </row>
    <row r="300" spans="1:3" x14ac:dyDescent="0.2">
      <c r="A300" s="1">
        <v>299</v>
      </c>
      <c r="B300" s="3" t="s">
        <v>100</v>
      </c>
      <c r="C300" s="3">
        <v>86</v>
      </c>
    </row>
    <row r="301" spans="1:3" x14ac:dyDescent="0.2">
      <c r="A301" s="1">
        <v>300</v>
      </c>
      <c r="B301" s="3" t="s">
        <v>45</v>
      </c>
      <c r="C301" s="3">
        <v>36</v>
      </c>
    </row>
    <row r="302" spans="1:3" x14ac:dyDescent="0.2">
      <c r="A302" s="1">
        <v>301</v>
      </c>
      <c r="B302" s="3" t="s">
        <v>46</v>
      </c>
      <c r="C302" s="3">
        <v>30</v>
      </c>
    </row>
    <row r="303" spans="1:3" x14ac:dyDescent="0.2">
      <c r="A303" s="1">
        <v>302</v>
      </c>
      <c r="B303" s="3" t="s">
        <v>46</v>
      </c>
      <c r="C303" s="3">
        <v>70</v>
      </c>
    </row>
    <row r="304" spans="1:3" x14ac:dyDescent="0.2">
      <c r="A304" s="1">
        <v>303</v>
      </c>
      <c r="B304" s="3" t="s">
        <v>46</v>
      </c>
      <c r="C304" s="3">
        <v>76</v>
      </c>
    </row>
    <row r="305" spans="1:3" x14ac:dyDescent="0.2">
      <c r="A305" s="1">
        <v>304</v>
      </c>
      <c r="B305" s="3" t="s">
        <v>46</v>
      </c>
      <c r="C305" s="3">
        <v>82</v>
      </c>
    </row>
    <row r="306" spans="1:3" x14ac:dyDescent="0.2">
      <c r="A306" s="1">
        <v>305</v>
      </c>
      <c r="B306" s="3" t="s">
        <v>46</v>
      </c>
      <c r="C306" s="3">
        <v>88</v>
      </c>
    </row>
    <row r="307" spans="1:3" x14ac:dyDescent="0.2">
      <c r="A307" s="1">
        <v>306</v>
      </c>
      <c r="B307" s="3" t="s">
        <v>47</v>
      </c>
      <c r="C307" s="3">
        <v>34</v>
      </c>
    </row>
    <row r="308" spans="1:3" x14ac:dyDescent="0.2">
      <c r="A308" s="1">
        <v>307</v>
      </c>
      <c r="B308" s="3" t="s">
        <v>47</v>
      </c>
      <c r="C308" s="3">
        <v>36</v>
      </c>
    </row>
    <row r="309" spans="1:3" x14ac:dyDescent="0.2">
      <c r="A309" s="1">
        <v>308</v>
      </c>
      <c r="B309" s="3" t="s">
        <v>47</v>
      </c>
      <c r="C309" s="3">
        <v>36</v>
      </c>
    </row>
    <row r="310" spans="1:3" x14ac:dyDescent="0.2">
      <c r="A310" s="1">
        <v>309</v>
      </c>
      <c r="B310" s="3" t="s">
        <v>47</v>
      </c>
      <c r="C310" s="3">
        <v>44</v>
      </c>
    </row>
    <row r="311" spans="1:3" x14ac:dyDescent="0.2">
      <c r="A311" s="1">
        <v>310</v>
      </c>
      <c r="B311" s="3" t="s">
        <v>47</v>
      </c>
      <c r="C311" s="3">
        <v>51</v>
      </c>
    </row>
    <row r="312" spans="1:3" x14ac:dyDescent="0.2">
      <c r="A312" s="1">
        <v>311</v>
      </c>
      <c r="B312" s="3" t="s">
        <v>47</v>
      </c>
      <c r="C312" s="3">
        <v>56</v>
      </c>
    </row>
    <row r="313" spans="1:3" x14ac:dyDescent="0.2">
      <c r="A313" s="1">
        <v>312</v>
      </c>
      <c r="B313" s="3" t="s">
        <v>47</v>
      </c>
      <c r="C313" s="3">
        <v>74</v>
      </c>
    </row>
    <row r="314" spans="1:3" x14ac:dyDescent="0.2">
      <c r="A314" s="1">
        <v>313</v>
      </c>
      <c r="B314" s="3" t="s">
        <v>48</v>
      </c>
      <c r="C314" s="3">
        <v>62</v>
      </c>
    </row>
    <row r="315" spans="1:3" x14ac:dyDescent="0.2">
      <c r="A315" s="1">
        <v>314</v>
      </c>
      <c r="B315" s="3" t="s">
        <v>48</v>
      </c>
      <c r="C315" s="3">
        <v>74</v>
      </c>
    </row>
    <row r="316" spans="1:3" x14ac:dyDescent="0.2">
      <c r="A316" s="1">
        <v>315</v>
      </c>
      <c r="B316" s="3" t="s">
        <v>48</v>
      </c>
      <c r="C316" s="3">
        <v>76</v>
      </c>
    </row>
    <row r="317" spans="1:3" x14ac:dyDescent="0.2">
      <c r="A317" s="1">
        <v>316</v>
      </c>
      <c r="B317" s="3" t="s">
        <v>101</v>
      </c>
      <c r="C317" s="3">
        <v>18</v>
      </c>
    </row>
    <row r="318" spans="1:3" x14ac:dyDescent="0.2">
      <c r="A318" s="1">
        <v>317</v>
      </c>
      <c r="B318" s="3" t="s">
        <v>102</v>
      </c>
      <c r="C318" s="3">
        <v>66</v>
      </c>
    </row>
    <row r="319" spans="1:3" x14ac:dyDescent="0.2">
      <c r="A319" s="1">
        <v>318</v>
      </c>
      <c r="B319" s="3" t="s">
        <v>102</v>
      </c>
      <c r="C319" s="3">
        <v>68</v>
      </c>
    </row>
    <row r="320" spans="1:3" x14ac:dyDescent="0.2">
      <c r="A320" s="1">
        <v>319</v>
      </c>
      <c r="B320" s="3" t="s">
        <v>102</v>
      </c>
      <c r="C320" s="3">
        <v>86</v>
      </c>
    </row>
    <row r="321" spans="1:3" x14ac:dyDescent="0.2">
      <c r="A321" s="1">
        <v>320</v>
      </c>
      <c r="B321" s="3" t="s">
        <v>49</v>
      </c>
      <c r="C321" s="3">
        <v>52</v>
      </c>
    </row>
    <row r="322" spans="1:3" x14ac:dyDescent="0.2">
      <c r="A322" s="1">
        <v>321</v>
      </c>
      <c r="B322" s="3" t="s">
        <v>49</v>
      </c>
      <c r="C322" s="3">
        <v>56</v>
      </c>
    </row>
    <row r="323" spans="1:3" x14ac:dyDescent="0.2">
      <c r="A323" s="1">
        <v>322</v>
      </c>
      <c r="B323" s="3" t="s">
        <v>49</v>
      </c>
      <c r="C323" s="3">
        <v>56</v>
      </c>
    </row>
    <row r="324" spans="1:3" x14ac:dyDescent="0.2">
      <c r="A324" s="1">
        <v>323</v>
      </c>
      <c r="B324" s="3" t="s">
        <v>49</v>
      </c>
      <c r="C324" s="3">
        <v>63</v>
      </c>
    </row>
    <row r="325" spans="1:3" x14ac:dyDescent="0.2">
      <c r="A325" s="1">
        <v>324</v>
      </c>
      <c r="B325" s="3" t="s">
        <v>49</v>
      </c>
      <c r="C325" s="3">
        <v>68</v>
      </c>
    </row>
    <row r="326" spans="1:3" x14ac:dyDescent="0.2">
      <c r="A326" s="1">
        <v>325</v>
      </c>
      <c r="B326" s="3" t="s">
        <v>49</v>
      </c>
      <c r="C326" s="3">
        <v>70</v>
      </c>
    </row>
    <row r="327" spans="1:3" x14ac:dyDescent="0.2">
      <c r="A327" s="1">
        <v>326</v>
      </c>
      <c r="B327" s="3" t="s">
        <v>103</v>
      </c>
      <c r="C327" s="3">
        <v>42</v>
      </c>
    </row>
    <row r="328" spans="1:3" x14ac:dyDescent="0.2">
      <c r="A328" s="1">
        <v>327</v>
      </c>
      <c r="B328" s="3" t="s">
        <v>103</v>
      </c>
      <c r="C328" s="3">
        <v>69</v>
      </c>
    </row>
    <row r="329" spans="1:3" x14ac:dyDescent="0.2">
      <c r="A329" s="1">
        <v>328</v>
      </c>
      <c r="B329" s="3" t="s">
        <v>103</v>
      </c>
      <c r="C329" s="3">
        <v>76</v>
      </c>
    </row>
    <row r="330" spans="1:3" x14ac:dyDescent="0.2">
      <c r="A330" s="1">
        <v>329</v>
      </c>
      <c r="B330" s="3" t="s">
        <v>103</v>
      </c>
      <c r="C330" s="3">
        <v>82</v>
      </c>
    </row>
    <row r="331" spans="1:3" x14ac:dyDescent="0.2">
      <c r="A331" s="1">
        <v>330</v>
      </c>
      <c r="B331" s="3" t="s">
        <v>104</v>
      </c>
      <c r="C331" s="3">
        <v>18</v>
      </c>
    </row>
    <row r="332" spans="1:3" x14ac:dyDescent="0.2">
      <c r="A332" s="1">
        <v>331</v>
      </c>
      <c r="B332" s="3" t="s">
        <v>104</v>
      </c>
      <c r="C332" s="3">
        <v>24</v>
      </c>
    </row>
    <row r="333" spans="1:3" x14ac:dyDescent="0.2">
      <c r="A333" s="1">
        <v>332</v>
      </c>
      <c r="B333" s="3" t="s">
        <v>104</v>
      </c>
      <c r="C333" s="3">
        <v>72</v>
      </c>
    </row>
    <row r="334" spans="1:3" x14ac:dyDescent="0.2">
      <c r="A334" s="1">
        <v>333</v>
      </c>
      <c r="B334" s="3" t="s">
        <v>104</v>
      </c>
      <c r="C334" s="3">
        <v>112</v>
      </c>
    </row>
    <row r="335" spans="1:3" x14ac:dyDescent="0.2">
      <c r="A335" s="1">
        <v>334</v>
      </c>
      <c r="B335" s="3" t="s">
        <v>105</v>
      </c>
      <c r="C335" s="3">
        <v>16</v>
      </c>
    </row>
    <row r="336" spans="1:3" x14ac:dyDescent="0.2">
      <c r="A336" s="1">
        <v>335</v>
      </c>
      <c r="B336" s="3" t="s">
        <v>105</v>
      </c>
      <c r="C336" s="3">
        <v>20</v>
      </c>
    </row>
    <row r="337" spans="1:3" x14ac:dyDescent="0.2">
      <c r="A337" s="1">
        <v>336</v>
      </c>
      <c r="B337" s="3" t="s">
        <v>105</v>
      </c>
      <c r="C337" s="3">
        <v>30</v>
      </c>
    </row>
    <row r="338" spans="1:3" x14ac:dyDescent="0.2">
      <c r="A338" s="1">
        <v>337</v>
      </c>
      <c r="B338" s="3" t="s">
        <v>105</v>
      </c>
      <c r="C338" s="3">
        <v>46</v>
      </c>
    </row>
    <row r="339" spans="1:3" x14ac:dyDescent="0.2">
      <c r="A339" s="1">
        <v>338</v>
      </c>
      <c r="B339" s="3" t="s">
        <v>105</v>
      </c>
      <c r="C339" s="3">
        <v>46</v>
      </c>
    </row>
    <row r="340" spans="1:3" x14ac:dyDescent="0.2">
      <c r="A340" s="1">
        <v>339</v>
      </c>
      <c r="B340" s="3" t="s">
        <v>105</v>
      </c>
      <c r="C340" s="3">
        <v>56</v>
      </c>
    </row>
    <row r="341" spans="1:3" x14ac:dyDescent="0.2">
      <c r="A341" s="1">
        <v>340</v>
      </c>
      <c r="B341" s="3" t="s">
        <v>106</v>
      </c>
      <c r="C341" s="3">
        <v>26</v>
      </c>
    </row>
    <row r="342" spans="1:3" x14ac:dyDescent="0.2">
      <c r="A342" s="1">
        <v>341</v>
      </c>
      <c r="B342" s="3" t="s">
        <v>106</v>
      </c>
      <c r="C342" s="3">
        <v>30</v>
      </c>
    </row>
    <row r="343" spans="1:3" x14ac:dyDescent="0.2">
      <c r="A343" s="1">
        <v>342</v>
      </c>
      <c r="B343" s="3" t="s">
        <v>106</v>
      </c>
      <c r="C343" s="3">
        <v>38</v>
      </c>
    </row>
    <row r="344" spans="1:3" x14ac:dyDescent="0.2">
      <c r="A344" s="1">
        <v>343</v>
      </c>
      <c r="B344" s="3" t="s">
        <v>106</v>
      </c>
      <c r="C344" s="3">
        <v>38</v>
      </c>
    </row>
    <row r="345" spans="1:3" x14ac:dyDescent="0.2">
      <c r="A345" s="1">
        <v>344</v>
      </c>
      <c r="B345" s="3" t="s">
        <v>106</v>
      </c>
      <c r="C345" s="3">
        <v>50</v>
      </c>
    </row>
    <row r="346" spans="1:3" x14ac:dyDescent="0.2">
      <c r="A346" s="1">
        <v>345</v>
      </c>
      <c r="B346" s="3" t="s">
        <v>50</v>
      </c>
      <c r="C346" s="3">
        <v>56</v>
      </c>
    </row>
    <row r="347" spans="1:3" x14ac:dyDescent="0.2">
      <c r="A347" s="1">
        <v>346</v>
      </c>
      <c r="B347" s="3" t="s">
        <v>50</v>
      </c>
      <c r="C347" s="3">
        <v>85</v>
      </c>
    </row>
    <row r="348" spans="1:3" x14ac:dyDescent="0.2">
      <c r="A348" s="1">
        <v>347</v>
      </c>
      <c r="B348" s="3" t="s">
        <v>51</v>
      </c>
      <c r="C348" s="3">
        <v>18</v>
      </c>
    </row>
    <row r="349" spans="1:3" x14ac:dyDescent="0.2">
      <c r="A349" s="1">
        <v>348</v>
      </c>
      <c r="B349" s="3" t="s">
        <v>51</v>
      </c>
      <c r="C349" s="3">
        <v>27</v>
      </c>
    </row>
    <row r="350" spans="1:3" x14ac:dyDescent="0.2">
      <c r="A350" s="1">
        <v>349</v>
      </c>
      <c r="B350" s="3" t="s">
        <v>52</v>
      </c>
      <c r="C350" s="3">
        <v>36</v>
      </c>
    </row>
    <row r="351" spans="1:3" x14ac:dyDescent="0.2">
      <c r="A351" s="1">
        <v>350</v>
      </c>
      <c r="B351" s="3" t="s">
        <v>52</v>
      </c>
      <c r="C351" s="3">
        <v>50</v>
      </c>
    </row>
    <row r="352" spans="1:3" x14ac:dyDescent="0.2">
      <c r="A352" s="1">
        <v>351</v>
      </c>
      <c r="B352" s="3" t="s">
        <v>52</v>
      </c>
      <c r="C352" s="3">
        <v>54</v>
      </c>
    </row>
    <row r="353" spans="1:3" x14ac:dyDescent="0.2">
      <c r="A353" s="1">
        <v>352</v>
      </c>
      <c r="B353" s="3" t="s">
        <v>52</v>
      </c>
      <c r="C353" s="3">
        <v>70</v>
      </c>
    </row>
    <row r="354" spans="1:3" x14ac:dyDescent="0.2">
      <c r="A354" s="1">
        <v>353</v>
      </c>
      <c r="B354" s="3" t="s">
        <v>52</v>
      </c>
      <c r="C354" s="3">
        <v>70</v>
      </c>
    </row>
    <row r="355" spans="1:3" x14ac:dyDescent="0.2">
      <c r="A355" s="1">
        <v>354</v>
      </c>
      <c r="B355" s="3" t="s">
        <v>52</v>
      </c>
      <c r="C355" s="3">
        <v>96</v>
      </c>
    </row>
    <row r="356" spans="1:3" x14ac:dyDescent="0.2">
      <c r="A356" s="1">
        <v>355</v>
      </c>
      <c r="B356" s="3" t="s">
        <v>53</v>
      </c>
      <c r="C356" s="3">
        <v>14</v>
      </c>
    </row>
    <row r="357" spans="1:3" x14ac:dyDescent="0.2">
      <c r="A357" s="1">
        <v>356</v>
      </c>
      <c r="B357" s="3" t="s">
        <v>53</v>
      </c>
      <c r="C357" s="3">
        <v>18</v>
      </c>
    </row>
    <row r="358" spans="1:3" x14ac:dyDescent="0.2">
      <c r="A358" s="1">
        <v>357</v>
      </c>
      <c r="B358" s="3" t="s">
        <v>53</v>
      </c>
      <c r="C358" s="3">
        <v>24</v>
      </c>
    </row>
    <row r="359" spans="1:3" x14ac:dyDescent="0.2">
      <c r="A359" s="1">
        <v>358</v>
      </c>
      <c r="B359" s="3" t="s">
        <v>53</v>
      </c>
      <c r="C359" s="3">
        <v>36</v>
      </c>
    </row>
    <row r="360" spans="1:3" x14ac:dyDescent="0.2">
      <c r="A360" s="1">
        <v>359</v>
      </c>
      <c r="B360" s="3" t="s">
        <v>53</v>
      </c>
      <c r="C360" s="3">
        <v>48</v>
      </c>
    </row>
    <row r="361" spans="1:3" x14ac:dyDescent="0.2">
      <c r="A361" s="1">
        <v>360</v>
      </c>
      <c r="B361" s="3" t="s">
        <v>53</v>
      </c>
      <c r="C361" s="3">
        <v>52</v>
      </c>
    </row>
    <row r="362" spans="1:3" x14ac:dyDescent="0.2">
      <c r="A362" s="1">
        <v>361</v>
      </c>
      <c r="B362" s="3" t="s">
        <v>53</v>
      </c>
      <c r="C362" s="3">
        <v>52</v>
      </c>
    </row>
    <row r="363" spans="1:3" x14ac:dyDescent="0.2">
      <c r="A363" s="1">
        <v>362</v>
      </c>
      <c r="B363" s="3" t="s">
        <v>53</v>
      </c>
      <c r="C363" s="3">
        <v>54</v>
      </c>
    </row>
    <row r="364" spans="1:3" x14ac:dyDescent="0.2">
      <c r="A364" s="1">
        <v>363</v>
      </c>
      <c r="B364" s="3" t="s">
        <v>53</v>
      </c>
      <c r="C364" s="3">
        <v>54</v>
      </c>
    </row>
    <row r="365" spans="1:3" x14ac:dyDescent="0.2">
      <c r="A365" s="1">
        <v>364</v>
      </c>
      <c r="B365" s="3" t="s">
        <v>53</v>
      </c>
      <c r="C365" s="3">
        <v>81</v>
      </c>
    </row>
    <row r="366" spans="1:3" x14ac:dyDescent="0.2">
      <c r="A366" s="1">
        <v>365</v>
      </c>
      <c r="B366" s="3" t="s">
        <v>53</v>
      </c>
      <c r="C366" s="3">
        <v>89</v>
      </c>
    </row>
    <row r="367" spans="1:3" x14ac:dyDescent="0.2">
      <c r="A367" s="1">
        <v>366</v>
      </c>
      <c r="B367" s="3" t="s">
        <v>54</v>
      </c>
      <c r="C367" s="3">
        <v>42</v>
      </c>
    </row>
    <row r="368" spans="1:3" x14ac:dyDescent="0.2">
      <c r="A368" s="1">
        <v>367</v>
      </c>
      <c r="B368" s="3" t="s">
        <v>54</v>
      </c>
      <c r="C368" s="3">
        <v>56</v>
      </c>
    </row>
    <row r="369" spans="1:3" x14ac:dyDescent="0.2">
      <c r="A369" s="1">
        <v>368</v>
      </c>
      <c r="B369" s="3" t="s">
        <v>54</v>
      </c>
      <c r="C369" s="3">
        <v>65</v>
      </c>
    </row>
    <row r="370" spans="1:3" x14ac:dyDescent="0.2">
      <c r="A370" s="1">
        <v>369</v>
      </c>
      <c r="B370" s="3" t="s">
        <v>54</v>
      </c>
      <c r="C370" s="3">
        <v>66</v>
      </c>
    </row>
    <row r="371" spans="1:3" x14ac:dyDescent="0.2">
      <c r="A371" s="1">
        <v>370</v>
      </c>
      <c r="B371" s="3" t="s">
        <v>54</v>
      </c>
      <c r="C371" s="3">
        <v>66</v>
      </c>
    </row>
    <row r="372" spans="1:3" x14ac:dyDescent="0.2">
      <c r="A372" s="1">
        <v>371</v>
      </c>
      <c r="B372" s="3" t="s">
        <v>54</v>
      </c>
      <c r="C372" s="3">
        <v>82</v>
      </c>
    </row>
    <row r="373" spans="1:3" x14ac:dyDescent="0.2">
      <c r="A373" s="1">
        <v>372</v>
      </c>
      <c r="B373" s="3" t="s">
        <v>54</v>
      </c>
      <c r="C373" s="3">
        <v>84</v>
      </c>
    </row>
    <row r="374" spans="1:3" x14ac:dyDescent="0.2">
      <c r="A374" s="1">
        <v>373</v>
      </c>
      <c r="B374" s="3" t="s">
        <v>54</v>
      </c>
      <c r="C374" s="3">
        <v>85</v>
      </c>
    </row>
    <row r="375" spans="1:3" x14ac:dyDescent="0.2">
      <c r="A375" s="1">
        <v>374</v>
      </c>
      <c r="B375" s="3" t="s">
        <v>54</v>
      </c>
      <c r="C375" s="3">
        <v>86</v>
      </c>
    </row>
    <row r="376" spans="1:3" x14ac:dyDescent="0.2">
      <c r="A376" s="1">
        <v>375</v>
      </c>
      <c r="B376" s="3" t="s">
        <v>54</v>
      </c>
      <c r="C376" s="3">
        <v>90</v>
      </c>
    </row>
    <row r="377" spans="1:3" x14ac:dyDescent="0.2">
      <c r="A377" s="1">
        <v>376</v>
      </c>
      <c r="B377" s="3" t="s">
        <v>55</v>
      </c>
      <c r="C377" s="3">
        <v>76</v>
      </c>
    </row>
    <row r="378" spans="1:3" x14ac:dyDescent="0.2">
      <c r="A378" s="1">
        <v>377</v>
      </c>
      <c r="B378" s="3" t="s">
        <v>55</v>
      </c>
      <c r="C378" s="3">
        <v>92</v>
      </c>
    </row>
    <row r="379" spans="1:3" x14ac:dyDescent="0.2">
      <c r="A379" s="1">
        <v>378</v>
      </c>
      <c r="B379" s="3" t="s">
        <v>55</v>
      </c>
      <c r="C379" s="3">
        <v>92</v>
      </c>
    </row>
    <row r="380" spans="1:3" x14ac:dyDescent="0.2">
      <c r="A380" s="1">
        <v>379</v>
      </c>
      <c r="B380" s="3" t="s">
        <v>55</v>
      </c>
      <c r="C380" s="3">
        <v>92</v>
      </c>
    </row>
    <row r="381" spans="1:3" x14ac:dyDescent="0.2">
      <c r="A381" s="1">
        <v>380</v>
      </c>
      <c r="B381" s="3" t="s">
        <v>56</v>
      </c>
      <c r="C381" s="3">
        <v>46</v>
      </c>
    </row>
    <row r="382" spans="1:3" x14ac:dyDescent="0.2">
      <c r="A382" s="1">
        <v>381</v>
      </c>
      <c r="B382" s="3" t="s">
        <v>56</v>
      </c>
      <c r="C382" s="3">
        <v>56</v>
      </c>
    </row>
    <row r="383" spans="1:3" x14ac:dyDescent="0.2">
      <c r="A383" s="1">
        <v>382</v>
      </c>
      <c r="B383" s="3" t="s">
        <v>56</v>
      </c>
      <c r="C383" s="3">
        <v>59</v>
      </c>
    </row>
    <row r="384" spans="1:3" x14ac:dyDescent="0.2">
      <c r="A384" s="1">
        <v>383</v>
      </c>
      <c r="B384" s="3" t="s">
        <v>56</v>
      </c>
      <c r="C384" s="3">
        <v>60</v>
      </c>
    </row>
    <row r="385" spans="1:3" x14ac:dyDescent="0.2">
      <c r="A385" s="1">
        <v>384</v>
      </c>
      <c r="B385" s="3" t="s">
        <v>56</v>
      </c>
      <c r="C385" s="3">
        <v>70</v>
      </c>
    </row>
    <row r="386" spans="1:3" x14ac:dyDescent="0.2">
      <c r="A386" s="1">
        <v>385</v>
      </c>
      <c r="B386" s="3" t="s">
        <v>56</v>
      </c>
      <c r="C386" s="3">
        <v>78</v>
      </c>
    </row>
    <row r="387" spans="1:3" x14ac:dyDescent="0.2">
      <c r="A387" s="1">
        <v>386</v>
      </c>
      <c r="B387" s="3" t="s">
        <v>57</v>
      </c>
      <c r="C387" s="3">
        <v>16</v>
      </c>
    </row>
    <row r="388" spans="1:3" x14ac:dyDescent="0.2">
      <c r="A388" s="1">
        <v>387</v>
      </c>
      <c r="B388" s="3" t="s">
        <v>57</v>
      </c>
      <c r="C388" s="3">
        <v>30</v>
      </c>
    </row>
    <row r="389" spans="1:3" x14ac:dyDescent="0.2">
      <c r="A389" s="1">
        <v>388</v>
      </c>
      <c r="B389" s="3" t="s">
        <v>57</v>
      </c>
      <c r="C389" s="3">
        <v>38</v>
      </c>
    </row>
    <row r="390" spans="1:3" x14ac:dyDescent="0.2">
      <c r="A390" s="1">
        <v>389</v>
      </c>
      <c r="B390" s="3" t="s">
        <v>57</v>
      </c>
      <c r="C390" s="3">
        <v>45</v>
      </c>
    </row>
    <row r="391" spans="1:3" x14ac:dyDescent="0.2">
      <c r="A391" s="1">
        <v>390</v>
      </c>
      <c r="B391" s="3" t="s">
        <v>57</v>
      </c>
      <c r="C391" s="3">
        <v>47</v>
      </c>
    </row>
    <row r="392" spans="1:3" x14ac:dyDescent="0.2">
      <c r="A392" s="1">
        <v>391</v>
      </c>
      <c r="B392" s="3" t="s">
        <v>57</v>
      </c>
      <c r="C392" s="3">
        <v>65</v>
      </c>
    </row>
    <row r="393" spans="1:3" x14ac:dyDescent="0.2">
      <c r="A393" s="1">
        <v>392</v>
      </c>
      <c r="B393" s="3" t="s">
        <v>57</v>
      </c>
      <c r="C393" s="3">
        <v>72</v>
      </c>
    </row>
    <row r="394" spans="1:3" x14ac:dyDescent="0.2">
      <c r="A394" s="1">
        <v>393</v>
      </c>
      <c r="B394" s="3" t="s">
        <v>58</v>
      </c>
      <c r="C394" s="3">
        <v>40</v>
      </c>
    </row>
    <row r="395" spans="1:3" x14ac:dyDescent="0.2">
      <c r="A395" s="1">
        <v>394</v>
      </c>
      <c r="B395" s="3" t="s">
        <v>58</v>
      </c>
      <c r="C395" s="3">
        <v>52</v>
      </c>
    </row>
    <row r="396" spans="1:3" x14ac:dyDescent="0.2">
      <c r="A396" s="1">
        <v>395</v>
      </c>
      <c r="B396" s="3" t="s">
        <v>58</v>
      </c>
      <c r="C396" s="3">
        <v>64</v>
      </c>
    </row>
    <row r="397" spans="1:3" x14ac:dyDescent="0.2">
      <c r="A397" s="1">
        <v>396</v>
      </c>
      <c r="B397" s="3" t="s">
        <v>58</v>
      </c>
      <c r="C397" s="3">
        <v>71</v>
      </c>
    </row>
    <row r="398" spans="1:3" x14ac:dyDescent="0.2">
      <c r="A398" s="1">
        <v>397</v>
      </c>
      <c r="B398" s="3" t="s">
        <v>107</v>
      </c>
      <c r="C398" s="3">
        <v>76</v>
      </c>
    </row>
    <row r="399" spans="1:3" x14ac:dyDescent="0.2">
      <c r="A399" s="1">
        <v>398</v>
      </c>
      <c r="B399" s="3" t="s">
        <v>107</v>
      </c>
      <c r="C399" s="3">
        <v>87</v>
      </c>
    </row>
    <row r="400" spans="1:3" x14ac:dyDescent="0.2">
      <c r="A400" s="1">
        <v>399</v>
      </c>
      <c r="B400" s="3" t="s">
        <v>107</v>
      </c>
      <c r="C400" s="3">
        <v>94</v>
      </c>
    </row>
    <row r="401" spans="1:3" x14ac:dyDescent="0.2">
      <c r="A401" s="1">
        <v>400</v>
      </c>
      <c r="B401" s="3" t="s">
        <v>107</v>
      </c>
      <c r="C401" s="3">
        <v>94</v>
      </c>
    </row>
    <row r="402" spans="1:3" x14ac:dyDescent="0.2">
      <c r="A402" s="1">
        <v>401</v>
      </c>
      <c r="B402" s="3" t="s">
        <v>107</v>
      </c>
      <c r="C402" s="3">
        <v>108</v>
      </c>
    </row>
    <row r="403" spans="1:3" x14ac:dyDescent="0.2">
      <c r="A403" s="1">
        <v>402</v>
      </c>
      <c r="B403" s="3" t="s">
        <v>107</v>
      </c>
      <c r="C403" s="3">
        <v>110</v>
      </c>
    </row>
    <row r="404" spans="1:3" x14ac:dyDescent="0.2">
      <c r="A404" s="1">
        <v>403</v>
      </c>
      <c r="B404" s="3" t="s">
        <v>59</v>
      </c>
      <c r="C404" s="3">
        <v>23</v>
      </c>
    </row>
    <row r="405" spans="1:3" x14ac:dyDescent="0.2">
      <c r="A405" s="1">
        <v>404</v>
      </c>
      <c r="B405" s="3" t="s">
        <v>59</v>
      </c>
      <c r="C405" s="3">
        <v>27</v>
      </c>
    </row>
    <row r="406" spans="1:3" x14ac:dyDescent="0.2">
      <c r="A406" s="1">
        <v>405</v>
      </c>
      <c r="B406" s="3" t="s">
        <v>59</v>
      </c>
      <c r="C406" s="3">
        <v>35</v>
      </c>
    </row>
    <row r="407" spans="1:3" x14ac:dyDescent="0.2">
      <c r="A407" s="1">
        <v>406</v>
      </c>
      <c r="B407" s="3" t="s">
        <v>59</v>
      </c>
      <c r="C407" s="3">
        <v>38</v>
      </c>
    </row>
    <row r="408" spans="1:3" x14ac:dyDescent="0.2">
      <c r="A408" s="1">
        <v>407</v>
      </c>
      <c r="B408" s="3" t="s">
        <v>59</v>
      </c>
      <c r="C408" s="3">
        <v>38</v>
      </c>
    </row>
    <row r="409" spans="1:3" x14ac:dyDescent="0.2">
      <c r="A409" s="1">
        <v>408</v>
      </c>
      <c r="B409" s="3" t="s">
        <v>59</v>
      </c>
      <c r="C409" s="3">
        <v>52</v>
      </c>
    </row>
    <row r="410" spans="1:3" x14ac:dyDescent="0.2">
      <c r="A410" s="1">
        <v>409</v>
      </c>
      <c r="B410" s="3" t="s">
        <v>59</v>
      </c>
      <c r="C410" s="3">
        <v>74</v>
      </c>
    </row>
    <row r="411" spans="1:3" x14ac:dyDescent="0.2">
      <c r="A411" s="1">
        <v>410</v>
      </c>
      <c r="B411" s="3" t="s">
        <v>59</v>
      </c>
      <c r="C411" s="3">
        <v>90</v>
      </c>
    </row>
    <row r="412" spans="1:3" x14ac:dyDescent="0.2">
      <c r="A412" s="1">
        <v>411</v>
      </c>
      <c r="B412" s="3" t="s">
        <v>60</v>
      </c>
      <c r="C412" s="3">
        <v>18</v>
      </c>
    </row>
    <row r="413" spans="1:3" x14ac:dyDescent="0.2">
      <c r="A413" s="1">
        <v>412</v>
      </c>
      <c r="B413" s="3" t="s">
        <v>60</v>
      </c>
      <c r="C413" s="3">
        <v>18</v>
      </c>
    </row>
    <row r="414" spans="1:3" x14ac:dyDescent="0.2">
      <c r="A414" s="1">
        <v>413</v>
      </c>
      <c r="B414" s="3" t="s">
        <v>60</v>
      </c>
      <c r="C414" s="3">
        <v>36</v>
      </c>
    </row>
    <row r="415" spans="1:3" x14ac:dyDescent="0.2">
      <c r="A415" s="1">
        <v>414</v>
      </c>
      <c r="B415" s="3" t="s">
        <v>60</v>
      </c>
      <c r="C415" s="3">
        <v>49</v>
      </c>
    </row>
    <row r="416" spans="1:3" x14ac:dyDescent="0.2">
      <c r="A416" s="1">
        <v>415</v>
      </c>
      <c r="B416" s="3" t="s">
        <v>60</v>
      </c>
      <c r="C416" s="3">
        <v>60</v>
      </c>
    </row>
    <row r="417" spans="1:3" x14ac:dyDescent="0.2">
      <c r="A417" s="1">
        <v>416</v>
      </c>
      <c r="B417" s="3" t="s">
        <v>60</v>
      </c>
      <c r="C417" s="3">
        <v>69</v>
      </c>
    </row>
    <row r="418" spans="1:3" x14ac:dyDescent="0.2">
      <c r="A418" s="1">
        <v>417</v>
      </c>
      <c r="B418" s="3" t="s">
        <v>108</v>
      </c>
      <c r="C418" s="3">
        <v>46</v>
      </c>
    </row>
    <row r="419" spans="1:3" x14ac:dyDescent="0.2">
      <c r="A419" s="1">
        <v>418</v>
      </c>
      <c r="B419" s="3" t="s">
        <v>108</v>
      </c>
      <c r="C419" s="3">
        <v>56</v>
      </c>
    </row>
    <row r="420" spans="1:3" x14ac:dyDescent="0.2">
      <c r="A420" s="1">
        <v>419</v>
      </c>
      <c r="B420" s="3" t="s">
        <v>61</v>
      </c>
      <c r="C420" s="3">
        <v>48</v>
      </c>
    </row>
    <row r="421" spans="1:3" x14ac:dyDescent="0.2">
      <c r="A421" s="1">
        <v>420</v>
      </c>
      <c r="B421" s="3" t="s">
        <v>109</v>
      </c>
      <c r="C421" s="3">
        <v>47</v>
      </c>
    </row>
    <row r="422" spans="1:3" x14ac:dyDescent="0.2">
      <c r="A422" s="1">
        <v>421</v>
      </c>
      <c r="B422" s="3" t="s">
        <v>109</v>
      </c>
      <c r="C422" s="3">
        <v>48</v>
      </c>
    </row>
    <row r="423" spans="1:3" x14ac:dyDescent="0.2">
      <c r="A423" s="1">
        <v>422</v>
      </c>
      <c r="B423" s="3" t="s">
        <v>109</v>
      </c>
      <c r="C423" s="3">
        <v>52</v>
      </c>
    </row>
    <row r="424" spans="1:3" x14ac:dyDescent="0.2">
      <c r="A424" s="1">
        <v>423</v>
      </c>
      <c r="B424" s="3" t="s">
        <v>109</v>
      </c>
      <c r="C424" s="3">
        <v>54</v>
      </c>
    </row>
    <row r="425" spans="1:3" x14ac:dyDescent="0.2">
      <c r="A425" s="1">
        <v>424</v>
      </c>
      <c r="B425" s="3" t="s">
        <v>110</v>
      </c>
      <c r="C425" s="3">
        <v>14</v>
      </c>
    </row>
    <row r="426" spans="1:3" x14ac:dyDescent="0.2">
      <c r="A426" s="1">
        <v>425</v>
      </c>
      <c r="B426" s="3" t="s">
        <v>110</v>
      </c>
      <c r="C426" s="3">
        <v>32</v>
      </c>
    </row>
    <row r="427" spans="1:3" x14ac:dyDescent="0.2">
      <c r="A427" s="1">
        <v>426</v>
      </c>
      <c r="B427" s="3" t="s">
        <v>110</v>
      </c>
      <c r="C427" s="3">
        <v>36</v>
      </c>
    </row>
    <row r="428" spans="1:3" x14ac:dyDescent="0.2">
      <c r="A428" s="1">
        <v>427</v>
      </c>
      <c r="B428" s="3" t="s">
        <v>110</v>
      </c>
      <c r="C428" s="3">
        <v>38</v>
      </c>
    </row>
    <row r="429" spans="1:3" x14ac:dyDescent="0.2">
      <c r="A429" s="1">
        <v>428</v>
      </c>
      <c r="B429" s="3" t="s">
        <v>110</v>
      </c>
      <c r="C429" s="3">
        <v>51</v>
      </c>
    </row>
    <row r="430" spans="1:3" x14ac:dyDescent="0.2">
      <c r="A430" s="1">
        <v>429</v>
      </c>
      <c r="B430" s="3" t="s">
        <v>110</v>
      </c>
      <c r="C430" s="3">
        <v>54</v>
      </c>
    </row>
    <row r="431" spans="1:3" x14ac:dyDescent="0.2">
      <c r="A431" s="1">
        <v>430</v>
      </c>
      <c r="B431" s="3" t="s">
        <v>110</v>
      </c>
      <c r="C431" s="3">
        <v>56</v>
      </c>
    </row>
    <row r="432" spans="1:3" x14ac:dyDescent="0.2">
      <c r="A432" s="1">
        <v>431</v>
      </c>
      <c r="B432" s="3" t="s">
        <v>110</v>
      </c>
      <c r="C432" s="3">
        <v>56</v>
      </c>
    </row>
    <row r="433" spans="1:3" x14ac:dyDescent="0.2">
      <c r="A433" s="1">
        <v>432</v>
      </c>
      <c r="B433" s="3" t="s">
        <v>110</v>
      </c>
      <c r="C433" s="3">
        <v>59</v>
      </c>
    </row>
    <row r="434" spans="1:3" x14ac:dyDescent="0.2">
      <c r="A434" s="1">
        <v>433</v>
      </c>
      <c r="B434" s="3" t="s">
        <v>110</v>
      </c>
      <c r="C434" s="3">
        <v>74</v>
      </c>
    </row>
    <row r="435" spans="1:3" x14ac:dyDescent="0.2">
      <c r="A435" s="1">
        <v>434</v>
      </c>
      <c r="B435" s="3" t="s">
        <v>110</v>
      </c>
      <c r="C435" s="3">
        <v>84</v>
      </c>
    </row>
    <row r="436" spans="1:3" x14ac:dyDescent="0.2">
      <c r="A436" s="1">
        <v>435</v>
      </c>
      <c r="B436" s="3" t="s">
        <v>110</v>
      </c>
      <c r="C436" s="3">
        <v>99</v>
      </c>
    </row>
    <row r="437" spans="1:3" x14ac:dyDescent="0.2">
      <c r="A437" s="1">
        <v>436</v>
      </c>
      <c r="B437" s="3" t="s">
        <v>111</v>
      </c>
      <c r="C437" s="3">
        <v>97</v>
      </c>
    </row>
    <row r="438" spans="1:3" x14ac:dyDescent="0.2">
      <c r="A438" s="1">
        <v>437</v>
      </c>
      <c r="B438" s="3" t="s">
        <v>62</v>
      </c>
      <c r="C438" s="3">
        <v>28</v>
      </c>
    </row>
    <row r="439" spans="1:3" x14ac:dyDescent="0.2">
      <c r="A439" s="1">
        <v>438</v>
      </c>
      <c r="B439" s="3" t="s">
        <v>62</v>
      </c>
      <c r="C439" s="3">
        <v>36</v>
      </c>
    </row>
    <row r="440" spans="1:3" x14ac:dyDescent="0.2">
      <c r="A440" s="1">
        <v>439</v>
      </c>
      <c r="B440" s="3" t="s">
        <v>62</v>
      </c>
      <c r="C440" s="3">
        <v>43</v>
      </c>
    </row>
    <row r="441" spans="1:3" x14ac:dyDescent="0.2">
      <c r="A441" s="1">
        <v>440</v>
      </c>
      <c r="B441" s="3" t="s">
        <v>62</v>
      </c>
      <c r="C441" s="3">
        <v>56</v>
      </c>
    </row>
    <row r="442" spans="1:3" x14ac:dyDescent="0.2">
      <c r="A442" s="1">
        <v>441</v>
      </c>
      <c r="B442" s="3" t="s">
        <v>62</v>
      </c>
      <c r="C442" s="3">
        <v>60</v>
      </c>
    </row>
    <row r="443" spans="1:3" x14ac:dyDescent="0.2">
      <c r="A443" s="1">
        <v>442</v>
      </c>
      <c r="B443" s="3" t="s">
        <v>62</v>
      </c>
      <c r="C443" s="3">
        <v>84</v>
      </c>
    </row>
    <row r="444" spans="1:3" x14ac:dyDescent="0.2">
      <c r="A444" s="1">
        <v>443</v>
      </c>
      <c r="B444" s="3" t="s">
        <v>63</v>
      </c>
      <c r="C444" s="3">
        <v>15</v>
      </c>
    </row>
    <row r="445" spans="1:3" x14ac:dyDescent="0.2">
      <c r="A445" s="1">
        <v>444</v>
      </c>
      <c r="B445" s="3" t="s">
        <v>112</v>
      </c>
      <c r="C445" s="3">
        <v>36</v>
      </c>
    </row>
    <row r="446" spans="1:3" x14ac:dyDescent="0.2">
      <c r="A446" s="1">
        <v>445</v>
      </c>
      <c r="B446" s="3" t="s">
        <v>112</v>
      </c>
      <c r="C446" s="3">
        <v>38</v>
      </c>
    </row>
    <row r="447" spans="1:3" x14ac:dyDescent="0.2">
      <c r="A447" s="1">
        <v>446</v>
      </c>
      <c r="B447" s="3" t="s">
        <v>112</v>
      </c>
      <c r="C447" s="3">
        <v>54</v>
      </c>
    </row>
    <row r="448" spans="1:3" x14ac:dyDescent="0.2">
      <c r="A448" s="1">
        <v>447</v>
      </c>
      <c r="B448" s="3" t="s">
        <v>112</v>
      </c>
      <c r="C448" s="3">
        <v>73</v>
      </c>
    </row>
    <row r="449" spans="1:3" x14ac:dyDescent="0.2">
      <c r="A449" s="1">
        <v>448</v>
      </c>
      <c r="B449" s="3" t="s">
        <v>112</v>
      </c>
      <c r="C449" s="3">
        <v>92</v>
      </c>
    </row>
    <row r="450" spans="1:3" x14ac:dyDescent="0.2">
      <c r="A450" s="1">
        <v>449</v>
      </c>
      <c r="B450" s="3" t="s">
        <v>113</v>
      </c>
      <c r="C450" s="3">
        <v>53</v>
      </c>
    </row>
    <row r="451" spans="1:3" x14ac:dyDescent="0.2">
      <c r="A451" s="1">
        <v>450</v>
      </c>
      <c r="B451" s="3" t="s">
        <v>113</v>
      </c>
      <c r="C451" s="3">
        <v>54</v>
      </c>
    </row>
    <row r="452" spans="1:3" x14ac:dyDescent="0.2">
      <c r="A452" s="1">
        <v>451</v>
      </c>
      <c r="B452" s="3" t="s">
        <v>64</v>
      </c>
      <c r="C452" s="3">
        <v>52</v>
      </c>
    </row>
    <row r="453" spans="1:3" x14ac:dyDescent="0.2">
      <c r="A453" s="1">
        <v>452</v>
      </c>
      <c r="B453" s="3" t="s">
        <v>64</v>
      </c>
      <c r="C453" s="3">
        <v>76</v>
      </c>
    </row>
    <row r="454" spans="1:3" x14ac:dyDescent="0.2">
      <c r="A454" s="1">
        <v>453</v>
      </c>
      <c r="B454" s="3" t="s">
        <v>64</v>
      </c>
      <c r="C454" s="3">
        <v>82</v>
      </c>
    </row>
    <row r="455" spans="1:3" x14ac:dyDescent="0.2">
      <c r="A455" s="1">
        <v>454</v>
      </c>
      <c r="B455" s="3" t="s">
        <v>65</v>
      </c>
      <c r="C455" s="3">
        <v>37</v>
      </c>
    </row>
    <row r="456" spans="1:3" x14ac:dyDescent="0.2">
      <c r="A456" s="1">
        <v>455</v>
      </c>
      <c r="B456" s="3" t="s">
        <v>65</v>
      </c>
      <c r="C456" s="3">
        <v>54</v>
      </c>
    </row>
    <row r="457" spans="1:3" x14ac:dyDescent="0.2">
      <c r="A457" s="1">
        <v>456</v>
      </c>
      <c r="B457" s="3" t="s">
        <v>65</v>
      </c>
      <c r="C457" s="3">
        <v>55</v>
      </c>
    </row>
    <row r="458" spans="1:3" x14ac:dyDescent="0.2">
      <c r="A458" s="1">
        <v>457</v>
      </c>
      <c r="B458" s="3" t="s">
        <v>65</v>
      </c>
      <c r="C458" s="3">
        <v>70</v>
      </c>
    </row>
    <row r="459" spans="1:3" x14ac:dyDescent="0.2">
      <c r="A459" s="1">
        <v>458</v>
      </c>
      <c r="B459" s="3" t="s">
        <v>65</v>
      </c>
      <c r="C459" s="3">
        <v>64</v>
      </c>
    </row>
    <row r="460" spans="1:3" x14ac:dyDescent="0.2">
      <c r="A460" s="1">
        <v>459</v>
      </c>
      <c r="B460" s="3" t="s">
        <v>65</v>
      </c>
      <c r="C460" s="3">
        <v>64</v>
      </c>
    </row>
    <row r="461" spans="1:3" x14ac:dyDescent="0.2">
      <c r="A461" s="1">
        <v>460</v>
      </c>
      <c r="B461" s="3" t="s">
        <v>65</v>
      </c>
      <c r="C461" s="3">
        <v>82</v>
      </c>
    </row>
    <row r="462" spans="1:3" x14ac:dyDescent="0.2">
      <c r="A462" s="1">
        <v>461</v>
      </c>
      <c r="B462" s="3" t="s">
        <v>65</v>
      </c>
      <c r="C462" s="3">
        <v>82</v>
      </c>
    </row>
    <row r="463" spans="1:3" x14ac:dyDescent="0.2">
      <c r="A463" s="1">
        <v>462</v>
      </c>
      <c r="B463" s="3" t="s">
        <v>65</v>
      </c>
      <c r="C463" s="3">
        <v>82</v>
      </c>
    </row>
    <row r="464" spans="1:3" x14ac:dyDescent="0.2">
      <c r="A464" s="1">
        <v>463</v>
      </c>
      <c r="B464" s="3" t="s">
        <v>65</v>
      </c>
      <c r="C464" s="3">
        <v>87</v>
      </c>
    </row>
    <row r="465" spans="1:3" x14ac:dyDescent="0.2">
      <c r="A465" s="1">
        <v>464</v>
      </c>
      <c r="B465" s="3" t="s">
        <v>65</v>
      </c>
      <c r="C465" s="3">
        <v>87</v>
      </c>
    </row>
    <row r="466" spans="1:3" x14ac:dyDescent="0.2">
      <c r="A466" s="1">
        <v>465</v>
      </c>
      <c r="B466" s="3" t="s">
        <v>114</v>
      </c>
      <c r="C466" s="3">
        <v>38</v>
      </c>
    </row>
    <row r="467" spans="1:3" x14ac:dyDescent="0.2">
      <c r="A467" s="1">
        <v>466</v>
      </c>
      <c r="B467" s="3" t="s">
        <v>114</v>
      </c>
      <c r="C467" s="3">
        <v>56</v>
      </c>
    </row>
    <row r="468" spans="1:3" x14ac:dyDescent="0.2">
      <c r="A468" s="1">
        <v>467</v>
      </c>
      <c r="B468" s="3" t="s">
        <v>114</v>
      </c>
      <c r="C468" s="3">
        <v>60</v>
      </c>
    </row>
    <row r="469" spans="1:3" x14ac:dyDescent="0.2">
      <c r="A469" s="1">
        <v>468</v>
      </c>
      <c r="B469" s="3" t="s">
        <v>114</v>
      </c>
      <c r="C469" s="3">
        <v>66</v>
      </c>
    </row>
    <row r="470" spans="1:3" x14ac:dyDescent="0.2">
      <c r="A470" s="1">
        <v>469</v>
      </c>
      <c r="B470" s="3" t="s">
        <v>66</v>
      </c>
      <c r="C470" s="3">
        <v>40</v>
      </c>
    </row>
    <row r="471" spans="1:3" x14ac:dyDescent="0.2">
      <c r="A471" s="1">
        <v>470</v>
      </c>
      <c r="B471" s="3" t="s">
        <v>66</v>
      </c>
      <c r="C471" s="3">
        <v>76</v>
      </c>
    </row>
    <row r="472" spans="1:3" x14ac:dyDescent="0.2">
      <c r="A472" s="1">
        <v>471</v>
      </c>
      <c r="B472" s="3" t="s">
        <v>66</v>
      </c>
      <c r="C472" s="3">
        <v>77</v>
      </c>
    </row>
    <row r="473" spans="1:3" x14ac:dyDescent="0.2">
      <c r="A473" s="1">
        <v>472</v>
      </c>
      <c r="B473" s="3" t="s">
        <v>66</v>
      </c>
      <c r="C473" s="3">
        <v>84</v>
      </c>
    </row>
    <row r="474" spans="1:3" x14ac:dyDescent="0.2">
      <c r="A474" s="1">
        <v>473</v>
      </c>
      <c r="B474" s="3" t="s">
        <v>66</v>
      </c>
      <c r="C474" s="3">
        <v>101</v>
      </c>
    </row>
    <row r="475" spans="1:3" x14ac:dyDescent="0.2">
      <c r="A475" s="1">
        <v>474</v>
      </c>
      <c r="B475" s="3" t="s">
        <v>67</v>
      </c>
      <c r="C475" s="3">
        <v>36</v>
      </c>
    </row>
    <row r="476" spans="1:3" x14ac:dyDescent="0.2">
      <c r="A476" s="1">
        <v>475</v>
      </c>
      <c r="B476" s="3" t="s">
        <v>67</v>
      </c>
      <c r="C476" s="3">
        <v>36</v>
      </c>
    </row>
    <row r="477" spans="1:3" x14ac:dyDescent="0.2">
      <c r="A477" s="1">
        <v>476</v>
      </c>
      <c r="B477" s="3" t="s">
        <v>68</v>
      </c>
      <c r="C477" s="3">
        <v>18</v>
      </c>
    </row>
    <row r="478" spans="1:3" x14ac:dyDescent="0.2">
      <c r="A478" s="1">
        <v>477</v>
      </c>
      <c r="B478" s="3" t="s">
        <v>68</v>
      </c>
      <c r="C478" s="3">
        <v>32</v>
      </c>
    </row>
    <row r="479" spans="1:3" x14ac:dyDescent="0.2">
      <c r="A479" s="1">
        <v>478</v>
      </c>
      <c r="B479" s="3" t="s">
        <v>68</v>
      </c>
      <c r="C479" s="3">
        <v>48</v>
      </c>
    </row>
    <row r="480" spans="1:3" x14ac:dyDescent="0.2">
      <c r="A480" s="1">
        <v>479</v>
      </c>
      <c r="B480" s="3" t="s">
        <v>68</v>
      </c>
      <c r="C480" s="3">
        <v>50</v>
      </c>
    </row>
    <row r="481" spans="1:3" x14ac:dyDescent="0.2">
      <c r="A481" s="1">
        <v>480</v>
      </c>
      <c r="B481" s="3" t="s">
        <v>68</v>
      </c>
      <c r="C481" s="3">
        <v>58</v>
      </c>
    </row>
    <row r="482" spans="1:3" x14ac:dyDescent="0.2">
      <c r="A482" s="1">
        <v>481</v>
      </c>
      <c r="B482" s="3" t="s">
        <v>68</v>
      </c>
      <c r="C482" s="3">
        <v>59</v>
      </c>
    </row>
    <row r="483" spans="1:3" x14ac:dyDescent="0.2">
      <c r="A483" s="1">
        <v>482</v>
      </c>
      <c r="B483" s="3" t="s">
        <v>68</v>
      </c>
      <c r="C483" s="3">
        <v>60</v>
      </c>
    </row>
    <row r="484" spans="1:3" x14ac:dyDescent="0.2">
      <c r="A484" s="1">
        <v>483</v>
      </c>
      <c r="B484" s="3" t="s">
        <v>68</v>
      </c>
      <c r="C484" s="3">
        <v>65</v>
      </c>
    </row>
    <row r="485" spans="1:3" x14ac:dyDescent="0.2">
      <c r="A485" s="1">
        <v>484</v>
      </c>
      <c r="B485" s="3" t="s">
        <v>68</v>
      </c>
      <c r="C485" s="3">
        <v>73</v>
      </c>
    </row>
    <row r="486" spans="1:3" x14ac:dyDescent="0.2">
      <c r="A486" s="1">
        <v>485</v>
      </c>
      <c r="B486" s="3" t="s">
        <v>68</v>
      </c>
      <c r="C486" s="3">
        <v>78</v>
      </c>
    </row>
    <row r="487" spans="1:3" x14ac:dyDescent="0.2">
      <c r="A487" s="1">
        <v>486</v>
      </c>
      <c r="B487" s="3" t="s">
        <v>68</v>
      </c>
      <c r="C487" s="3">
        <v>94</v>
      </c>
    </row>
    <row r="488" spans="1:3" x14ac:dyDescent="0.2">
      <c r="A488" s="1">
        <v>487</v>
      </c>
      <c r="B488" s="3" t="s">
        <v>68</v>
      </c>
      <c r="C488" s="3">
        <v>102</v>
      </c>
    </row>
    <row r="489" spans="1:3" x14ac:dyDescent="0.2">
      <c r="A489" s="1">
        <v>488</v>
      </c>
      <c r="B489" s="3" t="s">
        <v>68</v>
      </c>
      <c r="C489" s="3">
        <v>106</v>
      </c>
    </row>
    <row r="490" spans="1:3" x14ac:dyDescent="0.2">
      <c r="A490" s="1">
        <v>489</v>
      </c>
      <c r="B490" s="3" t="s">
        <v>69</v>
      </c>
      <c r="C490" s="3">
        <v>54</v>
      </c>
    </row>
    <row r="491" spans="1:3" x14ac:dyDescent="0.2">
      <c r="A491" s="1">
        <v>490</v>
      </c>
      <c r="B491" s="3" t="s">
        <v>70</v>
      </c>
      <c r="C491" s="3">
        <v>42</v>
      </c>
    </row>
    <row r="492" spans="1:3" x14ac:dyDescent="0.2">
      <c r="A492" s="1">
        <v>491</v>
      </c>
      <c r="B492" s="3" t="s">
        <v>70</v>
      </c>
      <c r="C492" s="3">
        <v>43</v>
      </c>
    </row>
    <row r="493" spans="1:3" x14ac:dyDescent="0.2">
      <c r="A493" s="1">
        <v>492</v>
      </c>
      <c r="B493" s="3" t="s">
        <v>70</v>
      </c>
      <c r="C493" s="3">
        <v>78</v>
      </c>
    </row>
    <row r="494" spans="1:3" x14ac:dyDescent="0.2">
      <c r="A494" s="1">
        <v>493</v>
      </c>
      <c r="B494" s="3" t="s">
        <v>70</v>
      </c>
      <c r="C494" s="3">
        <v>80</v>
      </c>
    </row>
    <row r="495" spans="1:3" x14ac:dyDescent="0.2">
      <c r="A495" s="1">
        <v>494</v>
      </c>
      <c r="B495" s="3" t="s">
        <v>70</v>
      </c>
      <c r="C495" s="3">
        <v>80</v>
      </c>
    </row>
    <row r="496" spans="1:3" x14ac:dyDescent="0.2">
      <c r="A496" s="1">
        <v>495</v>
      </c>
      <c r="B496" s="3" t="s">
        <v>70</v>
      </c>
      <c r="C496" s="3">
        <v>82</v>
      </c>
    </row>
    <row r="497" spans="1:3" x14ac:dyDescent="0.2">
      <c r="A497" s="1">
        <v>496</v>
      </c>
      <c r="B497" s="3" t="s">
        <v>70</v>
      </c>
      <c r="C497" s="3">
        <v>84</v>
      </c>
    </row>
    <row r="498" spans="1:3" x14ac:dyDescent="0.2">
      <c r="A498" s="1">
        <v>497</v>
      </c>
      <c r="B498" s="3" t="s">
        <v>70</v>
      </c>
      <c r="C498" s="3">
        <v>98</v>
      </c>
    </row>
    <row r="499" spans="1:3" x14ac:dyDescent="0.2">
      <c r="A499" s="1">
        <v>498</v>
      </c>
      <c r="B499" s="3" t="s">
        <v>115</v>
      </c>
      <c r="C499" s="3">
        <v>28</v>
      </c>
    </row>
    <row r="500" spans="1:3" x14ac:dyDescent="0.2">
      <c r="A500" s="1">
        <v>499</v>
      </c>
      <c r="B500" s="3" t="s">
        <v>115</v>
      </c>
      <c r="C500" s="3">
        <v>38</v>
      </c>
    </row>
    <row r="501" spans="1:3" x14ac:dyDescent="0.2">
      <c r="A501" s="1">
        <v>500</v>
      </c>
      <c r="B501" s="3" t="s">
        <v>115</v>
      </c>
      <c r="C501" s="3">
        <v>38</v>
      </c>
    </row>
    <row r="502" spans="1:3" x14ac:dyDescent="0.2">
      <c r="A502" s="1">
        <v>501</v>
      </c>
      <c r="B502" s="3" t="s">
        <v>115</v>
      </c>
      <c r="C502" s="3">
        <v>74</v>
      </c>
    </row>
    <row r="503" spans="1:3" x14ac:dyDescent="0.2">
      <c r="A503" s="1">
        <v>502</v>
      </c>
      <c r="B503" s="3" t="s">
        <v>71</v>
      </c>
      <c r="C503" s="3">
        <v>18</v>
      </c>
    </row>
    <row r="504" spans="1:3" x14ac:dyDescent="0.2">
      <c r="A504" s="1">
        <v>503</v>
      </c>
      <c r="B504" s="3" t="s">
        <v>71</v>
      </c>
      <c r="C504" s="3">
        <v>20</v>
      </c>
    </row>
    <row r="505" spans="1:3" x14ac:dyDescent="0.2">
      <c r="A505" s="1">
        <v>504</v>
      </c>
      <c r="B505" s="3" t="s">
        <v>71</v>
      </c>
      <c r="C505" s="3">
        <v>52</v>
      </c>
    </row>
    <row r="506" spans="1:3" x14ac:dyDescent="0.2">
      <c r="A506" s="1">
        <v>505</v>
      </c>
      <c r="B506" s="3" t="s">
        <v>72</v>
      </c>
      <c r="C506" s="3">
        <v>36</v>
      </c>
    </row>
    <row r="507" spans="1:3" x14ac:dyDescent="0.2">
      <c r="A507" s="1">
        <v>506</v>
      </c>
      <c r="B507" s="3" t="s">
        <v>72</v>
      </c>
      <c r="C507" s="3">
        <v>44</v>
      </c>
    </row>
    <row r="508" spans="1:3" x14ac:dyDescent="0.2">
      <c r="A508" s="1">
        <v>507</v>
      </c>
      <c r="B508" s="3" t="s">
        <v>72</v>
      </c>
      <c r="C508" s="3">
        <v>48</v>
      </c>
    </row>
    <row r="509" spans="1:3" x14ac:dyDescent="0.2">
      <c r="A509" s="1">
        <v>508</v>
      </c>
      <c r="B509" s="3" t="s">
        <v>77</v>
      </c>
      <c r="C509" s="3">
        <v>40</v>
      </c>
    </row>
    <row r="510" spans="1:3" x14ac:dyDescent="0.2">
      <c r="A510" s="1">
        <v>509</v>
      </c>
      <c r="B510" s="3" t="s">
        <v>77</v>
      </c>
      <c r="C510" s="3">
        <v>63</v>
      </c>
    </row>
    <row r="511" spans="1:3" x14ac:dyDescent="0.2">
      <c r="A511" s="1">
        <v>510</v>
      </c>
      <c r="B511" s="3" t="s">
        <v>78</v>
      </c>
      <c r="C511" s="3">
        <v>22</v>
      </c>
    </row>
    <row r="512" spans="1:3" x14ac:dyDescent="0.2">
      <c r="A512" s="1">
        <v>511</v>
      </c>
      <c r="B512" s="3" t="s">
        <v>78</v>
      </c>
      <c r="C512" s="3">
        <v>23</v>
      </c>
    </row>
    <row r="513" spans="1:3" x14ac:dyDescent="0.2">
      <c r="A513" s="1">
        <v>512</v>
      </c>
      <c r="B513" s="3" t="s">
        <v>78</v>
      </c>
      <c r="C513" s="3">
        <v>23</v>
      </c>
    </row>
    <row r="514" spans="1:3" x14ac:dyDescent="0.2">
      <c r="A514" s="1">
        <v>513</v>
      </c>
      <c r="B514" s="3" t="s">
        <v>78</v>
      </c>
      <c r="C514" s="3">
        <v>23</v>
      </c>
    </row>
    <row r="515" spans="1:3" x14ac:dyDescent="0.2">
      <c r="A515" s="1">
        <v>514</v>
      </c>
      <c r="B515" s="3" t="s">
        <v>79</v>
      </c>
      <c r="C515" s="3">
        <v>18</v>
      </c>
    </row>
    <row r="516" spans="1:3" x14ac:dyDescent="0.2">
      <c r="A516" s="1">
        <v>515</v>
      </c>
      <c r="B516" s="3" t="s">
        <v>79</v>
      </c>
      <c r="C516" s="3">
        <v>23</v>
      </c>
    </row>
    <row r="517" spans="1:3" x14ac:dyDescent="0.2">
      <c r="A517" s="1">
        <v>516</v>
      </c>
      <c r="B517" s="3" t="s">
        <v>79</v>
      </c>
      <c r="C517" s="3">
        <v>43</v>
      </c>
    </row>
    <row r="518" spans="1:3" x14ac:dyDescent="0.2">
      <c r="A518" s="1">
        <v>517</v>
      </c>
      <c r="B518" s="3" t="s">
        <v>79</v>
      </c>
      <c r="C518" s="3">
        <v>45</v>
      </c>
    </row>
    <row r="519" spans="1:3" x14ac:dyDescent="0.2">
      <c r="A519" s="1">
        <v>518</v>
      </c>
      <c r="B519" s="3" t="s">
        <v>79</v>
      </c>
      <c r="C519" s="3">
        <v>47</v>
      </c>
    </row>
    <row r="520" spans="1:3" x14ac:dyDescent="0.2">
      <c r="A520" s="1">
        <v>519</v>
      </c>
      <c r="B520" s="3" t="s">
        <v>79</v>
      </c>
      <c r="C520" s="3">
        <v>65</v>
      </c>
    </row>
    <row r="521" spans="1:3" x14ac:dyDescent="0.2">
      <c r="A521" s="1">
        <v>520</v>
      </c>
      <c r="B521" s="3" t="s">
        <v>79</v>
      </c>
      <c r="C521" s="3">
        <v>72</v>
      </c>
    </row>
    <row r="522" spans="1:3" x14ac:dyDescent="0.2">
      <c r="A522" s="1">
        <v>521</v>
      </c>
      <c r="B522" s="3" t="s">
        <v>79</v>
      </c>
      <c r="C522" s="3">
        <v>93</v>
      </c>
    </row>
    <row r="523" spans="1:3" x14ac:dyDescent="0.2">
      <c r="A523" s="1">
        <v>522</v>
      </c>
      <c r="B523" s="3" t="s">
        <v>79</v>
      </c>
      <c r="C523" s="3">
        <v>96</v>
      </c>
    </row>
    <row r="524" spans="1:3" x14ac:dyDescent="0.2">
      <c r="A524" s="1">
        <v>523</v>
      </c>
      <c r="B524" s="3" t="s">
        <v>80</v>
      </c>
      <c r="C524" s="3">
        <v>36</v>
      </c>
    </row>
    <row r="525" spans="1:3" x14ac:dyDescent="0.2">
      <c r="A525" s="1">
        <v>524</v>
      </c>
      <c r="B525" s="3" t="s">
        <v>80</v>
      </c>
      <c r="C525" s="3">
        <v>40</v>
      </c>
    </row>
    <row r="526" spans="1:3" x14ac:dyDescent="0.2">
      <c r="A526" s="1">
        <v>525</v>
      </c>
      <c r="B526" s="3" t="s">
        <v>73</v>
      </c>
      <c r="C526" s="3">
        <v>44</v>
      </c>
    </row>
    <row r="527" spans="1:3" x14ac:dyDescent="0.2">
      <c r="A527" s="1">
        <v>526</v>
      </c>
      <c r="B527" s="3" t="s">
        <v>73</v>
      </c>
      <c r="C527" s="3">
        <v>47</v>
      </c>
    </row>
    <row r="528" spans="1:3" x14ac:dyDescent="0.2">
      <c r="A528" s="1">
        <v>527</v>
      </c>
      <c r="B528" s="3" t="s">
        <v>73</v>
      </c>
      <c r="C528" s="3">
        <v>57</v>
      </c>
    </row>
    <row r="529" spans="1:3" x14ac:dyDescent="0.2">
      <c r="A529" s="1">
        <v>528</v>
      </c>
      <c r="B529" s="3" t="s">
        <v>73</v>
      </c>
      <c r="C529" s="3">
        <v>59</v>
      </c>
    </row>
    <row r="530" spans="1:3" x14ac:dyDescent="0.2">
      <c r="A530" s="1">
        <v>529</v>
      </c>
      <c r="B530" s="3" t="s">
        <v>73</v>
      </c>
      <c r="C530" s="3">
        <v>60</v>
      </c>
    </row>
    <row r="531" spans="1:3" x14ac:dyDescent="0.2">
      <c r="A531" s="1">
        <v>530</v>
      </c>
      <c r="B531" s="3" t="s">
        <v>73</v>
      </c>
      <c r="C531" s="3">
        <v>60</v>
      </c>
    </row>
    <row r="532" spans="1:3" x14ac:dyDescent="0.2">
      <c r="A532" s="1">
        <v>531</v>
      </c>
      <c r="B532" s="3" t="s">
        <v>73</v>
      </c>
      <c r="C532" s="3">
        <v>64</v>
      </c>
    </row>
    <row r="533" spans="1:3" x14ac:dyDescent="0.2">
      <c r="A533" s="1">
        <v>532</v>
      </c>
      <c r="B533" s="3" t="s">
        <v>73</v>
      </c>
      <c r="C533" s="3">
        <v>64</v>
      </c>
    </row>
    <row r="534" spans="1:3" x14ac:dyDescent="0.2">
      <c r="A534" s="1">
        <v>533</v>
      </c>
      <c r="B534" s="3" t="s">
        <v>73</v>
      </c>
      <c r="C534" s="3">
        <v>67</v>
      </c>
    </row>
    <row r="535" spans="1:3" x14ac:dyDescent="0.2">
      <c r="A535" s="1">
        <v>534</v>
      </c>
      <c r="B535" s="3" t="s">
        <v>73</v>
      </c>
      <c r="C535" s="3">
        <v>80</v>
      </c>
    </row>
    <row r="536" spans="1:3" x14ac:dyDescent="0.2">
      <c r="A536" s="1">
        <v>535</v>
      </c>
      <c r="B536" s="3" t="s">
        <v>73</v>
      </c>
      <c r="C536" s="3">
        <v>88</v>
      </c>
    </row>
    <row r="537" spans="1:3" x14ac:dyDescent="0.2">
      <c r="A537" s="1">
        <v>536</v>
      </c>
      <c r="B537" s="3" t="s">
        <v>74</v>
      </c>
      <c r="C537" s="3">
        <v>7</v>
      </c>
    </row>
    <row r="538" spans="1:3" x14ac:dyDescent="0.2">
      <c r="A538" s="1">
        <v>537</v>
      </c>
      <c r="B538" s="3" t="s">
        <v>74</v>
      </c>
      <c r="C538" s="3">
        <v>12</v>
      </c>
    </row>
    <row r="539" spans="1:3" x14ac:dyDescent="0.2">
      <c r="A539" s="1">
        <v>538</v>
      </c>
      <c r="B539" s="3" t="s">
        <v>74</v>
      </c>
      <c r="C539" s="3">
        <v>32</v>
      </c>
    </row>
    <row r="540" spans="1:3" x14ac:dyDescent="0.2">
      <c r="A540" s="1">
        <v>539</v>
      </c>
      <c r="B540" s="3" t="s">
        <v>74</v>
      </c>
      <c r="C540" s="3">
        <v>37</v>
      </c>
    </row>
    <row r="541" spans="1:3" x14ac:dyDescent="0.2">
      <c r="A541" s="1">
        <v>540</v>
      </c>
      <c r="B541" s="3" t="s">
        <v>74</v>
      </c>
      <c r="C541" s="3">
        <v>50</v>
      </c>
    </row>
    <row r="542" spans="1:3" x14ac:dyDescent="0.2">
      <c r="A542" s="1">
        <v>541</v>
      </c>
      <c r="B542" s="3" t="s">
        <v>74</v>
      </c>
      <c r="C542" s="3">
        <v>52</v>
      </c>
    </row>
    <row r="543" spans="1:3" x14ac:dyDescent="0.2">
      <c r="A543" s="1">
        <v>542</v>
      </c>
      <c r="B543" s="3" t="s">
        <v>74</v>
      </c>
      <c r="C543" s="3">
        <v>63</v>
      </c>
    </row>
    <row r="544" spans="1:3" x14ac:dyDescent="0.2">
      <c r="A544" s="1">
        <v>543</v>
      </c>
      <c r="B544" s="3" t="s">
        <v>74</v>
      </c>
      <c r="C544" s="3">
        <v>71</v>
      </c>
    </row>
    <row r="545" spans="1:3" x14ac:dyDescent="0.2">
      <c r="A545" s="1">
        <v>544</v>
      </c>
      <c r="B545" s="3" t="s">
        <v>74</v>
      </c>
      <c r="C545" s="3">
        <v>72</v>
      </c>
    </row>
    <row r="546" spans="1:3" x14ac:dyDescent="0.2">
      <c r="A546" s="1">
        <v>545</v>
      </c>
      <c r="B546" s="3" t="s">
        <v>74</v>
      </c>
      <c r="C546" s="3">
        <v>72</v>
      </c>
    </row>
    <row r="547" spans="1:3" x14ac:dyDescent="0.2">
      <c r="A547" s="1">
        <v>546</v>
      </c>
      <c r="B547" s="3" t="s">
        <v>74</v>
      </c>
      <c r="C547" s="3">
        <v>74</v>
      </c>
    </row>
    <row r="548" spans="1:3" x14ac:dyDescent="0.2">
      <c r="A548" s="1">
        <v>547</v>
      </c>
      <c r="B548" s="3" t="s">
        <v>74</v>
      </c>
      <c r="C548" s="3">
        <v>74</v>
      </c>
    </row>
    <row r="549" spans="1:3" x14ac:dyDescent="0.2">
      <c r="A549" s="1">
        <v>548</v>
      </c>
      <c r="B549" s="3" t="s">
        <v>74</v>
      </c>
      <c r="C549" s="3">
        <v>75</v>
      </c>
    </row>
    <row r="550" spans="1:3" x14ac:dyDescent="0.2">
      <c r="A550" s="1">
        <v>549</v>
      </c>
      <c r="B550" s="3" t="s">
        <v>74</v>
      </c>
      <c r="C550" s="3">
        <v>76</v>
      </c>
    </row>
    <row r="551" spans="1:3" x14ac:dyDescent="0.2">
      <c r="A551" s="1">
        <v>550</v>
      </c>
      <c r="B551" s="3" t="s">
        <v>74</v>
      </c>
      <c r="C551" s="3">
        <v>76</v>
      </c>
    </row>
    <row r="552" spans="1:3" x14ac:dyDescent="0.2">
      <c r="A552" s="1">
        <v>551</v>
      </c>
      <c r="B552" s="3" t="s">
        <v>74</v>
      </c>
      <c r="C552" s="3">
        <v>77</v>
      </c>
    </row>
    <row r="553" spans="1:3" x14ac:dyDescent="0.2">
      <c r="A553" s="1">
        <v>552</v>
      </c>
      <c r="B553" s="3" t="s">
        <v>74</v>
      </c>
      <c r="C553" s="3">
        <v>78</v>
      </c>
    </row>
    <row r="554" spans="1:3" x14ac:dyDescent="0.2">
      <c r="A554" s="1">
        <v>553</v>
      </c>
      <c r="B554" s="3" t="s">
        <v>74</v>
      </c>
      <c r="C554" s="3">
        <v>79</v>
      </c>
    </row>
    <row r="555" spans="1:3" x14ac:dyDescent="0.2">
      <c r="A555" s="1">
        <v>554</v>
      </c>
      <c r="B555" s="3" t="s">
        <v>74</v>
      </c>
      <c r="C555" s="3">
        <v>82</v>
      </c>
    </row>
    <row r="556" spans="1:3" x14ac:dyDescent="0.2">
      <c r="A556" s="1">
        <v>555</v>
      </c>
      <c r="B556" s="3" t="s">
        <v>74</v>
      </c>
      <c r="C556" s="3">
        <v>86</v>
      </c>
    </row>
    <row r="557" spans="1:3" x14ac:dyDescent="0.2">
      <c r="A557" s="1">
        <v>556</v>
      </c>
      <c r="B557" s="3" t="s">
        <v>74</v>
      </c>
      <c r="C557" s="3">
        <v>87</v>
      </c>
    </row>
    <row r="558" spans="1:3" x14ac:dyDescent="0.2">
      <c r="A558" s="1">
        <v>557</v>
      </c>
      <c r="B558" s="3" t="s">
        <v>74</v>
      </c>
      <c r="C558" s="3">
        <v>90</v>
      </c>
    </row>
    <row r="559" spans="1:3" x14ac:dyDescent="0.2">
      <c r="A559" s="1">
        <v>558</v>
      </c>
      <c r="B559" s="3" t="s">
        <v>81</v>
      </c>
      <c r="C559" s="3">
        <v>12</v>
      </c>
    </row>
    <row r="560" spans="1:3" x14ac:dyDescent="0.2">
      <c r="A560" s="1">
        <v>559</v>
      </c>
      <c r="B560" s="3" t="s">
        <v>81</v>
      </c>
      <c r="C560" s="3">
        <v>38</v>
      </c>
    </row>
    <row r="561" spans="1:3" x14ac:dyDescent="0.2">
      <c r="A561" s="1">
        <v>560</v>
      </c>
      <c r="B561" s="3" t="s">
        <v>81</v>
      </c>
      <c r="C561" s="3">
        <v>46</v>
      </c>
    </row>
    <row r="562" spans="1:3" x14ac:dyDescent="0.2">
      <c r="A562" s="1">
        <v>561</v>
      </c>
      <c r="B562" s="3" t="s">
        <v>81</v>
      </c>
      <c r="C562" s="3">
        <v>59</v>
      </c>
    </row>
    <row r="563" spans="1:3" x14ac:dyDescent="0.2">
      <c r="A563" s="1">
        <v>562</v>
      </c>
      <c r="B563" s="3" t="s">
        <v>81</v>
      </c>
      <c r="C563" s="3">
        <v>63</v>
      </c>
    </row>
    <row r="564" spans="1:3" x14ac:dyDescent="0.2">
      <c r="A564" s="1">
        <v>563</v>
      </c>
      <c r="B564" s="3" t="s">
        <v>81</v>
      </c>
      <c r="C564" s="3">
        <v>64</v>
      </c>
    </row>
    <row r="565" spans="1:3" x14ac:dyDescent="0.2">
      <c r="A565" s="1">
        <v>564</v>
      </c>
      <c r="B565" s="3" t="s">
        <v>81</v>
      </c>
      <c r="C565" s="3">
        <v>71</v>
      </c>
    </row>
    <row r="566" spans="1:3" x14ac:dyDescent="0.2">
      <c r="A566" s="1">
        <v>565</v>
      </c>
      <c r="B566" s="3" t="s">
        <v>81</v>
      </c>
      <c r="C566" s="3">
        <v>80</v>
      </c>
    </row>
    <row r="567" spans="1:3" x14ac:dyDescent="0.2">
      <c r="A567" s="1">
        <v>566</v>
      </c>
      <c r="B567" s="3" t="s">
        <v>81</v>
      </c>
      <c r="C567" s="3">
        <v>80</v>
      </c>
    </row>
    <row r="568" spans="1:3" x14ac:dyDescent="0.2">
      <c r="A568" s="1">
        <v>567</v>
      </c>
      <c r="B568" s="3" t="s">
        <v>81</v>
      </c>
      <c r="C568" s="3">
        <v>84</v>
      </c>
    </row>
    <row r="569" spans="1:3" x14ac:dyDescent="0.2">
      <c r="A569" s="1">
        <v>568</v>
      </c>
      <c r="B569" s="3" t="s">
        <v>75</v>
      </c>
      <c r="C569" s="3">
        <v>28</v>
      </c>
    </row>
    <row r="570" spans="1:3" x14ac:dyDescent="0.2">
      <c r="A570" s="1">
        <v>569</v>
      </c>
      <c r="B570" s="3" t="s">
        <v>75</v>
      </c>
      <c r="C570" s="3">
        <v>32</v>
      </c>
    </row>
    <row r="571" spans="1:3" x14ac:dyDescent="0.2">
      <c r="A571" s="1">
        <v>570</v>
      </c>
      <c r="B571" s="3" t="s">
        <v>75</v>
      </c>
      <c r="C571" s="3">
        <v>38</v>
      </c>
    </row>
    <row r="572" spans="1:3" x14ac:dyDescent="0.2">
      <c r="A572" s="1">
        <v>571</v>
      </c>
      <c r="B572" s="3" t="s">
        <v>75</v>
      </c>
      <c r="C572" s="3">
        <v>40</v>
      </c>
    </row>
    <row r="573" spans="1:3" x14ac:dyDescent="0.2">
      <c r="A573" s="1">
        <v>572</v>
      </c>
      <c r="B573" s="3" t="s">
        <v>75</v>
      </c>
      <c r="C573" s="3">
        <v>58</v>
      </c>
    </row>
    <row r="574" spans="1:3" x14ac:dyDescent="0.2">
      <c r="A574" s="1">
        <v>573</v>
      </c>
      <c r="B574" s="3" t="s">
        <v>75</v>
      </c>
      <c r="C574" s="3">
        <v>60</v>
      </c>
    </row>
    <row r="575" spans="1:3" x14ac:dyDescent="0.2">
      <c r="A575" s="1">
        <v>574</v>
      </c>
      <c r="B575" s="3" t="s">
        <v>75</v>
      </c>
      <c r="C575" s="3">
        <v>64</v>
      </c>
    </row>
    <row r="576" spans="1:3" x14ac:dyDescent="0.2">
      <c r="A576" s="1">
        <v>575</v>
      </c>
      <c r="B576" s="3" t="s">
        <v>75</v>
      </c>
      <c r="C576" s="3">
        <v>66</v>
      </c>
    </row>
    <row r="577" spans="1:3" x14ac:dyDescent="0.2">
      <c r="A577" s="1">
        <v>576</v>
      </c>
      <c r="B577" s="3" t="s">
        <v>75</v>
      </c>
      <c r="C577" s="3">
        <v>72</v>
      </c>
    </row>
    <row r="578" spans="1:3" x14ac:dyDescent="0.2">
      <c r="A578" s="1">
        <v>577</v>
      </c>
      <c r="B578" s="3" t="s">
        <v>75</v>
      </c>
      <c r="C578" s="3">
        <v>80</v>
      </c>
    </row>
    <row r="579" spans="1:3" x14ac:dyDescent="0.2">
      <c r="A579" s="1">
        <v>578</v>
      </c>
      <c r="B579" s="3" t="s">
        <v>75</v>
      </c>
      <c r="C579" s="3">
        <v>84</v>
      </c>
    </row>
    <row r="580" spans="1:3" x14ac:dyDescent="0.2">
      <c r="A580" s="1">
        <v>579</v>
      </c>
      <c r="B580" s="3" t="s">
        <v>75</v>
      </c>
      <c r="C580" s="3">
        <v>84</v>
      </c>
    </row>
    <row r="581" spans="1:3" x14ac:dyDescent="0.2">
      <c r="A581" s="1">
        <v>580</v>
      </c>
      <c r="B581" s="3" t="s">
        <v>76</v>
      </c>
      <c r="C581" s="3">
        <v>40</v>
      </c>
    </row>
    <row r="582" spans="1:3" x14ac:dyDescent="0.2">
      <c r="A582" s="1">
        <v>581</v>
      </c>
      <c r="B582" s="3" t="s">
        <v>76</v>
      </c>
      <c r="C582" s="3">
        <v>44</v>
      </c>
    </row>
    <row r="583" spans="1:3" x14ac:dyDescent="0.2">
      <c r="A583" s="1">
        <v>582</v>
      </c>
      <c r="B583" s="3" t="s">
        <v>76</v>
      </c>
      <c r="C583" s="3">
        <v>54</v>
      </c>
    </row>
    <row r="584" spans="1:3" x14ac:dyDescent="0.2">
      <c r="A584" s="1">
        <v>583</v>
      </c>
      <c r="B584" s="3" t="s">
        <v>76</v>
      </c>
      <c r="C584" s="3">
        <v>57</v>
      </c>
    </row>
    <row r="585" spans="1:3" x14ac:dyDescent="0.2">
      <c r="A585" s="1">
        <v>584</v>
      </c>
      <c r="B585" s="3" t="s">
        <v>76</v>
      </c>
      <c r="C585" s="3">
        <v>62</v>
      </c>
    </row>
    <row r="586" spans="1:3" x14ac:dyDescent="0.2">
      <c r="A586" s="1">
        <v>585</v>
      </c>
      <c r="B586" s="3" t="s">
        <v>76</v>
      </c>
      <c r="C586" s="3">
        <v>64</v>
      </c>
    </row>
    <row r="587" spans="1:3" x14ac:dyDescent="0.2">
      <c r="A587" s="1">
        <v>586</v>
      </c>
      <c r="B587" s="3" t="s">
        <v>76</v>
      </c>
      <c r="C587" s="3">
        <v>88</v>
      </c>
    </row>
    <row r="588" spans="1:3" x14ac:dyDescent="0.2">
      <c r="A588" s="1">
        <v>587</v>
      </c>
      <c r="B588" s="3" t="s">
        <v>76</v>
      </c>
      <c r="C588" s="3">
        <v>88</v>
      </c>
    </row>
    <row r="589" spans="1:3" x14ac:dyDescent="0.2">
      <c r="A589" s="1">
        <v>588</v>
      </c>
      <c r="B589" s="3" t="s">
        <v>76</v>
      </c>
      <c r="C589" s="3">
        <v>88</v>
      </c>
    </row>
    <row r="590" spans="1:3" x14ac:dyDescent="0.2">
      <c r="A590" s="1">
        <v>589</v>
      </c>
      <c r="B590" s="3" t="s">
        <v>76</v>
      </c>
      <c r="C590" s="3">
        <v>88</v>
      </c>
    </row>
    <row r="591" spans="1:3" x14ac:dyDescent="0.2">
      <c r="A591" s="1">
        <v>590</v>
      </c>
      <c r="B591" s="3" t="s">
        <v>76</v>
      </c>
      <c r="C591" s="3">
        <v>91</v>
      </c>
    </row>
    <row r="592" spans="1:3" x14ac:dyDescent="0.2">
      <c r="A592" s="1">
        <v>591</v>
      </c>
      <c r="B592" s="3" t="s">
        <v>76</v>
      </c>
      <c r="C592" s="3">
        <v>91</v>
      </c>
    </row>
    <row r="593" spans="1:3" x14ac:dyDescent="0.2">
      <c r="A593" s="1">
        <v>592</v>
      </c>
      <c r="B593" s="3" t="s">
        <v>76</v>
      </c>
      <c r="C593" s="3">
        <v>92</v>
      </c>
    </row>
    <row r="594" spans="1:3" x14ac:dyDescent="0.2">
      <c r="A594" s="1">
        <v>593</v>
      </c>
      <c r="B594" s="3" t="s">
        <v>76</v>
      </c>
      <c r="C594" s="3">
        <v>92</v>
      </c>
    </row>
    <row r="595" spans="1:3" x14ac:dyDescent="0.2">
      <c r="A595" s="1">
        <v>594</v>
      </c>
      <c r="B595" s="3" t="s">
        <v>76</v>
      </c>
      <c r="C595" s="3">
        <v>96</v>
      </c>
    </row>
    <row r="596" spans="1:3" x14ac:dyDescent="0.2">
      <c r="A596" s="1">
        <v>595</v>
      </c>
      <c r="B596" s="3" t="s">
        <v>13</v>
      </c>
      <c r="C596" s="3">
        <v>22</v>
      </c>
    </row>
    <row r="597" spans="1:3" x14ac:dyDescent="0.2">
      <c r="A597" s="1">
        <v>596</v>
      </c>
      <c r="B597" s="3" t="s">
        <v>13</v>
      </c>
      <c r="C597" s="3">
        <v>36</v>
      </c>
    </row>
    <row r="598" spans="1:3" x14ac:dyDescent="0.2">
      <c r="A598" s="1">
        <v>597</v>
      </c>
      <c r="B598" s="3" t="s">
        <v>13</v>
      </c>
      <c r="C598" s="3">
        <v>20</v>
      </c>
    </row>
    <row r="599" spans="1:3" x14ac:dyDescent="0.2">
      <c r="A599" s="1">
        <v>598</v>
      </c>
      <c r="B599" s="3" t="s">
        <v>13</v>
      </c>
      <c r="C599" s="3">
        <v>34</v>
      </c>
    </row>
    <row r="600" spans="1:3" x14ac:dyDescent="0.2">
      <c r="A600" s="1">
        <v>599</v>
      </c>
      <c r="B600" s="3" t="s">
        <v>13</v>
      </c>
      <c r="C600" s="3">
        <v>36</v>
      </c>
    </row>
    <row r="601" spans="1:3" x14ac:dyDescent="0.2">
      <c r="A601" s="1">
        <v>600</v>
      </c>
      <c r="B601" s="3" t="s">
        <v>13</v>
      </c>
      <c r="C601" s="3">
        <v>36</v>
      </c>
    </row>
    <row r="602" spans="1:3" x14ac:dyDescent="0.2">
      <c r="A602" s="1">
        <v>601</v>
      </c>
      <c r="B602" s="3" t="s">
        <v>116</v>
      </c>
      <c r="C602" s="3">
        <v>81</v>
      </c>
    </row>
    <row r="603" spans="1:3" x14ac:dyDescent="0.2">
      <c r="A603" s="1">
        <v>602</v>
      </c>
      <c r="B603" s="3" t="s">
        <v>102</v>
      </c>
      <c r="C603" s="3">
        <v>66</v>
      </c>
    </row>
    <row r="604" spans="1:3" x14ac:dyDescent="0.2">
      <c r="A604" s="1">
        <v>603</v>
      </c>
      <c r="B604" s="3" t="s">
        <v>102</v>
      </c>
      <c r="C604" s="3">
        <v>76</v>
      </c>
    </row>
    <row r="605" spans="1:3" x14ac:dyDescent="0.2">
      <c r="A605" s="1">
        <v>604</v>
      </c>
      <c r="B605" s="3" t="s">
        <v>102</v>
      </c>
      <c r="C605" s="3">
        <v>48</v>
      </c>
    </row>
    <row r="606" spans="1:3" x14ac:dyDescent="0.2">
      <c r="A606" s="1">
        <v>605</v>
      </c>
      <c r="B606" s="3" t="s">
        <v>102</v>
      </c>
      <c r="C606" s="3">
        <v>86</v>
      </c>
    </row>
    <row r="607" spans="1:3" x14ac:dyDescent="0.2">
      <c r="A607" s="1">
        <v>606</v>
      </c>
      <c r="B607" s="3" t="s">
        <v>102</v>
      </c>
      <c r="C607" s="3">
        <v>72</v>
      </c>
    </row>
    <row r="608" spans="1:3" x14ac:dyDescent="0.2">
      <c r="A608" s="1">
        <v>607</v>
      </c>
      <c r="B608" s="3" t="s">
        <v>102</v>
      </c>
      <c r="C608" s="3">
        <v>90</v>
      </c>
    </row>
    <row r="609" spans="1:3" x14ac:dyDescent="0.2">
      <c r="A609" s="1">
        <v>608</v>
      </c>
      <c r="B609" s="3" t="s">
        <v>102</v>
      </c>
      <c r="C609" s="3">
        <v>48</v>
      </c>
    </row>
    <row r="610" spans="1:3" x14ac:dyDescent="0.2">
      <c r="A610" s="1">
        <v>609</v>
      </c>
      <c r="B610" s="3" t="s">
        <v>15</v>
      </c>
      <c r="C610" s="3">
        <v>84</v>
      </c>
    </row>
    <row r="611" spans="1:3" x14ac:dyDescent="0.2">
      <c r="A611" s="1">
        <v>610</v>
      </c>
      <c r="B611" s="3" t="s">
        <v>15</v>
      </c>
      <c r="C611" s="3">
        <v>90</v>
      </c>
    </row>
    <row r="612" spans="1:3" x14ac:dyDescent="0.2">
      <c r="A612" s="1">
        <v>611</v>
      </c>
      <c r="B612" s="3" t="s">
        <v>15</v>
      </c>
      <c r="C612" s="3">
        <v>83</v>
      </c>
    </row>
    <row r="613" spans="1:3" x14ac:dyDescent="0.2">
      <c r="A613" s="1">
        <v>612</v>
      </c>
      <c r="B613" s="3" t="s">
        <v>15</v>
      </c>
      <c r="C613" s="3">
        <v>91</v>
      </c>
    </row>
    <row r="614" spans="1:3" x14ac:dyDescent="0.2">
      <c r="A614" s="1">
        <v>613</v>
      </c>
      <c r="B614" s="3" t="s">
        <v>15</v>
      </c>
      <c r="C614" s="3">
        <v>26</v>
      </c>
    </row>
    <row r="615" spans="1:3" x14ac:dyDescent="0.2">
      <c r="A615" s="1">
        <v>614</v>
      </c>
      <c r="B615" s="3" t="s">
        <v>15</v>
      </c>
      <c r="C615" s="3">
        <v>76</v>
      </c>
    </row>
    <row r="616" spans="1:3" x14ac:dyDescent="0.2">
      <c r="A616" s="1">
        <v>615</v>
      </c>
      <c r="B616" s="3" t="s">
        <v>15</v>
      </c>
      <c r="C616" s="3">
        <v>22</v>
      </c>
    </row>
    <row r="617" spans="1:3" x14ac:dyDescent="0.2">
      <c r="A617" s="1">
        <v>616</v>
      </c>
      <c r="B617" s="3" t="s">
        <v>15</v>
      </c>
      <c r="C617" s="3">
        <v>52</v>
      </c>
    </row>
    <row r="618" spans="1:3" x14ac:dyDescent="0.2">
      <c r="A618" s="1">
        <v>617</v>
      </c>
      <c r="B618" s="3" t="s">
        <v>15</v>
      </c>
      <c r="C618" s="3">
        <v>72</v>
      </c>
    </row>
    <row r="619" spans="1:3" x14ac:dyDescent="0.2">
      <c r="A619" s="1">
        <v>618</v>
      </c>
      <c r="B619" s="3" t="s">
        <v>64</v>
      </c>
      <c r="C619" s="3">
        <v>72</v>
      </c>
    </row>
    <row r="620" spans="1:3" x14ac:dyDescent="0.2">
      <c r="A620" s="1">
        <v>619</v>
      </c>
      <c r="B620" s="3" t="s">
        <v>117</v>
      </c>
      <c r="C620" s="3">
        <v>92</v>
      </c>
    </row>
    <row r="621" spans="1:3" x14ac:dyDescent="0.2">
      <c r="B621" s="3" t="s">
        <v>73</v>
      </c>
      <c r="C621" s="3">
        <v>19</v>
      </c>
    </row>
    <row r="622" spans="1:3" x14ac:dyDescent="0.2">
      <c r="B622" s="3" t="s">
        <v>43</v>
      </c>
      <c r="C622" s="3">
        <v>36</v>
      </c>
    </row>
    <row r="623" spans="1:3" x14ac:dyDescent="0.2">
      <c r="B623" s="3" t="s">
        <v>91</v>
      </c>
      <c r="C623" s="3">
        <v>20</v>
      </c>
    </row>
    <row r="624" spans="1:3" x14ac:dyDescent="0.2">
      <c r="B624" s="3" t="s">
        <v>42</v>
      </c>
      <c r="C624" s="3">
        <v>76</v>
      </c>
    </row>
    <row r="625" spans="2:3" x14ac:dyDescent="0.2">
      <c r="B625" s="3" t="s">
        <v>60</v>
      </c>
      <c r="C625" s="3">
        <v>36</v>
      </c>
    </row>
    <row r="626" spans="2:3" x14ac:dyDescent="0.2">
      <c r="B626" s="3"/>
      <c r="C626" s="3"/>
    </row>
    <row r="627" spans="2:3" x14ac:dyDescent="0.2">
      <c r="B627" s="3"/>
      <c r="C627" s="3"/>
    </row>
    <row r="628" spans="2:3" x14ac:dyDescent="0.2">
      <c r="B628" s="3"/>
      <c r="C628" s="3"/>
    </row>
    <row r="629" spans="2:3" x14ac:dyDescent="0.2">
      <c r="B629" s="3"/>
      <c r="C629" s="3"/>
    </row>
    <row r="630" spans="2:3" x14ac:dyDescent="0.2">
      <c r="B630" s="3"/>
      <c r="C630" s="3"/>
    </row>
    <row r="631" spans="2:3" x14ac:dyDescent="0.2">
      <c r="B631" s="3"/>
      <c r="C631" s="3"/>
    </row>
    <row r="632" spans="2:3" x14ac:dyDescent="0.2">
      <c r="B632" s="3"/>
      <c r="C632" s="3"/>
    </row>
    <row r="633" spans="2:3" x14ac:dyDescent="0.2">
      <c r="B633" s="3"/>
      <c r="C633" s="3"/>
    </row>
    <row r="634" spans="2:3" x14ac:dyDescent="0.2">
      <c r="B634" s="3"/>
      <c r="C634" s="3"/>
    </row>
    <row r="635" spans="2:3" x14ac:dyDescent="0.2">
      <c r="B635" s="3"/>
      <c r="C635" s="3"/>
    </row>
    <row r="636" spans="2:3" x14ac:dyDescent="0.2">
      <c r="B636" s="3"/>
      <c r="C636" s="3"/>
    </row>
    <row r="637" spans="2:3" x14ac:dyDescent="0.2">
      <c r="B637" s="3"/>
      <c r="C637" s="3"/>
    </row>
    <row r="638" spans="2:3" x14ac:dyDescent="0.2">
      <c r="B638" s="3"/>
      <c r="C638" s="3"/>
    </row>
    <row r="639" spans="2:3" x14ac:dyDescent="0.2">
      <c r="B639" s="3"/>
      <c r="C639" s="3"/>
    </row>
    <row r="640" spans="2:3" x14ac:dyDescent="0.2">
      <c r="B640" s="3"/>
      <c r="C640" s="3"/>
    </row>
    <row r="641" spans="2:3" x14ac:dyDescent="0.2">
      <c r="B641" s="3"/>
      <c r="C641" s="3"/>
    </row>
    <row r="642" spans="2:3" x14ac:dyDescent="0.2">
      <c r="B642" s="3"/>
      <c r="C642" s="3"/>
    </row>
    <row r="643" spans="2:3" x14ac:dyDescent="0.2">
      <c r="B643" s="3"/>
      <c r="C643" s="3"/>
    </row>
    <row r="644" spans="2:3" x14ac:dyDescent="0.2">
      <c r="B644" s="3"/>
      <c r="C644" s="3"/>
    </row>
    <row r="645" spans="2:3" x14ac:dyDescent="0.2">
      <c r="B645" s="3"/>
      <c r="C645" s="3"/>
    </row>
    <row r="646" spans="2:3" x14ac:dyDescent="0.2">
      <c r="B646" s="3"/>
      <c r="C646" s="3"/>
    </row>
    <row r="647" spans="2:3" x14ac:dyDescent="0.2">
      <c r="B647" s="3"/>
      <c r="C647" s="3"/>
    </row>
    <row r="648" spans="2:3" x14ac:dyDescent="0.2">
      <c r="B648" s="3"/>
      <c r="C648" s="3"/>
    </row>
    <row r="649" spans="2:3" x14ac:dyDescent="0.2">
      <c r="B649" s="3"/>
      <c r="C649" s="3"/>
    </row>
    <row r="650" spans="2:3" x14ac:dyDescent="0.2">
      <c r="B650" s="3"/>
      <c r="C650" s="3"/>
    </row>
    <row r="651" spans="2:3" x14ac:dyDescent="0.2">
      <c r="B651" s="3"/>
      <c r="C651" s="3"/>
    </row>
    <row r="652" spans="2:3" x14ac:dyDescent="0.2">
      <c r="B652" s="3"/>
      <c r="C652" s="3"/>
    </row>
    <row r="653" spans="2:3" x14ac:dyDescent="0.2">
      <c r="B653" s="3"/>
      <c r="C653" s="3"/>
    </row>
    <row r="654" spans="2:3" x14ac:dyDescent="0.2">
      <c r="B654" s="3"/>
      <c r="C654" s="3"/>
    </row>
    <row r="655" spans="2:3" x14ac:dyDescent="0.2">
      <c r="B655" s="3"/>
      <c r="C655" s="3"/>
    </row>
    <row r="656" spans="2:3" x14ac:dyDescent="0.2">
      <c r="B656" s="3"/>
      <c r="C656" s="3"/>
    </row>
    <row r="657" spans="2:3" x14ac:dyDescent="0.2">
      <c r="B657" s="3"/>
      <c r="C657" s="3"/>
    </row>
    <row r="658" spans="2:3" x14ac:dyDescent="0.2">
      <c r="B658" s="3"/>
      <c r="C658" s="3"/>
    </row>
    <row r="659" spans="2:3" x14ac:dyDescent="0.2">
      <c r="B659" s="3"/>
      <c r="C659" s="3"/>
    </row>
    <row r="660" spans="2:3" x14ac:dyDescent="0.2">
      <c r="B660" s="3"/>
      <c r="C660" s="3"/>
    </row>
    <row r="661" spans="2:3" x14ac:dyDescent="0.2">
      <c r="B661" s="3"/>
      <c r="C661" s="3"/>
    </row>
  </sheetData>
  <autoFilter ref="F1:Q118" xr:uid="{00000000-0001-0000-0300-000000000000}"/>
  <mergeCells count="1">
    <mergeCell ref="R4:Z4"/>
  </mergeCells>
  <conditionalFormatting sqref="K1:K1048576 O1:O1048576">
    <cfRule type="duplicateValues" dxfId="0" priority="1"/>
  </conditionalFormatting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حصص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2026-02-03T20:06:11Z</dcterms:modified>
</cp:coreProperties>
</file>