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AAD\OneDrive\سطح المكتب\"/>
    </mc:Choice>
  </mc:AlternateContent>
  <xr:revisionPtr revIDLastSave="0" documentId="13_ncr:1_{5A921480-FF94-410D-912A-DDAC170FD0F6}" xr6:coauthVersionLast="47" xr6:coauthVersionMax="47" xr10:uidLastSave="{00000000-0000-0000-0000-000000000000}"/>
  <bookViews>
    <workbookView xWindow="-120" yWindow="-120" windowWidth="20730" windowHeight="11160" activeTab="1" xr2:uid="{D1E4B707-B497-489F-9580-19FF1EBC2391}"/>
  </bookViews>
  <sheets>
    <sheet name="غيابات" sheetId="2" r:id="rId1"/>
    <sheet name="استمارة الغياب  " sheetId="1" r:id="rId2"/>
    <sheet name="ورقة3" sheetId="3" r:id="rId3"/>
  </sheets>
  <externalReferences>
    <externalReference r:id="rId4"/>
  </externalReferences>
  <definedNames>
    <definedName name="_xlnm._FilterDatabase" localSheetId="0" hidden="1">غيابات!$A$1:$P$1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25" i="1"/>
  <c r="M26" i="1"/>
  <c r="M27" i="1"/>
  <c r="M28" i="1"/>
  <c r="M29" i="1"/>
  <c r="M30" i="1"/>
  <c r="M31" i="1"/>
  <c r="M32" i="1"/>
  <c r="M33" i="1"/>
  <c r="H24" i="1"/>
  <c r="H25" i="1"/>
  <c r="H26" i="1"/>
  <c r="H27" i="1"/>
  <c r="H28" i="1"/>
  <c r="H29" i="1"/>
  <c r="H30" i="1"/>
  <c r="H31" i="1"/>
  <c r="H32" i="1"/>
  <c r="H33" i="1"/>
  <c r="C24" i="1"/>
  <c r="C25" i="1"/>
  <c r="C26" i="1"/>
  <c r="C27" i="1"/>
  <c r="C28" i="1"/>
  <c r="C29" i="1"/>
  <c r="C30" i="1"/>
  <c r="C31" i="1"/>
  <c r="C32" i="1"/>
  <c r="C33" i="1"/>
  <c r="H42" i="2"/>
  <c r="G42" i="2"/>
  <c r="F42" i="2"/>
  <c r="E42" i="2"/>
  <c r="D42" i="2"/>
  <c r="C42" i="2"/>
  <c r="B42" i="2"/>
  <c r="AA1" i="2"/>
  <c r="Z1" i="2"/>
  <c r="W1" i="2"/>
  <c r="V1" i="2"/>
  <c r="AC1" i="2"/>
  <c r="AB1" i="2"/>
  <c r="Y1" i="2"/>
  <c r="X1" i="2"/>
  <c r="U1" i="2"/>
  <c r="S2" i="2" a="1"/>
  <c r="S2" i="2" s="1"/>
  <c r="A33" i="1"/>
  <c r="A32" i="1"/>
  <c r="A31" i="1"/>
  <c r="A30" i="1"/>
  <c r="A29" i="1"/>
  <c r="A28" i="1"/>
  <c r="A27" i="1"/>
  <c r="A26" i="1"/>
  <c r="A25" i="1"/>
  <c r="H11" i="1"/>
  <c r="C14" i="1" l="1"/>
  <c r="A14" i="1" s="1"/>
  <c r="C20" i="1"/>
  <c r="C16" i="1"/>
  <c r="H23" i="1"/>
  <c r="H19" i="1"/>
  <c r="H15" i="1"/>
  <c r="M22" i="1"/>
  <c r="M18" i="1"/>
  <c r="H14" i="1"/>
  <c r="C23" i="1"/>
  <c r="C19" i="1"/>
  <c r="C15" i="1"/>
  <c r="H22" i="1"/>
  <c r="H18" i="1"/>
  <c r="M21" i="1"/>
  <c r="M17" i="1"/>
  <c r="M14" i="1"/>
  <c r="C22" i="1"/>
  <c r="C18" i="1"/>
  <c r="H21" i="1"/>
  <c r="H17" i="1"/>
  <c r="M20" i="1"/>
  <c r="M16" i="1"/>
  <c r="C21" i="1"/>
  <c r="C17" i="1"/>
  <c r="H20" i="1"/>
  <c r="H16" i="1"/>
  <c r="M23" i="1"/>
  <c r="M19" i="1"/>
  <c r="M15" i="1"/>
  <c r="T1" i="2"/>
  <c r="A15" i="1" l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<sst xmlns="http://schemas.openxmlformats.org/spreadsheetml/2006/main" count="200" uniqueCount="124">
  <si>
    <t>المديرية العامة للتربية في محافظة</t>
  </si>
  <si>
    <t>استمارة رقم</t>
  </si>
  <si>
    <t>المركز الامتحاني رقم</t>
  </si>
  <si>
    <t>بنين</t>
  </si>
  <si>
    <t>X</t>
  </si>
  <si>
    <t>بنات</t>
  </si>
  <si>
    <t>اسم المركز</t>
  </si>
  <si>
    <t>نرسل اليكم رزمة تحتوي على دفاتر امتحانية لطلبة الدراسة المتوسطة للعام الدراسي 2024 / 2025</t>
  </si>
  <si>
    <t>المادة</t>
  </si>
  <si>
    <t>الدراسة</t>
  </si>
  <si>
    <t>عدد الطلبة الكلي</t>
  </si>
  <si>
    <t>عدد الغياب</t>
  </si>
  <si>
    <t>عدد الدفاتر المرسلة</t>
  </si>
  <si>
    <t>الإسلامية والعربية</t>
  </si>
  <si>
    <t>المتوسطة</t>
  </si>
  <si>
    <t>رقماً</t>
  </si>
  <si>
    <t>كتابة</t>
  </si>
  <si>
    <t>مائة وتسعة وعشرون</t>
  </si>
  <si>
    <t>أسماء الطلبة الغائبين في هذه المادة حسب تسلسل ارقامهم الامتحانية</t>
  </si>
  <si>
    <t>ت</t>
  </si>
  <si>
    <t>اسم الطالب</t>
  </si>
  <si>
    <t>الرقم الامتحاني</t>
  </si>
  <si>
    <t>المدرسة</t>
  </si>
  <si>
    <t>سبب الغياب</t>
  </si>
  <si>
    <t>عند رزم الدفاتر الامتحانية يجب وضع الدفاتر الاتية في اعلى الرزمة مع ارفاق مذكرة بالحالة مع كل دفتر</t>
  </si>
  <si>
    <t>( غير مسلم - البصير - كتابة بالإنابة - دفتر بدون ليبل - الغش والغش السابق )</t>
  </si>
  <si>
    <t>أسماء الطلبة الغاشين</t>
  </si>
  <si>
    <t>أسماء طلبة الحالات الاستثنائية المذكورة في الملاحظة أعلاه</t>
  </si>
  <si>
    <t>اسم الطالب الرباعي</t>
  </si>
  <si>
    <t>قاعة</t>
  </si>
  <si>
    <t>غ</t>
  </si>
  <si>
    <t>اللغة الإنكليزية</t>
  </si>
  <si>
    <t>الرياضيات</t>
  </si>
  <si>
    <t>الاجتماعيات</t>
  </si>
  <si>
    <t>الانسان وصحته</t>
  </si>
  <si>
    <t>الكيمياء</t>
  </si>
  <si>
    <t>الفيزياء</t>
  </si>
  <si>
    <t>اللغة الفرنسية</t>
  </si>
  <si>
    <t xml:space="preserve"> </t>
  </si>
  <si>
    <t xml:space="preserve"> قاعـــة رقـــم ( 1 )         تسلسل  ( 1 )</t>
  </si>
  <si>
    <t xml:space="preserve"> قاعـــة رقـــم ( 1 )         تسلسل  ( 2 )</t>
  </si>
  <si>
    <t xml:space="preserve"> قاعـــة رقـــم ( 1 )         تسلسل  ( 3 )</t>
  </si>
  <si>
    <t xml:space="preserve"> قاعـــة رقـــم ( 1 )         تسلسل  ( 4 )</t>
  </si>
  <si>
    <t xml:space="preserve"> قاعـــة رقـــم ( 1 )         تسلسل  ( 5 )</t>
  </si>
  <si>
    <t xml:space="preserve"> قاعـــة رقـــم ( 1 )         تسلسل  ( 6 )</t>
  </si>
  <si>
    <t xml:space="preserve"> قاعـــة رقـــم ( 1 )         تسلسل  ( 7 )</t>
  </si>
  <si>
    <t xml:space="preserve"> قاعـــة رقـــم ( 1 )         تسلسل  ( 8 )</t>
  </si>
  <si>
    <t xml:space="preserve"> قاعـــة رقـــم ( 1 )         تسلسل  ( 9 )</t>
  </si>
  <si>
    <t xml:space="preserve"> قاعـــة رقـــم ( 1 )         تسلسل  ( 10 )</t>
  </si>
  <si>
    <t xml:space="preserve"> قاعـــة رقـــم ( 1 )         تسلسل  ( 11 )</t>
  </si>
  <si>
    <t xml:space="preserve"> قاعـــة رقـــم ( 1 )         تسلسل  ( 12 )</t>
  </si>
  <si>
    <t xml:space="preserve"> قاعـــة رقـــم ( 1 )         تسلسل  ( 13 )</t>
  </si>
  <si>
    <t xml:space="preserve"> قاعـــة رقـــم ( 1 )         تسلسل  ( 14 )</t>
  </si>
  <si>
    <t xml:space="preserve"> قاعـــة رقـــم ( 1 )         تسلسل  ( 15 )</t>
  </si>
  <si>
    <t xml:space="preserve"> قاعـــة رقـــم ( 1 )         تسلسل  ( 16 )</t>
  </si>
  <si>
    <t xml:space="preserve"> قاعـــة رقـــم ( 1 )         تسلسل  ( 17 )</t>
  </si>
  <si>
    <t xml:space="preserve"> قاعـــة رقـــم ( 1 )         تسلسل  ( 18 )</t>
  </si>
  <si>
    <t xml:space="preserve"> قاعـــة رقـــم ( 1 )         تسلسل  ( 19 )</t>
  </si>
  <si>
    <t xml:space="preserve"> قاعـــة رقـــم ( 1 )         تسلسل  ( 20 )</t>
  </si>
  <si>
    <t xml:space="preserve"> قاعـــة رقـــم ( 1 )         تسلسل  ( 21 )</t>
  </si>
  <si>
    <t xml:space="preserve"> قاعـــة رقـــم ( 1 )         تسلسل  ( 22 )</t>
  </si>
  <si>
    <t xml:space="preserve"> قاعـــة رقـــم ( 1 )         تسلسل  ( 23 )</t>
  </si>
  <si>
    <t xml:space="preserve"> قاعـــة رقـــم ( 1 )         تسلسل  ( 24 )</t>
  </si>
  <si>
    <t xml:space="preserve"> قاعـــة رقـــم ( 1 )         تسلسل  ( 25 )</t>
  </si>
  <si>
    <t xml:space="preserve"> قاعـــة رقـــم ( 1 )         تسلسل  ( 26 )</t>
  </si>
  <si>
    <t xml:space="preserve"> قاعـــة رقـــم ( 1 )         تسلسل  ( 27 )</t>
  </si>
  <si>
    <t xml:space="preserve"> قاعـــة رقـــم ( 1 )         تسلسل  ( 28 )</t>
  </si>
  <si>
    <t xml:space="preserve"> قاعـــة رقـــم ( 1 )         تسلسل  ( 29 )</t>
  </si>
  <si>
    <t xml:space="preserve"> قاعـــة رقـــم ( 1 )         تسلسل  ( 30 )</t>
  </si>
  <si>
    <t xml:space="preserve"> قاعـــة رقـــم ( 1 )         تسلسل  ( 31 )</t>
  </si>
  <si>
    <t xml:space="preserve"> قاعـــة رقـــم ( 1 )         تسلسل  ( 32 )</t>
  </si>
  <si>
    <t xml:space="preserve"> قاعـــة رقـــم ( 1 )         تسلسل  ( 33 )</t>
  </si>
  <si>
    <t xml:space="preserve"> قاعـــة رقـــم ( 1 )         تسلسل  ( 34 )</t>
  </si>
  <si>
    <t xml:space="preserve"> قاعـــة رقـــم ( 1 )         تسلسل  ( 35 )</t>
  </si>
  <si>
    <t xml:space="preserve"> قاعـــة رقـــم ( 1 )         تسلسل  ( 36 )</t>
  </si>
  <si>
    <t xml:space="preserve"> قاعـــة رقـــم ( 1 )         تسلسل  ( 37 )</t>
  </si>
  <si>
    <t xml:space="preserve"> قاعـــة رقـــم ( 1 )         تسلسل  ( 38 )</t>
  </si>
  <si>
    <t xml:space="preserve"> قاعـــة رقـــم ( 1 )         تسلسل  ( 39 )</t>
  </si>
  <si>
    <t xml:space="preserve"> قاعـــة رقـــم ( 1 )         تسلسل  ( 40 )</t>
  </si>
  <si>
    <t xml:space="preserve">عبدالرحمن ليث خليل إبراهيم </t>
  </si>
  <si>
    <t xml:space="preserve">عبدالرحمن محمود عبدالله إسماعيل </t>
  </si>
  <si>
    <t>عبدالرحمن معتصم محمد يونس يوسف</t>
  </si>
  <si>
    <t xml:space="preserve">عبدالسلام جمعة دحام إبراهيم </t>
  </si>
  <si>
    <t>عبدالعزيز فارس ادريس حميد</t>
  </si>
  <si>
    <t xml:space="preserve">عبدالعزيز فراس سالم فاضل </t>
  </si>
  <si>
    <t xml:space="preserve">عبدالله احمد عبدالحميد محمود </t>
  </si>
  <si>
    <t>عبدالله عبدالرحمن عبدالله عبد</t>
  </si>
  <si>
    <t>عبدالله مهدي صالح عواد</t>
  </si>
  <si>
    <t>عبود فهد غضوي عايد</t>
  </si>
  <si>
    <t xml:space="preserve">عبيدة ظاهر محمد سليمان </t>
  </si>
  <si>
    <t>عثمان احمد فاضل يونس</t>
  </si>
  <si>
    <t xml:space="preserve">علاء خالد سعدي خليل </t>
  </si>
  <si>
    <t xml:space="preserve">علي عايد فرج جاسم </t>
  </si>
  <si>
    <t xml:space="preserve">علي غسان علي حمزة </t>
  </si>
  <si>
    <t>علي قحطان نور الدين احمد</t>
  </si>
  <si>
    <t>علي ماهر ذنون عيدان</t>
  </si>
  <si>
    <t xml:space="preserve">علي موفق حمادي مرعي </t>
  </si>
  <si>
    <t xml:space="preserve">عمار سامي فتحي عباوي </t>
  </si>
  <si>
    <t>عمار ياسر غانم خضر</t>
  </si>
  <si>
    <t>عمر هشام طالب حسن</t>
  </si>
  <si>
    <t>عمر يوسف يونس محمود</t>
  </si>
  <si>
    <t>غزوان محسن محمد احمد</t>
  </si>
  <si>
    <t>فاضل امجد فاضل سعيد</t>
  </si>
  <si>
    <t>فهد نادر عزالدين حسن</t>
  </si>
  <si>
    <t>قاسم صلاح قاسم محمد</t>
  </si>
  <si>
    <t>قيصر مثنى عناد عبيد</t>
  </si>
  <si>
    <t>كامل حسن كامل حسن</t>
  </si>
  <si>
    <t>كرم فلاح محمد عزيز</t>
  </si>
  <si>
    <t xml:space="preserve">كرم يوسف حسين إسماعيل </t>
  </si>
  <si>
    <t>ليث هزاع خلف عكلة</t>
  </si>
  <si>
    <t xml:space="preserve">مؤمن عمر نظير إبراهيم </t>
  </si>
  <si>
    <t xml:space="preserve">مالك محمد نواف عبدالله </t>
  </si>
  <si>
    <t>محمد احمد جاسم محمد</t>
  </si>
  <si>
    <t>محمد احمد خليل إبراهيم</t>
  </si>
  <si>
    <t>محمد احمد غانم حمزة</t>
  </si>
  <si>
    <t xml:space="preserve">محمد رعد محمد خضير  </t>
  </si>
  <si>
    <t>محمد صبار محمد عبدالله</t>
  </si>
  <si>
    <t>محمد صدام حسين محمد</t>
  </si>
  <si>
    <t>محمد عامر حمد محمد</t>
  </si>
  <si>
    <t>( الدور  الاول ) للطلبة المشمولين بالاشتراك كما مبين تفاصيلها في الجدول ادناه .</t>
  </si>
  <si>
    <t>اللغة العربية</t>
  </si>
  <si>
    <t xml:space="preserve">التربية الإسلامية </t>
  </si>
  <si>
    <t>متوسطة الاوائل للبنين</t>
  </si>
  <si>
    <t>الى مركز فحص الدراسة المتوسطة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</si>
</sst>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2" fillId="0" borderId="3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38" xfId="0" applyFont="1" applyBorder="1"/>
    <xf numFmtId="0" fontId="3" fillId="0" borderId="41" xfId="0" applyFont="1" applyBorder="1"/>
    <xf numFmtId="0" fontId="3" fillId="0" borderId="43" xfId="0" applyFont="1" applyBorder="1"/>
    <xf numFmtId="0" fontId="0" fillId="0" borderId="0" xfId="0" applyAlignment="1">
      <alignment vertical="center"/>
    </xf>
    <xf numFmtId="1" fontId="6" fillId="2" borderId="31" xfId="0" applyNumberFormat="1" applyFont="1" applyFill="1" applyBorder="1" applyAlignment="1">
      <alignment horizontal="center" vertical="center"/>
    </xf>
    <xf numFmtId="1" fontId="6" fillId="2" borderId="31" xfId="0" applyNumberFormat="1" applyFont="1" applyFill="1" applyBorder="1" applyAlignment="1">
      <alignment horizontal="center" vertical="center" textRotation="90"/>
    </xf>
    <xf numFmtId="1" fontId="6" fillId="2" borderId="31" xfId="0" applyNumberFormat="1" applyFont="1" applyFill="1" applyBorder="1" applyAlignment="1">
      <alignment vertical="center"/>
    </xf>
    <xf numFmtId="1" fontId="6" fillId="3" borderId="0" xfId="0" applyNumberFormat="1" applyFont="1" applyFill="1" applyAlignment="1">
      <alignment horizontal="center" vertical="center"/>
    </xf>
    <xf numFmtId="1" fontId="6" fillId="4" borderId="31" xfId="0" applyNumberFormat="1" applyFont="1" applyFill="1" applyBorder="1" applyAlignment="1">
      <alignment horizontal="center" vertical="center"/>
    </xf>
    <xf numFmtId="1" fontId="7" fillId="3" borderId="31" xfId="0" applyNumberFormat="1" applyFont="1" applyFill="1" applyBorder="1" applyAlignment="1">
      <alignment horizontal="center" vertical="center"/>
    </xf>
    <xf numFmtId="1" fontId="7" fillId="4" borderId="31" xfId="0" applyNumberFormat="1" applyFont="1" applyFill="1" applyBorder="1" applyAlignment="1">
      <alignment horizontal="center" vertical="center"/>
    </xf>
    <xf numFmtId="1" fontId="6" fillId="4" borderId="31" xfId="0" applyNumberFormat="1" applyFont="1" applyFill="1" applyBorder="1" applyAlignment="1">
      <alignment vertical="center"/>
    </xf>
    <xf numFmtId="1" fontId="6" fillId="3" borderId="0" xfId="0" applyNumberFormat="1" applyFont="1" applyFill="1"/>
    <xf numFmtId="1" fontId="6" fillId="0" borderId="31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6" fillId="0" borderId="31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6" fillId="2" borderId="31" xfId="0" applyFont="1" applyFill="1" applyBorder="1" applyAlignment="1">
      <alignment horizontal="center" vertical="center"/>
    </xf>
    <xf numFmtId="164" fontId="6" fillId="0" borderId="31" xfId="0" applyNumberFormat="1" applyFont="1" applyBorder="1" applyAlignment="1">
      <alignment horizontal="center" vertical="center" readingOrder="2"/>
    </xf>
    <xf numFmtId="0" fontId="6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right"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1" fontId="2" fillId="0" borderId="21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" fontId="2" fillId="0" borderId="22" xfId="0" applyNumberFormat="1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 shrinkToFit="1"/>
    </xf>
    <xf numFmtId="1" fontId="2" fillId="0" borderId="28" xfId="0" applyNumberFormat="1" applyFont="1" applyBorder="1" applyAlignment="1">
      <alignment horizontal="center" vertical="center" shrinkToFit="1"/>
    </xf>
    <xf numFmtId="1" fontId="2" fillId="0" borderId="29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readingOrder="2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285750</xdr:colOff>
      <xdr:row>0</xdr:row>
      <xdr:rowOff>254000</xdr:rowOff>
    </xdr:to>
    <xdr:sp macro="" textlink="">
      <xdr:nvSpPr>
        <xdr:cNvPr id="2" name="سهم إلى اليمين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698F4D-4EC8-4762-95CA-4BF45E721A94}"/>
            </a:ext>
          </a:extLst>
        </xdr:cNvPr>
        <xdr:cNvSpPr/>
      </xdr:nvSpPr>
      <xdr:spPr>
        <a:xfrm>
          <a:off x="9834953025" y="0"/>
          <a:ext cx="28575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AD\OneDrive\&#1587;&#1591;&#1581;%20&#1575;&#1604;&#1605;&#1603;&#1578;&#1576;\&#1606;&#1605;&#1608;&#1584;&#1580;%20&#1576;&#1585;&#1606;&#1575;&#1605;&#1580;%20&#1605;&#1585;&#1603;&#1586;%20&#1575;&#1605;&#1578;&#1581;&#1575;&#1606;&#1610;%20&#1583;&#1608;&#1585;%20&#1575;&#1608;&#1604;%20%20-%20Copy.xlsb" TargetMode="External"/><Relationship Id="rId1" Type="http://schemas.openxmlformats.org/officeDocument/2006/relationships/externalLinkPath" Target="&#1606;&#1605;&#1608;&#1584;&#1580;%20&#1576;&#1585;&#1606;&#1575;&#1605;&#1580;%20&#1605;&#1585;&#1603;&#1586;%20&#1575;&#1605;&#1578;&#1581;&#1575;&#1606;&#1610;%20&#1583;&#1608;&#1585;%20&#1575;&#1608;&#1604;%20%20-%20Copy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دخال "/>
      <sheetName val="ادخال المواد الممتحنة"/>
      <sheetName val="المتابعة الاشرافية"/>
      <sheetName val="تقرير سري"/>
      <sheetName val="غيابات القاعة"/>
      <sheetName val="جلوس 3 رحلة الصالة"/>
      <sheetName val="ستيكر"/>
      <sheetName val="جلوس4رحلات"/>
      <sheetName val="الساحة جلوس3 رحلات"/>
      <sheetName val="استمارة ارسال "/>
      <sheetName val="ارسال الرزمة ادبي"/>
      <sheetName val="ارسال الرزمة علمي"/>
      <sheetName val="استمارة الغياب والغش والحالات "/>
      <sheetName val="خلاصة غيابات"/>
      <sheetName val="N1 (2)"/>
      <sheetName val="غيابات"/>
      <sheetName val="معلومات "/>
      <sheetName val="N1"/>
      <sheetName val="اجور المراقبة (2)"/>
      <sheetName val="المراقبات"/>
      <sheetName val="الحضور اليومي"/>
      <sheetName val="قائمة اجور المراقبة"/>
      <sheetName val="اجور المراقبة"/>
      <sheetName val="حسابات"/>
      <sheetName val="وقائع الامتحانات"/>
      <sheetName val="استلام وتسلي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I5">
            <v>116</v>
          </cell>
        </row>
      </sheetData>
      <sheetData sheetId="10"/>
      <sheetData sheetId="11"/>
      <sheetData sheetId="12"/>
      <sheetData sheetId="13"/>
      <sheetData sheetId="14"/>
      <sheetData sheetId="15">
        <row r="2">
          <cell r="AD2" t="str">
            <v>إبراهيم صدام عبدالله حمد</v>
          </cell>
        </row>
      </sheetData>
      <sheetData sheetId="16">
        <row r="7">
          <cell r="A7" t="str">
            <v xml:space="preserve">اسم مدير المركز الامتحاني 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8A43-12E0-471D-B879-050A5845423B}">
  <sheetPr>
    <tabColor rgb="FFFF0000"/>
  </sheetPr>
  <dimension ref="A1:AG309"/>
  <sheetViews>
    <sheetView showZeros="0" rightToLeft="1" zoomScale="80" zoomScaleNormal="80" workbookViewId="0">
      <pane xSplit="1" ySplit="1" topLeftCell="B2" activePane="bottomRight" state="frozen"/>
      <selection activeCell="C27" sqref="C27"/>
      <selection pane="topRight" activeCell="C27" sqref="C27"/>
      <selection pane="bottomLeft" activeCell="C27" sqref="C27"/>
      <selection pane="bottomRight" activeCell="M45" sqref="M45"/>
    </sheetView>
  </sheetViews>
  <sheetFormatPr defaultColWidth="9" defaultRowHeight="18.75" x14ac:dyDescent="0.3"/>
  <cols>
    <col min="1" max="1" width="8.140625" style="23" customWidth="1"/>
    <col min="2" max="8" width="6.140625" style="23" customWidth="1"/>
    <col min="9" max="10" width="6.140625" style="23" hidden="1" customWidth="1"/>
    <col min="11" max="11" width="6.5703125" style="23" hidden="1" customWidth="1"/>
    <col min="12" max="12" width="30.85546875" style="24" customWidth="1"/>
    <col min="13" max="13" width="25" style="24" customWidth="1"/>
    <col min="14" max="14" width="27" style="23" customWidth="1"/>
    <col min="15" max="15" width="32.85546875" style="24" customWidth="1"/>
    <col min="16" max="17" width="9" style="24" customWidth="1"/>
    <col min="18" max="18" width="3.42578125" style="19" customWidth="1"/>
    <col min="19" max="19" width="8.140625" style="19" customWidth="1"/>
    <col min="20" max="26" width="6.140625" style="19" customWidth="1"/>
    <col min="27" max="29" width="6.140625" style="19" hidden="1" customWidth="1"/>
    <col min="30" max="30" width="24.5703125" style="19" customWidth="1"/>
    <col min="31" max="31" width="25" style="19" customWidth="1"/>
    <col min="32" max="32" width="27.28515625" style="19" customWidth="1"/>
    <col min="33" max="33" width="25.140625" style="19" customWidth="1"/>
    <col min="34" max="16384" width="9" style="19"/>
  </cols>
  <sheetData>
    <row r="1" spans="1:33" s="14" customFormat="1" ht="90.6" customHeight="1" x14ac:dyDescent="0.25">
      <c r="A1" s="11" t="s">
        <v>19</v>
      </c>
      <c r="B1" s="12" t="s">
        <v>13</v>
      </c>
      <c r="C1" s="12" t="s">
        <v>31</v>
      </c>
      <c r="D1" s="12" t="s">
        <v>32</v>
      </c>
      <c r="E1" s="12" t="s">
        <v>33</v>
      </c>
      <c r="F1" s="12" t="s">
        <v>34</v>
      </c>
      <c r="G1" s="12" t="s">
        <v>35</v>
      </c>
      <c r="H1" s="12" t="s">
        <v>36</v>
      </c>
      <c r="I1" s="12" t="s">
        <v>37</v>
      </c>
      <c r="J1" s="12" t="s">
        <v>38</v>
      </c>
      <c r="K1" s="12">
        <v>0</v>
      </c>
      <c r="L1" s="11" t="s">
        <v>28</v>
      </c>
      <c r="M1" s="11" t="s">
        <v>21</v>
      </c>
      <c r="N1" s="11" t="s">
        <v>22</v>
      </c>
      <c r="O1" s="13"/>
      <c r="P1" s="11" t="s">
        <v>29</v>
      </c>
      <c r="Q1" s="11"/>
      <c r="S1" s="11" t="s">
        <v>19</v>
      </c>
      <c r="T1" s="12" t="str">
        <f>B1</f>
        <v>الإسلامية والعربية</v>
      </c>
      <c r="U1" s="12" t="str">
        <f>C1</f>
        <v>اللغة الإنكليزية</v>
      </c>
      <c r="V1" s="12" t="str">
        <f t="shared" ref="V1:AC1" si="0">D1</f>
        <v>الرياضيات</v>
      </c>
      <c r="W1" s="12" t="str">
        <f t="shared" si="0"/>
        <v>الاجتماعيات</v>
      </c>
      <c r="X1" s="12" t="str">
        <f t="shared" si="0"/>
        <v>الانسان وصحته</v>
      </c>
      <c r="Y1" s="12" t="str">
        <f t="shared" si="0"/>
        <v>الكيمياء</v>
      </c>
      <c r="Z1" s="12" t="str">
        <f t="shared" si="0"/>
        <v>الفيزياء</v>
      </c>
      <c r="AA1" s="12" t="str">
        <f t="shared" si="0"/>
        <v>اللغة الفرنسية</v>
      </c>
      <c r="AB1" s="12" t="str">
        <f t="shared" si="0"/>
        <v xml:space="preserve"> </v>
      </c>
      <c r="AC1" s="12">
        <f t="shared" si="0"/>
        <v>0</v>
      </c>
      <c r="AD1" s="11" t="s">
        <v>28</v>
      </c>
      <c r="AE1" s="11" t="s">
        <v>21</v>
      </c>
      <c r="AF1" s="11" t="s">
        <v>22</v>
      </c>
      <c r="AG1" s="11"/>
    </row>
    <row r="2" spans="1:33" ht="24.95" customHeight="1" x14ac:dyDescent="0.3">
      <c r="A2" s="15">
        <v>1</v>
      </c>
      <c r="B2" s="16" t="s">
        <v>30</v>
      </c>
      <c r="C2" s="17"/>
      <c r="D2" s="16"/>
      <c r="E2" s="17"/>
      <c r="F2" s="16"/>
      <c r="G2" s="17"/>
      <c r="H2" s="16"/>
      <c r="I2" s="17"/>
      <c r="J2" s="16"/>
      <c r="K2" s="15"/>
      <c r="L2" s="15" t="s">
        <v>79</v>
      </c>
      <c r="M2" s="15">
        <v>192691612470001</v>
      </c>
      <c r="N2" s="15" t="s">
        <v>122</v>
      </c>
      <c r="O2" s="18" t="s">
        <v>39</v>
      </c>
      <c r="P2" s="15">
        <v>1</v>
      </c>
      <c r="Q2" s="15">
        <v>1</v>
      </c>
      <c r="S2" s="15" cm="1">
        <f t="array" ref="S2:AF11">_xlfn._xlws.FILTER(A1:N41,(B1:B41="غ")+(C1:C41="غ")+(D1:D41="غ")+(E1:E41="غ")+(F1:F41="غ")+(G1:G41="غ")+(H1:H41="غ")+(I1:I41="غ")+(J1:J41="غ")+(K1:K41="غ")," ")</f>
        <v>1</v>
      </c>
      <c r="T2" s="16" t="str">
        <v>غ</v>
      </c>
      <c r="U2" s="17">
        <v>0</v>
      </c>
      <c r="V2" s="16">
        <v>0</v>
      </c>
      <c r="W2" s="17">
        <v>0</v>
      </c>
      <c r="X2" s="16">
        <v>0</v>
      </c>
      <c r="Y2" s="17">
        <v>0</v>
      </c>
      <c r="Z2" s="16">
        <v>0</v>
      </c>
      <c r="AA2" s="17">
        <v>0</v>
      </c>
      <c r="AB2" s="16">
        <v>0</v>
      </c>
      <c r="AC2" s="17">
        <v>0</v>
      </c>
      <c r="AD2" s="15" t="str">
        <v xml:space="preserve">عبدالرحمن ليث خليل إبراهيم </v>
      </c>
      <c r="AE2" s="15">
        <v>192691612470001</v>
      </c>
      <c r="AF2" s="15" t="str">
        <v>متوسطة الاوائل للبنين</v>
      </c>
      <c r="AG2" s="15"/>
    </row>
    <row r="3" spans="1:33" ht="24.95" customHeight="1" x14ac:dyDescent="0.3">
      <c r="A3" s="20">
        <v>2</v>
      </c>
      <c r="B3" s="17"/>
      <c r="C3" s="21"/>
      <c r="D3" s="17"/>
      <c r="E3" s="21"/>
      <c r="F3" s="17"/>
      <c r="G3" s="21"/>
      <c r="H3" s="17"/>
      <c r="I3" s="16"/>
      <c r="J3" s="17"/>
      <c r="K3" s="20"/>
      <c r="L3" s="20" t="s">
        <v>80</v>
      </c>
      <c r="M3" s="15">
        <v>192691612470002</v>
      </c>
      <c r="N3" s="15" t="s">
        <v>122</v>
      </c>
      <c r="O3" s="22" t="s">
        <v>40</v>
      </c>
      <c r="P3" s="20">
        <v>1</v>
      </c>
      <c r="Q3" s="20">
        <v>2</v>
      </c>
      <c r="S3" s="20">
        <v>4</v>
      </c>
      <c r="T3" s="17" t="str">
        <v>غ</v>
      </c>
      <c r="U3" s="21">
        <v>0</v>
      </c>
      <c r="V3" s="17">
        <v>0</v>
      </c>
      <c r="W3" s="21">
        <v>0</v>
      </c>
      <c r="X3" s="17">
        <v>0</v>
      </c>
      <c r="Y3" s="21">
        <v>0</v>
      </c>
      <c r="Z3" s="17">
        <v>0</v>
      </c>
      <c r="AA3" s="21">
        <v>0</v>
      </c>
      <c r="AB3" s="17">
        <v>0</v>
      </c>
      <c r="AC3" s="21">
        <v>0</v>
      </c>
      <c r="AD3" s="20" t="str">
        <v xml:space="preserve">عبدالسلام جمعة دحام إبراهيم </v>
      </c>
      <c r="AE3" s="20">
        <v>192691612470004</v>
      </c>
      <c r="AF3" s="20" t="str">
        <v>متوسطة الاوائل للبنين</v>
      </c>
      <c r="AG3" s="20"/>
    </row>
    <row r="4" spans="1:33" ht="24.95" customHeight="1" x14ac:dyDescent="0.3">
      <c r="A4" s="15">
        <v>3</v>
      </c>
      <c r="B4" s="16"/>
      <c r="C4" s="17"/>
      <c r="D4" s="16"/>
      <c r="E4" s="17"/>
      <c r="F4" s="16"/>
      <c r="G4" s="17"/>
      <c r="H4" s="16"/>
      <c r="I4" s="17"/>
      <c r="J4" s="16"/>
      <c r="K4" s="15"/>
      <c r="L4" s="15" t="s">
        <v>81</v>
      </c>
      <c r="M4" s="15">
        <v>192691612470003</v>
      </c>
      <c r="N4" s="15" t="s">
        <v>122</v>
      </c>
      <c r="O4" s="18" t="s">
        <v>41</v>
      </c>
      <c r="P4" s="15">
        <v>1</v>
      </c>
      <c r="Q4" s="15">
        <v>3</v>
      </c>
      <c r="S4" s="15">
        <v>6</v>
      </c>
      <c r="T4" s="16" t="str">
        <v>غ</v>
      </c>
      <c r="U4" s="17">
        <v>0</v>
      </c>
      <c r="V4" s="16">
        <v>0</v>
      </c>
      <c r="W4" s="17">
        <v>0</v>
      </c>
      <c r="X4" s="16">
        <v>0</v>
      </c>
      <c r="Y4" s="17">
        <v>0</v>
      </c>
      <c r="Z4" s="16">
        <v>0</v>
      </c>
      <c r="AA4" s="17">
        <v>0</v>
      </c>
      <c r="AB4" s="16">
        <v>0</v>
      </c>
      <c r="AC4" s="17">
        <v>0</v>
      </c>
      <c r="AD4" s="15" t="str">
        <v xml:space="preserve">عبدالعزيز فراس سالم فاضل </v>
      </c>
      <c r="AE4" s="15">
        <v>192691612470006</v>
      </c>
      <c r="AF4" s="15" t="str">
        <v>متوسطة الاوائل للبنين</v>
      </c>
      <c r="AG4" s="15"/>
    </row>
    <row r="5" spans="1:33" ht="24.95" customHeight="1" x14ac:dyDescent="0.3">
      <c r="A5" s="20">
        <v>4</v>
      </c>
      <c r="B5" s="17" t="s">
        <v>30</v>
      </c>
      <c r="C5" s="21"/>
      <c r="D5" s="17"/>
      <c r="E5" s="21"/>
      <c r="F5" s="17"/>
      <c r="G5" s="21"/>
      <c r="H5" s="17"/>
      <c r="I5" s="16"/>
      <c r="J5" s="17"/>
      <c r="K5" s="20"/>
      <c r="L5" s="20" t="s">
        <v>82</v>
      </c>
      <c r="M5" s="15">
        <v>192691612470004</v>
      </c>
      <c r="N5" s="15" t="s">
        <v>122</v>
      </c>
      <c r="O5" s="22" t="s">
        <v>42</v>
      </c>
      <c r="P5" s="20">
        <v>1</v>
      </c>
      <c r="Q5" s="20">
        <v>4</v>
      </c>
      <c r="S5" s="20">
        <v>9</v>
      </c>
      <c r="T5" s="17" t="str">
        <v>غ</v>
      </c>
      <c r="U5" s="21">
        <v>0</v>
      </c>
      <c r="V5" s="17">
        <v>0</v>
      </c>
      <c r="W5" s="21">
        <v>0</v>
      </c>
      <c r="X5" s="17">
        <v>0</v>
      </c>
      <c r="Y5" s="21">
        <v>0</v>
      </c>
      <c r="Z5" s="17">
        <v>0</v>
      </c>
      <c r="AA5" s="21">
        <v>0</v>
      </c>
      <c r="AB5" s="17">
        <v>0</v>
      </c>
      <c r="AC5" s="21">
        <v>0</v>
      </c>
      <c r="AD5" s="20" t="str">
        <v>عبدالله مهدي صالح عواد</v>
      </c>
      <c r="AE5" s="20">
        <v>192691612470009</v>
      </c>
      <c r="AF5" s="20" t="str">
        <v>متوسطة الاوائل للبنين</v>
      </c>
      <c r="AG5" s="20"/>
    </row>
    <row r="6" spans="1:33" ht="24.95" customHeight="1" x14ac:dyDescent="0.3">
      <c r="A6" s="15">
        <v>5</v>
      </c>
      <c r="B6" s="16"/>
      <c r="C6" s="17"/>
      <c r="D6" s="16"/>
      <c r="E6" s="17"/>
      <c r="F6" s="16"/>
      <c r="G6" s="17"/>
      <c r="H6" s="16"/>
      <c r="I6" s="17"/>
      <c r="J6" s="16"/>
      <c r="K6" s="15"/>
      <c r="L6" s="15" t="s">
        <v>83</v>
      </c>
      <c r="M6" s="15">
        <v>192691612470005</v>
      </c>
      <c r="N6" s="15" t="s">
        <v>122</v>
      </c>
      <c r="O6" s="18" t="s">
        <v>43</v>
      </c>
      <c r="P6" s="15">
        <v>1</v>
      </c>
      <c r="Q6" s="15">
        <v>5</v>
      </c>
      <c r="S6" s="15">
        <v>11</v>
      </c>
      <c r="T6" s="16" t="str">
        <v>غ</v>
      </c>
      <c r="U6" s="17">
        <v>0</v>
      </c>
      <c r="V6" s="16">
        <v>0</v>
      </c>
      <c r="W6" s="17">
        <v>0</v>
      </c>
      <c r="X6" s="16">
        <v>0</v>
      </c>
      <c r="Y6" s="17">
        <v>0</v>
      </c>
      <c r="Z6" s="16">
        <v>0</v>
      </c>
      <c r="AA6" s="17">
        <v>0</v>
      </c>
      <c r="AB6" s="16">
        <v>0</v>
      </c>
      <c r="AC6" s="17">
        <v>0</v>
      </c>
      <c r="AD6" s="15" t="str">
        <v xml:space="preserve">عبيدة ظاهر محمد سليمان </v>
      </c>
      <c r="AE6" s="15">
        <v>192691612470011</v>
      </c>
      <c r="AF6" s="15" t="str">
        <v>متوسطة الاوائل للبنين</v>
      </c>
      <c r="AG6" s="15"/>
    </row>
    <row r="7" spans="1:33" ht="24.95" customHeight="1" x14ac:dyDescent="0.3">
      <c r="A7" s="20">
        <v>6</v>
      </c>
      <c r="B7" s="17" t="s">
        <v>30</v>
      </c>
      <c r="C7" s="21"/>
      <c r="D7" s="17"/>
      <c r="E7" s="21"/>
      <c r="F7" s="17"/>
      <c r="G7" s="21"/>
      <c r="H7" s="17"/>
      <c r="I7" s="16"/>
      <c r="J7" s="17"/>
      <c r="K7" s="20"/>
      <c r="L7" s="20" t="s">
        <v>84</v>
      </c>
      <c r="M7" s="15">
        <v>192691612470006</v>
      </c>
      <c r="N7" s="15" t="s">
        <v>122</v>
      </c>
      <c r="O7" s="22" t="s">
        <v>44</v>
      </c>
      <c r="P7" s="20">
        <v>1</v>
      </c>
      <c r="Q7" s="20">
        <v>6</v>
      </c>
      <c r="S7" s="20">
        <v>17</v>
      </c>
      <c r="T7" s="17" t="str">
        <v>غ</v>
      </c>
      <c r="U7" s="21">
        <v>0</v>
      </c>
      <c r="V7" s="17">
        <v>0</v>
      </c>
      <c r="W7" s="21">
        <v>0</v>
      </c>
      <c r="X7" s="17">
        <v>0</v>
      </c>
      <c r="Y7" s="21">
        <v>0</v>
      </c>
      <c r="Z7" s="17">
        <v>0</v>
      </c>
      <c r="AA7" s="21">
        <v>0</v>
      </c>
      <c r="AB7" s="17">
        <v>0</v>
      </c>
      <c r="AC7" s="21">
        <v>0</v>
      </c>
      <c r="AD7" s="20" t="str">
        <v>علي ماهر ذنون عيدان</v>
      </c>
      <c r="AE7" s="20">
        <v>192691612470017</v>
      </c>
      <c r="AF7" s="20" t="str">
        <v>متوسطة الاوائل للبنين</v>
      </c>
      <c r="AG7" s="20"/>
    </row>
    <row r="8" spans="1:33" ht="24.95" customHeight="1" x14ac:dyDescent="0.3">
      <c r="A8" s="15">
        <v>7</v>
      </c>
      <c r="B8" s="16"/>
      <c r="C8" s="17"/>
      <c r="D8" s="16"/>
      <c r="E8" s="17"/>
      <c r="F8" s="16"/>
      <c r="G8" s="17"/>
      <c r="H8" s="16"/>
      <c r="I8" s="17"/>
      <c r="J8" s="16"/>
      <c r="K8" s="15"/>
      <c r="L8" s="15" t="s">
        <v>85</v>
      </c>
      <c r="M8" s="15">
        <v>192691612470007</v>
      </c>
      <c r="N8" s="15" t="s">
        <v>122</v>
      </c>
      <c r="O8" s="18" t="s">
        <v>45</v>
      </c>
      <c r="P8" s="15">
        <v>1</v>
      </c>
      <c r="Q8" s="15">
        <v>7</v>
      </c>
      <c r="S8" s="15">
        <v>20</v>
      </c>
      <c r="T8" s="16" t="str">
        <v>غ</v>
      </c>
      <c r="U8" s="17">
        <v>0</v>
      </c>
      <c r="V8" s="16">
        <v>0</v>
      </c>
      <c r="W8" s="17">
        <v>0</v>
      </c>
      <c r="X8" s="16">
        <v>0</v>
      </c>
      <c r="Y8" s="17">
        <v>0</v>
      </c>
      <c r="Z8" s="16">
        <v>0</v>
      </c>
      <c r="AA8" s="17">
        <v>0</v>
      </c>
      <c r="AB8" s="16">
        <v>0</v>
      </c>
      <c r="AC8" s="17">
        <v>0</v>
      </c>
      <c r="AD8" s="15" t="str">
        <v>عمار ياسر غانم خضر</v>
      </c>
      <c r="AE8" s="15">
        <v>192691612470020</v>
      </c>
      <c r="AF8" s="15" t="str">
        <v>متوسطة الاوائل للبنين</v>
      </c>
      <c r="AG8" s="15"/>
    </row>
    <row r="9" spans="1:33" ht="24.95" customHeight="1" x14ac:dyDescent="0.3">
      <c r="A9" s="20">
        <v>8</v>
      </c>
      <c r="B9" s="17"/>
      <c r="C9" s="21"/>
      <c r="D9" s="17"/>
      <c r="E9" s="21"/>
      <c r="F9" s="17"/>
      <c r="G9" s="21"/>
      <c r="H9" s="17"/>
      <c r="I9" s="16"/>
      <c r="J9" s="17"/>
      <c r="K9" s="20"/>
      <c r="L9" s="20" t="s">
        <v>86</v>
      </c>
      <c r="M9" s="15">
        <v>192691612470008</v>
      </c>
      <c r="N9" s="15" t="s">
        <v>122</v>
      </c>
      <c r="O9" s="22" t="s">
        <v>46</v>
      </c>
      <c r="P9" s="20">
        <v>1</v>
      </c>
      <c r="Q9" s="20">
        <v>8</v>
      </c>
      <c r="S9" s="20">
        <v>22</v>
      </c>
      <c r="T9" s="17" t="str">
        <v>غ</v>
      </c>
      <c r="U9" s="21">
        <v>0</v>
      </c>
      <c r="V9" s="17">
        <v>0</v>
      </c>
      <c r="W9" s="21">
        <v>0</v>
      </c>
      <c r="X9" s="17">
        <v>0</v>
      </c>
      <c r="Y9" s="21">
        <v>0</v>
      </c>
      <c r="Z9" s="17">
        <v>0</v>
      </c>
      <c r="AA9" s="21">
        <v>0</v>
      </c>
      <c r="AB9" s="17">
        <v>0</v>
      </c>
      <c r="AC9" s="21">
        <v>0</v>
      </c>
      <c r="AD9" s="20" t="str">
        <v>عمر يوسف يونس محمود</v>
      </c>
      <c r="AE9" s="20">
        <v>192691612470022</v>
      </c>
      <c r="AF9" s="20" t="str">
        <v>متوسطة الاوائل للبنين</v>
      </c>
      <c r="AG9" s="20"/>
    </row>
    <row r="10" spans="1:33" ht="24.95" customHeight="1" x14ac:dyDescent="0.3">
      <c r="A10" s="15">
        <v>9</v>
      </c>
      <c r="B10" s="16" t="s">
        <v>30</v>
      </c>
      <c r="C10" s="17"/>
      <c r="D10" s="16"/>
      <c r="E10" s="17"/>
      <c r="F10" s="16"/>
      <c r="G10" s="17"/>
      <c r="H10" s="16"/>
      <c r="I10" s="17"/>
      <c r="J10" s="16"/>
      <c r="K10" s="15"/>
      <c r="L10" s="15" t="s">
        <v>87</v>
      </c>
      <c r="M10" s="15">
        <v>192691612470009</v>
      </c>
      <c r="N10" s="15" t="s">
        <v>122</v>
      </c>
      <c r="O10" s="18" t="s">
        <v>47</v>
      </c>
      <c r="P10" s="15">
        <v>1</v>
      </c>
      <c r="Q10" s="15">
        <v>9</v>
      </c>
      <c r="S10" s="15">
        <v>29</v>
      </c>
      <c r="T10" s="16" t="str">
        <v>غ</v>
      </c>
      <c r="U10" s="17">
        <v>0</v>
      </c>
      <c r="V10" s="16">
        <v>0</v>
      </c>
      <c r="W10" s="17">
        <v>0</v>
      </c>
      <c r="X10" s="16">
        <v>0</v>
      </c>
      <c r="Y10" s="17">
        <v>0</v>
      </c>
      <c r="Z10" s="16">
        <v>0</v>
      </c>
      <c r="AA10" s="17">
        <v>0</v>
      </c>
      <c r="AB10" s="16">
        <v>0</v>
      </c>
      <c r="AC10" s="17">
        <v>0</v>
      </c>
      <c r="AD10" s="15" t="str">
        <v>كرم فلاح محمد عزيز</v>
      </c>
      <c r="AE10" s="15">
        <v>192691612470029</v>
      </c>
      <c r="AF10" s="15" t="str">
        <v>متوسطة الاوائل للبنين</v>
      </c>
      <c r="AG10" s="15"/>
    </row>
    <row r="11" spans="1:33" ht="24.95" customHeight="1" x14ac:dyDescent="0.3">
      <c r="A11" s="20">
        <v>10</v>
      </c>
      <c r="B11" s="17"/>
      <c r="C11" s="21"/>
      <c r="D11" s="17"/>
      <c r="E11" s="21"/>
      <c r="F11" s="17"/>
      <c r="G11" s="21"/>
      <c r="H11" s="17"/>
      <c r="I11" s="16"/>
      <c r="J11" s="17"/>
      <c r="K11" s="20"/>
      <c r="L11" s="20" t="s">
        <v>88</v>
      </c>
      <c r="M11" s="15">
        <v>192691612470010</v>
      </c>
      <c r="N11" s="15" t="s">
        <v>122</v>
      </c>
      <c r="O11" s="22" t="s">
        <v>48</v>
      </c>
      <c r="P11" s="20">
        <v>1</v>
      </c>
      <c r="Q11" s="20">
        <v>10</v>
      </c>
      <c r="S11" s="20">
        <v>32</v>
      </c>
      <c r="T11" s="17" t="str">
        <v>غ</v>
      </c>
      <c r="U11" s="21">
        <v>0</v>
      </c>
      <c r="V11" s="17">
        <v>0</v>
      </c>
      <c r="W11" s="21">
        <v>0</v>
      </c>
      <c r="X11" s="17">
        <v>0</v>
      </c>
      <c r="Y11" s="21">
        <v>0</v>
      </c>
      <c r="Z11" s="17">
        <v>0</v>
      </c>
      <c r="AA11" s="21">
        <v>0</v>
      </c>
      <c r="AB11" s="17">
        <v>0</v>
      </c>
      <c r="AC11" s="21">
        <v>0</v>
      </c>
      <c r="AD11" s="20" t="str">
        <v xml:space="preserve">مؤمن عمر نظير إبراهيم </v>
      </c>
      <c r="AE11" s="20">
        <v>192691612470032</v>
      </c>
      <c r="AF11" s="20" t="str">
        <v>متوسطة الاوائل للبنين</v>
      </c>
      <c r="AG11" s="20"/>
    </row>
    <row r="12" spans="1:33" ht="24.95" customHeight="1" x14ac:dyDescent="0.3">
      <c r="A12" s="15">
        <v>11</v>
      </c>
      <c r="B12" s="16" t="s">
        <v>30</v>
      </c>
      <c r="C12" s="17"/>
      <c r="D12" s="16"/>
      <c r="E12" s="17"/>
      <c r="F12" s="16"/>
      <c r="G12" s="17"/>
      <c r="H12" s="16"/>
      <c r="I12" s="17"/>
      <c r="J12" s="16"/>
      <c r="K12" s="15"/>
      <c r="L12" s="15" t="s">
        <v>89</v>
      </c>
      <c r="M12" s="15">
        <v>192691612470011</v>
      </c>
      <c r="N12" s="15" t="s">
        <v>122</v>
      </c>
      <c r="O12" s="18" t="s">
        <v>49</v>
      </c>
      <c r="P12" s="15">
        <v>1</v>
      </c>
      <c r="Q12" s="15">
        <v>11</v>
      </c>
      <c r="S12" s="15"/>
      <c r="T12" s="16"/>
      <c r="U12" s="17"/>
      <c r="V12" s="16"/>
      <c r="W12" s="17"/>
      <c r="X12" s="16"/>
      <c r="Y12" s="17"/>
      <c r="Z12" s="16"/>
      <c r="AA12" s="17"/>
      <c r="AB12" s="16"/>
      <c r="AC12" s="17"/>
      <c r="AD12" s="15"/>
      <c r="AE12" s="15"/>
      <c r="AF12" s="15"/>
      <c r="AG12" s="15"/>
    </row>
    <row r="13" spans="1:33" ht="24.95" customHeight="1" x14ac:dyDescent="0.3">
      <c r="A13" s="20">
        <v>12</v>
      </c>
      <c r="B13" s="17"/>
      <c r="C13" s="21"/>
      <c r="D13" s="17"/>
      <c r="E13" s="21"/>
      <c r="F13" s="17"/>
      <c r="G13" s="21"/>
      <c r="H13" s="17"/>
      <c r="I13" s="16"/>
      <c r="J13" s="17"/>
      <c r="K13" s="20"/>
      <c r="L13" s="20" t="s">
        <v>90</v>
      </c>
      <c r="M13" s="15">
        <v>192691612470012</v>
      </c>
      <c r="N13" s="15" t="s">
        <v>122</v>
      </c>
      <c r="O13" s="22" t="s">
        <v>50</v>
      </c>
      <c r="P13" s="20">
        <v>1</v>
      </c>
      <c r="Q13" s="20">
        <v>12</v>
      </c>
      <c r="S13" s="20"/>
      <c r="T13" s="17"/>
      <c r="U13" s="21"/>
      <c r="V13" s="17"/>
      <c r="W13" s="21"/>
      <c r="X13" s="17"/>
      <c r="Y13" s="21"/>
      <c r="Z13" s="17"/>
      <c r="AA13" s="21"/>
      <c r="AB13" s="17"/>
      <c r="AC13" s="21"/>
      <c r="AD13" s="20"/>
      <c r="AE13" s="20"/>
      <c r="AF13" s="20"/>
      <c r="AG13" s="20"/>
    </row>
    <row r="14" spans="1:33" ht="24.95" customHeight="1" x14ac:dyDescent="0.3">
      <c r="A14" s="15">
        <v>13</v>
      </c>
      <c r="B14" s="16"/>
      <c r="C14" s="17"/>
      <c r="D14" s="16"/>
      <c r="E14" s="17"/>
      <c r="F14" s="16"/>
      <c r="G14" s="17"/>
      <c r="H14" s="16"/>
      <c r="I14" s="17"/>
      <c r="J14" s="16"/>
      <c r="K14" s="15"/>
      <c r="L14" s="15" t="s">
        <v>91</v>
      </c>
      <c r="M14" s="15">
        <v>192691612470013</v>
      </c>
      <c r="N14" s="15" t="s">
        <v>122</v>
      </c>
      <c r="O14" s="18" t="s">
        <v>51</v>
      </c>
      <c r="P14" s="15">
        <v>1</v>
      </c>
      <c r="Q14" s="15">
        <v>13</v>
      </c>
      <c r="S14" s="15"/>
      <c r="T14" s="16"/>
      <c r="U14" s="17"/>
      <c r="V14" s="16"/>
      <c r="W14" s="17"/>
      <c r="X14" s="16"/>
      <c r="Y14" s="17"/>
      <c r="Z14" s="16"/>
      <c r="AA14" s="17"/>
      <c r="AB14" s="16"/>
      <c r="AC14" s="17"/>
      <c r="AD14" s="15"/>
      <c r="AE14" s="15"/>
      <c r="AF14" s="15"/>
      <c r="AG14" s="15"/>
    </row>
    <row r="15" spans="1:33" ht="24.95" customHeight="1" x14ac:dyDescent="0.3">
      <c r="A15" s="20">
        <v>14</v>
      </c>
      <c r="B15" s="17"/>
      <c r="C15" s="21"/>
      <c r="D15" s="17"/>
      <c r="E15" s="21"/>
      <c r="F15" s="17"/>
      <c r="G15" s="21"/>
      <c r="H15" s="17"/>
      <c r="I15" s="16"/>
      <c r="J15" s="17"/>
      <c r="K15" s="20"/>
      <c r="L15" s="20" t="s">
        <v>92</v>
      </c>
      <c r="M15" s="15">
        <v>192691612470014</v>
      </c>
      <c r="N15" s="15" t="s">
        <v>122</v>
      </c>
      <c r="O15" s="22" t="s">
        <v>52</v>
      </c>
      <c r="P15" s="20">
        <v>1</v>
      </c>
      <c r="Q15" s="20">
        <v>14</v>
      </c>
      <c r="S15" s="20"/>
      <c r="T15" s="17"/>
      <c r="U15" s="21"/>
      <c r="V15" s="17"/>
      <c r="W15" s="21"/>
      <c r="X15" s="17"/>
      <c r="Y15" s="21"/>
      <c r="Z15" s="17"/>
      <c r="AA15" s="21"/>
      <c r="AB15" s="17"/>
      <c r="AC15" s="21"/>
      <c r="AD15" s="20"/>
      <c r="AE15" s="20"/>
      <c r="AF15" s="20"/>
      <c r="AG15" s="20"/>
    </row>
    <row r="16" spans="1:33" ht="24.95" customHeight="1" x14ac:dyDescent="0.3">
      <c r="A16" s="15">
        <v>15</v>
      </c>
      <c r="B16" s="16"/>
      <c r="C16" s="17"/>
      <c r="D16" s="16"/>
      <c r="E16" s="17"/>
      <c r="F16" s="16"/>
      <c r="G16" s="17"/>
      <c r="H16" s="16"/>
      <c r="I16" s="17"/>
      <c r="J16" s="16"/>
      <c r="K16" s="15"/>
      <c r="L16" s="15" t="s">
        <v>93</v>
      </c>
      <c r="M16" s="15">
        <v>192691612470015</v>
      </c>
      <c r="N16" s="15" t="s">
        <v>122</v>
      </c>
      <c r="O16" s="18" t="s">
        <v>53</v>
      </c>
      <c r="P16" s="15">
        <v>1</v>
      </c>
      <c r="Q16" s="15">
        <v>15</v>
      </c>
      <c r="S16" s="15"/>
      <c r="T16" s="16"/>
      <c r="U16" s="17"/>
      <c r="V16" s="16"/>
      <c r="W16" s="17"/>
      <c r="X16" s="16"/>
      <c r="Y16" s="17"/>
      <c r="Z16" s="16"/>
      <c r="AA16" s="17"/>
      <c r="AB16" s="16"/>
      <c r="AC16" s="17"/>
      <c r="AD16" s="15"/>
      <c r="AE16" s="15"/>
      <c r="AF16" s="15"/>
      <c r="AG16" s="15"/>
    </row>
    <row r="17" spans="1:33" ht="24.95" customHeight="1" x14ac:dyDescent="0.3">
      <c r="A17" s="20">
        <v>16</v>
      </c>
      <c r="B17" s="17"/>
      <c r="C17" s="21"/>
      <c r="D17" s="17"/>
      <c r="E17" s="21"/>
      <c r="F17" s="17"/>
      <c r="G17" s="21"/>
      <c r="H17" s="17"/>
      <c r="I17" s="16"/>
      <c r="J17" s="17"/>
      <c r="K17" s="20"/>
      <c r="L17" s="20" t="s">
        <v>94</v>
      </c>
      <c r="M17" s="15">
        <v>192691612470016</v>
      </c>
      <c r="N17" s="15" t="s">
        <v>122</v>
      </c>
      <c r="O17" s="22" t="s">
        <v>54</v>
      </c>
      <c r="P17" s="20">
        <v>1</v>
      </c>
      <c r="Q17" s="20">
        <v>16</v>
      </c>
      <c r="S17" s="20"/>
      <c r="T17" s="17"/>
      <c r="U17" s="21"/>
      <c r="V17" s="17"/>
      <c r="W17" s="21"/>
      <c r="X17" s="17"/>
      <c r="Y17" s="21"/>
      <c r="Z17" s="17"/>
      <c r="AA17" s="21"/>
      <c r="AB17" s="17"/>
      <c r="AC17" s="21"/>
      <c r="AD17" s="20"/>
      <c r="AE17" s="20"/>
      <c r="AF17" s="20"/>
      <c r="AG17" s="20"/>
    </row>
    <row r="18" spans="1:33" ht="24.95" customHeight="1" x14ac:dyDescent="0.3">
      <c r="A18" s="15">
        <v>17</v>
      </c>
      <c r="B18" s="16" t="s">
        <v>30</v>
      </c>
      <c r="C18" s="17"/>
      <c r="D18" s="16"/>
      <c r="E18" s="17"/>
      <c r="F18" s="16"/>
      <c r="G18" s="17"/>
      <c r="H18" s="16"/>
      <c r="I18" s="17"/>
      <c r="J18" s="16"/>
      <c r="K18" s="15"/>
      <c r="L18" s="15" t="s">
        <v>95</v>
      </c>
      <c r="M18" s="15">
        <v>192691612470017</v>
      </c>
      <c r="N18" s="15" t="s">
        <v>122</v>
      </c>
      <c r="O18" s="18" t="s">
        <v>55</v>
      </c>
      <c r="P18" s="15">
        <v>1</v>
      </c>
      <c r="Q18" s="15">
        <v>17</v>
      </c>
      <c r="S18" s="15"/>
      <c r="T18" s="16"/>
      <c r="U18" s="17"/>
      <c r="V18" s="16"/>
      <c r="W18" s="17"/>
      <c r="X18" s="16"/>
      <c r="Y18" s="17"/>
      <c r="Z18" s="16"/>
      <c r="AA18" s="17"/>
      <c r="AB18" s="16"/>
      <c r="AC18" s="17"/>
      <c r="AD18" s="15"/>
      <c r="AE18" s="15"/>
      <c r="AF18" s="15"/>
      <c r="AG18" s="15"/>
    </row>
    <row r="19" spans="1:33" ht="24.95" customHeight="1" x14ac:dyDescent="0.3">
      <c r="A19" s="20">
        <v>18</v>
      </c>
      <c r="B19" s="17"/>
      <c r="C19" s="21"/>
      <c r="D19" s="17"/>
      <c r="E19" s="21"/>
      <c r="F19" s="17"/>
      <c r="G19" s="21"/>
      <c r="H19" s="17"/>
      <c r="I19" s="16"/>
      <c r="J19" s="17"/>
      <c r="K19" s="20"/>
      <c r="L19" s="20" t="s">
        <v>96</v>
      </c>
      <c r="M19" s="15">
        <v>192691612470018</v>
      </c>
      <c r="N19" s="15" t="s">
        <v>122</v>
      </c>
      <c r="O19" s="22" t="s">
        <v>56</v>
      </c>
      <c r="P19" s="20">
        <v>1</v>
      </c>
      <c r="Q19" s="20">
        <v>18</v>
      </c>
      <c r="S19" s="20"/>
      <c r="T19" s="17"/>
      <c r="U19" s="21"/>
      <c r="V19" s="17"/>
      <c r="W19" s="21"/>
      <c r="X19" s="17"/>
      <c r="Y19" s="21"/>
      <c r="Z19" s="17"/>
      <c r="AA19" s="21"/>
      <c r="AB19" s="17"/>
      <c r="AC19" s="21"/>
      <c r="AD19" s="20"/>
      <c r="AE19" s="20"/>
      <c r="AF19" s="20"/>
      <c r="AG19" s="20"/>
    </row>
    <row r="20" spans="1:33" ht="24.95" customHeight="1" x14ac:dyDescent="0.3">
      <c r="A20" s="15">
        <v>19</v>
      </c>
      <c r="B20" s="16"/>
      <c r="C20" s="17"/>
      <c r="D20" s="16"/>
      <c r="E20" s="17"/>
      <c r="F20" s="16"/>
      <c r="G20" s="17"/>
      <c r="H20" s="16"/>
      <c r="I20" s="17"/>
      <c r="J20" s="16"/>
      <c r="K20" s="15"/>
      <c r="L20" s="15" t="s">
        <v>97</v>
      </c>
      <c r="M20" s="15">
        <v>192691612470019</v>
      </c>
      <c r="N20" s="15" t="s">
        <v>122</v>
      </c>
      <c r="O20" s="18" t="s">
        <v>57</v>
      </c>
      <c r="P20" s="15">
        <v>1</v>
      </c>
      <c r="Q20" s="15">
        <v>19</v>
      </c>
      <c r="S20" s="15"/>
      <c r="T20" s="16"/>
      <c r="U20" s="17"/>
      <c r="V20" s="16"/>
      <c r="W20" s="17"/>
      <c r="X20" s="16"/>
      <c r="Y20" s="17"/>
      <c r="Z20" s="16"/>
      <c r="AA20" s="17"/>
      <c r="AB20" s="16"/>
      <c r="AC20" s="17"/>
      <c r="AD20" s="15"/>
      <c r="AE20" s="15"/>
      <c r="AF20" s="15"/>
      <c r="AG20" s="15"/>
    </row>
    <row r="21" spans="1:33" ht="24.95" customHeight="1" x14ac:dyDescent="0.3">
      <c r="A21" s="20">
        <v>20</v>
      </c>
      <c r="B21" s="17" t="s">
        <v>30</v>
      </c>
      <c r="C21" s="21"/>
      <c r="D21" s="17"/>
      <c r="E21" s="21"/>
      <c r="F21" s="17"/>
      <c r="G21" s="21"/>
      <c r="H21" s="17"/>
      <c r="I21" s="16"/>
      <c r="J21" s="17"/>
      <c r="K21" s="20"/>
      <c r="L21" s="20" t="s">
        <v>98</v>
      </c>
      <c r="M21" s="15">
        <v>192691612470020</v>
      </c>
      <c r="N21" s="15" t="s">
        <v>122</v>
      </c>
      <c r="O21" s="22" t="s">
        <v>58</v>
      </c>
      <c r="P21" s="20">
        <v>1</v>
      </c>
      <c r="Q21" s="20">
        <v>20</v>
      </c>
      <c r="S21" s="20"/>
      <c r="T21" s="17"/>
      <c r="U21" s="21"/>
      <c r="V21" s="17"/>
      <c r="W21" s="21"/>
      <c r="X21" s="17"/>
      <c r="Y21" s="21"/>
      <c r="Z21" s="17"/>
      <c r="AA21" s="21"/>
      <c r="AB21" s="17"/>
      <c r="AC21" s="21"/>
      <c r="AD21" s="20"/>
      <c r="AE21" s="20"/>
      <c r="AF21" s="20"/>
      <c r="AG21" s="20"/>
    </row>
    <row r="22" spans="1:33" ht="24.95" customHeight="1" x14ac:dyDescent="0.3">
      <c r="A22" s="15">
        <v>21</v>
      </c>
      <c r="B22" s="16"/>
      <c r="C22" s="17"/>
      <c r="D22" s="16"/>
      <c r="E22" s="17"/>
      <c r="F22" s="16"/>
      <c r="G22" s="17"/>
      <c r="H22" s="16"/>
      <c r="I22" s="17"/>
      <c r="J22" s="16"/>
      <c r="K22" s="15"/>
      <c r="L22" s="15" t="s">
        <v>99</v>
      </c>
      <c r="M22" s="15">
        <v>192691612470021</v>
      </c>
      <c r="N22" s="15" t="s">
        <v>122</v>
      </c>
      <c r="O22" s="18" t="s">
        <v>59</v>
      </c>
      <c r="P22" s="15">
        <v>1</v>
      </c>
      <c r="Q22" s="15">
        <v>21</v>
      </c>
      <c r="S22" s="15"/>
      <c r="T22" s="16"/>
      <c r="U22" s="17"/>
      <c r="V22" s="16"/>
      <c r="W22" s="17"/>
      <c r="X22" s="16"/>
      <c r="Y22" s="17"/>
      <c r="Z22" s="16"/>
      <c r="AA22" s="17"/>
      <c r="AB22" s="16"/>
      <c r="AC22" s="17"/>
      <c r="AD22" s="15"/>
      <c r="AE22" s="15"/>
      <c r="AF22" s="15"/>
      <c r="AG22" s="15"/>
    </row>
    <row r="23" spans="1:33" ht="24.95" customHeight="1" x14ac:dyDescent="0.3">
      <c r="A23" s="20">
        <v>22</v>
      </c>
      <c r="B23" s="17" t="s">
        <v>30</v>
      </c>
      <c r="C23" s="21"/>
      <c r="D23" s="17"/>
      <c r="E23" s="21"/>
      <c r="F23" s="17"/>
      <c r="G23" s="21"/>
      <c r="H23" s="17"/>
      <c r="I23" s="16"/>
      <c r="J23" s="17"/>
      <c r="K23" s="20"/>
      <c r="L23" s="20" t="s">
        <v>100</v>
      </c>
      <c r="M23" s="15">
        <v>192691612470022</v>
      </c>
      <c r="N23" s="15" t="s">
        <v>122</v>
      </c>
      <c r="O23" s="22" t="s">
        <v>60</v>
      </c>
      <c r="P23" s="20">
        <v>1</v>
      </c>
      <c r="Q23" s="20">
        <v>22</v>
      </c>
      <c r="S23" s="20"/>
      <c r="T23" s="17"/>
      <c r="U23" s="21"/>
      <c r="V23" s="17"/>
      <c r="W23" s="21"/>
      <c r="X23" s="17"/>
      <c r="Y23" s="21"/>
      <c r="Z23" s="17"/>
      <c r="AA23" s="21"/>
      <c r="AB23" s="17"/>
      <c r="AC23" s="21"/>
      <c r="AD23" s="20"/>
      <c r="AE23" s="20"/>
      <c r="AF23" s="20"/>
      <c r="AG23" s="20"/>
    </row>
    <row r="24" spans="1:33" ht="24.95" customHeight="1" x14ac:dyDescent="0.3">
      <c r="A24" s="15">
        <v>23</v>
      </c>
      <c r="B24" s="16"/>
      <c r="C24" s="17"/>
      <c r="D24" s="16"/>
      <c r="E24" s="17"/>
      <c r="F24" s="16"/>
      <c r="G24" s="17"/>
      <c r="H24" s="16"/>
      <c r="I24" s="17"/>
      <c r="J24" s="16"/>
      <c r="K24" s="15"/>
      <c r="L24" s="15" t="s">
        <v>101</v>
      </c>
      <c r="M24" s="15">
        <v>192691612470023</v>
      </c>
      <c r="N24" s="15" t="s">
        <v>122</v>
      </c>
      <c r="O24" s="18" t="s">
        <v>61</v>
      </c>
      <c r="P24" s="15">
        <v>1</v>
      </c>
      <c r="Q24" s="15">
        <v>1</v>
      </c>
      <c r="S24" s="15"/>
      <c r="T24" s="16"/>
      <c r="U24" s="17"/>
      <c r="V24" s="16"/>
      <c r="W24" s="17"/>
      <c r="X24" s="16"/>
      <c r="Y24" s="17"/>
      <c r="Z24" s="16"/>
      <c r="AA24" s="17"/>
      <c r="AB24" s="16"/>
      <c r="AC24" s="17"/>
      <c r="AD24" s="15"/>
      <c r="AE24" s="15"/>
      <c r="AF24" s="15"/>
      <c r="AG24" s="15"/>
    </row>
    <row r="25" spans="1:33" ht="24.95" customHeight="1" x14ac:dyDescent="0.3">
      <c r="A25" s="20">
        <v>24</v>
      </c>
      <c r="B25" s="17"/>
      <c r="C25" s="21"/>
      <c r="D25" s="17"/>
      <c r="E25" s="21"/>
      <c r="F25" s="17"/>
      <c r="G25" s="21"/>
      <c r="H25" s="17"/>
      <c r="I25" s="16"/>
      <c r="J25" s="17"/>
      <c r="K25" s="20"/>
      <c r="L25" s="20" t="s">
        <v>102</v>
      </c>
      <c r="M25" s="15">
        <v>192691612470024</v>
      </c>
      <c r="N25" s="15" t="s">
        <v>122</v>
      </c>
      <c r="O25" s="22" t="s">
        <v>62</v>
      </c>
      <c r="P25" s="20">
        <v>1</v>
      </c>
      <c r="Q25" s="20">
        <v>2</v>
      </c>
      <c r="S25" s="20"/>
      <c r="T25" s="17"/>
      <c r="U25" s="21"/>
      <c r="V25" s="17"/>
      <c r="W25" s="21"/>
      <c r="X25" s="17"/>
      <c r="Y25" s="21"/>
      <c r="Z25" s="17"/>
      <c r="AA25" s="21"/>
      <c r="AB25" s="17"/>
      <c r="AC25" s="21"/>
      <c r="AD25" s="20"/>
      <c r="AE25" s="20"/>
      <c r="AF25" s="20"/>
      <c r="AG25" s="20"/>
    </row>
    <row r="26" spans="1:33" ht="24.95" customHeight="1" x14ac:dyDescent="0.3">
      <c r="A26" s="15">
        <v>25</v>
      </c>
      <c r="B26" s="16"/>
      <c r="C26" s="17"/>
      <c r="D26" s="16"/>
      <c r="E26" s="17"/>
      <c r="F26" s="16"/>
      <c r="G26" s="17"/>
      <c r="H26" s="16"/>
      <c r="I26" s="17"/>
      <c r="J26" s="16"/>
      <c r="K26" s="15"/>
      <c r="L26" s="15" t="s">
        <v>103</v>
      </c>
      <c r="M26" s="15">
        <v>192691612470025</v>
      </c>
      <c r="N26" s="15" t="s">
        <v>122</v>
      </c>
      <c r="O26" s="18" t="s">
        <v>63</v>
      </c>
      <c r="P26" s="15">
        <v>1</v>
      </c>
      <c r="Q26" s="15">
        <v>3</v>
      </c>
      <c r="S26" s="15"/>
      <c r="T26" s="16"/>
      <c r="U26" s="17"/>
      <c r="V26" s="16"/>
      <c r="W26" s="17"/>
      <c r="X26" s="16"/>
      <c r="Y26" s="17"/>
      <c r="Z26" s="16"/>
      <c r="AA26" s="17"/>
      <c r="AB26" s="16"/>
      <c r="AC26" s="17"/>
      <c r="AD26" s="15"/>
      <c r="AE26" s="15"/>
      <c r="AF26" s="15"/>
      <c r="AG26" s="15"/>
    </row>
    <row r="27" spans="1:33" ht="24.95" customHeight="1" x14ac:dyDescent="0.3">
      <c r="A27" s="20">
        <v>26</v>
      </c>
      <c r="B27" s="17"/>
      <c r="C27" s="21"/>
      <c r="D27" s="17"/>
      <c r="E27" s="21"/>
      <c r="F27" s="17"/>
      <c r="G27" s="21"/>
      <c r="H27" s="17"/>
      <c r="I27" s="16"/>
      <c r="J27" s="17"/>
      <c r="K27" s="20"/>
      <c r="L27" s="20" t="s">
        <v>104</v>
      </c>
      <c r="M27" s="15">
        <v>192691612470026</v>
      </c>
      <c r="N27" s="15" t="s">
        <v>122</v>
      </c>
      <c r="O27" s="22" t="s">
        <v>64</v>
      </c>
      <c r="P27" s="20">
        <v>1</v>
      </c>
      <c r="Q27" s="20">
        <v>4</v>
      </c>
      <c r="S27" s="20"/>
      <c r="T27" s="17"/>
      <c r="U27" s="21"/>
      <c r="V27" s="17"/>
      <c r="W27" s="21"/>
      <c r="X27" s="17"/>
      <c r="Y27" s="21"/>
      <c r="Z27" s="17"/>
      <c r="AA27" s="21"/>
      <c r="AB27" s="17"/>
      <c r="AC27" s="21"/>
      <c r="AD27" s="20"/>
      <c r="AE27" s="20"/>
      <c r="AF27" s="20"/>
      <c r="AG27" s="20"/>
    </row>
    <row r="28" spans="1:33" ht="24.95" customHeight="1" x14ac:dyDescent="0.3">
      <c r="A28" s="15">
        <v>27</v>
      </c>
      <c r="B28" s="16"/>
      <c r="C28" s="17"/>
      <c r="D28" s="16"/>
      <c r="E28" s="17"/>
      <c r="F28" s="16"/>
      <c r="G28" s="17"/>
      <c r="H28" s="16"/>
      <c r="I28" s="17"/>
      <c r="J28" s="16"/>
      <c r="K28" s="15"/>
      <c r="L28" s="15" t="s">
        <v>105</v>
      </c>
      <c r="M28" s="15">
        <v>192691612470027</v>
      </c>
      <c r="N28" s="15" t="s">
        <v>122</v>
      </c>
      <c r="O28" s="18" t="s">
        <v>65</v>
      </c>
      <c r="P28" s="15">
        <v>1</v>
      </c>
      <c r="Q28" s="15">
        <v>5</v>
      </c>
      <c r="S28" s="15"/>
      <c r="T28" s="16"/>
      <c r="U28" s="17"/>
      <c r="V28" s="16"/>
      <c r="W28" s="17"/>
      <c r="X28" s="16"/>
      <c r="Y28" s="17"/>
      <c r="Z28" s="16"/>
      <c r="AA28" s="17"/>
      <c r="AB28" s="16"/>
      <c r="AC28" s="17"/>
      <c r="AD28" s="15"/>
      <c r="AE28" s="15"/>
      <c r="AF28" s="15"/>
      <c r="AG28" s="15"/>
    </row>
    <row r="29" spans="1:33" ht="24.95" customHeight="1" x14ac:dyDescent="0.3">
      <c r="A29" s="20">
        <v>28</v>
      </c>
      <c r="B29" s="17"/>
      <c r="C29" s="21"/>
      <c r="D29" s="17"/>
      <c r="E29" s="21"/>
      <c r="F29" s="17"/>
      <c r="G29" s="21"/>
      <c r="H29" s="17"/>
      <c r="I29" s="16"/>
      <c r="J29" s="17"/>
      <c r="K29" s="20"/>
      <c r="L29" s="20" t="s">
        <v>106</v>
      </c>
      <c r="M29" s="15">
        <v>192691612470028</v>
      </c>
      <c r="N29" s="15" t="s">
        <v>122</v>
      </c>
      <c r="O29" s="22" t="s">
        <v>66</v>
      </c>
      <c r="P29" s="20">
        <v>1</v>
      </c>
      <c r="Q29" s="20">
        <v>6</v>
      </c>
      <c r="S29" s="20"/>
      <c r="T29" s="17"/>
      <c r="U29" s="21"/>
      <c r="V29" s="17"/>
      <c r="W29" s="21"/>
      <c r="X29" s="17"/>
      <c r="Y29" s="21"/>
      <c r="Z29" s="17"/>
      <c r="AA29" s="21"/>
      <c r="AB29" s="17"/>
      <c r="AC29" s="21"/>
      <c r="AD29" s="20"/>
      <c r="AE29" s="20"/>
      <c r="AF29" s="20"/>
      <c r="AG29" s="20"/>
    </row>
    <row r="30" spans="1:33" ht="24.95" customHeight="1" x14ac:dyDescent="0.3">
      <c r="A30" s="15">
        <v>29</v>
      </c>
      <c r="B30" s="16" t="s">
        <v>30</v>
      </c>
      <c r="C30" s="17"/>
      <c r="D30" s="16"/>
      <c r="E30" s="17"/>
      <c r="F30" s="16"/>
      <c r="G30" s="17"/>
      <c r="H30" s="16"/>
      <c r="I30" s="17"/>
      <c r="J30" s="16"/>
      <c r="K30" s="15"/>
      <c r="L30" s="15" t="s">
        <v>107</v>
      </c>
      <c r="M30" s="15">
        <v>192691612470029</v>
      </c>
      <c r="N30" s="15" t="s">
        <v>122</v>
      </c>
      <c r="O30" s="18" t="s">
        <v>67</v>
      </c>
      <c r="P30" s="15">
        <v>1</v>
      </c>
      <c r="Q30" s="15">
        <v>7</v>
      </c>
      <c r="S30" s="15"/>
      <c r="T30" s="16"/>
      <c r="U30" s="17"/>
      <c r="V30" s="16"/>
      <c r="W30" s="17"/>
      <c r="X30" s="16"/>
      <c r="Y30" s="17"/>
      <c r="Z30" s="16"/>
      <c r="AA30" s="17"/>
      <c r="AB30" s="16"/>
      <c r="AC30" s="17"/>
      <c r="AD30" s="15"/>
      <c r="AE30" s="15"/>
      <c r="AF30" s="15"/>
      <c r="AG30" s="15"/>
    </row>
    <row r="31" spans="1:33" ht="24.95" customHeight="1" x14ac:dyDescent="0.3">
      <c r="A31" s="20">
        <v>30</v>
      </c>
      <c r="B31" s="17"/>
      <c r="C31" s="21"/>
      <c r="D31" s="17"/>
      <c r="E31" s="21"/>
      <c r="F31" s="17"/>
      <c r="G31" s="21"/>
      <c r="H31" s="17"/>
      <c r="I31" s="16"/>
      <c r="J31" s="17"/>
      <c r="K31" s="20"/>
      <c r="L31" s="20" t="s">
        <v>108</v>
      </c>
      <c r="M31" s="15">
        <v>192691612470030</v>
      </c>
      <c r="N31" s="15" t="s">
        <v>122</v>
      </c>
      <c r="O31" s="22" t="s">
        <v>68</v>
      </c>
      <c r="P31" s="20">
        <v>1</v>
      </c>
      <c r="Q31" s="20">
        <v>8</v>
      </c>
      <c r="S31" s="20"/>
      <c r="T31" s="17"/>
      <c r="U31" s="21"/>
      <c r="V31" s="17"/>
      <c r="W31" s="21"/>
      <c r="X31" s="17"/>
      <c r="Y31" s="21"/>
      <c r="Z31" s="17"/>
      <c r="AA31" s="21"/>
      <c r="AB31" s="17"/>
      <c r="AC31" s="21"/>
      <c r="AD31" s="20"/>
      <c r="AE31" s="20"/>
      <c r="AF31" s="20"/>
      <c r="AG31" s="20"/>
    </row>
    <row r="32" spans="1:33" ht="24.95" customHeight="1" x14ac:dyDescent="0.3">
      <c r="A32" s="15">
        <v>31</v>
      </c>
      <c r="B32" s="16"/>
      <c r="C32" s="17"/>
      <c r="D32" s="16"/>
      <c r="E32" s="17"/>
      <c r="F32" s="16"/>
      <c r="G32" s="17"/>
      <c r="H32" s="16"/>
      <c r="I32" s="17"/>
      <c r="J32" s="16"/>
      <c r="K32" s="15"/>
      <c r="L32" s="15" t="s">
        <v>109</v>
      </c>
      <c r="M32" s="15">
        <v>192691612470031</v>
      </c>
      <c r="N32" s="15" t="s">
        <v>122</v>
      </c>
      <c r="O32" s="18" t="s">
        <v>69</v>
      </c>
      <c r="P32" s="15">
        <v>1</v>
      </c>
      <c r="Q32" s="15">
        <v>9</v>
      </c>
      <c r="S32" s="15"/>
      <c r="T32" s="16"/>
      <c r="U32" s="17"/>
      <c r="V32" s="16"/>
      <c r="W32" s="17"/>
      <c r="X32" s="16"/>
      <c r="Y32" s="17"/>
      <c r="Z32" s="16"/>
      <c r="AA32" s="17"/>
      <c r="AB32" s="16"/>
      <c r="AC32" s="17"/>
      <c r="AD32" s="15"/>
      <c r="AE32" s="15"/>
      <c r="AF32" s="15"/>
      <c r="AG32" s="15"/>
    </row>
    <row r="33" spans="1:33" ht="24.95" customHeight="1" x14ac:dyDescent="0.3">
      <c r="A33" s="20">
        <v>32</v>
      </c>
      <c r="B33" s="17" t="s">
        <v>30</v>
      </c>
      <c r="C33" s="21"/>
      <c r="D33" s="17"/>
      <c r="E33" s="21"/>
      <c r="F33" s="17"/>
      <c r="G33" s="21"/>
      <c r="H33" s="17"/>
      <c r="I33" s="16"/>
      <c r="J33" s="17"/>
      <c r="K33" s="20"/>
      <c r="L33" s="20" t="s">
        <v>110</v>
      </c>
      <c r="M33" s="15">
        <v>192691612470032</v>
      </c>
      <c r="N33" s="15" t="s">
        <v>122</v>
      </c>
      <c r="O33" s="22" t="s">
        <v>70</v>
      </c>
      <c r="P33" s="20">
        <v>1</v>
      </c>
      <c r="Q33" s="20">
        <v>10</v>
      </c>
      <c r="S33" s="20"/>
      <c r="T33" s="17"/>
      <c r="U33" s="21"/>
      <c r="V33" s="17"/>
      <c r="W33" s="21"/>
      <c r="X33" s="17"/>
      <c r="Y33" s="21"/>
      <c r="Z33" s="17"/>
      <c r="AA33" s="21"/>
      <c r="AB33" s="17"/>
      <c r="AC33" s="21"/>
      <c r="AD33" s="20"/>
      <c r="AE33" s="20"/>
      <c r="AF33" s="20"/>
      <c r="AG33" s="20"/>
    </row>
    <row r="34" spans="1:33" ht="24.95" customHeight="1" x14ac:dyDescent="0.3">
      <c r="A34" s="15">
        <v>33</v>
      </c>
      <c r="B34" s="16"/>
      <c r="C34" s="17"/>
      <c r="D34" s="16"/>
      <c r="E34" s="17"/>
      <c r="F34" s="16"/>
      <c r="G34" s="17"/>
      <c r="H34" s="16"/>
      <c r="I34" s="17"/>
      <c r="J34" s="16"/>
      <c r="K34" s="15"/>
      <c r="L34" s="15" t="s">
        <v>111</v>
      </c>
      <c r="M34" s="15">
        <v>192691612470033</v>
      </c>
      <c r="N34" s="15" t="s">
        <v>122</v>
      </c>
      <c r="O34" s="18" t="s">
        <v>71</v>
      </c>
      <c r="P34" s="15">
        <v>1</v>
      </c>
      <c r="Q34" s="15">
        <v>11</v>
      </c>
      <c r="S34" s="15"/>
      <c r="T34" s="16"/>
      <c r="U34" s="17"/>
      <c r="V34" s="16"/>
      <c r="W34" s="17"/>
      <c r="X34" s="16"/>
      <c r="Y34" s="17"/>
      <c r="Z34" s="16"/>
      <c r="AA34" s="17"/>
      <c r="AB34" s="16"/>
      <c r="AC34" s="17"/>
      <c r="AD34" s="15"/>
      <c r="AE34" s="15"/>
      <c r="AF34" s="15"/>
      <c r="AG34" s="15"/>
    </row>
    <row r="35" spans="1:33" ht="24.95" customHeight="1" x14ac:dyDescent="0.3">
      <c r="A35" s="20">
        <v>34</v>
      </c>
      <c r="B35" s="17"/>
      <c r="C35" s="21"/>
      <c r="D35" s="17"/>
      <c r="E35" s="21"/>
      <c r="F35" s="17"/>
      <c r="G35" s="21"/>
      <c r="H35" s="17"/>
      <c r="I35" s="16"/>
      <c r="J35" s="17"/>
      <c r="K35" s="20"/>
      <c r="L35" s="20" t="s">
        <v>112</v>
      </c>
      <c r="M35" s="15">
        <v>192691612470034</v>
      </c>
      <c r="N35" s="15" t="s">
        <v>122</v>
      </c>
      <c r="O35" s="22" t="s">
        <v>72</v>
      </c>
      <c r="P35" s="20">
        <v>1</v>
      </c>
      <c r="Q35" s="20">
        <v>12</v>
      </c>
      <c r="S35" s="20"/>
      <c r="T35" s="17"/>
      <c r="U35" s="21"/>
      <c r="V35" s="17"/>
      <c r="W35" s="21"/>
      <c r="X35" s="17"/>
      <c r="Y35" s="21"/>
      <c r="Z35" s="17"/>
      <c r="AA35" s="21"/>
      <c r="AB35" s="17"/>
      <c r="AC35" s="21"/>
      <c r="AD35" s="20"/>
      <c r="AE35" s="20"/>
      <c r="AF35" s="20"/>
      <c r="AG35" s="20"/>
    </row>
    <row r="36" spans="1:33" ht="24.95" customHeight="1" x14ac:dyDescent="0.3">
      <c r="A36" s="15">
        <v>35</v>
      </c>
      <c r="B36" s="16"/>
      <c r="C36" s="17"/>
      <c r="D36" s="16"/>
      <c r="E36" s="17"/>
      <c r="F36" s="16"/>
      <c r="G36" s="17"/>
      <c r="H36" s="16"/>
      <c r="I36" s="17"/>
      <c r="J36" s="16"/>
      <c r="K36" s="15"/>
      <c r="L36" s="15" t="s">
        <v>113</v>
      </c>
      <c r="M36" s="15">
        <v>192691612470035</v>
      </c>
      <c r="N36" s="15" t="s">
        <v>122</v>
      </c>
      <c r="O36" s="18" t="s">
        <v>73</v>
      </c>
      <c r="P36" s="15">
        <v>1</v>
      </c>
      <c r="Q36" s="15">
        <v>13</v>
      </c>
      <c r="S36" s="15"/>
      <c r="T36" s="16"/>
      <c r="U36" s="17"/>
      <c r="V36" s="16"/>
      <c r="W36" s="17"/>
      <c r="X36" s="16"/>
      <c r="Y36" s="17"/>
      <c r="Z36" s="16"/>
      <c r="AA36" s="17"/>
      <c r="AB36" s="16"/>
      <c r="AC36" s="17"/>
      <c r="AD36" s="15"/>
      <c r="AE36" s="15"/>
      <c r="AF36" s="15"/>
      <c r="AG36" s="15"/>
    </row>
    <row r="37" spans="1:33" ht="24.95" customHeight="1" x14ac:dyDescent="0.3">
      <c r="A37" s="20">
        <v>36</v>
      </c>
      <c r="B37" s="17"/>
      <c r="C37" s="21"/>
      <c r="D37" s="17"/>
      <c r="E37" s="21"/>
      <c r="F37" s="17"/>
      <c r="G37" s="21"/>
      <c r="H37" s="17"/>
      <c r="I37" s="16"/>
      <c r="J37" s="17"/>
      <c r="K37" s="20"/>
      <c r="L37" s="20" t="s">
        <v>114</v>
      </c>
      <c r="M37" s="15">
        <v>192691612470036</v>
      </c>
      <c r="N37" s="15" t="s">
        <v>122</v>
      </c>
      <c r="O37" s="22" t="s">
        <v>74</v>
      </c>
      <c r="P37" s="20">
        <v>1</v>
      </c>
      <c r="Q37" s="20">
        <v>14</v>
      </c>
      <c r="S37" s="20"/>
      <c r="T37" s="17"/>
      <c r="U37" s="21"/>
      <c r="V37" s="17"/>
      <c r="W37" s="21"/>
      <c r="X37" s="17"/>
      <c r="Y37" s="21"/>
      <c r="Z37" s="17"/>
      <c r="AA37" s="21"/>
      <c r="AB37" s="17"/>
      <c r="AC37" s="21"/>
      <c r="AD37" s="20"/>
      <c r="AE37" s="20"/>
      <c r="AF37" s="20"/>
      <c r="AG37" s="20"/>
    </row>
    <row r="38" spans="1:33" ht="24.95" customHeight="1" x14ac:dyDescent="0.3">
      <c r="A38" s="15">
        <v>37</v>
      </c>
      <c r="B38" s="16"/>
      <c r="C38" s="17"/>
      <c r="D38" s="16"/>
      <c r="E38" s="17"/>
      <c r="F38" s="16"/>
      <c r="G38" s="17"/>
      <c r="H38" s="16"/>
      <c r="I38" s="17"/>
      <c r="J38" s="16"/>
      <c r="K38" s="15"/>
      <c r="L38" s="15" t="s">
        <v>115</v>
      </c>
      <c r="M38" s="15">
        <v>192691612470037</v>
      </c>
      <c r="N38" s="15" t="s">
        <v>122</v>
      </c>
      <c r="O38" s="18" t="s">
        <v>75</v>
      </c>
      <c r="P38" s="15">
        <v>1</v>
      </c>
      <c r="Q38" s="15">
        <v>15</v>
      </c>
      <c r="S38" s="15"/>
      <c r="T38" s="16"/>
      <c r="U38" s="17"/>
      <c r="V38" s="16"/>
      <c r="W38" s="17"/>
      <c r="X38" s="16"/>
      <c r="Y38" s="17"/>
      <c r="Z38" s="16"/>
      <c r="AA38" s="17"/>
      <c r="AB38" s="16"/>
      <c r="AC38" s="17"/>
      <c r="AD38" s="15"/>
      <c r="AE38" s="15"/>
      <c r="AF38" s="15"/>
      <c r="AG38" s="15"/>
    </row>
    <row r="39" spans="1:33" ht="24.95" customHeight="1" x14ac:dyDescent="0.3">
      <c r="A39" s="20">
        <v>38</v>
      </c>
      <c r="B39" s="17"/>
      <c r="C39" s="21"/>
      <c r="D39" s="17"/>
      <c r="E39" s="21"/>
      <c r="F39" s="17"/>
      <c r="G39" s="21"/>
      <c r="H39" s="17"/>
      <c r="I39" s="16"/>
      <c r="J39" s="17"/>
      <c r="K39" s="20"/>
      <c r="L39" s="20" t="s">
        <v>116</v>
      </c>
      <c r="M39" s="15">
        <v>192691612470038</v>
      </c>
      <c r="N39" s="15" t="s">
        <v>122</v>
      </c>
      <c r="O39" s="22" t="s">
        <v>76</v>
      </c>
      <c r="P39" s="20">
        <v>1</v>
      </c>
      <c r="Q39" s="20">
        <v>16</v>
      </c>
      <c r="S39" s="20"/>
      <c r="T39" s="17"/>
      <c r="U39" s="21"/>
      <c r="V39" s="17"/>
      <c r="W39" s="21"/>
      <c r="X39" s="17"/>
      <c r="Y39" s="21"/>
      <c r="Z39" s="17"/>
      <c r="AA39" s="21"/>
      <c r="AB39" s="17"/>
      <c r="AC39" s="21"/>
      <c r="AD39" s="20"/>
      <c r="AE39" s="20"/>
      <c r="AF39" s="20"/>
      <c r="AG39" s="20"/>
    </row>
    <row r="40" spans="1:33" ht="24.95" customHeight="1" x14ac:dyDescent="0.3">
      <c r="A40" s="15">
        <v>39</v>
      </c>
      <c r="B40" s="16"/>
      <c r="C40" s="17"/>
      <c r="D40" s="16"/>
      <c r="E40" s="17"/>
      <c r="F40" s="16"/>
      <c r="G40" s="17"/>
      <c r="H40" s="16"/>
      <c r="I40" s="17"/>
      <c r="J40" s="16"/>
      <c r="K40" s="15"/>
      <c r="L40" s="15" t="s">
        <v>117</v>
      </c>
      <c r="M40" s="15">
        <v>192691612470039</v>
      </c>
      <c r="N40" s="15" t="s">
        <v>122</v>
      </c>
      <c r="O40" s="18" t="s">
        <v>77</v>
      </c>
      <c r="P40" s="15">
        <v>1</v>
      </c>
      <c r="Q40" s="15">
        <v>17</v>
      </c>
      <c r="S40" s="15"/>
      <c r="T40" s="16"/>
      <c r="U40" s="17"/>
      <c r="V40" s="16"/>
      <c r="W40" s="17"/>
      <c r="X40" s="16"/>
      <c r="Y40" s="17"/>
      <c r="Z40" s="16"/>
      <c r="AA40" s="17"/>
      <c r="AB40" s="16"/>
      <c r="AC40" s="17"/>
      <c r="AD40" s="15"/>
      <c r="AE40" s="15"/>
      <c r="AF40" s="15"/>
      <c r="AG40" s="15"/>
    </row>
    <row r="41" spans="1:33" ht="24.95" customHeight="1" x14ac:dyDescent="0.3">
      <c r="A41" s="20">
        <v>40</v>
      </c>
      <c r="B41" s="17"/>
      <c r="C41" s="21"/>
      <c r="D41" s="17"/>
      <c r="E41" s="21"/>
      <c r="F41" s="17"/>
      <c r="G41" s="21"/>
      <c r="H41" s="17"/>
      <c r="I41" s="16"/>
      <c r="J41" s="17"/>
      <c r="K41" s="20"/>
      <c r="L41" s="20" t="s">
        <v>118</v>
      </c>
      <c r="M41" s="15">
        <v>192691612470040</v>
      </c>
      <c r="N41" s="15" t="s">
        <v>122</v>
      </c>
      <c r="O41" s="22" t="s">
        <v>78</v>
      </c>
      <c r="P41" s="20">
        <v>1</v>
      </c>
      <c r="Q41" s="20">
        <v>18</v>
      </c>
      <c r="S41" s="20"/>
      <c r="T41" s="17"/>
      <c r="U41" s="21"/>
      <c r="V41" s="17"/>
      <c r="W41" s="21"/>
      <c r="X41" s="17"/>
      <c r="Y41" s="21"/>
      <c r="Z41" s="17"/>
      <c r="AA41" s="21"/>
      <c r="AB41" s="17"/>
      <c r="AC41" s="21"/>
      <c r="AD41" s="20"/>
      <c r="AE41" s="20"/>
      <c r="AF41" s="20"/>
      <c r="AG41" s="20"/>
    </row>
    <row r="42" spans="1:33" ht="24.95" customHeight="1" x14ac:dyDescent="0.3">
      <c r="B42" s="23">
        <f>COUNTIF(B2:B41,1)</f>
        <v>0</v>
      </c>
      <c r="C42" s="23">
        <f>COUNTIF(C2:C41,1)</f>
        <v>0</v>
      </c>
      <c r="D42" s="23">
        <f>COUNTIF(D2:D41,1)</f>
        <v>0</v>
      </c>
      <c r="E42" s="23">
        <f>COUNTIF(E2:E41,1)</f>
        <v>0</v>
      </c>
      <c r="F42" s="23">
        <f>COUNTIF(F2:F41,1)</f>
        <v>0</v>
      </c>
      <c r="G42" s="23">
        <f>COUNTIF(G2:G41,1)</f>
        <v>0</v>
      </c>
      <c r="H42" s="23">
        <f>COUNTIF(H2:H41,1)</f>
        <v>0</v>
      </c>
    </row>
    <row r="43" spans="1:33" ht="24.95" customHeight="1" x14ac:dyDescent="0.3"/>
    <row r="44" spans="1:33" ht="24.95" customHeight="1" x14ac:dyDescent="0.3"/>
    <row r="45" spans="1:33" ht="24.95" customHeight="1" x14ac:dyDescent="0.3"/>
    <row r="46" spans="1:33" ht="24.95" customHeight="1" x14ac:dyDescent="0.3"/>
    <row r="47" spans="1:33" ht="24.95" customHeight="1" x14ac:dyDescent="0.3"/>
    <row r="48" spans="1:33" ht="24.95" customHeight="1" x14ac:dyDescent="0.3"/>
    <row r="49" ht="24.95" customHeight="1" x14ac:dyDescent="0.3"/>
    <row r="50" ht="24.95" customHeight="1" x14ac:dyDescent="0.3"/>
    <row r="51" ht="24.95" customHeight="1" x14ac:dyDescent="0.3"/>
    <row r="52" ht="24.95" customHeight="1" x14ac:dyDescent="0.3"/>
    <row r="53" ht="24.95" customHeight="1" x14ac:dyDescent="0.3"/>
    <row r="54" ht="24.95" customHeight="1" x14ac:dyDescent="0.3"/>
    <row r="55" ht="24.95" customHeight="1" x14ac:dyDescent="0.3"/>
    <row r="56" ht="24.95" customHeight="1" x14ac:dyDescent="0.3"/>
    <row r="57" ht="24.95" customHeight="1" x14ac:dyDescent="0.3"/>
    <row r="58" ht="24.95" customHeight="1" x14ac:dyDescent="0.3"/>
    <row r="59" ht="24.95" customHeight="1" x14ac:dyDescent="0.3"/>
    <row r="60" ht="24.95" customHeight="1" x14ac:dyDescent="0.3"/>
    <row r="61" ht="24.95" customHeight="1" x14ac:dyDescent="0.3"/>
    <row r="62" ht="24.95" customHeight="1" x14ac:dyDescent="0.3"/>
    <row r="63" ht="24.95" customHeight="1" x14ac:dyDescent="0.3"/>
    <row r="64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  <row r="94" ht="24.95" customHeight="1" x14ac:dyDescent="0.3"/>
    <row r="95" ht="24.95" customHeight="1" x14ac:dyDescent="0.3"/>
    <row r="96" ht="24.95" customHeight="1" x14ac:dyDescent="0.3"/>
    <row r="97" ht="24.95" customHeight="1" x14ac:dyDescent="0.3"/>
    <row r="98" ht="24.95" customHeight="1" x14ac:dyDescent="0.3"/>
    <row r="99" ht="24.95" customHeight="1" x14ac:dyDescent="0.3"/>
    <row r="100" ht="24.95" customHeight="1" x14ac:dyDescent="0.3"/>
    <row r="101" ht="24.95" customHeight="1" x14ac:dyDescent="0.3"/>
    <row r="102" ht="24.95" customHeight="1" x14ac:dyDescent="0.3"/>
    <row r="103" ht="24.95" customHeight="1" x14ac:dyDescent="0.3"/>
    <row r="104" ht="24.95" customHeight="1" x14ac:dyDescent="0.3"/>
    <row r="105" ht="24.95" customHeight="1" x14ac:dyDescent="0.3"/>
    <row r="106" ht="24.95" customHeight="1" x14ac:dyDescent="0.3"/>
    <row r="107" ht="24.95" customHeight="1" x14ac:dyDescent="0.3"/>
    <row r="108" ht="24.95" customHeight="1" x14ac:dyDescent="0.3"/>
    <row r="109" ht="24.95" customHeight="1" x14ac:dyDescent="0.3"/>
    <row r="110" ht="24.95" customHeight="1" x14ac:dyDescent="0.3"/>
    <row r="111" ht="24.95" customHeight="1" x14ac:dyDescent="0.3"/>
    <row r="112" ht="24.95" customHeight="1" x14ac:dyDescent="0.3"/>
    <row r="113" ht="24.95" customHeight="1" x14ac:dyDescent="0.3"/>
    <row r="114" ht="24.95" customHeight="1" x14ac:dyDescent="0.3"/>
    <row r="115" ht="24.95" customHeight="1" x14ac:dyDescent="0.3"/>
    <row r="116" ht="24.95" customHeight="1" x14ac:dyDescent="0.3"/>
    <row r="117" ht="24.95" customHeight="1" x14ac:dyDescent="0.3"/>
    <row r="118" ht="24.95" customHeight="1" x14ac:dyDescent="0.3"/>
    <row r="119" ht="24.95" customHeight="1" x14ac:dyDescent="0.3"/>
    <row r="120" ht="24.95" customHeight="1" x14ac:dyDescent="0.3"/>
    <row r="121" ht="24.95" customHeight="1" x14ac:dyDescent="0.3"/>
    <row r="122" ht="24.95" customHeight="1" x14ac:dyDescent="0.3"/>
    <row r="123" ht="24.95" customHeight="1" x14ac:dyDescent="0.3"/>
    <row r="124" ht="24.95" customHeight="1" x14ac:dyDescent="0.3"/>
    <row r="125" ht="24.95" customHeight="1" x14ac:dyDescent="0.3"/>
    <row r="126" ht="24.95" customHeight="1" x14ac:dyDescent="0.3"/>
    <row r="127" ht="24.95" customHeight="1" x14ac:dyDescent="0.3"/>
    <row r="128" ht="24.95" customHeight="1" x14ac:dyDescent="0.3"/>
    <row r="129" ht="24.95" customHeight="1" x14ac:dyDescent="0.3"/>
    <row r="130" ht="24.95" customHeight="1" x14ac:dyDescent="0.3"/>
    <row r="131" ht="24.95" customHeight="1" x14ac:dyDescent="0.3"/>
    <row r="132" ht="24.95" customHeight="1" x14ac:dyDescent="0.3"/>
    <row r="133" ht="24.95" customHeight="1" x14ac:dyDescent="0.3"/>
    <row r="134" ht="24.95" customHeight="1" x14ac:dyDescent="0.3"/>
    <row r="135" ht="24.95" customHeight="1" x14ac:dyDescent="0.3"/>
    <row r="136" ht="24.95" customHeight="1" x14ac:dyDescent="0.3"/>
    <row r="137" ht="24.95" customHeight="1" x14ac:dyDescent="0.3"/>
    <row r="138" ht="24.95" customHeight="1" x14ac:dyDescent="0.3"/>
    <row r="139" ht="24.95" customHeight="1" x14ac:dyDescent="0.3"/>
    <row r="140" ht="24.95" customHeight="1" x14ac:dyDescent="0.3"/>
    <row r="141" ht="24.95" customHeight="1" x14ac:dyDescent="0.3"/>
    <row r="142" ht="24.95" customHeight="1" x14ac:dyDescent="0.3"/>
    <row r="143" ht="24.95" customHeight="1" x14ac:dyDescent="0.3"/>
    <row r="144" ht="24.95" customHeight="1" x14ac:dyDescent="0.3"/>
    <row r="145" ht="24.95" customHeight="1" x14ac:dyDescent="0.3"/>
    <row r="146" ht="24.95" customHeight="1" x14ac:dyDescent="0.3"/>
    <row r="147" ht="24.95" customHeight="1" x14ac:dyDescent="0.3"/>
    <row r="148" ht="24.95" customHeight="1" x14ac:dyDescent="0.3"/>
    <row r="149" ht="24.95" customHeight="1" x14ac:dyDescent="0.3"/>
    <row r="150" ht="24.95" customHeight="1" x14ac:dyDescent="0.3"/>
    <row r="151" ht="24.95" customHeight="1" x14ac:dyDescent="0.3"/>
    <row r="152" ht="24.95" customHeight="1" x14ac:dyDescent="0.3"/>
    <row r="153" ht="24.95" customHeight="1" x14ac:dyDescent="0.3"/>
    <row r="154" ht="24.95" customHeight="1" x14ac:dyDescent="0.3"/>
    <row r="155" ht="24.95" customHeight="1" x14ac:dyDescent="0.3"/>
    <row r="156" ht="24.95" customHeight="1" x14ac:dyDescent="0.3"/>
    <row r="157" ht="24.95" customHeight="1" x14ac:dyDescent="0.3"/>
    <row r="158" ht="24.95" customHeight="1" x14ac:dyDescent="0.3"/>
    <row r="159" ht="24.95" customHeight="1" x14ac:dyDescent="0.3"/>
    <row r="160" ht="24.95" customHeight="1" x14ac:dyDescent="0.3"/>
    <row r="161" ht="24.95" customHeight="1" x14ac:dyDescent="0.3"/>
    <row r="162" ht="24.95" customHeight="1" x14ac:dyDescent="0.3"/>
    <row r="163" ht="24.95" customHeight="1" x14ac:dyDescent="0.3"/>
    <row r="164" ht="24.95" customHeight="1" x14ac:dyDescent="0.3"/>
    <row r="165" ht="24.95" customHeight="1" x14ac:dyDescent="0.3"/>
    <row r="166" ht="24.95" customHeight="1" x14ac:dyDescent="0.3"/>
    <row r="167" ht="24.95" customHeight="1" x14ac:dyDescent="0.3"/>
    <row r="168" ht="24.95" customHeight="1" x14ac:dyDescent="0.3"/>
    <row r="169" ht="24.95" customHeight="1" x14ac:dyDescent="0.3"/>
    <row r="170" ht="24.95" customHeight="1" x14ac:dyDescent="0.3"/>
    <row r="171" ht="24.95" customHeight="1" x14ac:dyDescent="0.3"/>
    <row r="172" ht="24.95" customHeight="1" x14ac:dyDescent="0.3"/>
    <row r="173" ht="24.95" customHeight="1" x14ac:dyDescent="0.3"/>
    <row r="174" ht="24.95" customHeight="1" x14ac:dyDescent="0.3"/>
    <row r="175" ht="24.95" customHeight="1" x14ac:dyDescent="0.3"/>
    <row r="176" ht="24.95" customHeight="1" x14ac:dyDescent="0.3"/>
    <row r="177" ht="24.95" customHeight="1" x14ac:dyDescent="0.3"/>
    <row r="178" ht="24.95" customHeight="1" x14ac:dyDescent="0.3"/>
    <row r="179" ht="24.95" customHeight="1" x14ac:dyDescent="0.3"/>
    <row r="180" ht="24.95" customHeight="1" x14ac:dyDescent="0.3"/>
    <row r="181" ht="24.95" customHeight="1" x14ac:dyDescent="0.3"/>
    <row r="182" ht="24.95" customHeight="1" x14ac:dyDescent="0.3"/>
    <row r="183" ht="24.95" customHeight="1" x14ac:dyDescent="0.3"/>
    <row r="184" ht="24.95" customHeight="1" x14ac:dyDescent="0.3"/>
    <row r="185" ht="24.95" customHeight="1" x14ac:dyDescent="0.3"/>
    <row r="186" ht="24.95" customHeight="1" x14ac:dyDescent="0.3"/>
    <row r="187" ht="24.95" customHeight="1" x14ac:dyDescent="0.3"/>
    <row r="188" ht="24.95" customHeight="1" x14ac:dyDescent="0.3"/>
    <row r="189" ht="24.95" customHeight="1" x14ac:dyDescent="0.3"/>
    <row r="190" ht="24.95" customHeight="1" x14ac:dyDescent="0.3"/>
    <row r="191" ht="24.95" customHeight="1" x14ac:dyDescent="0.3"/>
    <row r="192" ht="24.95" customHeight="1" x14ac:dyDescent="0.3"/>
    <row r="193" ht="24.95" customHeight="1" x14ac:dyDescent="0.3"/>
    <row r="194" ht="24.95" customHeight="1" x14ac:dyDescent="0.3"/>
    <row r="195" ht="24.95" customHeight="1" x14ac:dyDescent="0.3"/>
    <row r="196" ht="24.95" customHeight="1" x14ac:dyDescent="0.3"/>
    <row r="197" ht="24.95" customHeight="1" x14ac:dyDescent="0.3"/>
    <row r="198" ht="24.95" customHeight="1" x14ac:dyDescent="0.3"/>
    <row r="199" ht="24.95" customHeight="1" x14ac:dyDescent="0.3"/>
    <row r="200" ht="24.95" customHeight="1" x14ac:dyDescent="0.3"/>
    <row r="201" ht="24.95" customHeight="1" x14ac:dyDescent="0.3"/>
    <row r="202" ht="24.95" customHeight="1" x14ac:dyDescent="0.3"/>
    <row r="203" ht="24.95" customHeight="1" x14ac:dyDescent="0.3"/>
    <row r="204" ht="24.95" customHeight="1" x14ac:dyDescent="0.3"/>
    <row r="205" ht="24.95" customHeight="1" x14ac:dyDescent="0.3"/>
    <row r="206" ht="24.95" customHeight="1" x14ac:dyDescent="0.3"/>
    <row r="207" ht="24.95" customHeight="1" x14ac:dyDescent="0.3"/>
    <row r="208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  <row r="213" ht="24.95" customHeight="1" x14ac:dyDescent="0.3"/>
    <row r="214" ht="24.95" customHeight="1" x14ac:dyDescent="0.3"/>
    <row r="215" ht="24.95" customHeight="1" x14ac:dyDescent="0.3"/>
    <row r="216" ht="24.95" customHeight="1" x14ac:dyDescent="0.3"/>
    <row r="217" ht="24.95" customHeight="1" x14ac:dyDescent="0.3"/>
    <row r="218" ht="24.95" customHeight="1" x14ac:dyDescent="0.3"/>
    <row r="219" ht="24.95" customHeight="1" x14ac:dyDescent="0.3"/>
    <row r="220" ht="24.95" customHeight="1" x14ac:dyDescent="0.3"/>
    <row r="221" ht="24.95" customHeight="1" x14ac:dyDescent="0.3"/>
    <row r="222" ht="24.95" customHeight="1" x14ac:dyDescent="0.3"/>
    <row r="223" ht="24.95" customHeight="1" x14ac:dyDescent="0.3"/>
    <row r="224" ht="24.95" customHeight="1" x14ac:dyDescent="0.3"/>
    <row r="225" ht="24.95" customHeight="1" x14ac:dyDescent="0.3"/>
    <row r="226" ht="24.95" customHeight="1" x14ac:dyDescent="0.3"/>
    <row r="227" ht="24.95" customHeight="1" x14ac:dyDescent="0.3"/>
    <row r="228" ht="24.95" customHeight="1" x14ac:dyDescent="0.3"/>
    <row r="229" ht="24.95" customHeight="1" x14ac:dyDescent="0.3"/>
    <row r="230" ht="24.95" customHeight="1" x14ac:dyDescent="0.3"/>
    <row r="231" ht="24.95" customHeight="1" x14ac:dyDescent="0.3"/>
    <row r="232" ht="24.95" customHeight="1" x14ac:dyDescent="0.3"/>
    <row r="233" ht="24.95" customHeight="1" x14ac:dyDescent="0.3"/>
    <row r="234" ht="24.95" customHeight="1" x14ac:dyDescent="0.3"/>
    <row r="235" ht="24.95" customHeight="1" x14ac:dyDescent="0.3"/>
    <row r="236" ht="24.95" customHeight="1" x14ac:dyDescent="0.3"/>
    <row r="237" ht="24.95" customHeight="1" x14ac:dyDescent="0.3"/>
    <row r="238" ht="24.95" customHeight="1" x14ac:dyDescent="0.3"/>
    <row r="239" ht="24.95" customHeight="1" x14ac:dyDescent="0.3"/>
    <row r="240" ht="24.95" customHeight="1" x14ac:dyDescent="0.3"/>
    <row r="241" ht="24.95" customHeight="1" x14ac:dyDescent="0.3"/>
    <row r="242" ht="24.95" customHeight="1" x14ac:dyDescent="0.3"/>
    <row r="243" ht="24.95" customHeight="1" x14ac:dyDescent="0.3"/>
    <row r="244" ht="24.95" customHeight="1" x14ac:dyDescent="0.3"/>
    <row r="245" ht="24.95" customHeight="1" x14ac:dyDescent="0.3"/>
    <row r="246" ht="24.95" customHeight="1" x14ac:dyDescent="0.3"/>
    <row r="247" ht="24.95" customHeight="1" x14ac:dyDescent="0.3"/>
    <row r="248" ht="24.95" customHeight="1" x14ac:dyDescent="0.3"/>
    <row r="249" ht="24.95" customHeight="1" x14ac:dyDescent="0.3"/>
    <row r="250" ht="24.95" customHeight="1" x14ac:dyDescent="0.3"/>
    <row r="251" ht="24.95" customHeight="1" x14ac:dyDescent="0.3"/>
    <row r="252" ht="24.95" customHeight="1" x14ac:dyDescent="0.3"/>
    <row r="253" ht="24.95" customHeight="1" x14ac:dyDescent="0.3"/>
    <row r="254" ht="24.95" customHeight="1" x14ac:dyDescent="0.3"/>
    <row r="255" ht="24.95" customHeight="1" x14ac:dyDescent="0.3"/>
    <row r="256" ht="24.95" customHeight="1" x14ac:dyDescent="0.3"/>
    <row r="257" ht="24.95" customHeight="1" x14ac:dyDescent="0.3"/>
    <row r="258" ht="24.95" customHeight="1" x14ac:dyDescent="0.3"/>
    <row r="259" ht="24.95" customHeight="1" x14ac:dyDescent="0.3"/>
    <row r="260" ht="24.95" customHeight="1" x14ac:dyDescent="0.3"/>
    <row r="261" ht="24.95" customHeight="1" x14ac:dyDescent="0.3"/>
    <row r="262" ht="24.95" customHeight="1" x14ac:dyDescent="0.3"/>
    <row r="263" ht="24.95" customHeight="1" x14ac:dyDescent="0.3"/>
    <row r="264" ht="24.95" customHeight="1" x14ac:dyDescent="0.3"/>
    <row r="265" ht="24.95" customHeight="1" x14ac:dyDescent="0.3"/>
    <row r="266" ht="24.95" customHeight="1" x14ac:dyDescent="0.3"/>
    <row r="267" ht="24.95" customHeight="1" x14ac:dyDescent="0.3"/>
    <row r="268" ht="24.95" customHeight="1" x14ac:dyDescent="0.3"/>
    <row r="269" ht="24.95" customHeight="1" x14ac:dyDescent="0.3"/>
    <row r="270" ht="24.95" customHeight="1" x14ac:dyDescent="0.3"/>
    <row r="271" ht="24.95" customHeight="1" x14ac:dyDescent="0.3"/>
    <row r="272" ht="24.95" customHeight="1" x14ac:dyDescent="0.3"/>
    <row r="273" ht="24.95" customHeight="1" x14ac:dyDescent="0.3"/>
    <row r="274" ht="24.95" customHeight="1" x14ac:dyDescent="0.3"/>
    <row r="275" ht="24.95" customHeight="1" x14ac:dyDescent="0.3"/>
    <row r="276" ht="24.95" customHeight="1" x14ac:dyDescent="0.3"/>
    <row r="277" ht="24.95" customHeight="1" x14ac:dyDescent="0.3"/>
    <row r="278" ht="24.95" customHeight="1" x14ac:dyDescent="0.3"/>
    <row r="279" ht="24.95" customHeight="1" x14ac:dyDescent="0.3"/>
    <row r="280" ht="24.95" customHeight="1" x14ac:dyDescent="0.3"/>
    <row r="281" ht="24.95" customHeight="1" x14ac:dyDescent="0.3"/>
    <row r="282" ht="24.95" customHeight="1" x14ac:dyDescent="0.3"/>
    <row r="283" ht="24.95" customHeight="1" x14ac:dyDescent="0.3"/>
    <row r="284" ht="24.95" customHeight="1" x14ac:dyDescent="0.3"/>
    <row r="285" ht="24.95" customHeight="1" x14ac:dyDescent="0.3"/>
    <row r="286" ht="24.95" customHeight="1" x14ac:dyDescent="0.3"/>
    <row r="287" ht="24.95" customHeight="1" x14ac:dyDescent="0.3"/>
    <row r="288" ht="24.95" customHeight="1" x14ac:dyDescent="0.3"/>
    <row r="289" ht="24.95" customHeight="1" x14ac:dyDescent="0.3"/>
    <row r="290" ht="24.95" customHeight="1" x14ac:dyDescent="0.3"/>
    <row r="291" ht="24.95" customHeight="1" x14ac:dyDescent="0.3"/>
    <row r="292" ht="24.95" customHeight="1" x14ac:dyDescent="0.3"/>
    <row r="293" ht="24.95" customHeight="1" x14ac:dyDescent="0.3"/>
    <row r="294" ht="24.95" customHeight="1" x14ac:dyDescent="0.3"/>
    <row r="295" ht="24.95" customHeight="1" x14ac:dyDescent="0.3"/>
    <row r="296" ht="24.95" customHeight="1" x14ac:dyDescent="0.3"/>
    <row r="297" ht="24.95" customHeight="1" x14ac:dyDescent="0.3"/>
    <row r="298" ht="24.95" customHeight="1" x14ac:dyDescent="0.3"/>
    <row r="299" ht="24.95" customHeight="1" x14ac:dyDescent="0.3"/>
    <row r="300" ht="24.95" customHeight="1" x14ac:dyDescent="0.3"/>
    <row r="301" ht="24.95" customHeight="1" x14ac:dyDescent="0.3"/>
    <row r="302" ht="24.95" customHeight="1" x14ac:dyDescent="0.3"/>
    <row r="303" ht="24.95" customHeight="1" x14ac:dyDescent="0.3"/>
    <row r="304" ht="24.95" customHeight="1" x14ac:dyDescent="0.3"/>
    <row r="305" ht="24.95" customHeight="1" x14ac:dyDescent="0.3"/>
    <row r="306" ht="24.95" customHeight="1" x14ac:dyDescent="0.3"/>
    <row r="307" ht="24.95" customHeight="1" x14ac:dyDescent="0.3"/>
    <row r="308" ht="24.95" customHeight="1" x14ac:dyDescent="0.3"/>
    <row r="309" ht="24.95" customHeight="1" x14ac:dyDescent="0.3"/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DBA5-B1EF-4897-B196-38A0EC786209}">
  <sheetPr>
    <tabColor theme="5" tint="-0.249977111117893"/>
  </sheetPr>
  <dimension ref="A1:AA46"/>
  <sheetViews>
    <sheetView showZeros="0" rightToLeft="1" tabSelected="1" view="pageBreakPreview" zoomScale="80" zoomScaleNormal="100" zoomScaleSheetLayoutView="80" workbookViewId="0">
      <selection activeCell="C6" sqref="C6:Z6"/>
    </sheetView>
  </sheetViews>
  <sheetFormatPr defaultRowHeight="15" x14ac:dyDescent="0.25"/>
  <cols>
    <col min="1" max="1" width="3.42578125" style="1" customWidth="1"/>
    <col min="2" max="2" width="1" customWidth="1"/>
    <col min="3" max="3" width="4.5703125" customWidth="1"/>
    <col min="4" max="4" width="6.42578125" customWidth="1"/>
    <col min="5" max="13" width="4.5703125" customWidth="1"/>
    <col min="14" max="14" width="2.140625" customWidth="1"/>
    <col min="15" max="15" width="3.42578125" customWidth="1"/>
    <col min="16" max="27" width="4.5703125" customWidth="1"/>
  </cols>
  <sheetData>
    <row r="1" spans="1:27" s="1" customFormat="1" ht="21.75" customHeight="1" thickBot="1" x14ac:dyDescent="0.4">
      <c r="A1" s="98" t="s">
        <v>0</v>
      </c>
      <c r="B1" s="98"/>
      <c r="C1" s="98"/>
      <c r="D1" s="98"/>
      <c r="E1" s="98"/>
      <c r="F1" s="98"/>
      <c r="G1" s="98"/>
      <c r="H1" s="98"/>
      <c r="I1" s="72"/>
      <c r="J1" s="75"/>
      <c r="K1" s="75"/>
      <c r="L1" s="75"/>
      <c r="M1" s="76"/>
      <c r="V1" s="99" t="s">
        <v>1</v>
      </c>
      <c r="W1" s="99"/>
      <c r="X1" s="99"/>
      <c r="Y1" s="100">
        <v>1</v>
      </c>
      <c r="Z1" s="101"/>
      <c r="AA1" s="102"/>
    </row>
    <row r="2" spans="1:27" s="1" customFormat="1" ht="15.75" thickBot="1" x14ac:dyDescent="0.3"/>
    <row r="3" spans="1:27" s="1" customFormat="1" ht="21.75" customHeight="1" thickBot="1" x14ac:dyDescent="0.3">
      <c r="A3" s="28" t="s">
        <v>2</v>
      </c>
      <c r="B3" s="28"/>
      <c r="C3" s="28"/>
      <c r="D3" s="28"/>
      <c r="E3" s="110"/>
      <c r="F3" s="112"/>
      <c r="G3" s="2"/>
      <c r="H3" s="109" t="s">
        <v>3</v>
      </c>
      <c r="I3" s="109"/>
      <c r="J3" s="110" t="s">
        <v>4</v>
      </c>
      <c r="K3" s="112"/>
      <c r="L3" s="2"/>
      <c r="M3" s="2"/>
      <c r="N3" s="109" t="s">
        <v>5</v>
      </c>
      <c r="O3" s="109"/>
      <c r="P3" s="109"/>
      <c r="Q3" s="110"/>
      <c r="R3" s="112"/>
      <c r="S3" s="2"/>
      <c r="T3" s="2"/>
      <c r="U3" s="109" t="s">
        <v>6</v>
      </c>
      <c r="V3" s="109"/>
      <c r="W3" s="110"/>
      <c r="X3" s="111"/>
      <c r="Y3" s="111"/>
      <c r="Z3" s="111"/>
      <c r="AA3" s="112"/>
    </row>
    <row r="4" spans="1:27" s="1" customFormat="1" x14ac:dyDescent="0.25"/>
    <row r="5" spans="1:27" s="1" customFormat="1" ht="21" x14ac:dyDescent="0.35">
      <c r="C5" s="98" t="s">
        <v>123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</row>
    <row r="6" spans="1:27" s="1" customFormat="1" ht="21" x14ac:dyDescent="0.35">
      <c r="C6" s="98" t="s">
        <v>7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27" s="1" customFormat="1" ht="21" x14ac:dyDescent="0.35">
      <c r="C7" s="103" t="s">
        <v>119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7" s="1" customFormat="1" ht="15.75" thickBot="1" x14ac:dyDescent="0.3"/>
    <row r="9" spans="1:27" s="3" customFormat="1" ht="24.75" customHeight="1" x14ac:dyDescent="0.25">
      <c r="A9" s="104" t="s">
        <v>8</v>
      </c>
      <c r="B9" s="105"/>
      <c r="C9" s="105"/>
      <c r="D9" s="106"/>
      <c r="E9" s="107" t="s">
        <v>9</v>
      </c>
      <c r="F9" s="105"/>
      <c r="G9" s="106"/>
      <c r="H9" s="107" t="s">
        <v>10</v>
      </c>
      <c r="I9" s="105"/>
      <c r="J9" s="105"/>
      <c r="K9" s="105"/>
      <c r="L9" s="105"/>
      <c r="M9" s="105"/>
      <c r="N9" s="106"/>
      <c r="O9" s="107" t="s">
        <v>11</v>
      </c>
      <c r="P9" s="105"/>
      <c r="Q9" s="105"/>
      <c r="R9" s="105"/>
      <c r="S9" s="105"/>
      <c r="T9" s="105"/>
      <c r="U9" s="106"/>
      <c r="V9" s="107" t="s">
        <v>12</v>
      </c>
      <c r="W9" s="105"/>
      <c r="X9" s="105"/>
      <c r="Y9" s="105"/>
      <c r="Z9" s="105"/>
      <c r="AA9" s="108"/>
    </row>
    <row r="10" spans="1:27" s="1" customFormat="1" ht="26.25" customHeight="1" x14ac:dyDescent="0.25">
      <c r="A10" s="82" t="s">
        <v>121</v>
      </c>
      <c r="B10" s="83"/>
      <c r="C10" s="83"/>
      <c r="D10" s="84"/>
      <c r="E10" s="88" t="s">
        <v>14</v>
      </c>
      <c r="F10" s="89"/>
      <c r="G10" s="90"/>
      <c r="H10" s="94" t="s">
        <v>15</v>
      </c>
      <c r="I10" s="95"/>
      <c r="J10" s="94" t="s">
        <v>16</v>
      </c>
      <c r="K10" s="96"/>
      <c r="L10" s="96"/>
      <c r="M10" s="96"/>
      <c r="N10" s="95"/>
      <c r="O10" s="94" t="s">
        <v>15</v>
      </c>
      <c r="P10" s="96"/>
      <c r="Q10" s="95"/>
      <c r="R10" s="94" t="s">
        <v>16</v>
      </c>
      <c r="S10" s="96"/>
      <c r="T10" s="96"/>
      <c r="U10" s="95"/>
      <c r="V10" s="94" t="s">
        <v>15</v>
      </c>
      <c r="W10" s="95"/>
      <c r="X10" s="94" t="s">
        <v>16</v>
      </c>
      <c r="Y10" s="96"/>
      <c r="Z10" s="96"/>
      <c r="AA10" s="97"/>
    </row>
    <row r="11" spans="1:27" s="3" customFormat="1" ht="26.25" customHeight="1" thickBot="1" x14ac:dyDescent="0.3">
      <c r="A11" s="85"/>
      <c r="B11" s="86"/>
      <c r="C11" s="86"/>
      <c r="D11" s="87"/>
      <c r="E11" s="91"/>
      <c r="F11" s="92"/>
      <c r="G11" s="93"/>
      <c r="H11" s="78">
        <f>'[1]استمارة ارسال '!I5</f>
        <v>116</v>
      </c>
      <c r="I11" s="79"/>
      <c r="J11" s="78" t="s">
        <v>17</v>
      </c>
      <c r="K11" s="80"/>
      <c r="L11" s="80"/>
      <c r="M11" s="80"/>
      <c r="N11" s="79"/>
      <c r="O11" s="78"/>
      <c r="P11" s="80"/>
      <c r="Q11" s="79"/>
      <c r="R11" s="78"/>
      <c r="S11" s="80"/>
      <c r="T11" s="80"/>
      <c r="U11" s="79"/>
      <c r="V11" s="78"/>
      <c r="W11" s="79"/>
      <c r="X11" s="78"/>
      <c r="Y11" s="80"/>
      <c r="Z11" s="80"/>
      <c r="AA11" s="81"/>
    </row>
    <row r="12" spans="1:27" s="1" customFormat="1" ht="27" customHeight="1" thickBot="1" x14ac:dyDescent="0.3">
      <c r="F12" s="77" t="s">
        <v>18</v>
      </c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AA12" s="4"/>
    </row>
    <row r="13" spans="1:27" s="3" customFormat="1" ht="28.5" customHeight="1" thickBot="1" x14ac:dyDescent="0.3">
      <c r="A13" s="72" t="s">
        <v>19</v>
      </c>
      <c r="B13" s="73"/>
      <c r="C13" s="74" t="s">
        <v>20</v>
      </c>
      <c r="D13" s="75"/>
      <c r="E13" s="75"/>
      <c r="F13" s="75"/>
      <c r="G13" s="73"/>
      <c r="H13" s="74" t="s">
        <v>21</v>
      </c>
      <c r="I13" s="75"/>
      <c r="J13" s="75"/>
      <c r="K13" s="75"/>
      <c r="L13" s="73"/>
      <c r="M13" s="74" t="s">
        <v>22</v>
      </c>
      <c r="N13" s="75"/>
      <c r="O13" s="75"/>
      <c r="P13" s="75"/>
      <c r="Q13" s="75"/>
      <c r="R13" s="75"/>
      <c r="S13" s="73"/>
      <c r="T13" s="74" t="s">
        <v>23</v>
      </c>
      <c r="U13" s="75"/>
      <c r="V13" s="75"/>
      <c r="W13" s="75"/>
      <c r="X13" s="75"/>
      <c r="Y13" s="75"/>
      <c r="Z13" s="75"/>
      <c r="AA13" s="76"/>
    </row>
    <row r="14" spans="1:27" ht="24.95" customHeight="1" thickBot="1" x14ac:dyDescent="0.3">
      <c r="A14" s="64">
        <f>IF(C14=0,"",1)</f>
        <v>1</v>
      </c>
      <c r="B14" s="65"/>
      <c r="C14" s="46" t="str">
        <f>غيابات!AD2</f>
        <v xml:space="preserve">عبدالرحمن ليث خليل إبراهيم </v>
      </c>
      <c r="D14" s="47"/>
      <c r="E14" s="47"/>
      <c r="F14" s="47"/>
      <c r="G14" s="48"/>
      <c r="H14" s="49">
        <f>غيابات!AE2</f>
        <v>192691612470001</v>
      </c>
      <c r="I14" s="50"/>
      <c r="J14" s="50"/>
      <c r="K14" s="50"/>
      <c r="L14" s="51"/>
      <c r="M14" s="66" t="str">
        <f>غيابات!AF2</f>
        <v>متوسطة الاوائل للبنين</v>
      </c>
      <c r="N14" s="67"/>
      <c r="O14" s="67"/>
      <c r="P14" s="67"/>
      <c r="Q14" s="67"/>
      <c r="R14" s="67"/>
      <c r="S14" s="68"/>
      <c r="T14" s="69"/>
      <c r="U14" s="70"/>
      <c r="V14" s="70"/>
      <c r="W14" s="70"/>
      <c r="X14" s="70"/>
      <c r="Y14" s="70"/>
      <c r="Z14" s="70"/>
      <c r="AA14" s="71"/>
    </row>
    <row r="15" spans="1:27" ht="24.95" customHeight="1" thickBot="1" x14ac:dyDescent="0.3">
      <c r="A15" s="44">
        <f>IF(C15=0,"",A14+1)</f>
        <v>2</v>
      </c>
      <c r="B15" s="45"/>
      <c r="C15" s="46" t="str">
        <f>غيابات!AD3</f>
        <v xml:space="preserve">عبدالسلام جمعة دحام إبراهيم </v>
      </c>
      <c r="D15" s="47"/>
      <c r="E15" s="47"/>
      <c r="F15" s="47"/>
      <c r="G15" s="48"/>
      <c r="H15" s="49">
        <f>غيابات!AE3</f>
        <v>192691612470004</v>
      </c>
      <c r="I15" s="50"/>
      <c r="J15" s="50"/>
      <c r="K15" s="50"/>
      <c r="L15" s="51"/>
      <c r="M15" s="58" t="str">
        <f>غيابات!AF3</f>
        <v>متوسطة الاوائل للبنين</v>
      </c>
      <c r="N15" s="59"/>
      <c r="O15" s="59"/>
      <c r="P15" s="59"/>
      <c r="Q15" s="59"/>
      <c r="R15" s="59"/>
      <c r="S15" s="60"/>
      <c r="T15" s="61"/>
      <c r="U15" s="62"/>
      <c r="V15" s="62"/>
      <c r="W15" s="62"/>
      <c r="X15" s="62"/>
      <c r="Y15" s="62"/>
      <c r="Z15" s="62"/>
      <c r="AA15" s="63"/>
    </row>
    <row r="16" spans="1:27" ht="24.95" customHeight="1" thickBot="1" x14ac:dyDescent="0.3">
      <c r="A16" s="44">
        <f t="shared" ref="A16:A33" si="0">IF(C16=0,"",A15+1)</f>
        <v>3</v>
      </c>
      <c r="B16" s="45"/>
      <c r="C16" s="46" t="str">
        <f>غيابات!AD4</f>
        <v xml:space="preserve">عبدالعزيز فراس سالم فاضل </v>
      </c>
      <c r="D16" s="47"/>
      <c r="E16" s="47"/>
      <c r="F16" s="47"/>
      <c r="G16" s="48"/>
      <c r="H16" s="49">
        <f>غيابات!AE4</f>
        <v>192691612470006</v>
      </c>
      <c r="I16" s="50"/>
      <c r="J16" s="50"/>
      <c r="K16" s="50"/>
      <c r="L16" s="51"/>
      <c r="M16" s="58" t="str">
        <f>غيابات!AF4</f>
        <v>متوسطة الاوائل للبنين</v>
      </c>
      <c r="N16" s="59"/>
      <c r="O16" s="59"/>
      <c r="P16" s="59"/>
      <c r="Q16" s="59"/>
      <c r="R16" s="59"/>
      <c r="S16" s="60"/>
      <c r="T16" s="61"/>
      <c r="U16" s="62"/>
      <c r="V16" s="62"/>
      <c r="W16" s="62"/>
      <c r="X16" s="62"/>
      <c r="Y16" s="62"/>
      <c r="Z16" s="62"/>
      <c r="AA16" s="63"/>
    </row>
    <row r="17" spans="1:27" ht="24.95" customHeight="1" thickBot="1" x14ac:dyDescent="0.3">
      <c r="A17" s="44">
        <f t="shared" si="0"/>
        <v>4</v>
      </c>
      <c r="B17" s="45"/>
      <c r="C17" s="46" t="str">
        <f>غيابات!AD5</f>
        <v>عبدالله مهدي صالح عواد</v>
      </c>
      <c r="D17" s="47"/>
      <c r="E17" s="47"/>
      <c r="F17" s="47"/>
      <c r="G17" s="48"/>
      <c r="H17" s="49">
        <f>غيابات!AE5</f>
        <v>192691612470009</v>
      </c>
      <c r="I17" s="50"/>
      <c r="J17" s="50"/>
      <c r="K17" s="50"/>
      <c r="L17" s="51"/>
      <c r="M17" s="58" t="str">
        <f>غيابات!AF5</f>
        <v>متوسطة الاوائل للبنين</v>
      </c>
      <c r="N17" s="59"/>
      <c r="O17" s="59"/>
      <c r="P17" s="59"/>
      <c r="Q17" s="59"/>
      <c r="R17" s="59"/>
      <c r="S17" s="60"/>
      <c r="T17" s="61"/>
      <c r="U17" s="62"/>
      <c r="V17" s="62"/>
      <c r="W17" s="62"/>
      <c r="X17" s="62"/>
      <c r="Y17" s="62"/>
      <c r="Z17" s="62"/>
      <c r="AA17" s="63"/>
    </row>
    <row r="18" spans="1:27" ht="24.95" customHeight="1" thickBot="1" x14ac:dyDescent="0.3">
      <c r="A18" s="44">
        <f t="shared" si="0"/>
        <v>5</v>
      </c>
      <c r="B18" s="45"/>
      <c r="C18" s="46" t="str">
        <f>غيابات!AD6</f>
        <v xml:space="preserve">عبيدة ظاهر محمد سليمان </v>
      </c>
      <c r="D18" s="47"/>
      <c r="E18" s="47"/>
      <c r="F18" s="47"/>
      <c r="G18" s="48"/>
      <c r="H18" s="49">
        <f>غيابات!AE6</f>
        <v>192691612470011</v>
      </c>
      <c r="I18" s="50"/>
      <c r="J18" s="50"/>
      <c r="K18" s="50"/>
      <c r="L18" s="51"/>
      <c r="M18" s="58" t="str">
        <f>غيابات!AF6</f>
        <v>متوسطة الاوائل للبنين</v>
      </c>
      <c r="N18" s="59"/>
      <c r="O18" s="59"/>
      <c r="P18" s="59"/>
      <c r="Q18" s="59"/>
      <c r="R18" s="59"/>
      <c r="S18" s="60"/>
      <c r="T18" s="61"/>
      <c r="U18" s="62"/>
      <c r="V18" s="62"/>
      <c r="W18" s="62"/>
      <c r="X18" s="62"/>
      <c r="Y18" s="62"/>
      <c r="Z18" s="62"/>
      <c r="AA18" s="63"/>
    </row>
    <row r="19" spans="1:27" ht="24.95" customHeight="1" thickBot="1" x14ac:dyDescent="0.3">
      <c r="A19" s="44">
        <f t="shared" si="0"/>
        <v>6</v>
      </c>
      <c r="B19" s="45"/>
      <c r="C19" s="46" t="str">
        <f>غيابات!AD7</f>
        <v>علي ماهر ذنون عيدان</v>
      </c>
      <c r="D19" s="47"/>
      <c r="E19" s="47"/>
      <c r="F19" s="47"/>
      <c r="G19" s="48"/>
      <c r="H19" s="49">
        <f>غيابات!AE7</f>
        <v>192691612470017</v>
      </c>
      <c r="I19" s="50"/>
      <c r="J19" s="50"/>
      <c r="K19" s="50"/>
      <c r="L19" s="51"/>
      <c r="M19" s="58" t="str">
        <f>غيابات!AF7</f>
        <v>متوسطة الاوائل للبنين</v>
      </c>
      <c r="N19" s="59"/>
      <c r="O19" s="59"/>
      <c r="P19" s="59"/>
      <c r="Q19" s="59"/>
      <c r="R19" s="59"/>
      <c r="S19" s="60"/>
      <c r="T19" s="61"/>
      <c r="U19" s="62"/>
      <c r="V19" s="62"/>
      <c r="W19" s="62"/>
      <c r="X19" s="62"/>
      <c r="Y19" s="62"/>
      <c r="Z19" s="62"/>
      <c r="AA19" s="63"/>
    </row>
    <row r="20" spans="1:27" ht="24.95" customHeight="1" thickBot="1" x14ac:dyDescent="0.3">
      <c r="A20" s="44">
        <f t="shared" si="0"/>
        <v>7</v>
      </c>
      <c r="B20" s="45"/>
      <c r="C20" s="46" t="str">
        <f>غيابات!AD8</f>
        <v>عمار ياسر غانم خضر</v>
      </c>
      <c r="D20" s="47"/>
      <c r="E20" s="47"/>
      <c r="F20" s="47"/>
      <c r="G20" s="48"/>
      <c r="H20" s="49">
        <f>غيابات!AE8</f>
        <v>192691612470020</v>
      </c>
      <c r="I20" s="50"/>
      <c r="J20" s="50"/>
      <c r="K20" s="50"/>
      <c r="L20" s="51"/>
      <c r="M20" s="58" t="str">
        <f>غيابات!AF8</f>
        <v>متوسطة الاوائل للبنين</v>
      </c>
      <c r="N20" s="59"/>
      <c r="O20" s="59"/>
      <c r="P20" s="59"/>
      <c r="Q20" s="59"/>
      <c r="R20" s="59"/>
      <c r="S20" s="60"/>
      <c r="T20" s="61"/>
      <c r="U20" s="62"/>
      <c r="V20" s="62"/>
      <c r="W20" s="62"/>
      <c r="X20" s="62"/>
      <c r="Y20" s="62"/>
      <c r="Z20" s="62"/>
      <c r="AA20" s="63"/>
    </row>
    <row r="21" spans="1:27" ht="24.95" customHeight="1" thickBot="1" x14ac:dyDescent="0.3">
      <c r="A21" s="44">
        <f t="shared" si="0"/>
        <v>8</v>
      </c>
      <c r="B21" s="45"/>
      <c r="C21" s="46" t="str">
        <f>غيابات!AD9</f>
        <v>عمر يوسف يونس محمود</v>
      </c>
      <c r="D21" s="47"/>
      <c r="E21" s="47"/>
      <c r="F21" s="47"/>
      <c r="G21" s="48"/>
      <c r="H21" s="49">
        <f>غيابات!AE9</f>
        <v>192691612470022</v>
      </c>
      <c r="I21" s="50"/>
      <c r="J21" s="50"/>
      <c r="K21" s="50"/>
      <c r="L21" s="51"/>
      <c r="M21" s="58" t="str">
        <f>غيابات!AF9</f>
        <v>متوسطة الاوائل للبنين</v>
      </c>
      <c r="N21" s="59"/>
      <c r="O21" s="59"/>
      <c r="P21" s="59"/>
      <c r="Q21" s="59"/>
      <c r="R21" s="59"/>
      <c r="S21" s="60"/>
      <c r="T21" s="61"/>
      <c r="U21" s="62"/>
      <c r="V21" s="62"/>
      <c r="W21" s="62"/>
      <c r="X21" s="62"/>
      <c r="Y21" s="62"/>
      <c r="Z21" s="62"/>
      <c r="AA21" s="63"/>
    </row>
    <row r="22" spans="1:27" ht="24.95" customHeight="1" thickBot="1" x14ac:dyDescent="0.3">
      <c r="A22" s="44">
        <f t="shared" si="0"/>
        <v>9</v>
      </c>
      <c r="B22" s="45"/>
      <c r="C22" s="46" t="str">
        <f>غيابات!AD10</f>
        <v>كرم فلاح محمد عزيز</v>
      </c>
      <c r="D22" s="47"/>
      <c r="E22" s="47"/>
      <c r="F22" s="47"/>
      <c r="G22" s="48"/>
      <c r="H22" s="49">
        <f>غيابات!AE10</f>
        <v>192691612470029</v>
      </c>
      <c r="I22" s="50"/>
      <c r="J22" s="50"/>
      <c r="K22" s="50"/>
      <c r="L22" s="51"/>
      <c r="M22" s="58" t="str">
        <f>غيابات!AF10</f>
        <v>متوسطة الاوائل للبنين</v>
      </c>
      <c r="N22" s="59"/>
      <c r="O22" s="59"/>
      <c r="P22" s="59"/>
      <c r="Q22" s="59"/>
      <c r="R22" s="59"/>
      <c r="S22" s="60"/>
      <c r="T22" s="61"/>
      <c r="U22" s="62"/>
      <c r="V22" s="62"/>
      <c r="W22" s="62"/>
      <c r="X22" s="62"/>
      <c r="Y22" s="62"/>
      <c r="Z22" s="62"/>
      <c r="AA22" s="63"/>
    </row>
    <row r="23" spans="1:27" ht="24.95" customHeight="1" thickBot="1" x14ac:dyDescent="0.3">
      <c r="A23" s="44">
        <f t="shared" si="0"/>
        <v>10</v>
      </c>
      <c r="B23" s="45"/>
      <c r="C23" s="46" t="str">
        <f>غيابات!AD11</f>
        <v xml:space="preserve">مؤمن عمر نظير إبراهيم </v>
      </c>
      <c r="D23" s="47"/>
      <c r="E23" s="47"/>
      <c r="F23" s="47"/>
      <c r="G23" s="48"/>
      <c r="H23" s="49">
        <f>غيابات!AE11</f>
        <v>192691612470032</v>
      </c>
      <c r="I23" s="50"/>
      <c r="J23" s="50"/>
      <c r="K23" s="50"/>
      <c r="L23" s="51"/>
      <c r="M23" s="58" t="str">
        <f>غيابات!AF11</f>
        <v>متوسطة الاوائل للبنين</v>
      </c>
      <c r="N23" s="59"/>
      <c r="O23" s="59"/>
      <c r="P23" s="59"/>
      <c r="Q23" s="59"/>
      <c r="R23" s="59"/>
      <c r="S23" s="60"/>
      <c r="T23" s="61"/>
      <c r="U23" s="62"/>
      <c r="V23" s="62"/>
      <c r="W23" s="62"/>
      <c r="X23" s="62"/>
      <c r="Y23" s="62"/>
      <c r="Z23" s="62"/>
      <c r="AA23" s="63"/>
    </row>
    <row r="24" spans="1:27" ht="24.95" customHeight="1" thickBot="1" x14ac:dyDescent="0.3">
      <c r="A24" s="44" t="str">
        <f t="shared" si="0"/>
        <v/>
      </c>
      <c r="B24" s="45"/>
      <c r="C24" s="46">
        <f>غيابات!AD12</f>
        <v>0</v>
      </c>
      <c r="D24" s="47"/>
      <c r="E24" s="47"/>
      <c r="F24" s="47"/>
      <c r="G24" s="48"/>
      <c r="H24" s="49">
        <f>غيابات!AE12</f>
        <v>0</v>
      </c>
      <c r="I24" s="50"/>
      <c r="J24" s="50"/>
      <c r="K24" s="50"/>
      <c r="L24" s="51"/>
      <c r="M24" s="58">
        <f>غيابات!AF12</f>
        <v>0</v>
      </c>
      <c r="N24" s="59"/>
      <c r="O24" s="59"/>
      <c r="P24" s="59"/>
      <c r="Q24" s="59"/>
      <c r="R24" s="59"/>
      <c r="S24" s="60"/>
      <c r="T24" s="61"/>
      <c r="U24" s="62"/>
      <c r="V24" s="62"/>
      <c r="W24" s="62"/>
      <c r="X24" s="62"/>
      <c r="Y24" s="62"/>
      <c r="Z24" s="62"/>
      <c r="AA24" s="63"/>
    </row>
    <row r="25" spans="1:27" ht="24.95" customHeight="1" thickBot="1" x14ac:dyDescent="0.3">
      <c r="A25" s="44" t="str">
        <f t="shared" si="0"/>
        <v/>
      </c>
      <c r="B25" s="45"/>
      <c r="C25" s="46">
        <f>غيابات!AD13</f>
        <v>0</v>
      </c>
      <c r="D25" s="47"/>
      <c r="E25" s="47"/>
      <c r="F25" s="47"/>
      <c r="G25" s="48"/>
      <c r="H25" s="49">
        <f>غيابات!AE13</f>
        <v>0</v>
      </c>
      <c r="I25" s="50"/>
      <c r="J25" s="50"/>
      <c r="K25" s="50"/>
      <c r="L25" s="51"/>
      <c r="M25" s="58">
        <f>غيابات!AF13</f>
        <v>0</v>
      </c>
      <c r="N25" s="59"/>
      <c r="O25" s="59"/>
      <c r="P25" s="59"/>
      <c r="Q25" s="59"/>
      <c r="R25" s="59"/>
      <c r="S25" s="60"/>
      <c r="T25" s="61"/>
      <c r="U25" s="62"/>
      <c r="V25" s="62"/>
      <c r="W25" s="62"/>
      <c r="X25" s="62"/>
      <c r="Y25" s="62"/>
      <c r="Z25" s="62"/>
      <c r="AA25" s="63"/>
    </row>
    <row r="26" spans="1:27" ht="24.95" customHeight="1" thickBot="1" x14ac:dyDescent="0.3">
      <c r="A26" s="44" t="str">
        <f t="shared" si="0"/>
        <v/>
      </c>
      <c r="B26" s="45"/>
      <c r="C26" s="46">
        <f>غيابات!AD14</f>
        <v>0</v>
      </c>
      <c r="D26" s="47"/>
      <c r="E26" s="47"/>
      <c r="F26" s="47"/>
      <c r="G26" s="48"/>
      <c r="H26" s="49">
        <f>غيابات!AE14</f>
        <v>0</v>
      </c>
      <c r="I26" s="50"/>
      <c r="J26" s="50"/>
      <c r="K26" s="50"/>
      <c r="L26" s="51"/>
      <c r="M26" s="58">
        <f>غيابات!AF14</f>
        <v>0</v>
      </c>
      <c r="N26" s="59"/>
      <c r="O26" s="59"/>
      <c r="P26" s="59"/>
      <c r="Q26" s="59"/>
      <c r="R26" s="59"/>
      <c r="S26" s="60"/>
      <c r="T26" s="61"/>
      <c r="U26" s="62"/>
      <c r="V26" s="62"/>
      <c r="W26" s="62"/>
      <c r="X26" s="62"/>
      <c r="Y26" s="62"/>
      <c r="Z26" s="62"/>
      <c r="AA26" s="63"/>
    </row>
    <row r="27" spans="1:27" ht="24.95" customHeight="1" thickBot="1" x14ac:dyDescent="0.3">
      <c r="A27" s="44" t="str">
        <f t="shared" si="0"/>
        <v/>
      </c>
      <c r="B27" s="45"/>
      <c r="C27" s="46">
        <f>غيابات!AD15</f>
        <v>0</v>
      </c>
      <c r="D27" s="47"/>
      <c r="E27" s="47"/>
      <c r="F27" s="47"/>
      <c r="G27" s="48"/>
      <c r="H27" s="49">
        <f>غيابات!AE15</f>
        <v>0</v>
      </c>
      <c r="I27" s="50"/>
      <c r="J27" s="50"/>
      <c r="K27" s="50"/>
      <c r="L27" s="51"/>
      <c r="M27" s="58">
        <f>غيابات!AF15</f>
        <v>0</v>
      </c>
      <c r="N27" s="59"/>
      <c r="O27" s="59"/>
      <c r="P27" s="59"/>
      <c r="Q27" s="59"/>
      <c r="R27" s="59"/>
      <c r="S27" s="60"/>
      <c r="T27" s="61"/>
      <c r="U27" s="62"/>
      <c r="V27" s="62"/>
      <c r="W27" s="62"/>
      <c r="X27" s="62"/>
      <c r="Y27" s="62"/>
      <c r="Z27" s="62"/>
      <c r="AA27" s="63"/>
    </row>
    <row r="28" spans="1:27" ht="24.95" customHeight="1" thickBot="1" x14ac:dyDescent="0.3">
      <c r="A28" s="44" t="str">
        <f t="shared" si="0"/>
        <v/>
      </c>
      <c r="B28" s="45"/>
      <c r="C28" s="46">
        <f>غيابات!AD16</f>
        <v>0</v>
      </c>
      <c r="D28" s="47"/>
      <c r="E28" s="47"/>
      <c r="F28" s="47"/>
      <c r="G28" s="48"/>
      <c r="H28" s="49">
        <f>غيابات!AE16</f>
        <v>0</v>
      </c>
      <c r="I28" s="50"/>
      <c r="J28" s="50"/>
      <c r="K28" s="50"/>
      <c r="L28" s="51"/>
      <c r="M28" s="58">
        <f>غيابات!AF16</f>
        <v>0</v>
      </c>
      <c r="N28" s="59"/>
      <c r="O28" s="59"/>
      <c r="P28" s="59"/>
      <c r="Q28" s="59"/>
      <c r="R28" s="59"/>
      <c r="S28" s="60"/>
      <c r="T28" s="61"/>
      <c r="U28" s="62"/>
      <c r="V28" s="62"/>
      <c r="W28" s="62"/>
      <c r="X28" s="62"/>
      <c r="Y28" s="62"/>
      <c r="Z28" s="62"/>
      <c r="AA28" s="63"/>
    </row>
    <row r="29" spans="1:27" ht="24.95" customHeight="1" thickBot="1" x14ac:dyDescent="0.3">
      <c r="A29" s="44" t="str">
        <f t="shared" si="0"/>
        <v/>
      </c>
      <c r="B29" s="45"/>
      <c r="C29" s="46">
        <f>غيابات!AD17</f>
        <v>0</v>
      </c>
      <c r="D29" s="47"/>
      <c r="E29" s="47"/>
      <c r="F29" s="47"/>
      <c r="G29" s="48"/>
      <c r="H29" s="49">
        <f>غيابات!AE17</f>
        <v>0</v>
      </c>
      <c r="I29" s="50"/>
      <c r="J29" s="50"/>
      <c r="K29" s="50"/>
      <c r="L29" s="51"/>
      <c r="M29" s="58">
        <f>غيابات!AF17</f>
        <v>0</v>
      </c>
      <c r="N29" s="59"/>
      <c r="O29" s="59"/>
      <c r="P29" s="59"/>
      <c r="Q29" s="59"/>
      <c r="R29" s="59"/>
      <c r="S29" s="60"/>
      <c r="T29" s="61"/>
      <c r="U29" s="62"/>
      <c r="V29" s="62"/>
      <c r="W29" s="62"/>
      <c r="X29" s="62"/>
      <c r="Y29" s="62"/>
      <c r="Z29" s="62"/>
      <c r="AA29" s="63"/>
    </row>
    <row r="30" spans="1:27" ht="24.95" customHeight="1" thickBot="1" x14ac:dyDescent="0.3">
      <c r="A30" s="44" t="str">
        <f t="shared" si="0"/>
        <v/>
      </c>
      <c r="B30" s="45"/>
      <c r="C30" s="46">
        <f>غيابات!AD18</f>
        <v>0</v>
      </c>
      <c r="D30" s="47"/>
      <c r="E30" s="47"/>
      <c r="F30" s="47"/>
      <c r="G30" s="48"/>
      <c r="H30" s="49">
        <f>غيابات!AE18</f>
        <v>0</v>
      </c>
      <c r="I30" s="50"/>
      <c r="J30" s="50"/>
      <c r="K30" s="50"/>
      <c r="L30" s="51"/>
      <c r="M30" s="58">
        <f>غيابات!AF18</f>
        <v>0</v>
      </c>
      <c r="N30" s="59"/>
      <c r="O30" s="59"/>
      <c r="P30" s="59"/>
      <c r="Q30" s="59"/>
      <c r="R30" s="59"/>
      <c r="S30" s="60"/>
      <c r="T30" s="61"/>
      <c r="U30" s="62"/>
      <c r="V30" s="62"/>
      <c r="W30" s="62"/>
      <c r="X30" s="62"/>
      <c r="Y30" s="62"/>
      <c r="Z30" s="62"/>
      <c r="AA30" s="63"/>
    </row>
    <row r="31" spans="1:27" ht="24.95" customHeight="1" thickBot="1" x14ac:dyDescent="0.3">
      <c r="A31" s="44" t="str">
        <f t="shared" si="0"/>
        <v/>
      </c>
      <c r="B31" s="45"/>
      <c r="C31" s="46">
        <f>غيابات!AD19</f>
        <v>0</v>
      </c>
      <c r="D31" s="47"/>
      <c r="E31" s="47"/>
      <c r="F31" s="47"/>
      <c r="G31" s="48"/>
      <c r="H31" s="49">
        <f>غيابات!AE19</f>
        <v>0</v>
      </c>
      <c r="I31" s="50"/>
      <c r="J31" s="50"/>
      <c r="K31" s="50"/>
      <c r="L31" s="51"/>
      <c r="M31" s="58">
        <f>غيابات!AF19</f>
        <v>0</v>
      </c>
      <c r="N31" s="59"/>
      <c r="O31" s="59"/>
      <c r="P31" s="59"/>
      <c r="Q31" s="59"/>
      <c r="R31" s="59"/>
      <c r="S31" s="60"/>
      <c r="T31" s="61"/>
      <c r="U31" s="62"/>
      <c r="V31" s="62"/>
      <c r="W31" s="62"/>
      <c r="X31" s="62"/>
      <c r="Y31" s="62"/>
      <c r="Z31" s="62"/>
      <c r="AA31" s="63"/>
    </row>
    <row r="32" spans="1:27" ht="24.95" customHeight="1" thickBot="1" x14ac:dyDescent="0.3">
      <c r="A32" s="44" t="str">
        <f t="shared" si="0"/>
        <v/>
      </c>
      <c r="B32" s="45"/>
      <c r="C32" s="46">
        <f>غيابات!AD20</f>
        <v>0</v>
      </c>
      <c r="D32" s="47"/>
      <c r="E32" s="47"/>
      <c r="F32" s="47"/>
      <c r="G32" s="48"/>
      <c r="H32" s="49">
        <f>غيابات!AE20</f>
        <v>0</v>
      </c>
      <c r="I32" s="50"/>
      <c r="J32" s="50"/>
      <c r="K32" s="50"/>
      <c r="L32" s="51"/>
      <c r="M32" s="58">
        <f>غيابات!AF20</f>
        <v>0</v>
      </c>
      <c r="N32" s="59"/>
      <c r="O32" s="59"/>
      <c r="P32" s="59"/>
      <c r="Q32" s="59"/>
      <c r="R32" s="59"/>
      <c r="S32" s="60"/>
      <c r="T32" s="61"/>
      <c r="U32" s="62"/>
      <c r="V32" s="62"/>
      <c r="W32" s="62"/>
      <c r="X32" s="62"/>
      <c r="Y32" s="62"/>
      <c r="Z32" s="62"/>
      <c r="AA32" s="63"/>
    </row>
    <row r="33" spans="1:27" ht="24.95" customHeight="1" thickBot="1" x14ac:dyDescent="0.3">
      <c r="A33" s="44" t="str">
        <f t="shared" si="0"/>
        <v/>
      </c>
      <c r="B33" s="45"/>
      <c r="C33" s="46">
        <f>غيابات!AD21</f>
        <v>0</v>
      </c>
      <c r="D33" s="47"/>
      <c r="E33" s="47"/>
      <c r="F33" s="47"/>
      <c r="G33" s="48"/>
      <c r="H33" s="49">
        <f>غيابات!AE21</f>
        <v>0</v>
      </c>
      <c r="I33" s="50"/>
      <c r="J33" s="50"/>
      <c r="K33" s="50"/>
      <c r="L33" s="51"/>
      <c r="M33" s="52">
        <f>غيابات!AF21</f>
        <v>0</v>
      </c>
      <c r="N33" s="53"/>
      <c r="O33" s="53"/>
      <c r="P33" s="53"/>
      <c r="Q33" s="53"/>
      <c r="R33" s="53"/>
      <c r="S33" s="54"/>
      <c r="T33" s="55"/>
      <c r="U33" s="56"/>
      <c r="V33" s="56"/>
      <c r="W33" s="56"/>
      <c r="X33" s="56"/>
      <c r="Y33" s="56"/>
      <c r="Z33" s="56"/>
      <c r="AA33" s="57"/>
    </row>
    <row r="34" spans="1:27" ht="24" customHeight="1" x14ac:dyDescent="0.35">
      <c r="A34" s="41" t="s">
        <v>24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3"/>
    </row>
    <row r="35" spans="1:27" ht="21.75" thickBot="1" x14ac:dyDescent="0.4">
      <c r="A35" s="37" t="s">
        <v>25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9"/>
    </row>
    <row r="36" spans="1:27" ht="24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8.75" x14ac:dyDescent="0.3">
      <c r="B37" s="1"/>
      <c r="C37" s="1"/>
      <c r="D37" s="40" t="s">
        <v>26</v>
      </c>
      <c r="E37" s="40"/>
      <c r="F37" s="40"/>
      <c r="G37" s="40"/>
      <c r="H37" s="40"/>
      <c r="I37" s="40"/>
      <c r="J37" s="40"/>
      <c r="K37" s="40"/>
      <c r="L37" s="1"/>
      <c r="M37" s="1"/>
      <c r="N37" s="1"/>
      <c r="O37" s="1"/>
      <c r="P37" s="40" t="s">
        <v>27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1"/>
    </row>
    <row r="38" spans="1:27" ht="15.75" thickBo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4.95" customHeight="1" thickBot="1" x14ac:dyDescent="0.3">
      <c r="A39" s="5" t="s">
        <v>19</v>
      </c>
      <c r="B39" s="35" t="s">
        <v>20</v>
      </c>
      <c r="C39" s="35"/>
      <c r="D39" s="35"/>
      <c r="E39" s="35"/>
      <c r="F39" s="35" t="s">
        <v>21</v>
      </c>
      <c r="G39" s="35"/>
      <c r="H39" s="35"/>
      <c r="I39" s="35"/>
      <c r="J39" s="35" t="s">
        <v>22</v>
      </c>
      <c r="K39" s="35"/>
      <c r="L39" s="35"/>
      <c r="M39" s="36"/>
      <c r="N39" s="6"/>
      <c r="O39" s="5" t="s">
        <v>19</v>
      </c>
      <c r="P39" s="35" t="s">
        <v>20</v>
      </c>
      <c r="Q39" s="35"/>
      <c r="R39" s="35"/>
      <c r="S39" s="35"/>
      <c r="T39" s="35" t="s">
        <v>21</v>
      </c>
      <c r="U39" s="35"/>
      <c r="V39" s="35"/>
      <c r="W39" s="35"/>
      <c r="X39" s="35" t="s">
        <v>22</v>
      </c>
      <c r="Y39" s="35"/>
      <c r="Z39" s="35"/>
      <c r="AA39" s="36"/>
    </row>
    <row r="40" spans="1:27" ht="24.95" customHeight="1" x14ac:dyDescent="0.25">
      <c r="A40" s="7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4"/>
      <c r="N40" s="1"/>
      <c r="O40" s="7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4"/>
    </row>
    <row r="41" spans="1:27" ht="24.95" customHeight="1" x14ac:dyDescent="0.25">
      <c r="A41" s="8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2"/>
      <c r="N41" s="1"/>
      <c r="O41" s="8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/>
    </row>
    <row r="42" spans="1:27" ht="24.95" customHeight="1" x14ac:dyDescent="0.25">
      <c r="A42" s="8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  <c r="N42" s="1"/>
      <c r="O42" s="8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/>
    </row>
    <row r="43" spans="1:27" ht="24.95" customHeight="1" x14ac:dyDescent="0.25">
      <c r="A43" s="8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  <c r="N43" s="1"/>
      <c r="O43" s="8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/>
    </row>
    <row r="44" spans="1:27" ht="24.95" customHeight="1" x14ac:dyDescent="0.25">
      <c r="A44" s="8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  <c r="N44" s="1"/>
      <c r="O44" s="8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/>
    </row>
    <row r="45" spans="1:27" ht="24.95" customHeight="1" thickBot="1" x14ac:dyDescent="0.3">
      <c r="A45" s="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30"/>
      <c r="N45" s="1"/>
      <c r="O45" s="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0"/>
    </row>
    <row r="46" spans="1:27" s="10" customFormat="1" ht="24.95" customHeight="1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M46" s="3"/>
      <c r="N46" s="3"/>
      <c r="O46" s="28"/>
      <c r="P46" s="28"/>
      <c r="Q46" s="3"/>
      <c r="R46" s="3"/>
      <c r="S46" s="3"/>
      <c r="T46" s="3"/>
      <c r="U46" s="3"/>
      <c r="V46" s="2"/>
      <c r="W46" s="2"/>
      <c r="X46" s="3"/>
      <c r="Y46" s="3"/>
      <c r="Z46" s="3"/>
      <c r="AA46" s="3"/>
    </row>
  </sheetData>
  <mergeCells count="187">
    <mergeCell ref="A1:H1"/>
    <mergeCell ref="I1:M1"/>
    <mergeCell ref="V1:X1"/>
    <mergeCell ref="Y1:AA1"/>
    <mergeCell ref="C7:Z7"/>
    <mergeCell ref="A9:D9"/>
    <mergeCell ref="E9:G9"/>
    <mergeCell ref="H9:N9"/>
    <mergeCell ref="O9:U9"/>
    <mergeCell ref="V9:AA9"/>
    <mergeCell ref="C5:Z5"/>
    <mergeCell ref="C6:Z6"/>
    <mergeCell ref="U3:V3"/>
    <mergeCell ref="W3:AA3"/>
    <mergeCell ref="A3:D3"/>
    <mergeCell ref="E3:F3"/>
    <mergeCell ref="H3:I3"/>
    <mergeCell ref="J3:K3"/>
    <mergeCell ref="N3:P3"/>
    <mergeCell ref="Q3:R3"/>
    <mergeCell ref="A13:B13"/>
    <mergeCell ref="C13:G13"/>
    <mergeCell ref="H13:L13"/>
    <mergeCell ref="M13:S13"/>
    <mergeCell ref="T13:AA13"/>
    <mergeCell ref="F12:V12"/>
    <mergeCell ref="H11:I11"/>
    <mergeCell ref="J11:N11"/>
    <mergeCell ref="O11:Q11"/>
    <mergeCell ref="R11:U11"/>
    <mergeCell ref="V11:W11"/>
    <mergeCell ref="X11:AA11"/>
    <mergeCell ref="A10:D11"/>
    <mergeCell ref="E10:G11"/>
    <mergeCell ref="H10:I10"/>
    <mergeCell ref="J10:N10"/>
    <mergeCell ref="O10:Q10"/>
    <mergeCell ref="R10:U10"/>
    <mergeCell ref="V10:W10"/>
    <mergeCell ref="X10:AA10"/>
    <mergeCell ref="A15:B15"/>
    <mergeCell ref="C15:G15"/>
    <mergeCell ref="H15:L15"/>
    <mergeCell ref="M15:S15"/>
    <mergeCell ref="T15:AA15"/>
    <mergeCell ref="A14:B14"/>
    <mergeCell ref="C14:G14"/>
    <mergeCell ref="H14:L14"/>
    <mergeCell ref="M14:S14"/>
    <mergeCell ref="T14:AA14"/>
    <mergeCell ref="A17:B17"/>
    <mergeCell ref="C17:G17"/>
    <mergeCell ref="H17:L17"/>
    <mergeCell ref="M17:S17"/>
    <mergeCell ref="T17:AA17"/>
    <mergeCell ref="A16:B16"/>
    <mergeCell ref="C16:G16"/>
    <mergeCell ref="H16:L16"/>
    <mergeCell ref="M16:S16"/>
    <mergeCell ref="T16:AA16"/>
    <mergeCell ref="A19:B19"/>
    <mergeCell ref="C19:G19"/>
    <mergeCell ref="H19:L19"/>
    <mergeCell ref="M19:S19"/>
    <mergeCell ref="T19:AA19"/>
    <mergeCell ref="A18:B18"/>
    <mergeCell ref="C18:G18"/>
    <mergeCell ref="H18:L18"/>
    <mergeCell ref="M18:S18"/>
    <mergeCell ref="T18:AA18"/>
    <mergeCell ref="A21:B21"/>
    <mergeCell ref="C21:G21"/>
    <mergeCell ref="H21:L21"/>
    <mergeCell ref="M21:S21"/>
    <mergeCell ref="T21:AA21"/>
    <mergeCell ref="A20:B20"/>
    <mergeCell ref="C20:G20"/>
    <mergeCell ref="H20:L20"/>
    <mergeCell ref="M20:S20"/>
    <mergeCell ref="T20:AA20"/>
    <mergeCell ref="A23:B23"/>
    <mergeCell ref="C23:G23"/>
    <mergeCell ref="H23:L23"/>
    <mergeCell ref="M23:S23"/>
    <mergeCell ref="T23:AA23"/>
    <mergeCell ref="A22:B22"/>
    <mergeCell ref="C22:G22"/>
    <mergeCell ref="H22:L22"/>
    <mergeCell ref="M22:S22"/>
    <mergeCell ref="T22:AA22"/>
    <mergeCell ref="A25:B25"/>
    <mergeCell ref="C25:G25"/>
    <mergeCell ref="H25:L25"/>
    <mergeCell ref="M25:S25"/>
    <mergeCell ref="T25:AA25"/>
    <mergeCell ref="A24:B24"/>
    <mergeCell ref="C24:G24"/>
    <mergeCell ref="H24:L24"/>
    <mergeCell ref="M24:S24"/>
    <mergeCell ref="T24:AA24"/>
    <mergeCell ref="A27:B27"/>
    <mergeCell ref="C27:G27"/>
    <mergeCell ref="H27:L27"/>
    <mergeCell ref="M27:S27"/>
    <mergeCell ref="T27:AA27"/>
    <mergeCell ref="A26:B26"/>
    <mergeCell ref="C26:G26"/>
    <mergeCell ref="H26:L26"/>
    <mergeCell ref="M26:S26"/>
    <mergeCell ref="T26:AA26"/>
    <mergeCell ref="A29:B29"/>
    <mergeCell ref="C29:G29"/>
    <mergeCell ref="H29:L29"/>
    <mergeCell ref="M29:S29"/>
    <mergeCell ref="T29:AA29"/>
    <mergeCell ref="A28:B28"/>
    <mergeCell ref="C28:G28"/>
    <mergeCell ref="H28:L28"/>
    <mergeCell ref="M28:S28"/>
    <mergeCell ref="T28:AA28"/>
    <mergeCell ref="A31:B31"/>
    <mergeCell ref="C31:G31"/>
    <mergeCell ref="H31:L31"/>
    <mergeCell ref="M31:S31"/>
    <mergeCell ref="T31:AA31"/>
    <mergeCell ref="A30:B30"/>
    <mergeCell ref="C30:G30"/>
    <mergeCell ref="H30:L30"/>
    <mergeCell ref="M30:S30"/>
    <mergeCell ref="T30:AA30"/>
    <mergeCell ref="A34:AA34"/>
    <mergeCell ref="A33:B33"/>
    <mergeCell ref="C33:G33"/>
    <mergeCell ref="H33:L33"/>
    <mergeCell ref="M33:S33"/>
    <mergeCell ref="T33:AA33"/>
    <mergeCell ref="A32:B32"/>
    <mergeCell ref="C32:G32"/>
    <mergeCell ref="H32:L32"/>
    <mergeCell ref="M32:S32"/>
    <mergeCell ref="T32:AA32"/>
    <mergeCell ref="B39:E39"/>
    <mergeCell ref="F39:I39"/>
    <mergeCell ref="J39:M39"/>
    <mergeCell ref="P39:S39"/>
    <mergeCell ref="T39:W39"/>
    <mergeCell ref="X39:AA39"/>
    <mergeCell ref="A35:AA35"/>
    <mergeCell ref="D37:K37"/>
    <mergeCell ref="P37:Z37"/>
    <mergeCell ref="B41:E41"/>
    <mergeCell ref="F41:I41"/>
    <mergeCell ref="J41:M41"/>
    <mergeCell ref="P41:S41"/>
    <mergeCell ref="T41:W41"/>
    <mergeCell ref="X41:AA41"/>
    <mergeCell ref="B40:E40"/>
    <mergeCell ref="F40:I40"/>
    <mergeCell ref="J40:M40"/>
    <mergeCell ref="P40:S40"/>
    <mergeCell ref="T40:W40"/>
    <mergeCell ref="X40:AA40"/>
    <mergeCell ref="B43:E43"/>
    <mergeCell ref="F43:I43"/>
    <mergeCell ref="J43:M43"/>
    <mergeCell ref="P43:S43"/>
    <mergeCell ref="T43:W43"/>
    <mergeCell ref="X43:AA43"/>
    <mergeCell ref="B42:E42"/>
    <mergeCell ref="F42:I42"/>
    <mergeCell ref="J42:M42"/>
    <mergeCell ref="P42:S42"/>
    <mergeCell ref="T42:W42"/>
    <mergeCell ref="X42:AA42"/>
    <mergeCell ref="O46:P46"/>
    <mergeCell ref="B45:E45"/>
    <mergeCell ref="F45:I45"/>
    <mergeCell ref="J45:M45"/>
    <mergeCell ref="P45:S45"/>
    <mergeCell ref="T45:W45"/>
    <mergeCell ref="X45:AA45"/>
    <mergeCell ref="B44:E44"/>
    <mergeCell ref="F44:I44"/>
    <mergeCell ref="J44:M44"/>
    <mergeCell ref="P44:S44"/>
    <mergeCell ref="T44:W44"/>
    <mergeCell ref="X44:AA44"/>
  </mergeCells>
  <printOptions horizontalCentered="1" verticalCentered="1"/>
  <pageMargins left="0" right="0" top="0" bottom="0" header="0" footer="0"/>
  <pageSetup paperSize="9" scale="74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952EB9-CC14-4FF9-B381-794E0FF4C2D7}">
          <x14:formula1>
            <xm:f>ورقة3!$A$2:$A$9</xm:f>
          </x14:formula1>
          <xm:sqref>A10:D11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D78C-580B-4096-9CD9-B430379316CC}">
  <dimension ref="A1:A10"/>
  <sheetViews>
    <sheetView rightToLeft="1" workbookViewId="0">
      <selection activeCell="D4" sqref="D4"/>
    </sheetView>
  </sheetViews>
  <sheetFormatPr defaultRowHeight="15" x14ac:dyDescent="0.25"/>
  <cols>
    <col min="1" max="1" width="27.7109375" customWidth="1"/>
  </cols>
  <sheetData>
    <row r="1" spans="1:1" ht="18.75" x14ac:dyDescent="0.25">
      <c r="A1" s="25" t="s">
        <v>8</v>
      </c>
    </row>
    <row r="2" spans="1:1" ht="18.75" x14ac:dyDescent="0.25">
      <c r="A2" s="26" t="s">
        <v>121</v>
      </c>
    </row>
    <row r="3" spans="1:1" ht="18.75" x14ac:dyDescent="0.25">
      <c r="A3" s="26" t="s">
        <v>120</v>
      </c>
    </row>
    <row r="4" spans="1:1" ht="18.75" x14ac:dyDescent="0.25">
      <c r="A4" s="27" t="s">
        <v>31</v>
      </c>
    </row>
    <row r="5" spans="1:1" ht="18.75" x14ac:dyDescent="0.25">
      <c r="A5" s="27" t="s">
        <v>32</v>
      </c>
    </row>
    <row r="6" spans="1:1" ht="18.75" x14ac:dyDescent="0.25">
      <c r="A6" s="27" t="s">
        <v>33</v>
      </c>
    </row>
    <row r="7" spans="1:1" ht="18.75" x14ac:dyDescent="0.25">
      <c r="A7" s="27" t="s">
        <v>34</v>
      </c>
    </row>
    <row r="8" spans="1:1" ht="18.75" x14ac:dyDescent="0.25">
      <c r="A8" s="27" t="s">
        <v>35</v>
      </c>
    </row>
    <row r="9" spans="1:1" ht="18.75" x14ac:dyDescent="0.25">
      <c r="A9" s="27" t="s">
        <v>36</v>
      </c>
    </row>
    <row r="10" spans="1:1" ht="18.75" x14ac:dyDescent="0.25">
      <c r="A10" s="2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غيابات</vt:lpstr>
      <vt:lpstr>استمارة الغياب  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سعد ِالعكيدي</dc:creator>
  <cp:lastModifiedBy>سعد ِالعكيدي</cp:lastModifiedBy>
  <dcterms:created xsi:type="dcterms:W3CDTF">2026-05-19T15:20:51Z</dcterms:created>
  <dcterms:modified xsi:type="dcterms:W3CDTF">2026-05-19T16:06:09Z</dcterms:modified>
</cp:coreProperties>
</file>