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C:\Users\Hben\Downloads\"/>
    </mc:Choice>
  </mc:AlternateContent>
  <xr:revisionPtr revIDLastSave="0" documentId="13_ncr:1_{08B3E342-0FE8-4279-A62F-EF2E606DFDDF}" xr6:coauthVersionLast="47" xr6:coauthVersionMax="47" xr10:uidLastSave="{00000000-0000-0000-0000-000000000000}"/>
  <bookViews>
    <workbookView xWindow="-120" yWindow="-120" windowWidth="20730" windowHeight="11160" activeTab="1" xr2:uid="{00000000-000D-0000-FFFF-FFFF00000000}"/>
  </bookViews>
  <sheets>
    <sheet name="ورقة1" sheetId="1" r:id="rId1"/>
    <sheet name="ورقة1 (2)" sheetId="2" r:id="rId2"/>
  </sheets>
  <definedNames>
    <definedName name="_xlnm._FilterDatabase" localSheetId="1" hidden="1">'ورقة1 (2)'!$A$8:$C$107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6" i="2" l="1"/>
  <c r="D5" i="2"/>
  <c r="D4" i="2"/>
  <c r="F4" i="2"/>
  <c r="D3" i="2"/>
  <c r="D2" i="2"/>
  <c r="E9" i="2" l="1"/>
  <c r="D2" i="1"/>
</calcChain>
</file>

<file path=xl/sharedStrings.xml><?xml version="1.0" encoding="utf-8"?>
<sst xmlns="http://schemas.openxmlformats.org/spreadsheetml/2006/main" count="114" uniqueCount="18">
  <si>
    <t>المجموع</t>
  </si>
  <si>
    <t>خالد</t>
  </si>
  <si>
    <t>حسن</t>
  </si>
  <si>
    <t>صالح</t>
  </si>
  <si>
    <t>سعيد</t>
  </si>
  <si>
    <t>محمد</t>
  </si>
  <si>
    <t>ثامر</t>
  </si>
  <si>
    <t>محمود</t>
  </si>
  <si>
    <t>االعميل</t>
  </si>
  <si>
    <t>عملة أجنبية</t>
  </si>
  <si>
    <t>عملة محلية</t>
  </si>
  <si>
    <t>المطلوب</t>
  </si>
  <si>
    <t>مجموع المديونية المحلية الظاهرة غير المخفية بدون مقابل العملة الأجنبية</t>
  </si>
  <si>
    <t>المديونية المحلية الظاهرة</t>
  </si>
  <si>
    <t>المديونية المحلية الظاهرة الموجبة فقط</t>
  </si>
  <si>
    <t>المديونية الأجنبية الظاهرة الموجبة فقط مع المقابل لها بالعملة المحلية</t>
  </si>
  <si>
    <t>دون احتساب المقابل للعملة الأجنبية السالبة</t>
  </si>
  <si>
    <t>مع احتساب المقابل للعملة الأجنبية السالبة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</si>
</sst>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charset val="178"/>
      <scheme val="minor"/>
    </font>
    <font>
      <sz val="14"/>
      <color theme="1"/>
      <name val="Calibri"/>
      <family val="2"/>
      <charset val="17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rgb="FF92D05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1" fillId="0" borderId="0" xfId="0" applyFont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" fillId="3" borderId="0" xfId="0" applyFont="1" applyFill="1" applyAlignment="1">
      <alignment horizontal="center" vertical="center"/>
    </xf>
    <xf numFmtId="0" fontId="1" fillId="0" borderId="0" xfId="0" applyFont="1" applyAlignment="1">
      <alignment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3543300</xdr:colOff>
      <xdr:row>4</xdr:row>
      <xdr:rowOff>152400</xdr:rowOff>
    </xdr:from>
    <xdr:to>
      <xdr:col>5</xdr:col>
      <xdr:colOff>962025</xdr:colOff>
      <xdr:row>4</xdr:row>
      <xdr:rowOff>152400</xdr:rowOff>
    </xdr:to>
    <xdr:cxnSp macro="">
      <xdr:nvCxnSpPr>
        <xdr:cNvPr id="3" name="Connecteur droit avec flèche 2">
          <a:extLst>
            <a:ext uri="{FF2B5EF4-FFF2-40B4-BE49-F238E27FC236}">
              <a16:creationId xmlns:a16="http://schemas.microsoft.com/office/drawing/2014/main" id="{B15AB3F4-B3A3-F8A4-F5D7-41476E037AE8}"/>
            </a:ext>
          </a:extLst>
        </xdr:cNvPr>
        <xdr:cNvCxnSpPr/>
      </xdr:nvCxnSpPr>
      <xdr:spPr>
        <a:xfrm flipV="1">
          <a:off x="9984057375" y="1104900"/>
          <a:ext cx="1009650" cy="0"/>
        </a:xfrm>
        <a:prstGeom prst="straightConnector1">
          <a:avLst/>
        </a:prstGeom>
        <a:ln>
          <a:tailEnd type="triangle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4</xdr:col>
      <xdr:colOff>3552825</xdr:colOff>
      <xdr:row>5</xdr:row>
      <xdr:rowOff>142875</xdr:rowOff>
    </xdr:from>
    <xdr:to>
      <xdr:col>5</xdr:col>
      <xdr:colOff>971550</xdr:colOff>
      <xdr:row>5</xdr:row>
      <xdr:rowOff>142875</xdr:rowOff>
    </xdr:to>
    <xdr:cxnSp macro="">
      <xdr:nvCxnSpPr>
        <xdr:cNvPr id="6" name="Connecteur droit avec flèche 5">
          <a:extLst>
            <a:ext uri="{FF2B5EF4-FFF2-40B4-BE49-F238E27FC236}">
              <a16:creationId xmlns:a16="http://schemas.microsoft.com/office/drawing/2014/main" id="{93071E44-AC82-8381-5634-1941941A71F9}"/>
            </a:ext>
          </a:extLst>
        </xdr:cNvPr>
        <xdr:cNvCxnSpPr/>
      </xdr:nvCxnSpPr>
      <xdr:spPr>
        <a:xfrm flipV="1">
          <a:off x="9984047850" y="1333500"/>
          <a:ext cx="1009650" cy="0"/>
        </a:xfrm>
        <a:prstGeom prst="straightConnector1">
          <a:avLst/>
        </a:prstGeom>
        <a:ln>
          <a:tailEnd type="triangle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100"/>
  <sheetViews>
    <sheetView rightToLeft="1" workbookViewId="0">
      <selection activeCell="C7" sqref="C7"/>
    </sheetView>
  </sheetViews>
  <sheetFormatPr baseColWidth="10" defaultColWidth="9.140625" defaultRowHeight="18.75" x14ac:dyDescent="0.25"/>
  <cols>
    <col min="1" max="1" width="13.42578125" style="1" customWidth="1"/>
    <col min="4" max="4" width="14.85546875" customWidth="1"/>
  </cols>
  <sheetData>
    <row r="1" spans="1:4" x14ac:dyDescent="0.25">
      <c r="D1" s="1" t="s">
        <v>0</v>
      </c>
    </row>
    <row r="2" spans="1:4" x14ac:dyDescent="0.25">
      <c r="A2" s="1">
        <v>44</v>
      </c>
      <c r="D2" s="2">
        <f ca="1">IFERROR(SUMPRODUCT((A2:A100&gt;0)*(SUBTOTAL(103,OFFSET(A2,ROW(A2:A100)-MIN(ROW(A2:A100)),0)))*(A2:A100)),0)</f>
        <v>48472</v>
      </c>
    </row>
    <row r="3" spans="1:4" x14ac:dyDescent="0.25">
      <c r="A3" s="1">
        <v>33</v>
      </c>
    </row>
    <row r="4" spans="1:4" x14ac:dyDescent="0.25">
      <c r="A4" s="1">
        <v>234</v>
      </c>
    </row>
    <row r="5" spans="1:4" x14ac:dyDescent="0.25">
      <c r="A5" s="1">
        <v>-456</v>
      </c>
    </row>
    <row r="6" spans="1:4" x14ac:dyDescent="0.25">
      <c r="A6" s="1">
        <v>77</v>
      </c>
    </row>
    <row r="7" spans="1:4" x14ac:dyDescent="0.25">
      <c r="A7" s="1">
        <v>786</v>
      </c>
    </row>
    <row r="8" spans="1:4" x14ac:dyDescent="0.25">
      <c r="A8" s="1">
        <v>-79</v>
      </c>
    </row>
    <row r="9" spans="1:4" x14ac:dyDescent="0.25">
      <c r="A9" s="1">
        <v>12</v>
      </c>
    </row>
    <row r="10" spans="1:4" hidden="1" x14ac:dyDescent="0.25">
      <c r="A10" s="1">
        <v>187</v>
      </c>
    </row>
    <row r="11" spans="1:4" x14ac:dyDescent="0.25">
      <c r="A11" s="1">
        <v>34</v>
      </c>
    </row>
    <row r="12" spans="1:4" x14ac:dyDescent="0.25">
      <c r="A12" s="1">
        <v>-656</v>
      </c>
    </row>
    <row r="13" spans="1:4" x14ac:dyDescent="0.25">
      <c r="A13" s="1">
        <v>234</v>
      </c>
    </row>
    <row r="14" spans="1:4" x14ac:dyDescent="0.25">
      <c r="A14" s="1">
        <v>244</v>
      </c>
    </row>
    <row r="15" spans="1:4" x14ac:dyDescent="0.25">
      <c r="A15" s="1">
        <v>254</v>
      </c>
    </row>
    <row r="16" spans="1:4" x14ac:dyDescent="0.25">
      <c r="A16" s="1">
        <v>264</v>
      </c>
    </row>
    <row r="17" spans="1:1" x14ac:dyDescent="0.25">
      <c r="A17" s="1">
        <v>274</v>
      </c>
    </row>
    <row r="18" spans="1:1" x14ac:dyDescent="0.25">
      <c r="A18" s="1">
        <v>284</v>
      </c>
    </row>
    <row r="19" spans="1:1" x14ac:dyDescent="0.25">
      <c r="A19" s="1">
        <v>-294</v>
      </c>
    </row>
    <row r="20" spans="1:1" x14ac:dyDescent="0.25">
      <c r="A20" s="1">
        <v>304</v>
      </c>
    </row>
    <row r="21" spans="1:1" x14ac:dyDescent="0.25">
      <c r="A21" s="1">
        <v>314</v>
      </c>
    </row>
    <row r="22" spans="1:1" x14ac:dyDescent="0.25">
      <c r="A22" s="1">
        <v>324</v>
      </c>
    </row>
    <row r="23" spans="1:1" x14ac:dyDescent="0.25">
      <c r="A23" s="1">
        <v>334</v>
      </c>
    </row>
    <row r="24" spans="1:1" x14ac:dyDescent="0.25">
      <c r="A24" s="1">
        <v>344</v>
      </c>
    </row>
    <row r="25" spans="1:1" x14ac:dyDescent="0.25">
      <c r="A25" s="1">
        <v>354</v>
      </c>
    </row>
    <row r="26" spans="1:1" x14ac:dyDescent="0.25">
      <c r="A26" s="1">
        <v>364</v>
      </c>
    </row>
    <row r="27" spans="1:1" x14ac:dyDescent="0.25">
      <c r="A27" s="1">
        <v>374</v>
      </c>
    </row>
    <row r="28" spans="1:1" x14ac:dyDescent="0.25">
      <c r="A28" s="1">
        <v>384</v>
      </c>
    </row>
    <row r="29" spans="1:1" x14ac:dyDescent="0.25">
      <c r="A29" s="1">
        <v>394</v>
      </c>
    </row>
    <row r="30" spans="1:1" x14ac:dyDescent="0.25">
      <c r="A30" s="1">
        <v>404</v>
      </c>
    </row>
    <row r="31" spans="1:1" x14ac:dyDescent="0.25">
      <c r="A31" s="1">
        <v>414</v>
      </c>
    </row>
    <row r="32" spans="1:1" x14ac:dyDescent="0.25">
      <c r="A32" s="1">
        <v>424</v>
      </c>
    </row>
    <row r="33" spans="1:1" x14ac:dyDescent="0.25">
      <c r="A33" s="1">
        <v>434</v>
      </c>
    </row>
    <row r="34" spans="1:1" x14ac:dyDescent="0.25">
      <c r="A34" s="1">
        <v>444</v>
      </c>
    </row>
    <row r="35" spans="1:1" x14ac:dyDescent="0.25">
      <c r="A35" s="1">
        <v>454</v>
      </c>
    </row>
    <row r="36" spans="1:1" x14ac:dyDescent="0.25">
      <c r="A36" s="1">
        <v>464</v>
      </c>
    </row>
    <row r="37" spans="1:1" x14ac:dyDescent="0.25">
      <c r="A37" s="1">
        <v>474</v>
      </c>
    </row>
    <row r="38" spans="1:1" x14ac:dyDescent="0.25">
      <c r="A38" s="1">
        <v>484</v>
      </c>
    </row>
    <row r="39" spans="1:1" x14ac:dyDescent="0.25">
      <c r="A39" s="1">
        <v>494</v>
      </c>
    </row>
    <row r="40" spans="1:1" x14ac:dyDescent="0.25">
      <c r="A40" s="1">
        <v>504</v>
      </c>
    </row>
    <row r="41" spans="1:1" x14ac:dyDescent="0.25">
      <c r="A41" s="1">
        <v>514</v>
      </c>
    </row>
    <row r="42" spans="1:1" x14ac:dyDescent="0.25">
      <c r="A42" s="1">
        <v>524</v>
      </c>
    </row>
    <row r="43" spans="1:1" x14ac:dyDescent="0.25">
      <c r="A43" s="1">
        <v>534</v>
      </c>
    </row>
    <row r="44" spans="1:1" x14ac:dyDescent="0.25">
      <c r="A44" s="1">
        <v>544</v>
      </c>
    </row>
    <row r="45" spans="1:1" x14ac:dyDescent="0.25">
      <c r="A45" s="1">
        <v>554</v>
      </c>
    </row>
    <row r="46" spans="1:1" x14ac:dyDescent="0.25">
      <c r="A46" s="1">
        <v>564</v>
      </c>
    </row>
    <row r="47" spans="1:1" x14ac:dyDescent="0.25">
      <c r="A47" s="1">
        <v>574</v>
      </c>
    </row>
    <row r="48" spans="1:1" x14ac:dyDescent="0.25">
      <c r="A48" s="1">
        <v>584</v>
      </c>
    </row>
    <row r="49" spans="1:1" x14ac:dyDescent="0.25">
      <c r="A49" s="1">
        <v>594</v>
      </c>
    </row>
    <row r="50" spans="1:1" x14ac:dyDescent="0.25">
      <c r="A50" s="1">
        <v>-604</v>
      </c>
    </row>
    <row r="51" spans="1:1" x14ac:dyDescent="0.25">
      <c r="A51" s="1">
        <v>614</v>
      </c>
    </row>
    <row r="52" spans="1:1" x14ac:dyDescent="0.25">
      <c r="A52" s="1">
        <v>624</v>
      </c>
    </row>
    <row r="53" spans="1:1" x14ac:dyDescent="0.25">
      <c r="A53" s="1">
        <v>634</v>
      </c>
    </row>
    <row r="54" spans="1:1" x14ac:dyDescent="0.25">
      <c r="A54" s="1">
        <v>644</v>
      </c>
    </row>
    <row r="55" spans="1:1" x14ac:dyDescent="0.25">
      <c r="A55" s="1">
        <v>654</v>
      </c>
    </row>
    <row r="56" spans="1:1" x14ac:dyDescent="0.25">
      <c r="A56" s="1">
        <v>664</v>
      </c>
    </row>
    <row r="57" spans="1:1" hidden="1" x14ac:dyDescent="0.25">
      <c r="A57" s="1">
        <v>674</v>
      </c>
    </row>
    <row r="58" spans="1:1" x14ac:dyDescent="0.25">
      <c r="A58" s="1">
        <v>684</v>
      </c>
    </row>
    <row r="59" spans="1:1" x14ac:dyDescent="0.25">
      <c r="A59" s="1">
        <v>694</v>
      </c>
    </row>
    <row r="60" spans="1:1" x14ac:dyDescent="0.25">
      <c r="A60" s="1">
        <v>704</v>
      </c>
    </row>
    <row r="61" spans="1:1" x14ac:dyDescent="0.25">
      <c r="A61" s="1">
        <v>714</v>
      </c>
    </row>
    <row r="62" spans="1:1" hidden="1" x14ac:dyDescent="0.25">
      <c r="A62" s="1">
        <v>724</v>
      </c>
    </row>
    <row r="63" spans="1:1" hidden="1" x14ac:dyDescent="0.25">
      <c r="A63" s="1">
        <v>734</v>
      </c>
    </row>
    <row r="64" spans="1:1" hidden="1" x14ac:dyDescent="0.25">
      <c r="A64" s="1">
        <v>744</v>
      </c>
    </row>
    <row r="65" spans="1:1" hidden="1" x14ac:dyDescent="0.25">
      <c r="A65" s="1">
        <v>754</v>
      </c>
    </row>
    <row r="66" spans="1:1" hidden="1" x14ac:dyDescent="0.25">
      <c r="A66" s="1">
        <v>764</v>
      </c>
    </row>
    <row r="67" spans="1:1" x14ac:dyDescent="0.25">
      <c r="A67" s="1">
        <v>774</v>
      </c>
    </row>
    <row r="68" spans="1:1" x14ac:dyDescent="0.25">
      <c r="A68" s="1">
        <v>784</v>
      </c>
    </row>
    <row r="69" spans="1:1" x14ac:dyDescent="0.25">
      <c r="A69" s="1">
        <v>794</v>
      </c>
    </row>
    <row r="70" spans="1:1" x14ac:dyDescent="0.25">
      <c r="A70" s="1">
        <v>804</v>
      </c>
    </row>
    <row r="71" spans="1:1" x14ac:dyDescent="0.25">
      <c r="A71" s="1">
        <v>814</v>
      </c>
    </row>
    <row r="72" spans="1:1" x14ac:dyDescent="0.25">
      <c r="A72" s="1">
        <v>824</v>
      </c>
    </row>
    <row r="73" spans="1:1" x14ac:dyDescent="0.25">
      <c r="A73" s="1">
        <v>834</v>
      </c>
    </row>
    <row r="74" spans="1:1" x14ac:dyDescent="0.25">
      <c r="A74" s="1">
        <v>844</v>
      </c>
    </row>
    <row r="75" spans="1:1" x14ac:dyDescent="0.25">
      <c r="A75" s="1">
        <v>854</v>
      </c>
    </row>
    <row r="76" spans="1:1" x14ac:dyDescent="0.25">
      <c r="A76" s="1">
        <v>864</v>
      </c>
    </row>
    <row r="77" spans="1:1" hidden="1" x14ac:dyDescent="0.25">
      <c r="A77" s="1">
        <v>874</v>
      </c>
    </row>
    <row r="78" spans="1:1" hidden="1" x14ac:dyDescent="0.25">
      <c r="A78" s="1">
        <v>884</v>
      </c>
    </row>
    <row r="79" spans="1:1" hidden="1" x14ac:dyDescent="0.25">
      <c r="A79" s="1">
        <v>894</v>
      </c>
    </row>
    <row r="80" spans="1:1" hidden="1" x14ac:dyDescent="0.25">
      <c r="A80" s="1">
        <v>904</v>
      </c>
    </row>
    <row r="81" spans="1:1" hidden="1" x14ac:dyDescent="0.25">
      <c r="A81" s="1">
        <v>914</v>
      </c>
    </row>
    <row r="82" spans="1:1" hidden="1" x14ac:dyDescent="0.25">
      <c r="A82" s="1">
        <v>924</v>
      </c>
    </row>
    <row r="83" spans="1:1" hidden="1" x14ac:dyDescent="0.25">
      <c r="A83" s="1">
        <v>-934</v>
      </c>
    </row>
    <row r="84" spans="1:1" x14ac:dyDescent="0.25">
      <c r="A84" s="1">
        <v>944</v>
      </c>
    </row>
    <row r="85" spans="1:1" x14ac:dyDescent="0.25">
      <c r="A85" s="1">
        <v>954</v>
      </c>
    </row>
    <row r="86" spans="1:1" x14ac:dyDescent="0.25">
      <c r="A86" s="1">
        <v>964</v>
      </c>
    </row>
    <row r="87" spans="1:1" x14ac:dyDescent="0.25">
      <c r="A87" s="1">
        <v>974</v>
      </c>
    </row>
    <row r="88" spans="1:1" x14ac:dyDescent="0.25">
      <c r="A88" s="1">
        <v>984</v>
      </c>
    </row>
    <row r="89" spans="1:1" x14ac:dyDescent="0.25">
      <c r="A89" s="1">
        <v>994</v>
      </c>
    </row>
    <row r="90" spans="1:1" x14ac:dyDescent="0.25">
      <c r="A90" s="1">
        <v>1004</v>
      </c>
    </row>
    <row r="91" spans="1:1" x14ac:dyDescent="0.25">
      <c r="A91" s="1">
        <v>1014</v>
      </c>
    </row>
    <row r="92" spans="1:1" x14ac:dyDescent="0.25">
      <c r="A92" s="1">
        <v>1024</v>
      </c>
    </row>
    <row r="93" spans="1:1" x14ac:dyDescent="0.25">
      <c r="A93" s="1">
        <v>1034</v>
      </c>
    </row>
    <row r="94" spans="1:1" x14ac:dyDescent="0.25">
      <c r="A94" s="1">
        <v>1044</v>
      </c>
    </row>
    <row r="95" spans="1:1" x14ac:dyDescent="0.25">
      <c r="A95" s="1">
        <v>1054</v>
      </c>
    </row>
    <row r="96" spans="1:1" x14ac:dyDescent="0.25">
      <c r="A96" s="1">
        <v>1064</v>
      </c>
    </row>
    <row r="97" spans="1:1" x14ac:dyDescent="0.25">
      <c r="A97" s="1">
        <v>1074</v>
      </c>
    </row>
    <row r="98" spans="1:1" x14ac:dyDescent="0.25">
      <c r="A98" s="1">
        <v>1084</v>
      </c>
    </row>
    <row r="99" spans="1:1" x14ac:dyDescent="0.25">
      <c r="A99" s="1">
        <v>1094</v>
      </c>
    </row>
    <row r="100" spans="1:1" x14ac:dyDescent="0.25">
      <c r="A100" s="1">
        <v>1104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159"/>
  <sheetViews>
    <sheetView rightToLeft="1" tabSelected="1" zoomScaleNormal="100" workbookViewId="0">
      <selection activeCell="F7" sqref="F7"/>
    </sheetView>
  </sheetViews>
  <sheetFormatPr baseColWidth="10" defaultColWidth="9.140625" defaultRowHeight="18.75" x14ac:dyDescent="0.25"/>
  <cols>
    <col min="2" max="3" width="13.42578125" style="1" customWidth="1"/>
    <col min="5" max="5" width="53.85546875" bestFit="1" customWidth="1"/>
    <col min="6" max="6" width="14.85546875" customWidth="1"/>
  </cols>
  <sheetData>
    <row r="1" spans="1:7" x14ac:dyDescent="0.25">
      <c r="D1" t="s">
        <v>10</v>
      </c>
      <c r="E1" t="s">
        <v>11</v>
      </c>
      <c r="F1" t="s">
        <v>9</v>
      </c>
    </row>
    <row r="2" spans="1:7" x14ac:dyDescent="0.25">
      <c r="D2" s="3">
        <f ca="1">SUMPRODUCT(SUBTOTAL(109,OFFSET($B$9,ROW($B$9:$B$506)-ROW($B$9),0,1)))</f>
        <v>25974</v>
      </c>
      <c r="E2" t="s">
        <v>13</v>
      </c>
      <c r="F2" s="1"/>
    </row>
    <row r="3" spans="1:7" x14ac:dyDescent="0.25">
      <c r="D3" s="3">
        <f ca="1">SUMPRODUCT(SUBTOTAL(109,OFFSET($B$9,ROW($B$9:$B$506)-ROW($B$9),0,1)),--($B$9:$B$506&gt;0))</f>
        <v>82064</v>
      </c>
      <c r="E3" t="s">
        <v>14</v>
      </c>
      <c r="F3" s="1"/>
    </row>
    <row r="4" spans="1:7" x14ac:dyDescent="0.25">
      <c r="D4" s="3">
        <f ca="1">SUMPRODUCT(SUBTOTAL(109,OFFSET($B$9,ROW($B$9:$B$506)-ROW($B$9),0,1)),--($C$9:$C$506&gt;0))</f>
        <v>12305</v>
      </c>
      <c r="E4" t="s">
        <v>15</v>
      </c>
      <c r="F4" s="3">
        <f ca="1">SUMPRODUCT(SUBTOTAL(109,OFFSET($C$9,ROW($C$9:$C$506)-ROW($C$9),0,1)),--($C$9:$C$506&gt;0))</f>
        <v>80</v>
      </c>
    </row>
    <row r="5" spans="1:7" x14ac:dyDescent="0.25">
      <c r="D5" s="3">
        <f ca="1">SUMPRODUCT(SUBTOTAL(109,OFFSET($B$9,ROW($B$9:$B$506)-ROW($B$9),0,1)),--($C$9:$C$506=0))</f>
        <v>21621</v>
      </c>
      <c r="E5" t="s">
        <v>12</v>
      </c>
      <c r="G5" s="4" t="s">
        <v>16</v>
      </c>
    </row>
    <row r="6" spans="1:7" x14ac:dyDescent="0.25">
      <c r="D6" s="3">
        <f ca="1">SUMPRODUCT(SUBTOTAL(109,OFFSET($B$9,ROW($B$9:$B$506)-ROW($B$9),0,1)),--($C$9:$C$506&lt;=0))</f>
        <v>13669</v>
      </c>
      <c r="E6" t="s">
        <v>12</v>
      </c>
      <c r="G6" s="4" t="s">
        <v>17</v>
      </c>
    </row>
    <row r="8" spans="1:7" x14ac:dyDescent="0.25">
      <c r="A8" t="s">
        <v>8</v>
      </c>
      <c r="B8" s="1" t="s">
        <v>10</v>
      </c>
      <c r="C8" s="1" t="s">
        <v>9</v>
      </c>
      <c r="E8" s="1" t="s">
        <v>0</v>
      </c>
    </row>
    <row r="9" spans="1:7" x14ac:dyDescent="0.25">
      <c r="A9" t="s">
        <v>1</v>
      </c>
      <c r="B9" s="1">
        <v>4500</v>
      </c>
      <c r="E9" s="2">
        <f ca="1">IFERROR(SUMPRODUCT((B9:B107&gt;0)*(SUBTOTAL(103,OFFSET(B9,ROW(B9:B107)-MIN(ROW(B9:B107)),0)))*(B9:B107)),0)</f>
        <v>82064</v>
      </c>
    </row>
    <row r="10" spans="1:7" x14ac:dyDescent="0.25">
      <c r="A10" t="s">
        <v>2</v>
      </c>
      <c r="B10" s="1">
        <v>7200</v>
      </c>
    </row>
    <row r="11" spans="1:7" x14ac:dyDescent="0.25">
      <c r="A11" t="s">
        <v>3</v>
      </c>
      <c r="B11" s="1">
        <v>6500</v>
      </c>
      <c r="C11" s="1">
        <v>50</v>
      </c>
    </row>
    <row r="12" spans="1:7" x14ac:dyDescent="0.25">
      <c r="A12" t="s">
        <v>4</v>
      </c>
      <c r="B12" s="1">
        <v>-45650</v>
      </c>
    </row>
    <row r="13" spans="1:7" x14ac:dyDescent="0.25">
      <c r="A13" t="s">
        <v>5</v>
      </c>
      <c r="B13" s="1">
        <v>5805</v>
      </c>
      <c r="C13" s="1">
        <v>30</v>
      </c>
    </row>
    <row r="14" spans="1:7" x14ac:dyDescent="0.25">
      <c r="A14" t="s">
        <v>6</v>
      </c>
      <c r="B14" s="1">
        <v>786</v>
      </c>
    </row>
    <row r="15" spans="1:7" x14ac:dyDescent="0.25">
      <c r="A15" t="s">
        <v>7</v>
      </c>
      <c r="B15" s="1">
        <v>-7952</v>
      </c>
      <c r="C15" s="1">
        <v>-20</v>
      </c>
    </row>
    <row r="16" spans="1:7" x14ac:dyDescent="0.25">
      <c r="A16" t="s">
        <v>1</v>
      </c>
      <c r="B16" s="1">
        <v>12</v>
      </c>
    </row>
    <row r="17" spans="1:2" x14ac:dyDescent="0.25">
      <c r="A17" t="s">
        <v>2</v>
      </c>
      <c r="B17" s="1">
        <v>187</v>
      </c>
    </row>
    <row r="18" spans="1:2" x14ac:dyDescent="0.25">
      <c r="A18" t="s">
        <v>3</v>
      </c>
      <c r="B18" s="1">
        <v>34</v>
      </c>
    </row>
    <row r="19" spans="1:2" x14ac:dyDescent="0.25">
      <c r="A19" t="s">
        <v>4</v>
      </c>
      <c r="B19" s="1">
        <v>-656</v>
      </c>
    </row>
    <row r="20" spans="1:2" x14ac:dyDescent="0.25">
      <c r="A20" t="s">
        <v>5</v>
      </c>
      <c r="B20" s="1">
        <v>234</v>
      </c>
    </row>
    <row r="21" spans="1:2" x14ac:dyDescent="0.25">
      <c r="A21" t="s">
        <v>6</v>
      </c>
      <c r="B21" s="1">
        <v>244</v>
      </c>
    </row>
    <row r="22" spans="1:2" x14ac:dyDescent="0.25">
      <c r="A22" t="s">
        <v>7</v>
      </c>
      <c r="B22" s="1">
        <v>254</v>
      </c>
    </row>
    <row r="23" spans="1:2" x14ac:dyDescent="0.25">
      <c r="A23" t="s">
        <v>1</v>
      </c>
      <c r="B23" s="1">
        <v>264</v>
      </c>
    </row>
    <row r="24" spans="1:2" x14ac:dyDescent="0.25">
      <c r="A24" t="s">
        <v>2</v>
      </c>
      <c r="B24" s="1">
        <v>274</v>
      </c>
    </row>
    <row r="25" spans="1:2" x14ac:dyDescent="0.25">
      <c r="A25" t="s">
        <v>3</v>
      </c>
      <c r="B25" s="1">
        <v>284</v>
      </c>
    </row>
    <row r="26" spans="1:2" x14ac:dyDescent="0.25">
      <c r="A26" t="s">
        <v>4</v>
      </c>
      <c r="B26" s="1">
        <v>-294</v>
      </c>
    </row>
    <row r="27" spans="1:2" x14ac:dyDescent="0.25">
      <c r="A27" t="s">
        <v>5</v>
      </c>
      <c r="B27" s="1">
        <v>304</v>
      </c>
    </row>
    <row r="28" spans="1:2" x14ac:dyDescent="0.25">
      <c r="A28" t="s">
        <v>6</v>
      </c>
      <c r="B28" s="1">
        <v>314</v>
      </c>
    </row>
    <row r="29" spans="1:2" x14ac:dyDescent="0.25">
      <c r="A29" t="s">
        <v>7</v>
      </c>
      <c r="B29" s="1">
        <v>324</v>
      </c>
    </row>
    <row r="30" spans="1:2" x14ac:dyDescent="0.25">
      <c r="A30" t="s">
        <v>1</v>
      </c>
      <c r="B30" s="1">
        <v>334</v>
      </c>
    </row>
    <row r="31" spans="1:2" x14ac:dyDescent="0.25">
      <c r="A31" t="s">
        <v>2</v>
      </c>
      <c r="B31" s="1">
        <v>344</v>
      </c>
    </row>
    <row r="32" spans="1:2" x14ac:dyDescent="0.25">
      <c r="A32" t="s">
        <v>3</v>
      </c>
      <c r="B32" s="1">
        <v>354</v>
      </c>
    </row>
    <row r="33" spans="1:2" x14ac:dyDescent="0.25">
      <c r="A33" t="s">
        <v>4</v>
      </c>
      <c r="B33" s="1">
        <v>364</v>
      </c>
    </row>
    <row r="34" spans="1:2" x14ac:dyDescent="0.25">
      <c r="A34" t="s">
        <v>5</v>
      </c>
      <c r="B34" s="1">
        <v>374</v>
      </c>
    </row>
    <row r="35" spans="1:2" x14ac:dyDescent="0.25">
      <c r="A35" t="s">
        <v>6</v>
      </c>
      <c r="B35" s="1">
        <v>384</v>
      </c>
    </row>
    <row r="36" spans="1:2" x14ac:dyDescent="0.25">
      <c r="A36" t="s">
        <v>7</v>
      </c>
      <c r="B36" s="1">
        <v>394</v>
      </c>
    </row>
    <row r="37" spans="1:2" x14ac:dyDescent="0.25">
      <c r="A37" t="s">
        <v>1</v>
      </c>
      <c r="B37" s="1">
        <v>404</v>
      </c>
    </row>
    <row r="38" spans="1:2" x14ac:dyDescent="0.25">
      <c r="A38" t="s">
        <v>2</v>
      </c>
      <c r="B38" s="1">
        <v>414</v>
      </c>
    </row>
    <row r="39" spans="1:2" x14ac:dyDescent="0.25">
      <c r="A39" t="s">
        <v>3</v>
      </c>
      <c r="B39" s="1">
        <v>424</v>
      </c>
    </row>
    <row r="40" spans="1:2" x14ac:dyDescent="0.25">
      <c r="A40" t="s">
        <v>4</v>
      </c>
      <c r="B40" s="1">
        <v>434</v>
      </c>
    </row>
    <row r="41" spans="1:2" x14ac:dyDescent="0.25">
      <c r="A41" t="s">
        <v>5</v>
      </c>
      <c r="B41" s="1">
        <v>444</v>
      </c>
    </row>
    <row r="42" spans="1:2" x14ac:dyDescent="0.25">
      <c r="A42" t="s">
        <v>6</v>
      </c>
      <c r="B42" s="1">
        <v>454</v>
      </c>
    </row>
    <row r="43" spans="1:2" x14ac:dyDescent="0.25">
      <c r="A43" t="s">
        <v>7</v>
      </c>
      <c r="B43" s="1">
        <v>464</v>
      </c>
    </row>
    <row r="44" spans="1:2" x14ac:dyDescent="0.25">
      <c r="A44" t="s">
        <v>1</v>
      </c>
      <c r="B44" s="1">
        <v>474</v>
      </c>
    </row>
    <row r="45" spans="1:2" x14ac:dyDescent="0.25">
      <c r="A45" t="s">
        <v>2</v>
      </c>
      <c r="B45" s="1">
        <v>484</v>
      </c>
    </row>
    <row r="46" spans="1:2" x14ac:dyDescent="0.25">
      <c r="A46" t="s">
        <v>3</v>
      </c>
      <c r="B46" s="1">
        <v>494</v>
      </c>
    </row>
    <row r="47" spans="1:2" x14ac:dyDescent="0.25">
      <c r="A47" t="s">
        <v>4</v>
      </c>
      <c r="B47" s="1">
        <v>504</v>
      </c>
    </row>
    <row r="48" spans="1:2" x14ac:dyDescent="0.25">
      <c r="A48" t="s">
        <v>5</v>
      </c>
      <c r="B48" s="1">
        <v>514</v>
      </c>
    </row>
    <row r="49" spans="1:2" x14ac:dyDescent="0.25">
      <c r="A49" t="s">
        <v>6</v>
      </c>
      <c r="B49" s="1">
        <v>524</v>
      </c>
    </row>
    <row r="50" spans="1:2" x14ac:dyDescent="0.25">
      <c r="A50" t="s">
        <v>7</v>
      </c>
      <c r="B50" s="1">
        <v>534</v>
      </c>
    </row>
    <row r="51" spans="1:2" x14ac:dyDescent="0.25">
      <c r="A51" t="s">
        <v>1</v>
      </c>
      <c r="B51" s="1">
        <v>544</v>
      </c>
    </row>
    <row r="52" spans="1:2" x14ac:dyDescent="0.25">
      <c r="A52" t="s">
        <v>2</v>
      </c>
      <c r="B52" s="1">
        <v>554</v>
      </c>
    </row>
    <row r="53" spans="1:2" x14ac:dyDescent="0.25">
      <c r="A53" t="s">
        <v>3</v>
      </c>
      <c r="B53" s="1">
        <v>564</v>
      </c>
    </row>
    <row r="54" spans="1:2" x14ac:dyDescent="0.25">
      <c r="A54" t="s">
        <v>4</v>
      </c>
      <c r="B54" s="1">
        <v>574</v>
      </c>
    </row>
    <row r="55" spans="1:2" x14ac:dyDescent="0.25">
      <c r="A55" t="s">
        <v>5</v>
      </c>
      <c r="B55" s="1">
        <v>584</v>
      </c>
    </row>
    <row r="56" spans="1:2" x14ac:dyDescent="0.25">
      <c r="A56" t="s">
        <v>6</v>
      </c>
      <c r="B56" s="1">
        <v>594</v>
      </c>
    </row>
    <row r="57" spans="1:2" x14ac:dyDescent="0.25">
      <c r="A57" t="s">
        <v>7</v>
      </c>
      <c r="B57" s="1">
        <v>-604</v>
      </c>
    </row>
    <row r="58" spans="1:2" x14ac:dyDescent="0.25">
      <c r="A58" t="s">
        <v>1</v>
      </c>
      <c r="B58" s="1">
        <v>614</v>
      </c>
    </row>
    <row r="59" spans="1:2" x14ac:dyDescent="0.25">
      <c r="A59" t="s">
        <v>2</v>
      </c>
      <c r="B59" s="1">
        <v>624</v>
      </c>
    </row>
    <row r="60" spans="1:2" x14ac:dyDescent="0.25">
      <c r="A60" t="s">
        <v>3</v>
      </c>
      <c r="B60" s="1">
        <v>634</v>
      </c>
    </row>
    <row r="61" spans="1:2" x14ac:dyDescent="0.25">
      <c r="A61" t="s">
        <v>4</v>
      </c>
      <c r="B61" s="1">
        <v>644</v>
      </c>
    </row>
    <row r="62" spans="1:2" x14ac:dyDescent="0.25">
      <c r="A62" t="s">
        <v>5</v>
      </c>
      <c r="B62" s="1">
        <v>654</v>
      </c>
    </row>
    <row r="63" spans="1:2" x14ac:dyDescent="0.25">
      <c r="A63" t="s">
        <v>6</v>
      </c>
      <c r="B63" s="1">
        <v>664</v>
      </c>
    </row>
    <row r="64" spans="1:2" x14ac:dyDescent="0.25">
      <c r="A64" t="s">
        <v>7</v>
      </c>
      <c r="B64" s="1">
        <v>674</v>
      </c>
    </row>
    <row r="65" spans="1:2" x14ac:dyDescent="0.25">
      <c r="A65" t="s">
        <v>1</v>
      </c>
      <c r="B65" s="1">
        <v>684</v>
      </c>
    </row>
    <row r="66" spans="1:2" x14ac:dyDescent="0.25">
      <c r="A66" t="s">
        <v>2</v>
      </c>
      <c r="B66" s="1">
        <v>694</v>
      </c>
    </row>
    <row r="67" spans="1:2" x14ac:dyDescent="0.25">
      <c r="A67" t="s">
        <v>3</v>
      </c>
      <c r="B67" s="1">
        <v>704</v>
      </c>
    </row>
    <row r="68" spans="1:2" x14ac:dyDescent="0.25">
      <c r="A68" t="s">
        <v>4</v>
      </c>
      <c r="B68" s="1">
        <v>714</v>
      </c>
    </row>
    <row r="69" spans="1:2" x14ac:dyDescent="0.25">
      <c r="A69" t="s">
        <v>5</v>
      </c>
      <c r="B69" s="1">
        <v>724</v>
      </c>
    </row>
    <row r="70" spans="1:2" x14ac:dyDescent="0.25">
      <c r="A70" t="s">
        <v>6</v>
      </c>
      <c r="B70" s="1">
        <v>734</v>
      </c>
    </row>
    <row r="71" spans="1:2" x14ac:dyDescent="0.25">
      <c r="A71" t="s">
        <v>7</v>
      </c>
      <c r="B71" s="1">
        <v>744</v>
      </c>
    </row>
    <row r="72" spans="1:2" x14ac:dyDescent="0.25">
      <c r="A72" t="s">
        <v>1</v>
      </c>
      <c r="B72" s="1">
        <v>754</v>
      </c>
    </row>
    <row r="73" spans="1:2" x14ac:dyDescent="0.25">
      <c r="A73" t="s">
        <v>2</v>
      </c>
      <c r="B73" s="1">
        <v>764</v>
      </c>
    </row>
    <row r="74" spans="1:2" x14ac:dyDescent="0.25">
      <c r="A74" t="s">
        <v>3</v>
      </c>
      <c r="B74" s="1">
        <v>774</v>
      </c>
    </row>
    <row r="75" spans="1:2" x14ac:dyDescent="0.25">
      <c r="A75" t="s">
        <v>4</v>
      </c>
      <c r="B75" s="1">
        <v>784</v>
      </c>
    </row>
    <row r="76" spans="1:2" x14ac:dyDescent="0.25">
      <c r="A76" t="s">
        <v>5</v>
      </c>
      <c r="B76" s="1">
        <v>794</v>
      </c>
    </row>
    <row r="77" spans="1:2" x14ac:dyDescent="0.25">
      <c r="A77" t="s">
        <v>6</v>
      </c>
      <c r="B77" s="1">
        <v>804</v>
      </c>
    </row>
    <row r="78" spans="1:2" x14ac:dyDescent="0.25">
      <c r="A78" t="s">
        <v>7</v>
      </c>
      <c r="B78" s="1">
        <v>814</v>
      </c>
    </row>
    <row r="79" spans="1:2" x14ac:dyDescent="0.25">
      <c r="A79" t="s">
        <v>1</v>
      </c>
      <c r="B79" s="1">
        <v>824</v>
      </c>
    </row>
    <row r="80" spans="1:2" x14ac:dyDescent="0.25">
      <c r="A80" t="s">
        <v>2</v>
      </c>
      <c r="B80" s="1">
        <v>834</v>
      </c>
    </row>
    <row r="81" spans="1:2" x14ac:dyDescent="0.25">
      <c r="A81" t="s">
        <v>3</v>
      </c>
      <c r="B81" s="1">
        <v>844</v>
      </c>
    </row>
    <row r="82" spans="1:2" x14ac:dyDescent="0.25">
      <c r="A82" t="s">
        <v>4</v>
      </c>
      <c r="B82" s="1">
        <v>854</v>
      </c>
    </row>
    <row r="83" spans="1:2" x14ac:dyDescent="0.25">
      <c r="A83" t="s">
        <v>5</v>
      </c>
      <c r="B83" s="1">
        <v>864</v>
      </c>
    </row>
    <row r="84" spans="1:2" x14ac:dyDescent="0.25">
      <c r="A84" t="s">
        <v>6</v>
      </c>
      <c r="B84" s="1">
        <v>874</v>
      </c>
    </row>
    <row r="85" spans="1:2" x14ac:dyDescent="0.25">
      <c r="A85" t="s">
        <v>7</v>
      </c>
      <c r="B85" s="1">
        <v>884</v>
      </c>
    </row>
    <row r="86" spans="1:2" x14ac:dyDescent="0.25">
      <c r="A86" t="s">
        <v>1</v>
      </c>
      <c r="B86" s="1">
        <v>894</v>
      </c>
    </row>
    <row r="87" spans="1:2" x14ac:dyDescent="0.25">
      <c r="A87" t="s">
        <v>2</v>
      </c>
      <c r="B87" s="1">
        <v>904</v>
      </c>
    </row>
    <row r="88" spans="1:2" x14ac:dyDescent="0.25">
      <c r="A88" t="s">
        <v>3</v>
      </c>
      <c r="B88" s="1">
        <v>914</v>
      </c>
    </row>
    <row r="89" spans="1:2" x14ac:dyDescent="0.25">
      <c r="A89" t="s">
        <v>4</v>
      </c>
      <c r="B89" s="1">
        <v>924</v>
      </c>
    </row>
    <row r="90" spans="1:2" x14ac:dyDescent="0.25">
      <c r="A90" t="s">
        <v>5</v>
      </c>
      <c r="B90" s="1">
        <v>-934</v>
      </c>
    </row>
    <row r="91" spans="1:2" x14ac:dyDescent="0.25">
      <c r="A91" t="s">
        <v>6</v>
      </c>
      <c r="B91" s="1">
        <v>944</v>
      </c>
    </row>
    <row r="92" spans="1:2" x14ac:dyDescent="0.25">
      <c r="A92" t="s">
        <v>7</v>
      </c>
      <c r="B92" s="1">
        <v>954</v>
      </c>
    </row>
    <row r="93" spans="1:2" x14ac:dyDescent="0.25">
      <c r="A93" t="s">
        <v>1</v>
      </c>
      <c r="B93" s="1">
        <v>964</v>
      </c>
    </row>
    <row r="94" spans="1:2" x14ac:dyDescent="0.25">
      <c r="A94" t="s">
        <v>2</v>
      </c>
      <c r="B94" s="1">
        <v>974</v>
      </c>
    </row>
    <row r="95" spans="1:2" x14ac:dyDescent="0.25">
      <c r="A95" t="s">
        <v>3</v>
      </c>
      <c r="B95" s="1">
        <v>984</v>
      </c>
    </row>
    <row r="96" spans="1:2" x14ac:dyDescent="0.25">
      <c r="A96" t="s">
        <v>4</v>
      </c>
      <c r="B96" s="1">
        <v>994</v>
      </c>
    </row>
    <row r="97" spans="1:2" x14ac:dyDescent="0.25">
      <c r="A97" t="s">
        <v>5</v>
      </c>
      <c r="B97" s="1">
        <v>1004</v>
      </c>
    </row>
    <row r="98" spans="1:2" x14ac:dyDescent="0.25">
      <c r="A98" t="s">
        <v>6</v>
      </c>
      <c r="B98" s="1">
        <v>1014</v>
      </c>
    </row>
    <row r="99" spans="1:2" x14ac:dyDescent="0.25">
      <c r="A99" t="s">
        <v>7</v>
      </c>
      <c r="B99" s="1">
        <v>1024</v>
      </c>
    </row>
    <row r="100" spans="1:2" x14ac:dyDescent="0.25">
      <c r="A100" t="s">
        <v>1</v>
      </c>
      <c r="B100" s="1">
        <v>1034</v>
      </c>
    </row>
    <row r="101" spans="1:2" x14ac:dyDescent="0.25">
      <c r="A101" t="s">
        <v>2</v>
      </c>
      <c r="B101" s="1">
        <v>1044</v>
      </c>
    </row>
    <row r="102" spans="1:2" x14ac:dyDescent="0.25">
      <c r="A102" t="s">
        <v>3</v>
      </c>
      <c r="B102" s="1">
        <v>1054</v>
      </c>
    </row>
    <row r="103" spans="1:2" x14ac:dyDescent="0.25">
      <c r="A103" t="s">
        <v>4</v>
      </c>
      <c r="B103" s="1">
        <v>1064</v>
      </c>
    </row>
    <row r="104" spans="1:2" x14ac:dyDescent="0.25">
      <c r="A104" t="s">
        <v>5</v>
      </c>
      <c r="B104" s="1">
        <v>1074</v>
      </c>
    </row>
    <row r="105" spans="1:2" x14ac:dyDescent="0.25">
      <c r="A105" t="s">
        <v>6</v>
      </c>
      <c r="B105" s="1">
        <v>1084</v>
      </c>
    </row>
    <row r="106" spans="1:2" x14ac:dyDescent="0.25">
      <c r="A106" t="s">
        <v>7</v>
      </c>
      <c r="B106" s="1">
        <v>1094</v>
      </c>
    </row>
    <row r="107" spans="1:2" x14ac:dyDescent="0.25">
      <c r="A107" t="s">
        <v>1</v>
      </c>
      <c r="B107" s="1">
        <v>1104</v>
      </c>
    </row>
    <row r="146" spans="10:10" x14ac:dyDescent="0.25">
      <c r="J146" s="1"/>
    </row>
    <row r="147" spans="10:10" x14ac:dyDescent="0.25">
      <c r="J147" s="1"/>
    </row>
    <row r="148" spans="10:10" x14ac:dyDescent="0.25">
      <c r="J148" s="1"/>
    </row>
    <row r="149" spans="10:10" x14ac:dyDescent="0.25">
      <c r="J149" s="1"/>
    </row>
    <row r="150" spans="10:10" x14ac:dyDescent="0.25">
      <c r="J150" s="1"/>
    </row>
    <row r="151" spans="10:10" x14ac:dyDescent="0.25">
      <c r="J151" s="1"/>
    </row>
    <row r="152" spans="10:10" x14ac:dyDescent="0.25">
      <c r="J152" s="1"/>
    </row>
    <row r="153" spans="10:10" x14ac:dyDescent="0.25">
      <c r="J153" s="1"/>
    </row>
    <row r="154" spans="10:10" x14ac:dyDescent="0.25">
      <c r="J154" s="1"/>
    </row>
    <row r="155" spans="10:10" x14ac:dyDescent="0.25">
      <c r="J155" s="1"/>
    </row>
    <row r="156" spans="10:10" x14ac:dyDescent="0.25">
      <c r="J156" s="1"/>
    </row>
    <row r="157" spans="10:10" x14ac:dyDescent="0.25">
      <c r="J157" s="1"/>
    </row>
    <row r="158" spans="10:10" x14ac:dyDescent="0.25">
      <c r="J158" s="1"/>
    </row>
    <row r="159" spans="10:10" x14ac:dyDescent="0.25">
      <c r="J159" s="1"/>
    </row>
  </sheetData>
  <autoFilter ref="A8:C107" xr:uid="{00000000-0009-0000-0000-000001000000}"/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2</vt:i4>
      </vt:variant>
    </vt:vector>
  </HeadingPairs>
  <TitlesOfParts>
    <vt:vector size="2" baseType="lpstr">
      <vt:lpstr>ورقة1</vt:lpstr>
      <vt:lpstr>ورقة1 (2)</vt:lpstr>
    </vt:vector>
  </TitlesOfParts>
  <Company>SACC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الصاري</dc:creator>
  <cp:lastModifiedBy>benalia hadji</cp:lastModifiedBy>
  <dcterms:created xsi:type="dcterms:W3CDTF">2026-03-08T11:53:13Z</dcterms:created>
  <dcterms:modified xsi:type="dcterms:W3CDTF">2026-06-26T14:55:38Z</dcterms:modified>
</cp:coreProperties>
</file>